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olan\Desktop\"/>
    </mc:Choice>
  </mc:AlternateContent>
  <bookViews>
    <workbookView xWindow="0" yWindow="0" windowWidth="28800" windowHeight="11835" activeTab="3"/>
  </bookViews>
  <sheets>
    <sheet name="Sheet1" sheetId="1" r:id="rId1"/>
    <sheet name="Sheet2" sheetId="2" r:id="rId2"/>
    <sheet name="Sheet3" sheetId="3" r:id="rId3"/>
    <sheet name="New formula" sheetId="5" r:id="rId4"/>
  </sheets>
  <definedNames>
    <definedName name="_xlnm.Print_Area" localSheetId="2">Sheet3!$A$1:$F$20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5" l="1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N543" i="5"/>
  <c r="N544" i="5"/>
  <c r="N545" i="5"/>
  <c r="N546" i="5"/>
  <c r="N547" i="5"/>
  <c r="N548" i="5"/>
  <c r="N549" i="5"/>
  <c r="N550" i="5"/>
  <c r="N551" i="5"/>
  <c r="N552" i="5"/>
  <c r="N553" i="5"/>
  <c r="N554" i="5"/>
  <c r="N555" i="5"/>
  <c r="N556" i="5"/>
  <c r="N557" i="5"/>
  <c r="N558" i="5"/>
  <c r="N559" i="5"/>
  <c r="N560" i="5"/>
  <c r="N561" i="5"/>
  <c r="N562" i="5"/>
  <c r="N563" i="5"/>
  <c r="N564" i="5"/>
  <c r="N565" i="5"/>
  <c r="N566" i="5"/>
  <c r="N567" i="5"/>
  <c r="N568" i="5"/>
  <c r="N569" i="5"/>
  <c r="N570" i="5"/>
  <c r="N571" i="5"/>
  <c r="N572" i="5"/>
  <c r="N573" i="5"/>
  <c r="N574" i="5"/>
  <c r="N575" i="5"/>
  <c r="N576" i="5"/>
  <c r="N577" i="5"/>
  <c r="N578" i="5"/>
  <c r="N579" i="5"/>
  <c r="N580" i="5"/>
  <c r="N581" i="5"/>
  <c r="N582" i="5"/>
  <c r="N583" i="5"/>
  <c r="N584" i="5"/>
  <c r="N585" i="5"/>
  <c r="N586" i="5"/>
  <c r="N587" i="5"/>
  <c r="N588" i="5"/>
  <c r="N589" i="5"/>
  <c r="N590" i="5"/>
  <c r="N591" i="5"/>
  <c r="N592" i="5"/>
  <c r="N593" i="5"/>
  <c r="N594" i="5"/>
  <c r="N595" i="5"/>
  <c r="N596" i="5"/>
  <c r="N597" i="5"/>
  <c r="N598" i="5"/>
  <c r="N599" i="5"/>
  <c r="N600" i="5"/>
  <c r="N601" i="5"/>
  <c r="N602" i="5"/>
  <c r="N603" i="5"/>
  <c r="N604" i="5"/>
  <c r="N605" i="5"/>
  <c r="N606" i="5"/>
  <c r="N607" i="5"/>
  <c r="N608" i="5"/>
  <c r="N609" i="5"/>
  <c r="N610" i="5"/>
  <c r="N611" i="5"/>
  <c r="N612" i="5"/>
  <c r="N613" i="5"/>
  <c r="N614" i="5"/>
  <c r="N615" i="5"/>
  <c r="N616" i="5"/>
  <c r="N617" i="5"/>
  <c r="N618" i="5"/>
  <c r="N619" i="5"/>
  <c r="N620" i="5"/>
  <c r="N621" i="5"/>
  <c r="N622" i="5"/>
  <c r="N623" i="5"/>
  <c r="N624" i="5"/>
  <c r="N625" i="5"/>
  <c r="N626" i="5"/>
  <c r="N627" i="5"/>
  <c r="N628" i="5"/>
  <c r="N629" i="5"/>
  <c r="N630" i="5"/>
  <c r="N631" i="5"/>
  <c r="N632" i="5"/>
  <c r="N633" i="5"/>
  <c r="N634" i="5"/>
  <c r="N635" i="5"/>
  <c r="N636" i="5"/>
  <c r="N637" i="5"/>
  <c r="N638" i="5"/>
  <c r="N639" i="5"/>
  <c r="N640" i="5"/>
  <c r="N641" i="5"/>
  <c r="N642" i="5"/>
  <c r="N643" i="5"/>
  <c r="N644" i="5"/>
  <c r="N645" i="5"/>
  <c r="N646" i="5"/>
  <c r="N647" i="5"/>
  <c r="N648" i="5"/>
  <c r="N649" i="5"/>
  <c r="N650" i="5"/>
  <c r="N651" i="5"/>
  <c r="N652" i="5"/>
  <c r="N653" i="5"/>
  <c r="N654" i="5"/>
  <c r="N655" i="5"/>
  <c r="N656" i="5"/>
  <c r="N657" i="5"/>
  <c r="N658" i="5"/>
  <c r="N659" i="5"/>
  <c r="N660" i="5"/>
  <c r="N661" i="5"/>
  <c r="N662" i="5"/>
  <c r="N663" i="5"/>
  <c r="N664" i="5"/>
  <c r="N665" i="5"/>
  <c r="N666" i="5"/>
  <c r="N667" i="5"/>
  <c r="N668" i="5"/>
  <c r="N669" i="5"/>
  <c r="N670" i="5"/>
  <c r="N671" i="5"/>
  <c r="N672" i="5"/>
  <c r="N673" i="5"/>
  <c r="N674" i="5"/>
  <c r="N675" i="5"/>
  <c r="N676" i="5"/>
  <c r="N677" i="5"/>
  <c r="N678" i="5"/>
  <c r="N679" i="5"/>
  <c r="N680" i="5"/>
  <c r="N681" i="5"/>
  <c r="N682" i="5"/>
  <c r="N683" i="5"/>
  <c r="N684" i="5"/>
  <c r="N685" i="5"/>
  <c r="N686" i="5"/>
  <c r="N687" i="5"/>
  <c r="N688" i="5"/>
  <c r="N689" i="5"/>
  <c r="N690" i="5"/>
  <c r="N691" i="5"/>
  <c r="N692" i="5"/>
  <c r="N693" i="5"/>
  <c r="N694" i="5"/>
  <c r="N695" i="5"/>
  <c r="N696" i="5"/>
  <c r="N697" i="5"/>
  <c r="N698" i="5"/>
  <c r="N699" i="5"/>
  <c r="N700" i="5"/>
  <c r="N701" i="5"/>
  <c r="N702" i="5"/>
  <c r="N703" i="5"/>
  <c r="N704" i="5"/>
  <c r="N705" i="5"/>
  <c r="N706" i="5"/>
  <c r="N707" i="5"/>
  <c r="N708" i="5"/>
  <c r="N709" i="5"/>
  <c r="N710" i="5"/>
  <c r="N711" i="5"/>
  <c r="N712" i="5"/>
  <c r="N713" i="5"/>
  <c r="N714" i="5"/>
  <c r="N715" i="5"/>
  <c r="N716" i="5"/>
  <c r="N717" i="5"/>
  <c r="N718" i="5"/>
  <c r="N719" i="5"/>
  <c r="N720" i="5"/>
  <c r="N721" i="5"/>
  <c r="N722" i="5"/>
  <c r="N723" i="5"/>
  <c r="N724" i="5"/>
  <c r="N725" i="5"/>
  <c r="N726" i="5"/>
  <c r="N727" i="5"/>
  <c r="N728" i="5"/>
  <c r="N729" i="5"/>
  <c r="N730" i="5"/>
  <c r="N731" i="5"/>
  <c r="N732" i="5"/>
  <c r="N733" i="5"/>
  <c r="N734" i="5"/>
  <c r="N735" i="5"/>
  <c r="N736" i="5"/>
  <c r="N737" i="5"/>
  <c r="N738" i="5"/>
  <c r="N739" i="5"/>
  <c r="N740" i="5"/>
  <c r="N741" i="5"/>
  <c r="N742" i="5"/>
  <c r="N743" i="5"/>
  <c r="N744" i="5"/>
  <c r="N745" i="5"/>
  <c r="N746" i="5"/>
  <c r="N747" i="5"/>
  <c r="N748" i="5"/>
  <c r="N749" i="5"/>
  <c r="N750" i="5"/>
  <c r="N751" i="5"/>
  <c r="N752" i="5"/>
  <c r="N753" i="5"/>
  <c r="N754" i="5"/>
  <c r="N755" i="5"/>
  <c r="N756" i="5"/>
  <c r="N757" i="5"/>
  <c r="N758" i="5"/>
  <c r="N759" i="5"/>
  <c r="N760" i="5"/>
  <c r="N761" i="5"/>
  <c r="N762" i="5"/>
  <c r="N763" i="5"/>
  <c r="N764" i="5"/>
  <c r="N765" i="5"/>
  <c r="N766" i="5"/>
  <c r="N767" i="5"/>
  <c r="N768" i="5"/>
  <c r="N769" i="5"/>
  <c r="N770" i="5"/>
  <c r="N771" i="5"/>
  <c r="N772" i="5"/>
  <c r="N773" i="5"/>
  <c r="N774" i="5"/>
  <c r="N775" i="5"/>
  <c r="N776" i="5"/>
  <c r="N777" i="5"/>
  <c r="N778" i="5"/>
  <c r="N779" i="5"/>
  <c r="N780" i="5"/>
  <c r="N781" i="5"/>
  <c r="N782" i="5"/>
  <c r="N783" i="5"/>
  <c r="N784" i="5"/>
  <c r="N785" i="5"/>
  <c r="N786" i="5"/>
  <c r="N787" i="5"/>
  <c r="N788" i="5"/>
  <c r="N789" i="5"/>
  <c r="N790" i="5"/>
  <c r="N791" i="5"/>
  <c r="N792" i="5"/>
  <c r="N793" i="5"/>
  <c r="N794" i="5"/>
  <c r="N795" i="5"/>
  <c r="N796" i="5"/>
  <c r="N797" i="5"/>
  <c r="N798" i="5"/>
  <c r="N799" i="5"/>
  <c r="N800" i="5"/>
  <c r="N801" i="5"/>
  <c r="N802" i="5"/>
  <c r="N803" i="5"/>
  <c r="N804" i="5"/>
  <c r="N805" i="5"/>
  <c r="N806" i="5"/>
  <c r="N807" i="5"/>
  <c r="N808" i="5"/>
  <c r="N809" i="5"/>
  <c r="N810" i="5"/>
  <c r="N811" i="5"/>
  <c r="N812" i="5"/>
  <c r="N813" i="5"/>
  <c r="N814" i="5"/>
  <c r="N815" i="5"/>
  <c r="N816" i="5"/>
  <c r="N817" i="5"/>
  <c r="N818" i="5"/>
  <c r="N819" i="5"/>
  <c r="N820" i="5"/>
  <c r="N821" i="5"/>
  <c r="N822" i="5"/>
  <c r="N823" i="5"/>
  <c r="N824" i="5"/>
  <c r="N825" i="5"/>
  <c r="N826" i="5"/>
  <c r="N827" i="5"/>
  <c r="N828" i="5"/>
  <c r="N829" i="5"/>
  <c r="N830" i="5"/>
  <c r="N831" i="5"/>
  <c r="N832" i="5"/>
  <c r="N833" i="5"/>
  <c r="N834" i="5"/>
  <c r="N835" i="5"/>
  <c r="N836" i="5"/>
  <c r="N837" i="5"/>
  <c r="N838" i="5"/>
  <c r="N839" i="5"/>
  <c r="N840" i="5"/>
  <c r="N841" i="5"/>
  <c r="N842" i="5"/>
  <c r="N843" i="5"/>
  <c r="N844" i="5"/>
  <c r="N845" i="5"/>
  <c r="N846" i="5"/>
  <c r="N847" i="5"/>
  <c r="N848" i="5"/>
  <c r="N849" i="5"/>
  <c r="N850" i="5"/>
  <c r="N851" i="5"/>
  <c r="N852" i="5"/>
  <c r="N853" i="5"/>
  <c r="N854" i="5"/>
  <c r="N855" i="5"/>
  <c r="N856" i="5"/>
  <c r="N857" i="5"/>
  <c r="N858" i="5"/>
  <c r="N859" i="5"/>
  <c r="N860" i="5"/>
  <c r="N861" i="5"/>
  <c r="N862" i="5"/>
  <c r="N863" i="5"/>
  <c r="N864" i="5"/>
  <c r="N865" i="5"/>
  <c r="N866" i="5"/>
  <c r="N867" i="5"/>
  <c r="N868" i="5"/>
  <c r="N869" i="5"/>
  <c r="N870" i="5"/>
  <c r="N871" i="5"/>
  <c r="N872" i="5"/>
  <c r="N873" i="5"/>
  <c r="N874" i="5"/>
  <c r="N875" i="5"/>
  <c r="N876" i="5"/>
  <c r="N877" i="5"/>
  <c r="N878" i="5"/>
  <c r="N879" i="5"/>
  <c r="N880" i="5"/>
  <c r="N881" i="5"/>
  <c r="N882" i="5"/>
  <c r="N883" i="5"/>
  <c r="N884" i="5"/>
  <c r="N885" i="5"/>
  <c r="N886" i="5"/>
  <c r="N887" i="5"/>
  <c r="N888" i="5"/>
  <c r="N889" i="5"/>
  <c r="N890" i="5"/>
  <c r="N891" i="5"/>
  <c r="N892" i="5"/>
  <c r="N893" i="5"/>
  <c r="N894" i="5"/>
  <c r="N895" i="5"/>
  <c r="N896" i="5"/>
  <c r="N897" i="5"/>
  <c r="N898" i="5"/>
  <c r="N899" i="5"/>
  <c r="N900" i="5"/>
  <c r="N901" i="5"/>
  <c r="N902" i="5"/>
  <c r="N903" i="5"/>
  <c r="N904" i="5"/>
  <c r="N905" i="5"/>
  <c r="N906" i="5"/>
  <c r="N907" i="5"/>
  <c r="N908" i="5"/>
  <c r="N909" i="5"/>
  <c r="N910" i="5"/>
  <c r="N911" i="5"/>
  <c r="N912" i="5"/>
  <c r="N913" i="5"/>
  <c r="N914" i="5"/>
  <c r="N915" i="5"/>
  <c r="N916" i="5"/>
  <c r="N917" i="5"/>
  <c r="N918" i="5"/>
  <c r="N919" i="5"/>
  <c r="N920" i="5"/>
  <c r="N921" i="5"/>
  <c r="N922" i="5"/>
  <c r="N923" i="5"/>
  <c r="N924" i="5"/>
  <c r="N925" i="5"/>
  <c r="N926" i="5"/>
  <c r="N927" i="5"/>
  <c r="N928" i="5"/>
  <c r="N929" i="5"/>
  <c r="N930" i="5"/>
  <c r="N931" i="5"/>
  <c r="N932" i="5"/>
  <c r="N933" i="5"/>
  <c r="N934" i="5"/>
  <c r="N935" i="5"/>
  <c r="N936" i="5"/>
  <c r="N937" i="5"/>
  <c r="N938" i="5"/>
  <c r="N939" i="5"/>
  <c r="N940" i="5"/>
  <c r="N941" i="5"/>
  <c r="N942" i="5"/>
  <c r="N943" i="5"/>
  <c r="N944" i="5"/>
  <c r="N945" i="5"/>
  <c r="N946" i="5"/>
  <c r="N947" i="5"/>
  <c r="N948" i="5"/>
  <c r="N949" i="5"/>
  <c r="N950" i="5"/>
  <c r="N951" i="5"/>
  <c r="N952" i="5"/>
  <c r="N953" i="5"/>
  <c r="N954" i="5"/>
  <c r="N955" i="5"/>
  <c r="N956" i="5"/>
  <c r="N957" i="5"/>
  <c r="N958" i="5"/>
  <c r="N959" i="5"/>
  <c r="N960" i="5"/>
  <c r="N961" i="5"/>
  <c r="N962" i="5"/>
  <c r="N963" i="5"/>
  <c r="N964" i="5"/>
  <c r="N965" i="5"/>
  <c r="N966" i="5"/>
  <c r="N967" i="5"/>
  <c r="N968" i="5"/>
  <c r="N969" i="5"/>
  <c r="N970" i="5"/>
  <c r="N971" i="5"/>
  <c r="N972" i="5"/>
  <c r="N973" i="5"/>
  <c r="N974" i="5"/>
  <c r="N975" i="5"/>
  <c r="N976" i="5"/>
  <c r="N977" i="5"/>
  <c r="N978" i="5"/>
  <c r="N979" i="5"/>
  <c r="N980" i="5"/>
  <c r="N981" i="5"/>
  <c r="N982" i="5"/>
  <c r="N983" i="5"/>
  <c r="N984" i="5"/>
  <c r="N985" i="5"/>
  <c r="N986" i="5"/>
  <c r="N987" i="5"/>
  <c r="N988" i="5"/>
  <c r="N989" i="5"/>
  <c r="N990" i="5"/>
  <c r="N991" i="5"/>
  <c r="N992" i="5"/>
  <c r="N993" i="5"/>
  <c r="N994" i="5"/>
  <c r="N995" i="5"/>
  <c r="N996" i="5"/>
  <c r="N997" i="5"/>
  <c r="N998" i="5"/>
  <c r="N999" i="5"/>
  <c r="N1000" i="5"/>
  <c r="N1001" i="5"/>
  <c r="N1002" i="5"/>
  <c r="N1003" i="5"/>
  <c r="N1004" i="5"/>
  <c r="N1005" i="5"/>
  <c r="N1006" i="5"/>
  <c r="N1007" i="5"/>
  <c r="N1008" i="5"/>
  <c r="N1009" i="5"/>
  <c r="N1010" i="5"/>
  <c r="N1011" i="5"/>
  <c r="N1012" i="5"/>
  <c r="N1013" i="5"/>
  <c r="N1014" i="5"/>
  <c r="N1015" i="5"/>
  <c r="N1016" i="5"/>
  <c r="N1017" i="5"/>
  <c r="N1018" i="5"/>
  <c r="N1019" i="5"/>
  <c r="N1020" i="5"/>
  <c r="N1021" i="5"/>
  <c r="N1022" i="5"/>
  <c r="N1023" i="5"/>
  <c r="N1024" i="5"/>
  <c r="N1025" i="5"/>
  <c r="N1026" i="5"/>
  <c r="N1027" i="5"/>
  <c r="N1028" i="5"/>
  <c r="N1029" i="5"/>
  <c r="N1030" i="5"/>
  <c r="N1031" i="5"/>
  <c r="N1032" i="5"/>
  <c r="N1033" i="5"/>
  <c r="N1034" i="5"/>
  <c r="N1035" i="5"/>
  <c r="N1036" i="5"/>
  <c r="N1037" i="5"/>
  <c r="N1038" i="5"/>
  <c r="N1039" i="5"/>
  <c r="N1040" i="5"/>
  <c r="N1041" i="5"/>
  <c r="N1042" i="5"/>
  <c r="N1043" i="5"/>
  <c r="N1044" i="5"/>
  <c r="N1045" i="5"/>
  <c r="N1046" i="5"/>
  <c r="N1047" i="5"/>
  <c r="N1048" i="5"/>
  <c r="N1049" i="5"/>
  <c r="N1050" i="5"/>
  <c r="N1051" i="5"/>
  <c r="N1052" i="5"/>
  <c r="N1053" i="5"/>
  <c r="N1054" i="5"/>
  <c r="N1055" i="5"/>
  <c r="N1056" i="5"/>
  <c r="N1057" i="5"/>
  <c r="N1058" i="5"/>
  <c r="N1059" i="5"/>
  <c r="N1060" i="5"/>
  <c r="N1061" i="5"/>
  <c r="N1062" i="5"/>
  <c r="N1063" i="5"/>
  <c r="N1064" i="5"/>
  <c r="N1065" i="5"/>
  <c r="N1066" i="5"/>
  <c r="N1067" i="5"/>
  <c r="N1068" i="5"/>
  <c r="N1069" i="5"/>
  <c r="N1070" i="5"/>
  <c r="N1071" i="5"/>
  <c r="N1072" i="5"/>
  <c r="N1073" i="5"/>
  <c r="N1074" i="5"/>
  <c r="N1075" i="5"/>
  <c r="N1076" i="5"/>
  <c r="N1077" i="5"/>
  <c r="N1078" i="5"/>
  <c r="N1079" i="5"/>
  <c r="N1080" i="5"/>
  <c r="N1081" i="5"/>
  <c r="N1082" i="5"/>
  <c r="N1083" i="5"/>
  <c r="N1084" i="5"/>
  <c r="N1085" i="5"/>
  <c r="N1086" i="5"/>
  <c r="N1087" i="5"/>
  <c r="N1088" i="5"/>
  <c r="N1089" i="5"/>
  <c r="N1090" i="5"/>
  <c r="N1091" i="5"/>
  <c r="N1092" i="5"/>
  <c r="N1093" i="5"/>
  <c r="N1094" i="5"/>
  <c r="N1095" i="5"/>
  <c r="N1096" i="5"/>
  <c r="N1097" i="5"/>
  <c r="N1098" i="5"/>
  <c r="N1099" i="5"/>
  <c r="N1100" i="5"/>
  <c r="N1101" i="5"/>
  <c r="N1102" i="5"/>
  <c r="N1103" i="5"/>
  <c r="N1104" i="5"/>
  <c r="N1105" i="5"/>
  <c r="N1106" i="5"/>
  <c r="N1107" i="5"/>
  <c r="N1108" i="5"/>
  <c r="N1109" i="5"/>
  <c r="N1110" i="5"/>
  <c r="N1111" i="5"/>
  <c r="N1112" i="5"/>
  <c r="N1113" i="5"/>
  <c r="N1114" i="5"/>
  <c r="N1115" i="5"/>
  <c r="N1116" i="5"/>
  <c r="N1117" i="5"/>
  <c r="N1118" i="5"/>
  <c r="N1119" i="5"/>
  <c r="N1120" i="5"/>
  <c r="N1121" i="5"/>
  <c r="N1122" i="5"/>
  <c r="N1123" i="5"/>
  <c r="N1124" i="5"/>
  <c r="N1125" i="5"/>
  <c r="N1126" i="5"/>
  <c r="N1127" i="5"/>
  <c r="N1128" i="5"/>
  <c r="N1129" i="5"/>
  <c r="N1130" i="5"/>
  <c r="N1131" i="5"/>
  <c r="N1132" i="5"/>
  <c r="N1133" i="5"/>
  <c r="N1134" i="5"/>
  <c r="N1135" i="5"/>
  <c r="N1136" i="5"/>
  <c r="N1137" i="5"/>
  <c r="N1138" i="5"/>
  <c r="N1139" i="5"/>
  <c r="N1140" i="5"/>
  <c r="N1141" i="5"/>
  <c r="N1142" i="5"/>
  <c r="N1143" i="5"/>
  <c r="N1144" i="5"/>
  <c r="N1145" i="5"/>
  <c r="N1146" i="5"/>
  <c r="N1147" i="5"/>
  <c r="N1148" i="5"/>
  <c r="N1149" i="5"/>
  <c r="N1150" i="5"/>
  <c r="N1151" i="5"/>
  <c r="N1152" i="5"/>
  <c r="N1153" i="5"/>
  <c r="N1154" i="5"/>
  <c r="N1155" i="5"/>
  <c r="N1156" i="5"/>
  <c r="N1157" i="5"/>
  <c r="N1158" i="5"/>
  <c r="N1159" i="5"/>
  <c r="N1160" i="5"/>
  <c r="N1161" i="5"/>
  <c r="N1162" i="5"/>
  <c r="N1163" i="5"/>
  <c r="N1164" i="5"/>
  <c r="N1165" i="5"/>
  <c r="N1166" i="5"/>
  <c r="N1167" i="5"/>
  <c r="N1168" i="5"/>
  <c r="N1169" i="5"/>
  <c r="N1170" i="5"/>
  <c r="N1171" i="5"/>
  <c r="N1172" i="5"/>
  <c r="N1173" i="5"/>
  <c r="N1174" i="5"/>
  <c r="N1175" i="5"/>
  <c r="N1176" i="5"/>
  <c r="N1177" i="5"/>
  <c r="N1178" i="5"/>
  <c r="N1179" i="5"/>
  <c r="N1180" i="5"/>
  <c r="N1181" i="5"/>
  <c r="N1182" i="5"/>
  <c r="N1183" i="5"/>
  <c r="N1184" i="5"/>
  <c r="N1185" i="5"/>
  <c r="N1186" i="5"/>
  <c r="N1187" i="5"/>
  <c r="N1188" i="5"/>
  <c r="N1189" i="5"/>
  <c r="N1190" i="5"/>
  <c r="N1191" i="5"/>
  <c r="N1192" i="5"/>
  <c r="N1193" i="5"/>
  <c r="N1194" i="5"/>
  <c r="N1195" i="5"/>
  <c r="N1196" i="5"/>
  <c r="N1197" i="5"/>
  <c r="N1198" i="5"/>
  <c r="N1199" i="5"/>
  <c r="N1200" i="5"/>
  <c r="N1201" i="5"/>
  <c r="N1202" i="5"/>
  <c r="N1203" i="5"/>
  <c r="N1204" i="5"/>
  <c r="N1205" i="5"/>
  <c r="N1206" i="5"/>
  <c r="N1207" i="5"/>
  <c r="N1208" i="5"/>
  <c r="N1209" i="5"/>
  <c r="N1210" i="5"/>
  <c r="N1211" i="5"/>
  <c r="N1212" i="5"/>
  <c r="N1213" i="5"/>
  <c r="N1214" i="5"/>
  <c r="N1215" i="5"/>
  <c r="N1216" i="5"/>
  <c r="N1217" i="5"/>
  <c r="N1218" i="5"/>
  <c r="N1219" i="5"/>
  <c r="N1220" i="5"/>
  <c r="N1221" i="5"/>
  <c r="N1222" i="5"/>
  <c r="N1223" i="5"/>
  <c r="N1224" i="5"/>
  <c r="N1225" i="5"/>
  <c r="N1226" i="5"/>
  <c r="N1227" i="5"/>
  <c r="N1228" i="5"/>
  <c r="N1229" i="5"/>
  <c r="N1230" i="5"/>
  <c r="N1231" i="5"/>
  <c r="N1232" i="5"/>
  <c r="N1233" i="5"/>
  <c r="N1234" i="5"/>
  <c r="N1235" i="5"/>
  <c r="N1236" i="5"/>
  <c r="N1237" i="5"/>
  <c r="N1238" i="5"/>
  <c r="N1239" i="5"/>
  <c r="N1240" i="5"/>
  <c r="N1241" i="5"/>
  <c r="N1242" i="5"/>
  <c r="N1243" i="5"/>
  <c r="N1244" i="5"/>
  <c r="N1245" i="5"/>
  <c r="N1246" i="5"/>
  <c r="N1247" i="5"/>
  <c r="N1248" i="5"/>
  <c r="N1249" i="5"/>
  <c r="N1250" i="5"/>
  <c r="N1251" i="5"/>
  <c r="N1252" i="5"/>
  <c r="N1253" i="5"/>
  <c r="N1254" i="5"/>
  <c r="N1255" i="5"/>
  <c r="N1256" i="5"/>
  <c r="N1257" i="5"/>
  <c r="N1258" i="5"/>
  <c r="N1259" i="5"/>
  <c r="N1260" i="5"/>
  <c r="N1261" i="5"/>
  <c r="N1262" i="5"/>
  <c r="N1263" i="5"/>
  <c r="N1264" i="5"/>
  <c r="N1265" i="5"/>
  <c r="N1266" i="5"/>
  <c r="N1267" i="5"/>
  <c r="N1268" i="5"/>
  <c r="N1269" i="5"/>
  <c r="N1270" i="5"/>
  <c r="N1271" i="5"/>
  <c r="N1272" i="5"/>
  <c r="N1273" i="5"/>
  <c r="N1274" i="5"/>
  <c r="N1275" i="5"/>
  <c r="N1276" i="5"/>
  <c r="N1277" i="5"/>
  <c r="N1278" i="5"/>
  <c r="N1279" i="5"/>
  <c r="N1280" i="5"/>
  <c r="N1281" i="5"/>
  <c r="N1282" i="5"/>
  <c r="N1283" i="5"/>
  <c r="N1284" i="5"/>
  <c r="N1285" i="5"/>
  <c r="N1286" i="5"/>
  <c r="N1287" i="5"/>
  <c r="N1288" i="5"/>
  <c r="N1289" i="5"/>
  <c r="N1290" i="5"/>
  <c r="N1291" i="5"/>
  <c r="N1292" i="5"/>
  <c r="N1293" i="5"/>
  <c r="N1294" i="5"/>
  <c r="N1295" i="5"/>
  <c r="N1296" i="5"/>
  <c r="N1297" i="5"/>
  <c r="N1298" i="5"/>
  <c r="N1299" i="5"/>
  <c r="N1300" i="5"/>
  <c r="N1301" i="5"/>
  <c r="N1302" i="5"/>
  <c r="N1303" i="5"/>
  <c r="N1304" i="5"/>
  <c r="N1305" i="5"/>
  <c r="N1306" i="5"/>
  <c r="N1307" i="5"/>
  <c r="N1308" i="5"/>
  <c r="N1309" i="5"/>
  <c r="N1310" i="5"/>
  <c r="N1311" i="5"/>
  <c r="N1312" i="5"/>
  <c r="N1313" i="5"/>
  <c r="N1314" i="5"/>
  <c r="N1315" i="5"/>
  <c r="N1316" i="5"/>
  <c r="N1317" i="5"/>
  <c r="N1318" i="5"/>
  <c r="N1319" i="5"/>
  <c r="N1320" i="5"/>
  <c r="N1321" i="5"/>
  <c r="N1322" i="5"/>
  <c r="N1323" i="5"/>
  <c r="N1324" i="5"/>
  <c r="N1325" i="5"/>
  <c r="N1326" i="5"/>
  <c r="N1327" i="5"/>
  <c r="N1328" i="5"/>
  <c r="N1329" i="5"/>
  <c r="N1330" i="5"/>
  <c r="N1331" i="5"/>
  <c r="N1332" i="5"/>
  <c r="N1333" i="5"/>
  <c r="N1334" i="5"/>
  <c r="N1335" i="5"/>
  <c r="N1336" i="5"/>
  <c r="N1337" i="5"/>
  <c r="N1338" i="5"/>
  <c r="N1339" i="5"/>
  <c r="N1340" i="5"/>
  <c r="N1341" i="5"/>
  <c r="N1342" i="5"/>
  <c r="N1343" i="5"/>
  <c r="N1344" i="5"/>
  <c r="N1345" i="5"/>
  <c r="N1346" i="5"/>
  <c r="N1347" i="5"/>
  <c r="N1348" i="5"/>
  <c r="N1349" i="5"/>
  <c r="N1350" i="5"/>
  <c r="N1351" i="5"/>
  <c r="N1352" i="5"/>
  <c r="N1353" i="5"/>
  <c r="N1354" i="5"/>
  <c r="N1355" i="5"/>
  <c r="N1356" i="5"/>
  <c r="N1357" i="5"/>
  <c r="N1358" i="5"/>
  <c r="N1359" i="5"/>
  <c r="N1360" i="5"/>
  <c r="N1361" i="5"/>
  <c r="N1362" i="5"/>
  <c r="N1363" i="5"/>
  <c r="N1364" i="5"/>
  <c r="N1365" i="5"/>
  <c r="N1366" i="5"/>
  <c r="N1367" i="5"/>
  <c r="N1368" i="5"/>
  <c r="N1369" i="5"/>
  <c r="N1370" i="5"/>
  <c r="N1371" i="5"/>
  <c r="N1372" i="5"/>
  <c r="N1373" i="5"/>
  <c r="N1374" i="5"/>
  <c r="N1375" i="5"/>
  <c r="N1376" i="5"/>
  <c r="N1377" i="5"/>
  <c r="N1378" i="5"/>
  <c r="N1379" i="5"/>
  <c r="N1380" i="5"/>
  <c r="N1381" i="5"/>
  <c r="N1382" i="5"/>
  <c r="N1383" i="5"/>
  <c r="N1384" i="5"/>
  <c r="N1385" i="5"/>
  <c r="N1386" i="5"/>
  <c r="N1387" i="5"/>
  <c r="N1388" i="5"/>
  <c r="N1389" i="5"/>
  <c r="N1390" i="5"/>
  <c r="N1391" i="5"/>
  <c r="N1392" i="5"/>
  <c r="N1393" i="5"/>
  <c r="N1394" i="5"/>
  <c r="N1395" i="5"/>
  <c r="N1396" i="5"/>
  <c r="N1397" i="5"/>
  <c r="N1398" i="5"/>
  <c r="N1399" i="5"/>
  <c r="N1400" i="5"/>
  <c r="N1401" i="5"/>
  <c r="N1402" i="5"/>
  <c r="N1403" i="5"/>
  <c r="N1404" i="5"/>
  <c r="N1405" i="5"/>
  <c r="N1406" i="5"/>
  <c r="N1407" i="5"/>
  <c r="N1408" i="5"/>
  <c r="N1409" i="5"/>
  <c r="N1410" i="5"/>
  <c r="N1411" i="5"/>
  <c r="N1412" i="5"/>
  <c r="N1413" i="5"/>
  <c r="N1414" i="5"/>
  <c r="N1415" i="5"/>
  <c r="N1416" i="5"/>
  <c r="N1417" i="5"/>
  <c r="N1418" i="5"/>
  <c r="N1419" i="5"/>
  <c r="N1420" i="5"/>
  <c r="N1421" i="5"/>
  <c r="N1422" i="5"/>
  <c r="N1423" i="5"/>
  <c r="N1424" i="5"/>
  <c r="N1425" i="5"/>
  <c r="N1426" i="5"/>
  <c r="N1427" i="5"/>
  <c r="N1428" i="5"/>
  <c r="N1429" i="5"/>
  <c r="N1430" i="5"/>
  <c r="N1431" i="5"/>
  <c r="N1432" i="5"/>
  <c r="N1433" i="5"/>
  <c r="N1434" i="5"/>
  <c r="N1435" i="5"/>
  <c r="N1436" i="5"/>
  <c r="N1437" i="5"/>
  <c r="N1438" i="5"/>
  <c r="N1439" i="5"/>
  <c r="N1440" i="5"/>
  <c r="N1441" i="5"/>
  <c r="N1442" i="5"/>
  <c r="N1443" i="5"/>
  <c r="N1444" i="5"/>
  <c r="N1445" i="5"/>
  <c r="N1446" i="5"/>
  <c r="N1447" i="5"/>
  <c r="N1448" i="5"/>
  <c r="N1449" i="5"/>
  <c r="N1450" i="5"/>
  <c r="N1451" i="5"/>
  <c r="N1452" i="5"/>
  <c r="N1453" i="5"/>
  <c r="N1454" i="5"/>
  <c r="N1455" i="5"/>
  <c r="N1456" i="5"/>
  <c r="N1457" i="5"/>
  <c r="N1458" i="5"/>
  <c r="N1459" i="5"/>
  <c r="N1460" i="5"/>
  <c r="N1461" i="5"/>
  <c r="N1462" i="5"/>
  <c r="N1463" i="5"/>
  <c r="N1464" i="5"/>
  <c r="N1465" i="5"/>
  <c r="N1466" i="5"/>
  <c r="N1467" i="5"/>
  <c r="N1468" i="5"/>
  <c r="N1469" i="5"/>
  <c r="N1470" i="5"/>
  <c r="N1471" i="5"/>
  <c r="N1472" i="5"/>
  <c r="N1473" i="5"/>
  <c r="N1474" i="5"/>
  <c r="N1475" i="5"/>
  <c r="N1476" i="5"/>
  <c r="N1477" i="5"/>
  <c r="N1478" i="5"/>
  <c r="N1479" i="5"/>
  <c r="N1480" i="5"/>
  <c r="N1481" i="5"/>
  <c r="N1482" i="5"/>
  <c r="N1483" i="5"/>
  <c r="N1484" i="5"/>
  <c r="N1485" i="5"/>
  <c r="N1486" i="5"/>
  <c r="N1487" i="5"/>
  <c r="N1488" i="5"/>
  <c r="N1489" i="5"/>
  <c r="N1490" i="5"/>
  <c r="N1491" i="5"/>
  <c r="N1492" i="5"/>
  <c r="N1493" i="5"/>
  <c r="N1494" i="5"/>
  <c r="N1495" i="5"/>
  <c r="N1496" i="5"/>
  <c r="N1497" i="5"/>
  <c r="N1498" i="5"/>
  <c r="N1499" i="5"/>
  <c r="N1500" i="5"/>
  <c r="N1501" i="5"/>
  <c r="N1502" i="5"/>
  <c r="N1503" i="5"/>
  <c r="N1504" i="5"/>
  <c r="N1505" i="5"/>
  <c r="N1506" i="5"/>
  <c r="N1507" i="5"/>
  <c r="N1508" i="5"/>
  <c r="N1509" i="5"/>
  <c r="N1510" i="5"/>
  <c r="N1511" i="5"/>
  <c r="N1512" i="5"/>
  <c r="N1513" i="5"/>
  <c r="N1514" i="5"/>
  <c r="N1515" i="5"/>
  <c r="N1516" i="5"/>
  <c r="N1517" i="5"/>
  <c r="N1518" i="5"/>
  <c r="N1519" i="5"/>
  <c r="N1520" i="5"/>
  <c r="N1521" i="5"/>
  <c r="N1522" i="5"/>
  <c r="N1523" i="5"/>
  <c r="N1524" i="5"/>
  <c r="N1525" i="5"/>
  <c r="N1526" i="5"/>
  <c r="N1527" i="5"/>
  <c r="N1528" i="5"/>
  <c r="N1529" i="5"/>
  <c r="N1530" i="5"/>
  <c r="N1531" i="5"/>
  <c r="N1532" i="5"/>
  <c r="N1533" i="5"/>
  <c r="N1534" i="5"/>
  <c r="N1535" i="5"/>
  <c r="N1536" i="5"/>
  <c r="N1537" i="5"/>
  <c r="N1538" i="5"/>
  <c r="N1539" i="5"/>
  <c r="N1540" i="5"/>
  <c r="N1541" i="5"/>
  <c r="N1542" i="5"/>
  <c r="N1543" i="5"/>
  <c r="N1544" i="5"/>
  <c r="N1545" i="5"/>
  <c r="N1546" i="5"/>
  <c r="N1547" i="5"/>
  <c r="N1548" i="5"/>
  <c r="N1549" i="5"/>
  <c r="N1550" i="5"/>
  <c r="N1551" i="5"/>
  <c r="N1552" i="5"/>
  <c r="N1553" i="5"/>
  <c r="N1554" i="5"/>
  <c r="N1555" i="5"/>
  <c r="N1556" i="5"/>
  <c r="N1557" i="5"/>
  <c r="N1558" i="5"/>
  <c r="N1559" i="5"/>
  <c r="N1560" i="5"/>
  <c r="N1561" i="5"/>
  <c r="N1562" i="5"/>
  <c r="N1563" i="5"/>
  <c r="N1564" i="5"/>
  <c r="N1565" i="5"/>
  <c r="N1566" i="5"/>
  <c r="N1567" i="5"/>
  <c r="N1568" i="5"/>
  <c r="N1569" i="5"/>
  <c r="N1570" i="5"/>
  <c r="N1571" i="5"/>
  <c r="N1572" i="5"/>
  <c r="N1573" i="5"/>
  <c r="N1574" i="5"/>
  <c r="N1575" i="5"/>
  <c r="N1576" i="5"/>
  <c r="N1577" i="5"/>
  <c r="N1578" i="5"/>
  <c r="N1579" i="5"/>
  <c r="N1580" i="5"/>
  <c r="N1581" i="5"/>
  <c r="N1582" i="5"/>
  <c r="N1583" i="5"/>
  <c r="N1584" i="5"/>
  <c r="N1585" i="5"/>
  <c r="N1586" i="5"/>
  <c r="N1587" i="5"/>
  <c r="N1588" i="5"/>
  <c r="N1589" i="5"/>
  <c r="N1590" i="5"/>
  <c r="N1591" i="5"/>
  <c r="N1592" i="5"/>
  <c r="N1593" i="5"/>
  <c r="N1594" i="5"/>
  <c r="N1595" i="5"/>
  <c r="N1596" i="5"/>
  <c r="N1597" i="5"/>
  <c r="N1598" i="5"/>
  <c r="N1599" i="5"/>
  <c r="N1600" i="5"/>
  <c r="N1601" i="5"/>
  <c r="N1602" i="5"/>
  <c r="N1603" i="5"/>
  <c r="N1604" i="5"/>
  <c r="N1605" i="5"/>
  <c r="N1606" i="5"/>
  <c r="N1607" i="5"/>
  <c r="N1608" i="5"/>
  <c r="N1609" i="5"/>
  <c r="N1610" i="5"/>
  <c r="N1611" i="5"/>
  <c r="N1612" i="5"/>
  <c r="N1613" i="5"/>
  <c r="N1614" i="5"/>
  <c r="N1615" i="5"/>
  <c r="N1616" i="5"/>
  <c r="N1617" i="5"/>
  <c r="N1618" i="5"/>
  <c r="N1619" i="5"/>
  <c r="N1620" i="5"/>
  <c r="N1621" i="5"/>
  <c r="N1622" i="5"/>
  <c r="N1623" i="5"/>
  <c r="N1624" i="5"/>
  <c r="N1625" i="5"/>
  <c r="N1626" i="5"/>
  <c r="N1627" i="5"/>
  <c r="N1628" i="5"/>
  <c r="N1629" i="5"/>
  <c r="N1630" i="5"/>
  <c r="N1631" i="5"/>
  <c r="N1632" i="5"/>
  <c r="N1633" i="5"/>
  <c r="N1634" i="5"/>
  <c r="N1635" i="5"/>
  <c r="N1636" i="5"/>
  <c r="N1637" i="5"/>
  <c r="N1638" i="5"/>
  <c r="N1639" i="5"/>
  <c r="N1640" i="5"/>
  <c r="N1641" i="5"/>
  <c r="N1642" i="5"/>
  <c r="N1643" i="5"/>
  <c r="N1644" i="5"/>
  <c r="N1645" i="5"/>
  <c r="N1646" i="5"/>
  <c r="N1647" i="5"/>
  <c r="N1648" i="5"/>
  <c r="N1649" i="5"/>
  <c r="N1650" i="5"/>
  <c r="N1651" i="5"/>
  <c r="N1652" i="5"/>
  <c r="N1653" i="5"/>
  <c r="N1654" i="5"/>
  <c r="N1655" i="5"/>
  <c r="N1656" i="5"/>
  <c r="N1657" i="5"/>
  <c r="N1658" i="5"/>
  <c r="N1659" i="5"/>
  <c r="N1660" i="5"/>
  <c r="N1661" i="5"/>
  <c r="N1662" i="5"/>
  <c r="N1663" i="5"/>
  <c r="N1664" i="5"/>
  <c r="N1665" i="5"/>
  <c r="N1666" i="5"/>
  <c r="N1667" i="5"/>
  <c r="N1668" i="5"/>
  <c r="N1669" i="5"/>
  <c r="N1670" i="5"/>
  <c r="N1671" i="5"/>
  <c r="N1672" i="5"/>
  <c r="N1673" i="5"/>
  <c r="N1674" i="5"/>
  <c r="N1675" i="5"/>
  <c r="N1676" i="5"/>
  <c r="N1677" i="5"/>
  <c r="N1678" i="5"/>
  <c r="N1679" i="5"/>
  <c r="N1680" i="5"/>
  <c r="N1681" i="5"/>
  <c r="N1682" i="5"/>
  <c r="N1683" i="5"/>
  <c r="N1684" i="5"/>
  <c r="N1685" i="5"/>
  <c r="N1686" i="5"/>
  <c r="N1687" i="5"/>
  <c r="N1688" i="5"/>
  <c r="N1689" i="5"/>
  <c r="N1690" i="5"/>
  <c r="N1691" i="5"/>
  <c r="N1692" i="5"/>
  <c r="N1693" i="5"/>
  <c r="N1694" i="5"/>
  <c r="N1695" i="5"/>
  <c r="N1696" i="5"/>
  <c r="N1697" i="5"/>
  <c r="N1698" i="5"/>
  <c r="N1699" i="5"/>
  <c r="N1700" i="5"/>
  <c r="N1701" i="5"/>
  <c r="N1702" i="5"/>
  <c r="N1703" i="5"/>
  <c r="N1704" i="5"/>
  <c r="N1705" i="5"/>
  <c r="N1706" i="5"/>
  <c r="N1707" i="5"/>
  <c r="N1708" i="5"/>
  <c r="N1709" i="5"/>
  <c r="N1710" i="5"/>
  <c r="N1711" i="5"/>
  <c r="N1712" i="5"/>
  <c r="N1713" i="5"/>
  <c r="N1714" i="5"/>
  <c r="N1715" i="5"/>
  <c r="N1716" i="5"/>
  <c r="N1717" i="5"/>
  <c r="N1718" i="5"/>
  <c r="N1719" i="5"/>
  <c r="N1720" i="5"/>
  <c r="N1721" i="5"/>
  <c r="N1722" i="5"/>
  <c r="N1723" i="5"/>
  <c r="N1724" i="5"/>
  <c r="N1725" i="5"/>
  <c r="N1726" i="5"/>
  <c r="N1727" i="5"/>
  <c r="N1728" i="5"/>
  <c r="N1729" i="5"/>
  <c r="N1730" i="5"/>
  <c r="N1731" i="5"/>
  <c r="N1732" i="5"/>
  <c r="N1733" i="5"/>
  <c r="N1734" i="5"/>
  <c r="N1735" i="5"/>
  <c r="N1736" i="5"/>
  <c r="N1737" i="5"/>
  <c r="N1738" i="5"/>
  <c r="N1739" i="5"/>
  <c r="N1740" i="5"/>
  <c r="N1741" i="5"/>
  <c r="N1742" i="5"/>
  <c r="N1743" i="5"/>
  <c r="N1744" i="5"/>
  <c r="N1745" i="5"/>
  <c r="N1746" i="5"/>
  <c r="N1747" i="5"/>
  <c r="N1748" i="5"/>
  <c r="N1749" i="5"/>
  <c r="N1750" i="5"/>
  <c r="N1751" i="5"/>
  <c r="N1752" i="5"/>
  <c r="N1753" i="5"/>
  <c r="N1754" i="5"/>
  <c r="N1755" i="5"/>
  <c r="N1756" i="5"/>
  <c r="N1757" i="5"/>
  <c r="N1758" i="5"/>
  <c r="N1759" i="5"/>
  <c r="N1760" i="5"/>
  <c r="N1761" i="5"/>
  <c r="N1762" i="5"/>
  <c r="N1763" i="5"/>
  <c r="N1764" i="5"/>
  <c r="N1765" i="5"/>
  <c r="N1766" i="5"/>
  <c r="N1767" i="5"/>
  <c r="N1768" i="5"/>
  <c r="N1769" i="5"/>
  <c r="N1770" i="5"/>
  <c r="N1771" i="5"/>
  <c r="N1772" i="5"/>
  <c r="N1773" i="5"/>
  <c r="N1774" i="5"/>
  <c r="N1775" i="5"/>
  <c r="N1776" i="5"/>
  <c r="N1777" i="5"/>
  <c r="N1778" i="5"/>
  <c r="N1779" i="5"/>
  <c r="N1780" i="5"/>
  <c r="N1781" i="5"/>
  <c r="N1782" i="5"/>
  <c r="N1783" i="5"/>
  <c r="N1784" i="5"/>
  <c r="N1785" i="5"/>
  <c r="N1786" i="5"/>
  <c r="N1787" i="5"/>
  <c r="N1788" i="5"/>
  <c r="N1789" i="5"/>
  <c r="N1790" i="5"/>
  <c r="N1791" i="5"/>
  <c r="N1792" i="5"/>
  <c r="N1793" i="5"/>
  <c r="N1794" i="5"/>
  <c r="N1795" i="5"/>
  <c r="N1796" i="5"/>
  <c r="N1797" i="5"/>
  <c r="N1798" i="5"/>
  <c r="N1799" i="5"/>
  <c r="N1800" i="5"/>
  <c r="N1801" i="5"/>
  <c r="N1802" i="5"/>
  <c r="N1803" i="5"/>
  <c r="N1804" i="5"/>
  <c r="N1805" i="5"/>
  <c r="N1806" i="5"/>
  <c r="N1807" i="5"/>
  <c r="N1808" i="5"/>
  <c r="N1809" i="5"/>
  <c r="N1810" i="5"/>
  <c r="N1811" i="5"/>
  <c r="N1812" i="5"/>
  <c r="N1813" i="5"/>
  <c r="N1814" i="5"/>
  <c r="N1815" i="5"/>
  <c r="N1816" i="5"/>
  <c r="N1817" i="5"/>
  <c r="N1818" i="5"/>
  <c r="N1819" i="5"/>
  <c r="N1820" i="5"/>
  <c r="N1821" i="5"/>
  <c r="N1822" i="5"/>
  <c r="N1823" i="5"/>
  <c r="N1824" i="5"/>
  <c r="N1825" i="5"/>
  <c r="N1826" i="5"/>
  <c r="N1827" i="5"/>
  <c r="N1828" i="5"/>
  <c r="N1829" i="5"/>
  <c r="N1830" i="5"/>
  <c r="N1831" i="5"/>
  <c r="N1832" i="5"/>
  <c r="N1833" i="5"/>
  <c r="N1834" i="5"/>
  <c r="N1835" i="5"/>
  <c r="N1836" i="5"/>
  <c r="N1837" i="5"/>
  <c r="N1838" i="5"/>
  <c r="N1839" i="5"/>
  <c r="N1840" i="5"/>
  <c r="N1841" i="5"/>
  <c r="N1842" i="5"/>
  <c r="N1843" i="5"/>
  <c r="N1844" i="5"/>
  <c r="N1845" i="5"/>
  <c r="N1846" i="5"/>
  <c r="N1847" i="5"/>
  <c r="N1848" i="5"/>
  <c r="N1849" i="5"/>
  <c r="N1850" i="5"/>
  <c r="N1851" i="5"/>
  <c r="N1852" i="5"/>
  <c r="N1853" i="5"/>
  <c r="N1854" i="5"/>
  <c r="N1855" i="5"/>
  <c r="N1856" i="5"/>
  <c r="N1857" i="5"/>
  <c r="N1858" i="5"/>
  <c r="N1859" i="5"/>
  <c r="N1860" i="5"/>
  <c r="N1861" i="5"/>
  <c r="N1862" i="5"/>
  <c r="N1863" i="5"/>
  <c r="N1864" i="5"/>
  <c r="N1865" i="5"/>
  <c r="N1866" i="5"/>
  <c r="N1867" i="5"/>
  <c r="N1868" i="5"/>
  <c r="N1869" i="5"/>
  <c r="N1870" i="5"/>
  <c r="N1871" i="5"/>
  <c r="N1872" i="5"/>
  <c r="N1873" i="5"/>
  <c r="N1874" i="5"/>
  <c r="N1875" i="5"/>
  <c r="N1876" i="5"/>
  <c r="N1877" i="5"/>
  <c r="N1878" i="5"/>
  <c r="N1879" i="5"/>
  <c r="N1880" i="5"/>
  <c r="N1881" i="5"/>
  <c r="N1882" i="5"/>
  <c r="N1883" i="5"/>
  <c r="N1884" i="5"/>
  <c r="N1885" i="5"/>
  <c r="N1886" i="5"/>
  <c r="N1887" i="5"/>
  <c r="N1888" i="5"/>
  <c r="N1889" i="5"/>
  <c r="N1890" i="5"/>
  <c r="N1891" i="5"/>
  <c r="N1892" i="5"/>
  <c r="N1893" i="5"/>
  <c r="N1894" i="5"/>
  <c r="N1895" i="5"/>
  <c r="N1896" i="5"/>
  <c r="N1897" i="5"/>
  <c r="N1898" i="5"/>
  <c r="N1899" i="5"/>
  <c r="N1900" i="5"/>
  <c r="N1901" i="5"/>
  <c r="N1902" i="5"/>
  <c r="N1903" i="5"/>
  <c r="N1904" i="5"/>
  <c r="N1905" i="5"/>
  <c r="N1906" i="5"/>
  <c r="N1907" i="5"/>
  <c r="N1908" i="5"/>
  <c r="N1909" i="5"/>
  <c r="N1910" i="5"/>
  <c r="N1911" i="5"/>
  <c r="N1912" i="5"/>
  <c r="N1913" i="5"/>
  <c r="N1914" i="5"/>
  <c r="N1915" i="5"/>
  <c r="N1916" i="5"/>
  <c r="N1917" i="5"/>
  <c r="N1918" i="5"/>
  <c r="N1919" i="5"/>
  <c r="N1920" i="5"/>
  <c r="N1921" i="5"/>
  <c r="N1922" i="5"/>
  <c r="N1923" i="5"/>
  <c r="N1924" i="5"/>
  <c r="N1925" i="5"/>
  <c r="N1926" i="5"/>
  <c r="N1927" i="5"/>
  <c r="N1928" i="5"/>
  <c r="N1929" i="5"/>
  <c r="N1930" i="5"/>
  <c r="N1931" i="5"/>
  <c r="N1932" i="5"/>
  <c r="N1933" i="5"/>
  <c r="N1934" i="5"/>
  <c r="N1935" i="5"/>
  <c r="N1936" i="5"/>
  <c r="N1937" i="5"/>
  <c r="N1938" i="5"/>
  <c r="N1939" i="5"/>
  <c r="N1940" i="5"/>
  <c r="N1941" i="5"/>
  <c r="N1942" i="5"/>
  <c r="N1943" i="5"/>
  <c r="N1944" i="5"/>
  <c r="N1945" i="5"/>
  <c r="N1946" i="5"/>
  <c r="N1947" i="5"/>
  <c r="N1948" i="5"/>
  <c r="N1949" i="5"/>
  <c r="N1950" i="5"/>
  <c r="N1951" i="5"/>
  <c r="N1952" i="5"/>
  <c r="N1953" i="5"/>
  <c r="N1954" i="5"/>
  <c r="N1955" i="5"/>
  <c r="N1956" i="5"/>
  <c r="N1957" i="5"/>
  <c r="N1958" i="5"/>
  <c r="N1959" i="5"/>
  <c r="N1960" i="5"/>
  <c r="N1961" i="5"/>
  <c r="N1962" i="5"/>
  <c r="N1963" i="5"/>
  <c r="N1964" i="5"/>
  <c r="N1965" i="5"/>
  <c r="N1966" i="5"/>
  <c r="N1967" i="5"/>
  <c r="N1968" i="5"/>
  <c r="N1969" i="5"/>
  <c r="N1970" i="5"/>
  <c r="N1971" i="5"/>
  <c r="N1972" i="5"/>
  <c r="N1973" i="5"/>
  <c r="N1974" i="5"/>
  <c r="N1975" i="5"/>
  <c r="N1976" i="5"/>
  <c r="N1977" i="5"/>
  <c r="N1978" i="5"/>
  <c r="N1979" i="5"/>
  <c r="N1980" i="5"/>
  <c r="N1981" i="5"/>
  <c r="N1982" i="5"/>
  <c r="N1983" i="5"/>
  <c r="N1984" i="5"/>
  <c r="N1985" i="5"/>
  <c r="N1986" i="5"/>
  <c r="N1987" i="5"/>
  <c r="N1988" i="5"/>
  <c r="N1989" i="5"/>
  <c r="N1990" i="5"/>
  <c r="N1991" i="5"/>
  <c r="N1992" i="5"/>
  <c r="N1993" i="5"/>
  <c r="N1994" i="5"/>
  <c r="N1995" i="5"/>
  <c r="N1996" i="5"/>
  <c r="N1997" i="5"/>
  <c r="N1998" i="5"/>
  <c r="N1999" i="5"/>
  <c r="N2000" i="5"/>
  <c r="N2001" i="5"/>
  <c r="N2002" i="5"/>
  <c r="N2003" i="5"/>
  <c r="N2004" i="5"/>
  <c r="N2005" i="5"/>
  <c r="N2006" i="5"/>
  <c r="N2007" i="5"/>
  <c r="N2008" i="5"/>
  <c r="N2009" i="5"/>
  <c r="N2010" i="5"/>
  <c r="N2011" i="5"/>
  <c r="N2012" i="5"/>
  <c r="N2013" i="5"/>
  <c r="N2014" i="5"/>
  <c r="N2015" i="5"/>
  <c r="N2016" i="5"/>
  <c r="N2017" i="5"/>
  <c r="N2018" i="5"/>
  <c r="N2019" i="5"/>
  <c r="N2020" i="5"/>
  <c r="N2021" i="5"/>
  <c r="N2022" i="5"/>
  <c r="N2023" i="5"/>
  <c r="N2024" i="5"/>
  <c r="N2025" i="5"/>
  <c r="N2026" i="5"/>
  <c r="N2027" i="5"/>
  <c r="N2028" i="5"/>
  <c r="N2029" i="5"/>
  <c r="N2030" i="5"/>
  <c r="N2031" i="5"/>
  <c r="N2032" i="5"/>
  <c r="N2033" i="5"/>
  <c r="N2034" i="5"/>
  <c r="N2035" i="5"/>
  <c r="N2036" i="5"/>
  <c r="N2037" i="5"/>
  <c r="N2038" i="5"/>
  <c r="N2039" i="5"/>
  <c r="N2040" i="5"/>
  <c r="N2041" i="5"/>
  <c r="N2042" i="5"/>
  <c r="N2043" i="5"/>
  <c r="N2044" i="5"/>
  <c r="N2045" i="5"/>
  <c r="N2046" i="5"/>
  <c r="N2047" i="5"/>
  <c r="N2048" i="5"/>
  <c r="N2049" i="5"/>
  <c r="N2050" i="5"/>
  <c r="N2051" i="5"/>
  <c r="N2052" i="5"/>
  <c r="N2053" i="5"/>
  <c r="N2054" i="5"/>
  <c r="N2055" i="5"/>
  <c r="N2056" i="5"/>
  <c r="N2057" i="5"/>
  <c r="N2058" i="5"/>
  <c r="N2059" i="5"/>
  <c r="N2060" i="5"/>
  <c r="N2061" i="5"/>
  <c r="N2062" i="5"/>
  <c r="N2063" i="5"/>
  <c r="N2064" i="5"/>
  <c r="N2065" i="5"/>
  <c r="N2066" i="5"/>
  <c r="N2067" i="5"/>
  <c r="N2068" i="5"/>
  <c r="N2069" i="5"/>
  <c r="N2070" i="5"/>
  <c r="N2071" i="5"/>
  <c r="N2072" i="5"/>
  <c r="N2073" i="5"/>
  <c r="N2074" i="5"/>
  <c r="N2075" i="5"/>
  <c r="N2076" i="5"/>
  <c r="N2077" i="5"/>
  <c r="N2078" i="5"/>
  <c r="N2079" i="5"/>
  <c r="N2080" i="5"/>
  <c r="N2081" i="5"/>
  <c r="N2082" i="5"/>
  <c r="N2083" i="5"/>
  <c r="N2084" i="5"/>
  <c r="N2085" i="5"/>
  <c r="N2086" i="5"/>
  <c r="N2087" i="5"/>
  <c r="N2088" i="5"/>
  <c r="N2089" i="5"/>
  <c r="N2090" i="5"/>
  <c r="N2091" i="5"/>
  <c r="N2092" i="5"/>
  <c r="N2093" i="5"/>
  <c r="N2094" i="5"/>
  <c r="N2095" i="5"/>
  <c r="N2096" i="5"/>
  <c r="N2097" i="5"/>
  <c r="N2098" i="5"/>
  <c r="N2099" i="5"/>
  <c r="N2100" i="5"/>
  <c r="N2101" i="5"/>
  <c r="N2102" i="5"/>
  <c r="N2103" i="5"/>
  <c r="N2104" i="5"/>
  <c r="N2105" i="5"/>
  <c r="N2106" i="5"/>
  <c r="N2107" i="5"/>
  <c r="N2108" i="5"/>
  <c r="N2109" i="5"/>
  <c r="N2110" i="5"/>
  <c r="N2111" i="5"/>
  <c r="N2112" i="5"/>
  <c r="N2113" i="5"/>
  <c r="N2114" i="5"/>
  <c r="N2115" i="5"/>
  <c r="N2116" i="5"/>
  <c r="N2117" i="5"/>
  <c r="N2118" i="5"/>
  <c r="N2119" i="5"/>
  <c r="N2120" i="5"/>
  <c r="N2121" i="5"/>
  <c r="N2122" i="5"/>
  <c r="N2123" i="5"/>
  <c r="N2124" i="5"/>
  <c r="N2125" i="5"/>
  <c r="N2126" i="5"/>
  <c r="N2127" i="5"/>
  <c r="N2128" i="5"/>
  <c r="N2129" i="5"/>
  <c r="N2130" i="5"/>
  <c r="N2131" i="5"/>
  <c r="N2132" i="5"/>
  <c r="N2133" i="5"/>
  <c r="N2134" i="5"/>
  <c r="N2135" i="5"/>
  <c r="N2136" i="5"/>
  <c r="N2137" i="5"/>
  <c r="N2138" i="5"/>
  <c r="N2139" i="5"/>
  <c r="N2140" i="5"/>
  <c r="N2141" i="5"/>
  <c r="N2142" i="5"/>
  <c r="N2143" i="5"/>
  <c r="N2144" i="5"/>
  <c r="N2145" i="5"/>
  <c r="N2146" i="5"/>
  <c r="N2147" i="5"/>
  <c r="N2148" i="5"/>
  <c r="N2149" i="5"/>
  <c r="N2150" i="5"/>
  <c r="N2151" i="5"/>
  <c r="N2152" i="5"/>
  <c r="N2153" i="5"/>
  <c r="N2154" i="5"/>
  <c r="N2155" i="5"/>
  <c r="N2156" i="5"/>
  <c r="N2157" i="5"/>
  <c r="N2158" i="5"/>
  <c r="N2159" i="5"/>
  <c r="N2160" i="5"/>
  <c r="N2161" i="5"/>
  <c r="N2162" i="5"/>
  <c r="N2163" i="5"/>
  <c r="N2164" i="5"/>
  <c r="N2165" i="5"/>
  <c r="N2166" i="5"/>
  <c r="N2167" i="5"/>
  <c r="N2168" i="5"/>
  <c r="N2169" i="5"/>
  <c r="N2170" i="5"/>
  <c r="N2171" i="5"/>
  <c r="N2172" i="5"/>
  <c r="N2173" i="5"/>
  <c r="N2174" i="5"/>
  <c r="N2175" i="5"/>
  <c r="N2176" i="5"/>
  <c r="N2177" i="5"/>
  <c r="N2178" i="5"/>
  <c r="N2179" i="5"/>
  <c r="N2180" i="5"/>
  <c r="N2181" i="5"/>
  <c r="N2182" i="5"/>
  <c r="N2183" i="5"/>
  <c r="N2184" i="5"/>
  <c r="N2185" i="5"/>
  <c r="N2186" i="5"/>
  <c r="N2187" i="5"/>
  <c r="N2188" i="5"/>
  <c r="N2189" i="5"/>
  <c r="N2190" i="5"/>
  <c r="N2191" i="5"/>
  <c r="N2192" i="5"/>
  <c r="N2193" i="5"/>
  <c r="N2194" i="5"/>
  <c r="N2195" i="5"/>
  <c r="N2196" i="5"/>
  <c r="N2197" i="5"/>
  <c r="N2198" i="5"/>
  <c r="N2199" i="5"/>
  <c r="N2200" i="5"/>
  <c r="N2201" i="5"/>
  <c r="N2202" i="5"/>
  <c r="N2203" i="5"/>
  <c r="N2204" i="5"/>
  <c r="N2205" i="5"/>
  <c r="N2206" i="5"/>
  <c r="N2207" i="5"/>
  <c r="N2208" i="5"/>
  <c r="N2209" i="5"/>
  <c r="N2210" i="5"/>
  <c r="N2211" i="5"/>
  <c r="N2212" i="5"/>
  <c r="N2213" i="5"/>
  <c r="N2214" i="5"/>
  <c r="N2215" i="5"/>
  <c r="N2216" i="5"/>
  <c r="N2217" i="5"/>
  <c r="N2218" i="5"/>
  <c r="N2219" i="5"/>
  <c r="N2220" i="5"/>
  <c r="N2221" i="5"/>
  <c r="N2222" i="5"/>
  <c r="N2223" i="5"/>
  <c r="N2224" i="5"/>
  <c r="N2225" i="5"/>
  <c r="N2226" i="5"/>
  <c r="N2227" i="5"/>
  <c r="N2228" i="5"/>
  <c r="N2229" i="5"/>
  <c r="N2230" i="5"/>
  <c r="N2231" i="5"/>
  <c r="N2232" i="5"/>
  <c r="N2233" i="5"/>
  <c r="N2234" i="5"/>
  <c r="N2235" i="5"/>
  <c r="N2236" i="5"/>
  <c r="N2237" i="5"/>
  <c r="N2238" i="5"/>
  <c r="N2239" i="5"/>
  <c r="N2240" i="5"/>
  <c r="N2241" i="5"/>
  <c r="N2242" i="5"/>
  <c r="N2243" i="5"/>
  <c r="N2244" i="5"/>
  <c r="N2245" i="5"/>
  <c r="N2246" i="5"/>
  <c r="N2247" i="5"/>
  <c r="N2248" i="5"/>
  <c r="N2249" i="5"/>
  <c r="N2250" i="5"/>
  <c r="N2251" i="5"/>
  <c r="N2252" i="5"/>
  <c r="N2253" i="5"/>
  <c r="N2254" i="5"/>
  <c r="N2255" i="5"/>
  <c r="N2256" i="5"/>
  <c r="N2257" i="5"/>
  <c r="N2258" i="5"/>
  <c r="N2259" i="5"/>
  <c r="N2260" i="5"/>
  <c r="N2261" i="5"/>
  <c r="N2262" i="5"/>
  <c r="N2263" i="5"/>
  <c r="N2264" i="5"/>
  <c r="N2265" i="5"/>
  <c r="N2266" i="5"/>
  <c r="N2267" i="5"/>
  <c r="N2268" i="5"/>
  <c r="N2269" i="5"/>
  <c r="N2270" i="5"/>
  <c r="N2271" i="5"/>
  <c r="N2272" i="5"/>
  <c r="N2273" i="5"/>
  <c r="N2274" i="5"/>
  <c r="N2275" i="5"/>
  <c r="N2276" i="5"/>
  <c r="N2277" i="5"/>
  <c r="N2278" i="5"/>
  <c r="N2279" i="5"/>
  <c r="N2280" i="5"/>
  <c r="N2281" i="5"/>
  <c r="N2282" i="5"/>
  <c r="N2283" i="5"/>
  <c r="N2284" i="5"/>
  <c r="N2285" i="5"/>
  <c r="N2286" i="5"/>
  <c r="N2287" i="5"/>
  <c r="N2288" i="5"/>
  <c r="N2289" i="5"/>
  <c r="N2290" i="5"/>
  <c r="N2291" i="5"/>
  <c r="N2292" i="5"/>
  <c r="N2293" i="5"/>
  <c r="N2294" i="5"/>
  <c r="N2295" i="5"/>
  <c r="N2296" i="5"/>
  <c r="N2297" i="5"/>
  <c r="N2298" i="5"/>
  <c r="N2299" i="5"/>
  <c r="N2300" i="5"/>
  <c r="N2301" i="5"/>
  <c r="N2302" i="5"/>
  <c r="N2303" i="5"/>
  <c r="N2304" i="5"/>
  <c r="N2305" i="5"/>
  <c r="N2306" i="5"/>
  <c r="N2307" i="5"/>
  <c r="N2308" i="5"/>
  <c r="N2309" i="5"/>
  <c r="N2310" i="5"/>
  <c r="N2311" i="5"/>
  <c r="N2312" i="5"/>
  <c r="N2313" i="5"/>
  <c r="N2314" i="5"/>
  <c r="N2315" i="5"/>
  <c r="N2316" i="5"/>
  <c r="N2317" i="5"/>
  <c r="N2318" i="5"/>
  <c r="N2319" i="5"/>
  <c r="N2320" i="5"/>
  <c r="N2321" i="5"/>
  <c r="N2322" i="5"/>
  <c r="N2323" i="5"/>
  <c r="N2324" i="5"/>
  <c r="N2325" i="5"/>
  <c r="N2326" i="5"/>
  <c r="N2327" i="5"/>
  <c r="N2328" i="5"/>
  <c r="N2329" i="5"/>
  <c r="N2330" i="5"/>
  <c r="N2331" i="5"/>
  <c r="N2332" i="5"/>
  <c r="N2333" i="5"/>
  <c r="N2334" i="5"/>
  <c r="N2335" i="5"/>
  <c r="N2336" i="5"/>
  <c r="N2337" i="5"/>
  <c r="N2338" i="5"/>
  <c r="N2339" i="5"/>
  <c r="N2340" i="5"/>
  <c r="N2341" i="5"/>
  <c r="N2342" i="5"/>
  <c r="N2343" i="5"/>
  <c r="N2344" i="5"/>
  <c r="N2345" i="5"/>
  <c r="N2346" i="5"/>
  <c r="N2347" i="5"/>
  <c r="N2348" i="5"/>
  <c r="N2349" i="5"/>
  <c r="N2350" i="5"/>
  <c r="N2351" i="5"/>
  <c r="N2352" i="5"/>
  <c r="N2353" i="5"/>
  <c r="N2354" i="5"/>
  <c r="N2355" i="5"/>
  <c r="N2356" i="5"/>
  <c r="N2357" i="5"/>
  <c r="N2358" i="5"/>
  <c r="N2359" i="5"/>
  <c r="N2360" i="5"/>
  <c r="N2361" i="5"/>
  <c r="N2362" i="5"/>
  <c r="N2363" i="5"/>
  <c r="N2364" i="5"/>
  <c r="N2365" i="5"/>
  <c r="N2366" i="5"/>
  <c r="N2367" i="5"/>
  <c r="N2368" i="5"/>
  <c r="N2369" i="5"/>
  <c r="N2370" i="5"/>
  <c r="N2371" i="5"/>
  <c r="N2372" i="5"/>
  <c r="N2373" i="5"/>
  <c r="N2374" i="5"/>
  <c r="N2375" i="5"/>
  <c r="N2376" i="5"/>
  <c r="N2377" i="5"/>
  <c r="N2378" i="5"/>
  <c r="N2379" i="5"/>
  <c r="N2380" i="5"/>
  <c r="N2381" i="5"/>
  <c r="N2382" i="5"/>
  <c r="N2383" i="5"/>
  <c r="N2384" i="5"/>
  <c r="N2385" i="5"/>
  <c r="N2386" i="5"/>
  <c r="N2387" i="5"/>
  <c r="N2388" i="5"/>
  <c r="N2389" i="5"/>
  <c r="N2390" i="5"/>
  <c r="N2391" i="5"/>
  <c r="N2392" i="5"/>
  <c r="N2393" i="5"/>
  <c r="N2394" i="5"/>
  <c r="N2395" i="5"/>
  <c r="N2396" i="5"/>
  <c r="N2397" i="5"/>
  <c r="N2398" i="5"/>
  <c r="N2399" i="5"/>
  <c r="N2400" i="5"/>
  <c r="N2401" i="5"/>
  <c r="N2402" i="5"/>
  <c r="N2403" i="5"/>
  <c r="N2404" i="5"/>
  <c r="N2405" i="5"/>
  <c r="N2406" i="5"/>
  <c r="N2407" i="5"/>
  <c r="N2408" i="5"/>
  <c r="N2409" i="5"/>
  <c r="N2410" i="5"/>
  <c r="N2411" i="5"/>
  <c r="N2412" i="5"/>
  <c r="N2413" i="5"/>
  <c r="N2414" i="5"/>
  <c r="N2415" i="5"/>
  <c r="N2416" i="5"/>
  <c r="N2417" i="5"/>
  <c r="N2418" i="5"/>
  <c r="N2419" i="5"/>
  <c r="N2420" i="5"/>
  <c r="N2421" i="5"/>
  <c r="N2422" i="5"/>
  <c r="N2423" i="5"/>
  <c r="N2424" i="5"/>
  <c r="N2425" i="5"/>
  <c r="N2426" i="5"/>
  <c r="N2427" i="5"/>
  <c r="N2428" i="5"/>
  <c r="N2429" i="5"/>
  <c r="N2430" i="5"/>
  <c r="N2431" i="5"/>
  <c r="N2432" i="5"/>
  <c r="N2433" i="5"/>
  <c r="N2434" i="5"/>
  <c r="N2435" i="5"/>
  <c r="N2436" i="5"/>
  <c r="N2437" i="5"/>
  <c r="N2438" i="5"/>
  <c r="N2439" i="5"/>
  <c r="N2440" i="5"/>
  <c r="N2441" i="5"/>
  <c r="N2442" i="5"/>
  <c r="N2443" i="5"/>
  <c r="N2444" i="5"/>
  <c r="N2445" i="5"/>
  <c r="N2446" i="5"/>
  <c r="N2447" i="5"/>
  <c r="N2448" i="5"/>
  <c r="N2449" i="5"/>
  <c r="N2450" i="5"/>
  <c r="N2451" i="5"/>
  <c r="N2452" i="5"/>
  <c r="N2453" i="5"/>
  <c r="N2454" i="5"/>
  <c r="N2455" i="5"/>
  <c r="N2456" i="5"/>
  <c r="N2457" i="5"/>
  <c r="N2458" i="5"/>
  <c r="N2459" i="5"/>
  <c r="N2460" i="5"/>
  <c r="N2461" i="5"/>
  <c r="N2462" i="5"/>
  <c r="N2463" i="5"/>
  <c r="N2464" i="5"/>
  <c r="N2465" i="5"/>
  <c r="N2466" i="5"/>
  <c r="N2467" i="5"/>
  <c r="N2468" i="5"/>
  <c r="N2469" i="5"/>
  <c r="N2470" i="5"/>
  <c r="N2471" i="5"/>
  <c r="N2472" i="5"/>
  <c r="N2473" i="5"/>
  <c r="N2474" i="5"/>
  <c r="N2475" i="5"/>
  <c r="N2476" i="5"/>
  <c r="N2477" i="5"/>
  <c r="N2478" i="5"/>
  <c r="N2479" i="5"/>
  <c r="N2480" i="5"/>
  <c r="N2481" i="5"/>
  <c r="N2482" i="5"/>
  <c r="N2483" i="5"/>
  <c r="N2484" i="5"/>
  <c r="N2485" i="5"/>
  <c r="N2486" i="5"/>
  <c r="N2487" i="5"/>
  <c r="N2488" i="5"/>
  <c r="N2489" i="5"/>
  <c r="N2490" i="5"/>
  <c r="N2491" i="5"/>
  <c r="N2492" i="5"/>
  <c r="N2493" i="5"/>
  <c r="N2494" i="5"/>
  <c r="N2495" i="5"/>
  <c r="N2496" i="5"/>
  <c r="N2497" i="5"/>
  <c r="N2498" i="5"/>
  <c r="N2499" i="5"/>
  <c r="N2500" i="5"/>
  <c r="N2501" i="5"/>
  <c r="N2502" i="5"/>
  <c r="N2503" i="5"/>
  <c r="N2504" i="5"/>
  <c r="N2505" i="5"/>
  <c r="N2506" i="5"/>
  <c r="N2507" i="5"/>
  <c r="N2508" i="5"/>
  <c r="N2509" i="5"/>
  <c r="N2510" i="5"/>
  <c r="N2511" i="5"/>
  <c r="N2512" i="5"/>
  <c r="N2513" i="5"/>
  <c r="N2514" i="5"/>
  <c r="N2515" i="5"/>
  <c r="N2516" i="5"/>
  <c r="N2517" i="5"/>
  <c r="N2518" i="5"/>
  <c r="N2519" i="5"/>
  <c r="N2520" i="5"/>
  <c r="N2521" i="5"/>
  <c r="N2522" i="5"/>
  <c r="N2523" i="5"/>
  <c r="N2524" i="5"/>
  <c r="N2525" i="5"/>
  <c r="N2526" i="5"/>
  <c r="N2527" i="5"/>
  <c r="N2528" i="5"/>
  <c r="N2529" i="5"/>
  <c r="N2530" i="5"/>
  <c r="N2531" i="5"/>
  <c r="N2532" i="5"/>
  <c r="N2533" i="5"/>
  <c r="N2534" i="5"/>
  <c r="N2535" i="5"/>
  <c r="N2536" i="5"/>
  <c r="N2537" i="5"/>
  <c r="N2538" i="5"/>
  <c r="N2539" i="5"/>
  <c r="N2540" i="5"/>
  <c r="N2541" i="5"/>
  <c r="N2542" i="5"/>
  <c r="N2543" i="5"/>
  <c r="N2544" i="5"/>
  <c r="N2545" i="5"/>
  <c r="N2546" i="5"/>
  <c r="N2547" i="5"/>
  <c r="N2548" i="5"/>
  <c r="N2549" i="5"/>
  <c r="N2550" i="5"/>
  <c r="N2551" i="5"/>
  <c r="N2552" i="5"/>
  <c r="N2553" i="5"/>
  <c r="N2554" i="5"/>
  <c r="N2555" i="5"/>
  <c r="N2556" i="5"/>
  <c r="N2557" i="5"/>
  <c r="N2558" i="5"/>
  <c r="N2559" i="5"/>
  <c r="N2560" i="5"/>
  <c r="N2561" i="5"/>
  <c r="N2562" i="5"/>
  <c r="N2563" i="5"/>
  <c r="N2564" i="5"/>
  <c r="N2565" i="5"/>
  <c r="N2566" i="5"/>
  <c r="N2567" i="5"/>
  <c r="N2568" i="5"/>
  <c r="N2569" i="5"/>
  <c r="N2570" i="5"/>
  <c r="N2571" i="5"/>
  <c r="N2572" i="5"/>
  <c r="N2573" i="5"/>
  <c r="N2574" i="5"/>
  <c r="N2575" i="5"/>
  <c r="N2576" i="5"/>
  <c r="N2577" i="5"/>
  <c r="N2578" i="5"/>
  <c r="N2579" i="5"/>
  <c r="N2580" i="5"/>
  <c r="N2581" i="5"/>
  <c r="N2582" i="5"/>
  <c r="N2583" i="5"/>
  <c r="N2584" i="5"/>
  <c r="N2585" i="5"/>
  <c r="N2586" i="5"/>
  <c r="N2587" i="5"/>
  <c r="N2588" i="5"/>
  <c r="N2589" i="5"/>
  <c r="N2590" i="5"/>
  <c r="N2591" i="5"/>
  <c r="N2592" i="5"/>
  <c r="N2593" i="5"/>
  <c r="N2594" i="5"/>
  <c r="N2595" i="5"/>
  <c r="N2596" i="5"/>
  <c r="N2597" i="5"/>
  <c r="N2598" i="5"/>
  <c r="N2599" i="5"/>
  <c r="N2600" i="5"/>
  <c r="N2601" i="5"/>
  <c r="N2602" i="5"/>
  <c r="N2603" i="5"/>
  <c r="N2604" i="5"/>
  <c r="N2605" i="5"/>
  <c r="N2606" i="5"/>
  <c r="N2607" i="5"/>
  <c r="N2608" i="5"/>
  <c r="N2609" i="5"/>
  <c r="N2610" i="5"/>
  <c r="N2611" i="5"/>
  <c r="N2612" i="5"/>
  <c r="N2613" i="5"/>
  <c r="N2614" i="5"/>
  <c r="N2615" i="5"/>
  <c r="N2616" i="5"/>
  <c r="N2617" i="5"/>
  <c r="N2618" i="5"/>
  <c r="N2619" i="5"/>
  <c r="N2620" i="5"/>
  <c r="N2621" i="5"/>
  <c r="N2622" i="5"/>
  <c r="N2623" i="5"/>
  <c r="N2624" i="5"/>
  <c r="N2625" i="5"/>
  <c r="N2626" i="5"/>
  <c r="N2627" i="5"/>
  <c r="N2628" i="5"/>
  <c r="N2629" i="5"/>
  <c r="N2630" i="5"/>
  <c r="N2631" i="5"/>
  <c r="N2632" i="5"/>
  <c r="N2633" i="5"/>
  <c r="N2634" i="5"/>
  <c r="N2635" i="5"/>
  <c r="N2636" i="5"/>
  <c r="N2637" i="5"/>
  <c r="N2638" i="5"/>
  <c r="N2639" i="5"/>
  <c r="N2640" i="5"/>
  <c r="N2641" i="5"/>
  <c r="N2642" i="5"/>
  <c r="N2643" i="5"/>
  <c r="N2644" i="5"/>
  <c r="N2645" i="5"/>
  <c r="N2646" i="5"/>
  <c r="N2647" i="5"/>
  <c r="N2648" i="5"/>
  <c r="N2649" i="5"/>
  <c r="N2650" i="5"/>
  <c r="N2651" i="5"/>
  <c r="N2652" i="5"/>
  <c r="N2653" i="5"/>
  <c r="N2654" i="5"/>
  <c r="N2655" i="5"/>
  <c r="N2656" i="5"/>
  <c r="N2657" i="5"/>
  <c r="N2658" i="5"/>
  <c r="N2659" i="5"/>
  <c r="N2660" i="5"/>
  <c r="N2661" i="5"/>
  <c r="N2662" i="5"/>
  <c r="N2663" i="5"/>
  <c r="N2664" i="5"/>
  <c r="N2665" i="5"/>
  <c r="N2666" i="5"/>
  <c r="N2667" i="5"/>
  <c r="N2668" i="5"/>
  <c r="N2669" i="5"/>
  <c r="N2670" i="5"/>
  <c r="N2671" i="5"/>
  <c r="N2672" i="5"/>
  <c r="N2673" i="5"/>
  <c r="N2674" i="5"/>
  <c r="N2675" i="5"/>
  <c r="N2676" i="5"/>
  <c r="N2677" i="5"/>
  <c r="N2678" i="5"/>
  <c r="N2679" i="5"/>
  <c r="N2680" i="5"/>
  <c r="N2681" i="5"/>
  <c r="N2682" i="5"/>
  <c r="N2683" i="5"/>
  <c r="N2684" i="5"/>
  <c r="N2685" i="5"/>
  <c r="N2686" i="5"/>
  <c r="N2687" i="5"/>
  <c r="N2688" i="5"/>
  <c r="N2689" i="5"/>
  <c r="N2690" i="5"/>
  <c r="N2691" i="5"/>
  <c r="N2692" i="5"/>
  <c r="N2693" i="5"/>
  <c r="N2694" i="5"/>
  <c r="N2695" i="5"/>
  <c r="N2696" i="5"/>
  <c r="N2697" i="5"/>
  <c r="N2698" i="5"/>
  <c r="N2699" i="5"/>
  <c r="N2700" i="5"/>
  <c r="N2701" i="5"/>
  <c r="N2702" i="5"/>
  <c r="N2703" i="5"/>
  <c r="N2704" i="5"/>
  <c r="N2705" i="5"/>
  <c r="N2706" i="5"/>
  <c r="N2707" i="5"/>
  <c r="N2708" i="5"/>
  <c r="N2709" i="5"/>
  <c r="N2710" i="5"/>
  <c r="N2711" i="5"/>
  <c r="N2712" i="5"/>
  <c r="N2713" i="5"/>
  <c r="N2714" i="5"/>
  <c r="N2715" i="5"/>
  <c r="N2716" i="5"/>
  <c r="N2717" i="5"/>
  <c r="N2718" i="5"/>
  <c r="N2719" i="5"/>
  <c r="N2720" i="5"/>
  <c r="N2721" i="5"/>
  <c r="N2722" i="5"/>
  <c r="N2723" i="5"/>
  <c r="N2724" i="5"/>
  <c r="N2725" i="5"/>
  <c r="N2726" i="5"/>
  <c r="N2727" i="5"/>
  <c r="N2728" i="5"/>
  <c r="N2729" i="5"/>
  <c r="N2730" i="5"/>
  <c r="N2731" i="5"/>
  <c r="N2732" i="5"/>
  <c r="N2733" i="5"/>
  <c r="N2734" i="5"/>
  <c r="N2735" i="5"/>
  <c r="N2736" i="5"/>
  <c r="N2737" i="5"/>
  <c r="N2738" i="5"/>
  <c r="N2739" i="5"/>
  <c r="N2740" i="5"/>
  <c r="N2741" i="5"/>
  <c r="N2742" i="5"/>
  <c r="N2743" i="5"/>
  <c r="N2744" i="5"/>
  <c r="N2745" i="5"/>
  <c r="N2746" i="5"/>
  <c r="N2747" i="5"/>
  <c r="N2748" i="5"/>
  <c r="N2749" i="5"/>
  <c r="N2750" i="5"/>
  <c r="N2751" i="5"/>
  <c r="N2752" i="5"/>
  <c r="N2753" i="5"/>
  <c r="N2754" i="5"/>
  <c r="N2755" i="5"/>
  <c r="N2756" i="5"/>
  <c r="N2757" i="5"/>
  <c r="N2758" i="5"/>
  <c r="N2759" i="5"/>
  <c r="N2760" i="5"/>
  <c r="N2761" i="5"/>
  <c r="N2762" i="5"/>
  <c r="N2763" i="5"/>
  <c r="N2764" i="5"/>
  <c r="N2765" i="5"/>
  <c r="N2766" i="5"/>
  <c r="N2767" i="5"/>
  <c r="N2768" i="5"/>
  <c r="N2769" i="5"/>
  <c r="N2770" i="5"/>
  <c r="N2771" i="5"/>
  <c r="N2772" i="5"/>
  <c r="N2773" i="5"/>
  <c r="N2774" i="5"/>
  <c r="N2775" i="5"/>
  <c r="N2776" i="5"/>
  <c r="N2777" i="5"/>
  <c r="N2778" i="5"/>
  <c r="N2779" i="5"/>
  <c r="N2780" i="5"/>
  <c r="N2781" i="5"/>
  <c r="N2782" i="5"/>
  <c r="N2783" i="5"/>
  <c r="N2784" i="5"/>
  <c r="N2785" i="5"/>
  <c r="N2786" i="5"/>
  <c r="N2787" i="5"/>
  <c r="N2788" i="5"/>
  <c r="N2789" i="5"/>
  <c r="N2790" i="5"/>
  <c r="N2791" i="5"/>
  <c r="N2792" i="5"/>
  <c r="N2793" i="5"/>
  <c r="N2794" i="5"/>
  <c r="N2795" i="5"/>
  <c r="N2796" i="5"/>
  <c r="N2797" i="5"/>
  <c r="N2798" i="5"/>
  <c r="N2799" i="5"/>
  <c r="N2800" i="5"/>
  <c r="N2801" i="5"/>
  <c r="N2802" i="5"/>
  <c r="N2803" i="5"/>
  <c r="N2804" i="5"/>
  <c r="N2805" i="5"/>
  <c r="N2806" i="5"/>
  <c r="N2807" i="5"/>
  <c r="N2808" i="5"/>
  <c r="N2809" i="5"/>
  <c r="N2810" i="5"/>
  <c r="N2811" i="5"/>
  <c r="N2812" i="5"/>
  <c r="N2813" i="5"/>
  <c r="N2814" i="5"/>
  <c r="N2815" i="5"/>
  <c r="N2816" i="5"/>
  <c r="N2817" i="5"/>
  <c r="N2818" i="5"/>
  <c r="N2819" i="5"/>
  <c r="N2820" i="5"/>
  <c r="N2821" i="5"/>
  <c r="N2822" i="5"/>
  <c r="N2823" i="5"/>
  <c r="N2824" i="5"/>
  <c r="N2825" i="5"/>
  <c r="N2826" i="5"/>
  <c r="N2827" i="5"/>
  <c r="N2828" i="5"/>
  <c r="N2829" i="5"/>
  <c r="N2830" i="5"/>
  <c r="N2831" i="5"/>
  <c r="N2832" i="5"/>
  <c r="N2833" i="5"/>
  <c r="N2834" i="5"/>
  <c r="N2835" i="5"/>
  <c r="N2836" i="5"/>
  <c r="N2837" i="5"/>
  <c r="N2838" i="5"/>
  <c r="N2839" i="5"/>
  <c r="N2840" i="5"/>
  <c r="N2841" i="5"/>
  <c r="N2842" i="5"/>
  <c r="N2843" i="5"/>
  <c r="N2844" i="5"/>
  <c r="N2845" i="5"/>
  <c r="N2846" i="5"/>
  <c r="N2847" i="5"/>
  <c r="N2848" i="5"/>
  <c r="N2849" i="5"/>
  <c r="N2850" i="5"/>
  <c r="N2851" i="5"/>
  <c r="N2852" i="5"/>
  <c r="N2853" i="5"/>
  <c r="N2854" i="5"/>
  <c r="N2855" i="5"/>
  <c r="N2856" i="5"/>
  <c r="N2857" i="5"/>
  <c r="N2858" i="5"/>
  <c r="N2859" i="5"/>
  <c r="N2860" i="5"/>
  <c r="N2861" i="5"/>
  <c r="N2862" i="5"/>
  <c r="N2863" i="5"/>
  <c r="N2864" i="5"/>
  <c r="N2865" i="5"/>
  <c r="N2866" i="5"/>
  <c r="N2867" i="5"/>
  <c r="N2868" i="5"/>
  <c r="N2869" i="5"/>
  <c r="N2870" i="5"/>
  <c r="N2871" i="5"/>
  <c r="N2872" i="5"/>
  <c r="N2873" i="5"/>
  <c r="N2874" i="5"/>
  <c r="N2875" i="5"/>
  <c r="N2876" i="5"/>
  <c r="N2877" i="5"/>
  <c r="N2878" i="5"/>
  <c r="N2879" i="5"/>
  <c r="N2880" i="5"/>
  <c r="N2881" i="5"/>
  <c r="N2882" i="5"/>
  <c r="N2883" i="5"/>
  <c r="N2884" i="5"/>
  <c r="N2885" i="5"/>
  <c r="N2886" i="5"/>
  <c r="N2887" i="5"/>
  <c r="N2888" i="5"/>
  <c r="N2889" i="5"/>
  <c r="N2890" i="5"/>
  <c r="N2891" i="5"/>
  <c r="N2892" i="5"/>
  <c r="N2893" i="5"/>
  <c r="N2894" i="5"/>
  <c r="N2895" i="5"/>
  <c r="N2896" i="5"/>
  <c r="N2897" i="5"/>
  <c r="N2898" i="5"/>
  <c r="N2899" i="5"/>
  <c r="N2900" i="5"/>
  <c r="N2901" i="5"/>
  <c r="N2902" i="5"/>
  <c r="N2903" i="5"/>
  <c r="N2904" i="5"/>
  <c r="N2905" i="5"/>
  <c r="N2906" i="5"/>
  <c r="N2907" i="5"/>
  <c r="N2908" i="5"/>
  <c r="N2909" i="5"/>
  <c r="N2910" i="5"/>
  <c r="N2911" i="5"/>
  <c r="N2912" i="5"/>
  <c r="N2913" i="5"/>
  <c r="N2914" i="5"/>
  <c r="N2915" i="5"/>
  <c r="N2916" i="5"/>
  <c r="N2917" i="5"/>
  <c r="N2918" i="5"/>
  <c r="N2919" i="5"/>
  <c r="N2920" i="5"/>
  <c r="N2921" i="5"/>
  <c r="N2922" i="5"/>
  <c r="N2923" i="5"/>
  <c r="N2924" i="5"/>
  <c r="N2925" i="5"/>
  <c r="N2926" i="5"/>
  <c r="N2927" i="5"/>
  <c r="N2928" i="5"/>
  <c r="N2929" i="5"/>
  <c r="N2930" i="5"/>
  <c r="N2931" i="5"/>
  <c r="N2932" i="5"/>
  <c r="N2933" i="5"/>
  <c r="N2934" i="5"/>
  <c r="N2935" i="5"/>
  <c r="N2936" i="5"/>
  <c r="N2937" i="5"/>
  <c r="N2938" i="5"/>
  <c r="N2939" i="5"/>
  <c r="N2940" i="5"/>
  <c r="N2941" i="5"/>
  <c r="N2942" i="5"/>
  <c r="N2943" i="5"/>
  <c r="N2944" i="5"/>
  <c r="N2945" i="5"/>
  <c r="N2946" i="5"/>
  <c r="N2947" i="5"/>
  <c r="N2948" i="5"/>
  <c r="N2949" i="5"/>
  <c r="N2950" i="5"/>
  <c r="N2951" i="5"/>
  <c r="N2952" i="5"/>
  <c r="N2953" i="5"/>
  <c r="N2954" i="5"/>
  <c r="N2955" i="5"/>
  <c r="N2956" i="5"/>
  <c r="N2957" i="5"/>
  <c r="N2958" i="5"/>
  <c r="N2959" i="5"/>
  <c r="N2960" i="5"/>
  <c r="N2961" i="5"/>
  <c r="N2962" i="5"/>
  <c r="N2963" i="5"/>
  <c r="N2964" i="5"/>
  <c r="N2965" i="5"/>
  <c r="N2966" i="5"/>
  <c r="N2967" i="5"/>
  <c r="N2968" i="5"/>
  <c r="N2969" i="5"/>
  <c r="N2970" i="5"/>
  <c r="N2971" i="5"/>
  <c r="N2972" i="5"/>
  <c r="N2973" i="5"/>
  <c r="N2974" i="5"/>
  <c r="N2975" i="5"/>
  <c r="N2976" i="5"/>
  <c r="N2977" i="5"/>
  <c r="N2978" i="5"/>
  <c r="N2979" i="5"/>
  <c r="N2980" i="5"/>
  <c r="N2981" i="5"/>
  <c r="N2982" i="5"/>
  <c r="N2983" i="5"/>
  <c r="N2984" i="5"/>
  <c r="N2985" i="5"/>
  <c r="N2986" i="5"/>
  <c r="N2987" i="5"/>
  <c r="N2988" i="5"/>
  <c r="N2989" i="5"/>
  <c r="N2990" i="5"/>
  <c r="N2991" i="5"/>
  <c r="N2992" i="5"/>
  <c r="N2993" i="5"/>
  <c r="N2994" i="5"/>
  <c r="N2995" i="5"/>
  <c r="N2996" i="5"/>
  <c r="N2997" i="5"/>
  <c r="N2998" i="5"/>
  <c r="N2999" i="5"/>
  <c r="N3000" i="5"/>
  <c r="N3001" i="5"/>
  <c r="N3002" i="5"/>
  <c r="N3003" i="5"/>
  <c r="N3004" i="5"/>
  <c r="N3005" i="5"/>
  <c r="N3006" i="5"/>
  <c r="N3007" i="5"/>
  <c r="N3008" i="5"/>
  <c r="N3009" i="5"/>
  <c r="N3010" i="5"/>
  <c r="N3011" i="5"/>
  <c r="N3012" i="5"/>
  <c r="N3013" i="5"/>
  <c r="N3014" i="5"/>
  <c r="N3015" i="5"/>
  <c r="N3016" i="5"/>
  <c r="N3017" i="5"/>
  <c r="N3018" i="5"/>
  <c r="N3019" i="5"/>
  <c r="N3020" i="5"/>
  <c r="N3021" i="5"/>
  <c r="N3022" i="5"/>
  <c r="N3023" i="5"/>
  <c r="N3024" i="5"/>
  <c r="N3025" i="5"/>
  <c r="N3026" i="5"/>
  <c r="N3027" i="5"/>
  <c r="N3028" i="5"/>
  <c r="N3029" i="5"/>
  <c r="N3030" i="5"/>
  <c r="N3031" i="5"/>
  <c r="N3032" i="5"/>
  <c r="N3033" i="5"/>
  <c r="N3034" i="5"/>
  <c r="N3035" i="5"/>
  <c r="N3036" i="5"/>
  <c r="N3037" i="5"/>
  <c r="N3038" i="5"/>
  <c r="N3039" i="5"/>
  <c r="N3040" i="5"/>
  <c r="N3041" i="5"/>
  <c r="N3042" i="5"/>
  <c r="N3043" i="5"/>
  <c r="N3044" i="5"/>
  <c r="N3045" i="5"/>
  <c r="N3046" i="5"/>
  <c r="N3047" i="5"/>
  <c r="N3048" i="5"/>
  <c r="N3049" i="5"/>
  <c r="N3050" i="5"/>
  <c r="N3051" i="5"/>
  <c r="N3052" i="5"/>
  <c r="N3053" i="5"/>
  <c r="N3054" i="5"/>
  <c r="N3055" i="5"/>
  <c r="N3056" i="5"/>
  <c r="N3057" i="5"/>
  <c r="N3058" i="5"/>
  <c r="N3059" i="5"/>
  <c r="N3060" i="5"/>
  <c r="N3061" i="5"/>
  <c r="N3062" i="5"/>
  <c r="N3063" i="5"/>
  <c r="N3064" i="5"/>
  <c r="N3065" i="5"/>
  <c r="N3066" i="5"/>
  <c r="N3067" i="5"/>
  <c r="N3068" i="5"/>
  <c r="N3069" i="5"/>
  <c r="N3070" i="5"/>
  <c r="N3071" i="5"/>
  <c r="N3072" i="5"/>
  <c r="N3073" i="5"/>
  <c r="N3074" i="5"/>
  <c r="N3075" i="5"/>
  <c r="N3076" i="5"/>
  <c r="N3077" i="5"/>
  <c r="N3078" i="5"/>
  <c r="N3079" i="5"/>
  <c r="N3080" i="5"/>
  <c r="N3081" i="5"/>
  <c r="N3082" i="5"/>
  <c r="N3083" i="5"/>
  <c r="N3084" i="5"/>
  <c r="N3085" i="5"/>
  <c r="N3086" i="5"/>
  <c r="N3087" i="5"/>
  <c r="N3088" i="5"/>
  <c r="N3089" i="5"/>
  <c r="N3090" i="5"/>
  <c r="N3091" i="5"/>
  <c r="N3092" i="5"/>
  <c r="N3093" i="5"/>
  <c r="N3094" i="5"/>
  <c r="N3095" i="5"/>
  <c r="N3096" i="5"/>
  <c r="N3097" i="5"/>
  <c r="N3098" i="5"/>
  <c r="N3099" i="5"/>
  <c r="N3100" i="5"/>
  <c r="N3101" i="5"/>
  <c r="N3102" i="5"/>
  <c r="N3103" i="5"/>
  <c r="N3104" i="5"/>
  <c r="N3105" i="5"/>
  <c r="N3106" i="5"/>
  <c r="N3107" i="5"/>
  <c r="N3108" i="5"/>
  <c r="N3109" i="5"/>
  <c r="N3110" i="5"/>
  <c r="N3111" i="5"/>
  <c r="N3112" i="5"/>
  <c r="N3113" i="5"/>
  <c r="N3114" i="5"/>
  <c r="N3115" i="5"/>
  <c r="N3116" i="5"/>
  <c r="N3117" i="5"/>
  <c r="N3118" i="5"/>
  <c r="N3119" i="5"/>
  <c r="N3120" i="5"/>
  <c r="N3121" i="5"/>
  <c r="N3122" i="5"/>
  <c r="N3123" i="5"/>
  <c r="N3124" i="5"/>
  <c r="N3125" i="5"/>
  <c r="N3126" i="5"/>
  <c r="N3127" i="5"/>
  <c r="N3128" i="5"/>
  <c r="N3129" i="5"/>
  <c r="N3130" i="5"/>
  <c r="N3131" i="5"/>
  <c r="N3132" i="5"/>
  <c r="N3133" i="5"/>
  <c r="N3134" i="5"/>
  <c r="N3135" i="5"/>
  <c r="N3136" i="5"/>
  <c r="N3137" i="5"/>
  <c r="N3138" i="5"/>
  <c r="N3139" i="5"/>
  <c r="N3140" i="5"/>
  <c r="N3141" i="5"/>
  <c r="N3142" i="5"/>
  <c r="N3143" i="5"/>
  <c r="N3144" i="5"/>
  <c r="N3145" i="5"/>
  <c r="N3146" i="5"/>
  <c r="N3147" i="5"/>
  <c r="N3148" i="5"/>
  <c r="N3149" i="5"/>
  <c r="N3150" i="5"/>
  <c r="N3151" i="5"/>
  <c r="N3152" i="5"/>
  <c r="N3153" i="5"/>
  <c r="N3154" i="5"/>
  <c r="N3155" i="5"/>
  <c r="N3156" i="5"/>
  <c r="N3157" i="5"/>
  <c r="N3158" i="5"/>
  <c r="N3159" i="5"/>
  <c r="N3160" i="5"/>
  <c r="N3161" i="5"/>
  <c r="N3162" i="5"/>
  <c r="N3163" i="5"/>
  <c r="N3164" i="5"/>
  <c r="N3165" i="5"/>
  <c r="N3166" i="5"/>
  <c r="N3167" i="5"/>
  <c r="N3168" i="5"/>
  <c r="N3169" i="5"/>
  <c r="N3170" i="5"/>
  <c r="N3171" i="5"/>
  <c r="N3172" i="5"/>
  <c r="N3173" i="5"/>
  <c r="N3174" i="5"/>
  <c r="N3175" i="5"/>
  <c r="N3176" i="5"/>
  <c r="N3177" i="5"/>
  <c r="N3178" i="5"/>
  <c r="N3179" i="5"/>
  <c r="N3180" i="5"/>
  <c r="N3181" i="5"/>
  <c r="N3182" i="5"/>
  <c r="N3183" i="5"/>
  <c r="N3184" i="5"/>
  <c r="N3185" i="5"/>
  <c r="N3186" i="5"/>
  <c r="N3187" i="5"/>
  <c r="N3188" i="5"/>
  <c r="N3189" i="5"/>
  <c r="N3190" i="5"/>
  <c r="N3191" i="5"/>
  <c r="N3192" i="5"/>
  <c r="N3193" i="5"/>
  <c r="N3194" i="5"/>
  <c r="N3195" i="5"/>
  <c r="N3196" i="5"/>
  <c r="N3197" i="5"/>
  <c r="N3198" i="5"/>
  <c r="N3199" i="5"/>
  <c r="N3200" i="5"/>
  <c r="N3201" i="5"/>
  <c r="N3202" i="5"/>
  <c r="N3203" i="5"/>
  <c r="N3204" i="5"/>
  <c r="N3205" i="5"/>
  <c r="N3206" i="5"/>
  <c r="N3207" i="5"/>
  <c r="N3208" i="5"/>
  <c r="N3209" i="5"/>
  <c r="N3210" i="5"/>
  <c r="N3211" i="5"/>
  <c r="N3212" i="5"/>
  <c r="N3213" i="5"/>
  <c r="N3214" i="5"/>
  <c r="N3215" i="5"/>
  <c r="N3216" i="5"/>
  <c r="N3217" i="5"/>
  <c r="N3218" i="5"/>
  <c r="N3219" i="5"/>
  <c r="N3220" i="5"/>
  <c r="N3221" i="5"/>
  <c r="N3222" i="5"/>
  <c r="N3223" i="5"/>
  <c r="N3224" i="5"/>
  <c r="N3225" i="5"/>
  <c r="N3226" i="5"/>
  <c r="N3227" i="5"/>
  <c r="N3228" i="5"/>
  <c r="N3229" i="5"/>
  <c r="N3230" i="5"/>
  <c r="N3231" i="5"/>
  <c r="N3232" i="5"/>
  <c r="N3233" i="5"/>
  <c r="N3234" i="5"/>
  <c r="N3235" i="5"/>
  <c r="N3236" i="5"/>
  <c r="N3237" i="5"/>
  <c r="N3238" i="5"/>
  <c r="N3239" i="5"/>
  <c r="N3240" i="5"/>
  <c r="N3241" i="5"/>
  <c r="N3242" i="5"/>
  <c r="N3243" i="5"/>
  <c r="N3244" i="5"/>
  <c r="N3245" i="5"/>
  <c r="N3246" i="5"/>
  <c r="N3247" i="5"/>
  <c r="N3248" i="5"/>
  <c r="N3249" i="5"/>
  <c r="N3250" i="5"/>
  <c r="N3251" i="5"/>
  <c r="N3252" i="5"/>
  <c r="N3253" i="5"/>
  <c r="N3254" i="5"/>
  <c r="N3255" i="5"/>
  <c r="N3256" i="5"/>
  <c r="N3257" i="5"/>
  <c r="N3258" i="5"/>
  <c r="N3259" i="5"/>
  <c r="N3260" i="5"/>
  <c r="N3261" i="5"/>
  <c r="N3262" i="5"/>
  <c r="N3263" i="5"/>
  <c r="N3264" i="5"/>
  <c r="N3265" i="5"/>
  <c r="N3266" i="5"/>
  <c r="N3267" i="5"/>
  <c r="N3268" i="5"/>
  <c r="N3269" i="5"/>
  <c r="N3270" i="5"/>
  <c r="N3271" i="5"/>
  <c r="N3272" i="5"/>
  <c r="N3273" i="5"/>
  <c r="N3274" i="5"/>
  <c r="N3275" i="5"/>
  <c r="N3276" i="5"/>
  <c r="N3277" i="5"/>
  <c r="N3278" i="5"/>
  <c r="N3279" i="5"/>
  <c r="N3280" i="5"/>
  <c r="N3281" i="5"/>
  <c r="N3282" i="5"/>
  <c r="N3283" i="5"/>
  <c r="N3284" i="5"/>
  <c r="N3285" i="5"/>
  <c r="N3286" i="5"/>
  <c r="N3287" i="5"/>
  <c r="N3288" i="5"/>
  <c r="N3289" i="5"/>
  <c r="N3290" i="5"/>
  <c r="N3291" i="5"/>
  <c r="N3292" i="5"/>
  <c r="N3293" i="5"/>
  <c r="N3294" i="5"/>
  <c r="N3295" i="5"/>
  <c r="N3296" i="5"/>
  <c r="N3297" i="5"/>
  <c r="N3298" i="5"/>
  <c r="N3299" i="5"/>
  <c r="N3300" i="5"/>
  <c r="N3301" i="5"/>
  <c r="N3302" i="5"/>
  <c r="N3303" i="5"/>
  <c r="N3304" i="5"/>
  <c r="N3305" i="5"/>
  <c r="N3306" i="5"/>
  <c r="N3307" i="5"/>
  <c r="N3308" i="5"/>
  <c r="N3309" i="5"/>
  <c r="N3310" i="5"/>
  <c r="N3311" i="5"/>
  <c r="N3312" i="5"/>
  <c r="N3313" i="5"/>
  <c r="N3314" i="5"/>
  <c r="N3315" i="5"/>
  <c r="N3316" i="5"/>
  <c r="N3317" i="5"/>
  <c r="N3318" i="5"/>
  <c r="N3319" i="5"/>
  <c r="N3320" i="5"/>
  <c r="N3321" i="5"/>
  <c r="N3322" i="5"/>
  <c r="N3323" i="5"/>
  <c r="N3324" i="5"/>
  <c r="N3325" i="5"/>
  <c r="N3326" i="5"/>
  <c r="N3327" i="5"/>
  <c r="N3328" i="5"/>
  <c r="N3329" i="5"/>
  <c r="N3330" i="5"/>
  <c r="N3331" i="5"/>
  <c r="N3332" i="5"/>
  <c r="N3333" i="5"/>
  <c r="N3334" i="5"/>
  <c r="N3335" i="5"/>
  <c r="N3336" i="5"/>
  <c r="N3337" i="5"/>
  <c r="N3338" i="5"/>
  <c r="N3339" i="5"/>
  <c r="N3340" i="5"/>
  <c r="N3341" i="5"/>
  <c r="N3342" i="5"/>
  <c r="N3343" i="5"/>
  <c r="N3344" i="5"/>
  <c r="N3345" i="5"/>
  <c r="N3346" i="5"/>
  <c r="N3347" i="5"/>
  <c r="N3348" i="5"/>
  <c r="N3349" i="5"/>
  <c r="N3350" i="5"/>
  <c r="N3351" i="5"/>
  <c r="N3352" i="5"/>
  <c r="N3353" i="5"/>
  <c r="N3354" i="5"/>
  <c r="N3355" i="5"/>
  <c r="N3356" i="5"/>
  <c r="N3357" i="5"/>
  <c r="N3358" i="5"/>
  <c r="N3359" i="5"/>
  <c r="N3360" i="5"/>
  <c r="N3361" i="5"/>
  <c r="N3362" i="5"/>
  <c r="N3363" i="5"/>
  <c r="N3364" i="5"/>
  <c r="N3365" i="5"/>
  <c r="N3366" i="5"/>
  <c r="N3367" i="5"/>
  <c r="N3368" i="5"/>
  <c r="N3369" i="5"/>
  <c r="N3370" i="5"/>
  <c r="N3371" i="5"/>
  <c r="N3372" i="5"/>
  <c r="N3373" i="5"/>
  <c r="N3374" i="5"/>
  <c r="N3375" i="5"/>
  <c r="N3376" i="5"/>
  <c r="N3377" i="5"/>
  <c r="N3378" i="5"/>
  <c r="N3379" i="5"/>
  <c r="N3380" i="5"/>
  <c r="N3381" i="5"/>
  <c r="N3382" i="5"/>
  <c r="N3383" i="5"/>
  <c r="N3384" i="5"/>
  <c r="N3385" i="5"/>
  <c r="N3386" i="5"/>
  <c r="N3387" i="5"/>
  <c r="N3388" i="5"/>
  <c r="N3389" i="5"/>
  <c r="N3390" i="5"/>
  <c r="N3391" i="5"/>
  <c r="N3392" i="5"/>
  <c r="N3393" i="5"/>
  <c r="N3394" i="5"/>
  <c r="N3395" i="5"/>
  <c r="N3396" i="5"/>
  <c r="N3397" i="5"/>
  <c r="N3398" i="5"/>
  <c r="N3399" i="5"/>
  <c r="N3400" i="5"/>
  <c r="N3401" i="5"/>
  <c r="N3402" i="5"/>
  <c r="N3403" i="5"/>
  <c r="N3404" i="5"/>
  <c r="N3405" i="5"/>
  <c r="N3406" i="5"/>
  <c r="N3407" i="5"/>
  <c r="N3408" i="5"/>
  <c r="N3409" i="5"/>
  <c r="N3410" i="5"/>
  <c r="N3411" i="5"/>
  <c r="N3412" i="5"/>
  <c r="N3413" i="5"/>
  <c r="N3414" i="5"/>
  <c r="N3415" i="5"/>
  <c r="N3416" i="5"/>
  <c r="N3417" i="5"/>
  <c r="N3418" i="5"/>
  <c r="N3419" i="5"/>
  <c r="N3420" i="5"/>
  <c r="N3421" i="5"/>
  <c r="N3422" i="5"/>
  <c r="N3423" i="5"/>
  <c r="N3424" i="5"/>
  <c r="N3425" i="5"/>
  <c r="N3426" i="5"/>
  <c r="N3427" i="5"/>
  <c r="N3428" i="5"/>
  <c r="N3429" i="5"/>
  <c r="N3430" i="5"/>
  <c r="N3431" i="5"/>
  <c r="N3432" i="5"/>
  <c r="N3433" i="5"/>
  <c r="N3434" i="5"/>
  <c r="N3435" i="5"/>
  <c r="N3436" i="5"/>
  <c r="N3437" i="5"/>
  <c r="N3438" i="5"/>
  <c r="N3439" i="5"/>
  <c r="N3440" i="5"/>
  <c r="N3441" i="5"/>
  <c r="N3442" i="5"/>
  <c r="N3443" i="5"/>
  <c r="N3444" i="5"/>
  <c r="N3445" i="5"/>
  <c r="N3446" i="5"/>
  <c r="N3447" i="5"/>
  <c r="N3448" i="5"/>
  <c r="N3449" i="5"/>
  <c r="N3450" i="5"/>
  <c r="N3451" i="5"/>
  <c r="N3452" i="5"/>
  <c r="N3453" i="5"/>
  <c r="N3454" i="5"/>
  <c r="N3455" i="5"/>
  <c r="N3456" i="5"/>
  <c r="N3457" i="5"/>
  <c r="N3458" i="5"/>
  <c r="N3459" i="5"/>
  <c r="N3460" i="5"/>
  <c r="N3461" i="5"/>
  <c r="N3462" i="5"/>
  <c r="N3463" i="5"/>
  <c r="N3464" i="5"/>
  <c r="N3465" i="5"/>
  <c r="N3466" i="5"/>
  <c r="N3467" i="5"/>
  <c r="N3468" i="5"/>
  <c r="N3469" i="5"/>
  <c r="N3470" i="5"/>
  <c r="N3471" i="5"/>
  <c r="N3472" i="5"/>
  <c r="N3473" i="5"/>
  <c r="N3474" i="5"/>
  <c r="N3475" i="5"/>
  <c r="N3476" i="5"/>
  <c r="N3477" i="5"/>
  <c r="N3478" i="5"/>
  <c r="N3479" i="5"/>
  <c r="N3480" i="5"/>
  <c r="N3481" i="5"/>
  <c r="N3482" i="5"/>
  <c r="N3483" i="5"/>
  <c r="N3484" i="5"/>
  <c r="N3485" i="5"/>
  <c r="N3486" i="5"/>
  <c r="N3487" i="5"/>
  <c r="N3488" i="5"/>
  <c r="N3489" i="5"/>
  <c r="N3490" i="5"/>
  <c r="N3491" i="5"/>
  <c r="N3492" i="5"/>
  <c r="N3493" i="5"/>
  <c r="N3494" i="5"/>
  <c r="N3495" i="5"/>
  <c r="N3496" i="5"/>
  <c r="N3497" i="5"/>
  <c r="N3498" i="5"/>
  <c r="N3499" i="5"/>
  <c r="N3500" i="5"/>
  <c r="N3501" i="5"/>
  <c r="N3502" i="5"/>
  <c r="N3503" i="5"/>
  <c r="N3504" i="5"/>
  <c r="N3505" i="5"/>
  <c r="N3506" i="5"/>
  <c r="N3507" i="5"/>
  <c r="N3508" i="5"/>
  <c r="N3509" i="5"/>
  <c r="N3510" i="5"/>
  <c r="N3511" i="5"/>
  <c r="N3512" i="5"/>
  <c r="N3513" i="5"/>
  <c r="N3514" i="5"/>
  <c r="N3515" i="5"/>
  <c r="N3516" i="5"/>
  <c r="N3517" i="5"/>
  <c r="N3518" i="5"/>
  <c r="N3519" i="5"/>
  <c r="N3520" i="5"/>
  <c r="N3521" i="5"/>
  <c r="N3522" i="5"/>
  <c r="N3523" i="5"/>
  <c r="N3524" i="5"/>
  <c r="N3525" i="5"/>
  <c r="N3526" i="5"/>
  <c r="N3527" i="5"/>
  <c r="N3528" i="5"/>
  <c r="N3529" i="5"/>
  <c r="N3530" i="5"/>
  <c r="N3531" i="5"/>
  <c r="N3532" i="5"/>
  <c r="N3533" i="5"/>
  <c r="N3534" i="5"/>
  <c r="N3535" i="5"/>
  <c r="N3536" i="5"/>
  <c r="N3537" i="5"/>
  <c r="N3538" i="5"/>
  <c r="N3539" i="5"/>
  <c r="N3540" i="5"/>
  <c r="N3541" i="5"/>
  <c r="N3542" i="5"/>
  <c r="N3543" i="5"/>
  <c r="N3544" i="5"/>
  <c r="N3545" i="5"/>
  <c r="N3546" i="5"/>
  <c r="N3547" i="5"/>
  <c r="N3548" i="5"/>
  <c r="N3549" i="5"/>
  <c r="N3550" i="5"/>
  <c r="N3551" i="5"/>
  <c r="N3552" i="5"/>
  <c r="N3553" i="5"/>
  <c r="N3554" i="5"/>
  <c r="N3555" i="5"/>
  <c r="N3556" i="5"/>
  <c r="N3557" i="5"/>
  <c r="N3558" i="5"/>
  <c r="N3559" i="5"/>
  <c r="N3560" i="5"/>
  <c r="N3561" i="5"/>
  <c r="N3562" i="5"/>
  <c r="N3563" i="5"/>
  <c r="N3564" i="5"/>
  <c r="N3565" i="5"/>
  <c r="N3566" i="5"/>
  <c r="N3567" i="5"/>
  <c r="N3568" i="5"/>
  <c r="N3569" i="5"/>
  <c r="N3570" i="5"/>
  <c r="N3571" i="5"/>
  <c r="N3572" i="5"/>
  <c r="N3573" i="5"/>
  <c r="N3574" i="5"/>
  <c r="N3575" i="5"/>
  <c r="N3576" i="5"/>
  <c r="N3577" i="5"/>
  <c r="N3578" i="5"/>
  <c r="N3579" i="5"/>
  <c r="N3580" i="5"/>
  <c r="N3581" i="5"/>
  <c r="N3582" i="5"/>
  <c r="N3583" i="5"/>
  <c r="N3584" i="5"/>
  <c r="N3585" i="5"/>
  <c r="N3586" i="5"/>
  <c r="N3587" i="5"/>
  <c r="N3588" i="5"/>
  <c r="N3589" i="5"/>
  <c r="N3590" i="5"/>
  <c r="N3591" i="5"/>
  <c r="N3592" i="5"/>
  <c r="N3593" i="5"/>
  <c r="N3594" i="5"/>
  <c r="N3595" i="5"/>
  <c r="N3596" i="5"/>
  <c r="N3597" i="5"/>
  <c r="N3598" i="5"/>
  <c r="N3599" i="5"/>
  <c r="N3600" i="5"/>
  <c r="N3601" i="5"/>
  <c r="N3602" i="5"/>
  <c r="N3603" i="5"/>
  <c r="N3604" i="5"/>
  <c r="N3605" i="5"/>
  <c r="N3606" i="5"/>
  <c r="N3607" i="5"/>
  <c r="N3608" i="5"/>
  <c r="N3609" i="5"/>
  <c r="N3610" i="5"/>
  <c r="N3611" i="5"/>
  <c r="N3612" i="5"/>
  <c r="N3613" i="5"/>
  <c r="N3614" i="5"/>
  <c r="N3615" i="5"/>
  <c r="N3616" i="5"/>
  <c r="N3617" i="5"/>
  <c r="N3618" i="5"/>
  <c r="N3619" i="5"/>
  <c r="N3620" i="5"/>
  <c r="N3621" i="5"/>
  <c r="N3622" i="5"/>
  <c r="N3623" i="5"/>
  <c r="N3624" i="5"/>
  <c r="N3625" i="5"/>
  <c r="N3626" i="5"/>
  <c r="N3627" i="5"/>
  <c r="N3628" i="5"/>
  <c r="N3629" i="5"/>
  <c r="N3630" i="5"/>
  <c r="N3631" i="5"/>
  <c r="N3632" i="5"/>
  <c r="N3633" i="5"/>
  <c r="N3634" i="5"/>
  <c r="N3635" i="5"/>
  <c r="N3636" i="5"/>
  <c r="N3637" i="5"/>
  <c r="N3638" i="5"/>
  <c r="N3639" i="5"/>
  <c r="N3640" i="5"/>
  <c r="N3641" i="5"/>
  <c r="N3642" i="5"/>
  <c r="N3643" i="5"/>
  <c r="N3644" i="5"/>
  <c r="N3645" i="5"/>
  <c r="N3646" i="5"/>
  <c r="N3647" i="5"/>
  <c r="N3648" i="5"/>
  <c r="N3649" i="5"/>
  <c r="N3650" i="5"/>
  <c r="N3651" i="5"/>
  <c r="N3652" i="5"/>
  <c r="N3653" i="5"/>
  <c r="N3654" i="5"/>
  <c r="N3655" i="5"/>
  <c r="N3656" i="5"/>
  <c r="N3657" i="5"/>
  <c r="N3658" i="5"/>
  <c r="N3659" i="5"/>
  <c r="N3660" i="5"/>
  <c r="N3661" i="5"/>
  <c r="N3662" i="5"/>
  <c r="N3663" i="5"/>
  <c r="N3664" i="5"/>
  <c r="N3665" i="5"/>
  <c r="N3666" i="5"/>
  <c r="N3667" i="5"/>
  <c r="N3668" i="5"/>
  <c r="N3669" i="5"/>
  <c r="N3670" i="5"/>
  <c r="N3671" i="5"/>
  <c r="N3672" i="5"/>
  <c r="N3673" i="5"/>
  <c r="N3674" i="5"/>
  <c r="N3675" i="5"/>
  <c r="N3676" i="5"/>
  <c r="N3677" i="5"/>
  <c r="N3678" i="5"/>
  <c r="N3679" i="5"/>
  <c r="N3680" i="5"/>
  <c r="N3681" i="5"/>
  <c r="N3682" i="5"/>
  <c r="N3683" i="5"/>
  <c r="N3684" i="5"/>
  <c r="N3685" i="5"/>
  <c r="N3686" i="5"/>
  <c r="N3687" i="5"/>
  <c r="N3688" i="5"/>
  <c r="N3689" i="5"/>
  <c r="N3690" i="5"/>
  <c r="N3691" i="5"/>
  <c r="N3692" i="5"/>
  <c r="N3693" i="5"/>
  <c r="N3694" i="5"/>
  <c r="N3695" i="5"/>
  <c r="N3696" i="5"/>
  <c r="N3697" i="5"/>
  <c r="N3698" i="5"/>
  <c r="N3699" i="5"/>
  <c r="N3700" i="5"/>
  <c r="N3701" i="5"/>
  <c r="N3702" i="5"/>
  <c r="N3703" i="5"/>
  <c r="N3704" i="5"/>
  <c r="N3705" i="5"/>
  <c r="N3706" i="5"/>
  <c r="N3707" i="5"/>
  <c r="N3708" i="5"/>
  <c r="N3709" i="5"/>
  <c r="N3710" i="5"/>
  <c r="N3711" i="5"/>
  <c r="N3712" i="5"/>
  <c r="N3713" i="5"/>
  <c r="N3714" i="5"/>
  <c r="N3715" i="5"/>
  <c r="N3716" i="5"/>
  <c r="N3717" i="5"/>
  <c r="N3718" i="5"/>
  <c r="N3719" i="5"/>
  <c r="N3720" i="5"/>
  <c r="N3721" i="5"/>
  <c r="N3722" i="5"/>
  <c r="N3723" i="5"/>
  <c r="N3724" i="5"/>
  <c r="N3725" i="5"/>
  <c r="N3726" i="5"/>
  <c r="N3727" i="5"/>
  <c r="N3728" i="5"/>
  <c r="N3729" i="5"/>
  <c r="N3730" i="5"/>
  <c r="N3731" i="5"/>
  <c r="N3732" i="5"/>
  <c r="N3733" i="5"/>
  <c r="N3734" i="5"/>
  <c r="N3735" i="5"/>
  <c r="N3736" i="5"/>
  <c r="N3737" i="5"/>
  <c r="N3738" i="5"/>
  <c r="N3739" i="5"/>
  <c r="N3740" i="5"/>
  <c r="N3741" i="5"/>
  <c r="N3742" i="5"/>
  <c r="N3743" i="5"/>
  <c r="N3744" i="5"/>
  <c r="N3745" i="5"/>
  <c r="N3746" i="5"/>
  <c r="N3747" i="5"/>
  <c r="N3748" i="5"/>
  <c r="N3749" i="5"/>
  <c r="N3750" i="5"/>
  <c r="N3751" i="5"/>
  <c r="N3752" i="5"/>
  <c r="N3753" i="5"/>
  <c r="N3754" i="5"/>
  <c r="N3755" i="5"/>
  <c r="N3756" i="5"/>
  <c r="N3757" i="5"/>
  <c r="N3758" i="5"/>
  <c r="N3759" i="5"/>
  <c r="N3760" i="5"/>
  <c r="N3761" i="5"/>
  <c r="N3762" i="5"/>
  <c r="N3763" i="5"/>
  <c r="N3764" i="5"/>
  <c r="N3765" i="5"/>
  <c r="N3766" i="5"/>
  <c r="N3767" i="5"/>
  <c r="N3768" i="5"/>
  <c r="N3769" i="5"/>
  <c r="N3770" i="5"/>
  <c r="N3771" i="5"/>
  <c r="N3772" i="5"/>
  <c r="N3773" i="5"/>
  <c r="N3774" i="5"/>
  <c r="N3775" i="5"/>
  <c r="N3776" i="5"/>
  <c r="N3777" i="5"/>
  <c r="N3778" i="5"/>
  <c r="N3779" i="5"/>
  <c r="N3780" i="5"/>
  <c r="N3781" i="5"/>
  <c r="N3782" i="5"/>
  <c r="N3783" i="5"/>
  <c r="N3784" i="5"/>
  <c r="N3785" i="5"/>
  <c r="N3786" i="5"/>
  <c r="N3787" i="5"/>
  <c r="N3788" i="5"/>
  <c r="N3789" i="5"/>
  <c r="N3790" i="5"/>
  <c r="N3791" i="5"/>
  <c r="N3792" i="5"/>
  <c r="N3793" i="5"/>
  <c r="N3794" i="5"/>
  <c r="N3795" i="5"/>
  <c r="N3796" i="5"/>
  <c r="N3797" i="5"/>
  <c r="N3798" i="5"/>
  <c r="N3799" i="5"/>
  <c r="N3800" i="5"/>
  <c r="N3801" i="5"/>
  <c r="N3802" i="5"/>
  <c r="N3803" i="5"/>
  <c r="N3804" i="5"/>
  <c r="N3805" i="5"/>
  <c r="N3806" i="5"/>
  <c r="N3807" i="5"/>
  <c r="N3808" i="5"/>
  <c r="N3809" i="5"/>
  <c r="N3810" i="5"/>
  <c r="N3811" i="5"/>
  <c r="N3812" i="5"/>
  <c r="N3813" i="5"/>
  <c r="N3814" i="5"/>
  <c r="N3815" i="5"/>
  <c r="N3816" i="5"/>
  <c r="N3817" i="5"/>
  <c r="N3818" i="5"/>
  <c r="N3819" i="5"/>
  <c r="N3820" i="5"/>
  <c r="N3821" i="5"/>
  <c r="N3822" i="5"/>
  <c r="N3823" i="5"/>
  <c r="N3824" i="5"/>
  <c r="N3825" i="5"/>
  <c r="N3826" i="5"/>
  <c r="N3827" i="5"/>
  <c r="N3828" i="5"/>
  <c r="N3829" i="5"/>
  <c r="N3830" i="5"/>
  <c r="N3831" i="5"/>
  <c r="N3832" i="5"/>
  <c r="N3833" i="5"/>
  <c r="N3834" i="5"/>
  <c r="N3835" i="5"/>
  <c r="N3836" i="5"/>
  <c r="N3837" i="5"/>
  <c r="N3838" i="5"/>
  <c r="N3839" i="5"/>
  <c r="N3840" i="5"/>
  <c r="N3841" i="5"/>
  <c r="N3842" i="5"/>
  <c r="N3843" i="5"/>
  <c r="N3844" i="5"/>
  <c r="N3845" i="5"/>
  <c r="N3846" i="5"/>
  <c r="N3847" i="5"/>
  <c r="N3848" i="5"/>
  <c r="N3849" i="5"/>
  <c r="N3850" i="5"/>
  <c r="N3851" i="5"/>
  <c r="N3852" i="5"/>
  <c r="N3853" i="5"/>
  <c r="N3854" i="5"/>
  <c r="N3855" i="5"/>
  <c r="N3856" i="5"/>
  <c r="N3857" i="5"/>
  <c r="N3858" i="5"/>
  <c r="N3859" i="5"/>
  <c r="N3860" i="5"/>
  <c r="N3861" i="5"/>
  <c r="N3862" i="5"/>
  <c r="N3863" i="5"/>
  <c r="N3864" i="5"/>
  <c r="N3865" i="5"/>
  <c r="N3866" i="5"/>
  <c r="N3867" i="5"/>
  <c r="N3868" i="5"/>
  <c r="N3869" i="5"/>
  <c r="N3870" i="5"/>
  <c r="N3871" i="5"/>
  <c r="N3872" i="5"/>
  <c r="N3873" i="5"/>
  <c r="N3874" i="5"/>
  <c r="N3875" i="5"/>
  <c r="N3876" i="5"/>
  <c r="N3877" i="5"/>
  <c r="N3878" i="5"/>
  <c r="N3879" i="5"/>
  <c r="N3880" i="5"/>
  <c r="N3881" i="5"/>
  <c r="N3882" i="5"/>
  <c r="N3883" i="5"/>
  <c r="N3884" i="5"/>
  <c r="N3885" i="5"/>
  <c r="N3886" i="5"/>
  <c r="N3887" i="5"/>
  <c r="N3888" i="5"/>
  <c r="N3889" i="5"/>
  <c r="N3890" i="5"/>
  <c r="N3891" i="5"/>
  <c r="N3892" i="5"/>
  <c r="N3893" i="5"/>
  <c r="N3894" i="5"/>
  <c r="N3895" i="5"/>
  <c r="N3896" i="5"/>
  <c r="N3897" i="5"/>
  <c r="N3898" i="5"/>
  <c r="N3899" i="5"/>
  <c r="N3900" i="5"/>
  <c r="N3901" i="5"/>
  <c r="N3902" i="5"/>
  <c r="N3903" i="5"/>
  <c r="N3904" i="5"/>
  <c r="N3905" i="5"/>
  <c r="N3906" i="5"/>
  <c r="N3907" i="5"/>
  <c r="N3908" i="5"/>
  <c r="N3909" i="5"/>
  <c r="N3910" i="5"/>
  <c r="N3911" i="5"/>
  <c r="N3912" i="5"/>
  <c r="N3913" i="5"/>
  <c r="N3914" i="5"/>
  <c r="N3915" i="5"/>
  <c r="N3916" i="5"/>
  <c r="N3917" i="5"/>
  <c r="N3918" i="5"/>
  <c r="N3919" i="5"/>
  <c r="N3920" i="5"/>
  <c r="N3921" i="5"/>
  <c r="N3922" i="5"/>
  <c r="N3923" i="5"/>
  <c r="N3924" i="5"/>
  <c r="N3925" i="5"/>
  <c r="N3926" i="5"/>
  <c r="N3927" i="5"/>
  <c r="N3928" i="5"/>
  <c r="N3929" i="5"/>
  <c r="N3930" i="5"/>
  <c r="N3931" i="5"/>
  <c r="N3932" i="5"/>
  <c r="N3933" i="5"/>
  <c r="N3934" i="5"/>
  <c r="N3935" i="5"/>
  <c r="N3936" i="5"/>
  <c r="N3937" i="5"/>
  <c r="N3938" i="5"/>
  <c r="N3939" i="5"/>
  <c r="N3940" i="5"/>
  <c r="N3941" i="5"/>
  <c r="N3942" i="5"/>
  <c r="N3943" i="5"/>
  <c r="N3944" i="5"/>
  <c r="N3945" i="5"/>
  <c r="N3946" i="5"/>
  <c r="N3947" i="5"/>
  <c r="N3948" i="5"/>
  <c r="N3949" i="5"/>
  <c r="N3950" i="5"/>
  <c r="N3951" i="5"/>
  <c r="N3952" i="5"/>
  <c r="N3953" i="5"/>
  <c r="N3954" i="5"/>
  <c r="N3955" i="5"/>
  <c r="N3956" i="5"/>
  <c r="N3957" i="5"/>
  <c r="N3958" i="5"/>
  <c r="N3959" i="5"/>
  <c r="N3960" i="5"/>
  <c r="N3961" i="5"/>
  <c r="N3962" i="5"/>
  <c r="N3963" i="5"/>
  <c r="N3964" i="5"/>
  <c r="N3965" i="5"/>
  <c r="N3966" i="5"/>
  <c r="N3967" i="5"/>
  <c r="N3968" i="5"/>
  <c r="N3969" i="5"/>
  <c r="N3970" i="5"/>
  <c r="N3971" i="5"/>
  <c r="N3972" i="5"/>
  <c r="N3973" i="5"/>
  <c r="N3974" i="5"/>
  <c r="N3975" i="5"/>
  <c r="N3976" i="5"/>
  <c r="N3977" i="5"/>
  <c r="N3978" i="5"/>
  <c r="N3979" i="5"/>
  <c r="N3980" i="5"/>
  <c r="N3981" i="5"/>
  <c r="N3982" i="5"/>
  <c r="N3983" i="5"/>
  <c r="N3984" i="5"/>
  <c r="N3985" i="5"/>
  <c r="N3986" i="5"/>
  <c r="N3987" i="5"/>
  <c r="N3988" i="5"/>
  <c r="N3989" i="5"/>
  <c r="N3990" i="5"/>
  <c r="N3991" i="5"/>
  <c r="N3992" i="5"/>
  <c r="N3993" i="5"/>
  <c r="N3994" i="5"/>
  <c r="N3995" i="5"/>
  <c r="N3996" i="5"/>
  <c r="N3997" i="5"/>
  <c r="N3998" i="5"/>
  <c r="N3999" i="5"/>
  <c r="N4000" i="5"/>
  <c r="N4001" i="5"/>
  <c r="N4002" i="5"/>
  <c r="N4003" i="5"/>
  <c r="N4004" i="5"/>
  <c r="N4005" i="5"/>
  <c r="N4006" i="5"/>
  <c r="N4007" i="5"/>
  <c r="N4008" i="5"/>
  <c r="N4009" i="5"/>
  <c r="N4010" i="5"/>
  <c r="N4011" i="5"/>
  <c r="N4012" i="5"/>
  <c r="N4013" i="5"/>
  <c r="N4014" i="5"/>
  <c r="N4015" i="5"/>
  <c r="N4016" i="5"/>
  <c r="N4017" i="5"/>
  <c r="N4018" i="5"/>
  <c r="N4019" i="5"/>
  <c r="N4020" i="5"/>
  <c r="N4021" i="5"/>
  <c r="N4022" i="5"/>
  <c r="N4023" i="5"/>
  <c r="N4024" i="5"/>
  <c r="N4025" i="5"/>
  <c r="N4026" i="5"/>
  <c r="N4027" i="5"/>
  <c r="N4028" i="5"/>
  <c r="N4029" i="5"/>
  <c r="N4030" i="5"/>
  <c r="N4031" i="5"/>
  <c r="N4032" i="5"/>
  <c r="N4033" i="5"/>
  <c r="N4034" i="5"/>
  <c r="N4035" i="5"/>
  <c r="N4036" i="5"/>
  <c r="N4037" i="5"/>
  <c r="N4038" i="5"/>
  <c r="N4039" i="5"/>
  <c r="N4040" i="5"/>
  <c r="N4041" i="5"/>
  <c r="N4042" i="5"/>
  <c r="N4043" i="5"/>
  <c r="N4044" i="5"/>
  <c r="N4045" i="5"/>
  <c r="N4046" i="5"/>
  <c r="N4047" i="5"/>
  <c r="N4048" i="5"/>
  <c r="N4049" i="5"/>
  <c r="N4050" i="5"/>
  <c r="N4051" i="5"/>
  <c r="N4052" i="5"/>
  <c r="N4053" i="5"/>
  <c r="N4054" i="5"/>
  <c r="N4055" i="5"/>
  <c r="N4056" i="5"/>
  <c r="N4057" i="5"/>
  <c r="N4058" i="5"/>
  <c r="N4059" i="5"/>
  <c r="N4060" i="5"/>
  <c r="N4061" i="5"/>
  <c r="N4062" i="5"/>
  <c r="N4063" i="5"/>
  <c r="N4064" i="5"/>
  <c r="N4065" i="5"/>
  <c r="N4066" i="5"/>
  <c r="N4067" i="5"/>
  <c r="N4068" i="5"/>
  <c r="N4069" i="5"/>
  <c r="N4070" i="5"/>
  <c r="N4071" i="5"/>
  <c r="N4072" i="5"/>
  <c r="N4073" i="5"/>
  <c r="N4074" i="5"/>
  <c r="N4075" i="5"/>
  <c r="N4076" i="5"/>
  <c r="N4077" i="5"/>
  <c r="N4078" i="5"/>
  <c r="N4079" i="5"/>
  <c r="N4080" i="5"/>
  <c r="N4081" i="5"/>
  <c r="N4082" i="5"/>
  <c r="N4083" i="5"/>
  <c r="N4084" i="5"/>
  <c r="N4085" i="5"/>
  <c r="N4086" i="5"/>
  <c r="N4087" i="5"/>
  <c r="N4088" i="5"/>
  <c r="N4089" i="5"/>
  <c r="N4090" i="5"/>
  <c r="N4091" i="5"/>
  <c r="N4092" i="5"/>
  <c r="N4093" i="5"/>
  <c r="N4094" i="5"/>
  <c r="N4095" i="5"/>
  <c r="N4096" i="5"/>
  <c r="N4097" i="5"/>
  <c r="N4098" i="5"/>
  <c r="N4099" i="5"/>
  <c r="N4100" i="5"/>
  <c r="N4101" i="5"/>
  <c r="N4102" i="5"/>
  <c r="N4103" i="5"/>
  <c r="N4104" i="5"/>
  <c r="N4105" i="5"/>
  <c r="N4106" i="5"/>
  <c r="N4107" i="5"/>
  <c r="N4108" i="5"/>
  <c r="N4109" i="5"/>
  <c r="N4110" i="5"/>
  <c r="N4111" i="5"/>
  <c r="N4112" i="5"/>
  <c r="N4113" i="5"/>
  <c r="N4114" i="5"/>
  <c r="N4115" i="5"/>
  <c r="N4116" i="5"/>
  <c r="N4117" i="5"/>
  <c r="N4118" i="5"/>
  <c r="N4119" i="5"/>
  <c r="N4120" i="5"/>
  <c r="N4121" i="5"/>
  <c r="N4122" i="5"/>
  <c r="N4123" i="5"/>
  <c r="N4124" i="5"/>
  <c r="N4125" i="5"/>
  <c r="N4126" i="5"/>
  <c r="N4127" i="5"/>
  <c r="N4128" i="5"/>
  <c r="N4129" i="5"/>
  <c r="N4130" i="5"/>
  <c r="N4131" i="5"/>
  <c r="N4132" i="5"/>
  <c r="N4133" i="5"/>
  <c r="N4134" i="5"/>
  <c r="N4135" i="5"/>
  <c r="N4136" i="5"/>
  <c r="N4137" i="5"/>
  <c r="N4138" i="5"/>
  <c r="N4139" i="5"/>
  <c r="N4140" i="5"/>
  <c r="N4141" i="5"/>
  <c r="N4142" i="5"/>
  <c r="N4143" i="5"/>
  <c r="N4144" i="5"/>
  <c r="N4145" i="5"/>
  <c r="N4146" i="5"/>
  <c r="N4147" i="5"/>
  <c r="N4148" i="5"/>
  <c r="N4149" i="5"/>
  <c r="N4150" i="5"/>
  <c r="N4151" i="5"/>
  <c r="N4152" i="5"/>
  <c r="N4153" i="5"/>
  <c r="N4154" i="5"/>
  <c r="N4155" i="5"/>
  <c r="N4156" i="5"/>
  <c r="N4157" i="5"/>
  <c r="N4158" i="5"/>
  <c r="N4159" i="5"/>
  <c r="N4160" i="5"/>
  <c r="N4161" i="5"/>
  <c r="N4162" i="5"/>
  <c r="N4163" i="5"/>
  <c r="N4164" i="5"/>
  <c r="N4165" i="5"/>
  <c r="N4166" i="5"/>
  <c r="N4167" i="5"/>
  <c r="N4168" i="5"/>
  <c r="N4169" i="5"/>
  <c r="N4170" i="5"/>
  <c r="N4171" i="5"/>
  <c r="N4172" i="5"/>
  <c r="N4173" i="5"/>
  <c r="N4174" i="5"/>
  <c r="N4175" i="5"/>
  <c r="N4176" i="5"/>
  <c r="N4177" i="5"/>
  <c r="N4178" i="5"/>
  <c r="N4179" i="5"/>
  <c r="N4180" i="5"/>
  <c r="N4181" i="5"/>
  <c r="N4182" i="5"/>
  <c r="N4183" i="5"/>
  <c r="N4184" i="5"/>
  <c r="N4185" i="5"/>
  <c r="N4186" i="5"/>
  <c r="N4187" i="5"/>
  <c r="N4188" i="5"/>
  <c r="N4189" i="5"/>
  <c r="N4190" i="5"/>
  <c r="N4191" i="5"/>
  <c r="N4192" i="5"/>
  <c r="N4193" i="5"/>
  <c r="N4194" i="5"/>
  <c r="N4195" i="5"/>
  <c r="N4196" i="5"/>
  <c r="N4197" i="5"/>
  <c r="N4198" i="5"/>
  <c r="N4199" i="5"/>
  <c r="N4200" i="5"/>
  <c r="N4201" i="5"/>
  <c r="N4202" i="5"/>
  <c r="N4203" i="5"/>
  <c r="N4204" i="5"/>
  <c r="N4205" i="5"/>
  <c r="N4206" i="5"/>
  <c r="N4207" i="5"/>
  <c r="N4208" i="5"/>
  <c r="N4209" i="5"/>
  <c r="N4210" i="5"/>
  <c r="N4211" i="5"/>
  <c r="N4212" i="5"/>
  <c r="N4213" i="5"/>
  <c r="N4214" i="5"/>
  <c r="N4215" i="5"/>
  <c r="N4216" i="5"/>
  <c r="N4217" i="5"/>
  <c r="N4218" i="5"/>
  <c r="N4219" i="5"/>
  <c r="N4220" i="5"/>
  <c r="N4221" i="5"/>
  <c r="N4222" i="5"/>
  <c r="N4223" i="5"/>
  <c r="N4224" i="5"/>
  <c r="N4225" i="5"/>
  <c r="N4226" i="5"/>
  <c r="N4227" i="5"/>
  <c r="N4228" i="5"/>
  <c r="N4229" i="5"/>
  <c r="N4230" i="5"/>
  <c r="N4231" i="5"/>
  <c r="N4232" i="5"/>
  <c r="N4233" i="5"/>
  <c r="N4234" i="5"/>
  <c r="N4235" i="5"/>
  <c r="N4236" i="5"/>
  <c r="N4237" i="5"/>
  <c r="N4238" i="5"/>
  <c r="N4239" i="5"/>
  <c r="N4240" i="5"/>
  <c r="N4241" i="5"/>
  <c r="N4242" i="5"/>
  <c r="N4243" i="5"/>
  <c r="N4244" i="5"/>
  <c r="N4245" i="5"/>
  <c r="N4246" i="5"/>
  <c r="N4247" i="5"/>
  <c r="N4248" i="5"/>
  <c r="N4249" i="5"/>
  <c r="N4250" i="5"/>
  <c r="N4251" i="5"/>
  <c r="N4252" i="5"/>
  <c r="N4253" i="5"/>
  <c r="N4254" i="5"/>
  <c r="N4255" i="5"/>
  <c r="N4256" i="5"/>
  <c r="N4257" i="5"/>
  <c r="N4258" i="5"/>
  <c r="N4259" i="5"/>
  <c r="N4260" i="5"/>
  <c r="N4261" i="5"/>
  <c r="N4262" i="5"/>
  <c r="N4263" i="5"/>
  <c r="N4264" i="5"/>
  <c r="N4265" i="5"/>
  <c r="N4266" i="5"/>
  <c r="N4267" i="5"/>
  <c r="N4268" i="5"/>
  <c r="N4269" i="5"/>
  <c r="N4270" i="5"/>
  <c r="N4271" i="5"/>
  <c r="N4272" i="5"/>
  <c r="N4273" i="5"/>
  <c r="N4274" i="5"/>
  <c r="N4275" i="5"/>
  <c r="N4276" i="5"/>
  <c r="N4277" i="5"/>
  <c r="N4278" i="5"/>
  <c r="N4279" i="5"/>
  <c r="N4280" i="5"/>
  <c r="N4281" i="5"/>
  <c r="N4282" i="5"/>
  <c r="N4283" i="5"/>
  <c r="N4284" i="5"/>
  <c r="N4285" i="5"/>
  <c r="N4286" i="5"/>
  <c r="N4287" i="5"/>
  <c r="N4288" i="5"/>
  <c r="N4289" i="5"/>
  <c r="N4290" i="5"/>
  <c r="N4291" i="5"/>
  <c r="N4292" i="5"/>
  <c r="N4293" i="5"/>
  <c r="N4294" i="5"/>
  <c r="N4295" i="5"/>
  <c r="N4296" i="5"/>
  <c r="N4297" i="5"/>
  <c r="N4298" i="5"/>
  <c r="N4299" i="5"/>
  <c r="N4300" i="5"/>
  <c r="N4301" i="5"/>
  <c r="N4302" i="5"/>
  <c r="N4303" i="5"/>
  <c r="N4304" i="5"/>
  <c r="N4305" i="5"/>
  <c r="N4306" i="5"/>
  <c r="N4307" i="5"/>
  <c r="N4308" i="5"/>
  <c r="N4309" i="5"/>
  <c r="N4310" i="5"/>
  <c r="N4311" i="5"/>
  <c r="N4312" i="5"/>
  <c r="N4313" i="5"/>
  <c r="N4314" i="5"/>
  <c r="N4315" i="5"/>
  <c r="N4316" i="5"/>
  <c r="N4317" i="5"/>
  <c r="N4318" i="5"/>
  <c r="N4319" i="5"/>
  <c r="N4320" i="5"/>
  <c r="N4321" i="5"/>
  <c r="N4322" i="5"/>
  <c r="N4323" i="5"/>
  <c r="N4324" i="5"/>
  <c r="N4325" i="5"/>
  <c r="N4326" i="5"/>
  <c r="N4327" i="5"/>
  <c r="N4328" i="5"/>
  <c r="N4329" i="5"/>
  <c r="N4330" i="5"/>
  <c r="N4331" i="5"/>
  <c r="N4332" i="5"/>
  <c r="N4333" i="5"/>
  <c r="N4334" i="5"/>
  <c r="N4335" i="5"/>
  <c r="N4336" i="5"/>
  <c r="N4337" i="5"/>
  <c r="N4338" i="5"/>
  <c r="N4339" i="5"/>
  <c r="N4340" i="5"/>
  <c r="N4341" i="5"/>
  <c r="N4342" i="5"/>
  <c r="N4343" i="5"/>
  <c r="N4344" i="5"/>
  <c r="N4345" i="5"/>
  <c r="N4346" i="5"/>
  <c r="N4347" i="5"/>
  <c r="N4348" i="5"/>
  <c r="N4349" i="5"/>
  <c r="N4350" i="5"/>
  <c r="N4351" i="5"/>
  <c r="N4352" i="5"/>
  <c r="N4353" i="5"/>
  <c r="N4354" i="5"/>
  <c r="N4355" i="5"/>
  <c r="N4356" i="5"/>
  <c r="N4357" i="5"/>
  <c r="N4358" i="5"/>
  <c r="N4359" i="5"/>
  <c r="N4360" i="5"/>
  <c r="N4361" i="5"/>
  <c r="N4362" i="5"/>
  <c r="N4363" i="5"/>
  <c r="N4364" i="5"/>
  <c r="N4365" i="5"/>
  <c r="N4366" i="5"/>
  <c r="N4367" i="5"/>
  <c r="N4368" i="5"/>
  <c r="N4369" i="5"/>
  <c r="N4370" i="5"/>
  <c r="N4371" i="5"/>
  <c r="N4372" i="5"/>
  <c r="N4373" i="5"/>
  <c r="N4374" i="5"/>
  <c r="N4375" i="5"/>
  <c r="N4376" i="5"/>
  <c r="N4377" i="5"/>
  <c r="N4378" i="5"/>
  <c r="N4379" i="5"/>
  <c r="N4380" i="5"/>
  <c r="N4381" i="5"/>
  <c r="N4382" i="5"/>
  <c r="N4383" i="5"/>
  <c r="N4384" i="5"/>
  <c r="N4385" i="5"/>
  <c r="N4386" i="5"/>
  <c r="N4387" i="5"/>
  <c r="N4388" i="5"/>
  <c r="N4389" i="5"/>
  <c r="N4390" i="5"/>
  <c r="N4391" i="5"/>
  <c r="N4392" i="5"/>
  <c r="N4393" i="5"/>
  <c r="N4394" i="5"/>
  <c r="N4395" i="5"/>
  <c r="N4396" i="5"/>
  <c r="N4397" i="5"/>
  <c r="N4398" i="5"/>
  <c r="N4399" i="5"/>
  <c r="N4400" i="5"/>
  <c r="N4401" i="5"/>
  <c r="N4402" i="5"/>
  <c r="N4403" i="5"/>
  <c r="N4404" i="5"/>
  <c r="N4405" i="5"/>
  <c r="N4406" i="5"/>
  <c r="N4407" i="5"/>
  <c r="N4408" i="5"/>
  <c r="N4409" i="5"/>
  <c r="N4410" i="5"/>
  <c r="N4411" i="5"/>
  <c r="N4412" i="5"/>
  <c r="N4413" i="5"/>
  <c r="N4414" i="5"/>
  <c r="N4415" i="5"/>
  <c r="N4416" i="5"/>
  <c r="N4417" i="5"/>
  <c r="N4418" i="5"/>
  <c r="N4419" i="5"/>
  <c r="N4420" i="5"/>
  <c r="N4421" i="5"/>
  <c r="N4422" i="5"/>
  <c r="N4423" i="5"/>
  <c r="N4424" i="5"/>
  <c r="N4425" i="5"/>
  <c r="N4426" i="5"/>
  <c r="N4427" i="5"/>
  <c r="N4428" i="5"/>
  <c r="N4429" i="5"/>
  <c r="N4430" i="5"/>
  <c r="N4431" i="5"/>
  <c r="N4432" i="5"/>
  <c r="N4433" i="5"/>
  <c r="N4434" i="5"/>
  <c r="N4435" i="5"/>
  <c r="N4436" i="5"/>
  <c r="N4437" i="5"/>
  <c r="N4438" i="5"/>
  <c r="N4439" i="5"/>
  <c r="N4440" i="5"/>
  <c r="N4441" i="5"/>
  <c r="N4442" i="5"/>
  <c r="N4443" i="5"/>
  <c r="N4444" i="5"/>
  <c r="N4445" i="5"/>
  <c r="N4446" i="5"/>
  <c r="N4447" i="5"/>
  <c r="N4448" i="5"/>
  <c r="N4449" i="5"/>
  <c r="N4450" i="5"/>
  <c r="N4451" i="5"/>
  <c r="N4452" i="5"/>
  <c r="N4453" i="5"/>
  <c r="N4454" i="5"/>
  <c r="N4455" i="5"/>
  <c r="N4456" i="5"/>
  <c r="N4457" i="5"/>
  <c r="N4458" i="5"/>
  <c r="N4459" i="5"/>
  <c r="N4460" i="5"/>
  <c r="N4461" i="5"/>
  <c r="N4462" i="5"/>
  <c r="N4463" i="5"/>
  <c r="N4464" i="5"/>
  <c r="N4465" i="5"/>
  <c r="N4466" i="5"/>
  <c r="N4467" i="5"/>
  <c r="N4468" i="5"/>
  <c r="N4469" i="5"/>
  <c r="N4470" i="5"/>
  <c r="N4471" i="5"/>
  <c r="N4472" i="5"/>
  <c r="N4473" i="5"/>
  <c r="N4474" i="5"/>
  <c r="N4475" i="5"/>
  <c r="N4476" i="5"/>
  <c r="N4477" i="5"/>
  <c r="N4478" i="5"/>
  <c r="N4479" i="5"/>
  <c r="N4480" i="5"/>
  <c r="N4481" i="5"/>
  <c r="N4482" i="5"/>
  <c r="N4483" i="5"/>
  <c r="N4484" i="5"/>
  <c r="N4485" i="5"/>
  <c r="N4486" i="5"/>
  <c r="N4487" i="5"/>
  <c r="N4488" i="5"/>
  <c r="N4489" i="5"/>
  <c r="N4490" i="5"/>
  <c r="N4491" i="5"/>
  <c r="N4492" i="5"/>
  <c r="N4493" i="5"/>
  <c r="N4494" i="5"/>
  <c r="N4495" i="5"/>
  <c r="N4496" i="5"/>
  <c r="N4497" i="5"/>
  <c r="N4498" i="5"/>
  <c r="N4499" i="5"/>
  <c r="N4500" i="5"/>
  <c r="N4501" i="5"/>
  <c r="N4502" i="5"/>
  <c r="N4503" i="5"/>
  <c r="N4504" i="5"/>
  <c r="N4505" i="5"/>
  <c r="N4506" i="5"/>
  <c r="N4507" i="5"/>
  <c r="N4508" i="5"/>
  <c r="N4509" i="5"/>
  <c r="N4510" i="5"/>
  <c r="N4511" i="5"/>
  <c r="N4512" i="5"/>
  <c r="N4513" i="5"/>
  <c r="N4514" i="5"/>
  <c r="N4515" i="5"/>
  <c r="N4516" i="5"/>
  <c r="N4517" i="5"/>
  <c r="N4518" i="5"/>
  <c r="N4519" i="5"/>
  <c r="N4520" i="5"/>
  <c r="N4521" i="5"/>
  <c r="N4522" i="5"/>
  <c r="N4523" i="5"/>
  <c r="N4524" i="5"/>
  <c r="N4525" i="5"/>
  <c r="N4526" i="5"/>
  <c r="N4527" i="5"/>
  <c r="N4528" i="5"/>
  <c r="N4529" i="5"/>
  <c r="N4530" i="5"/>
  <c r="N4531" i="5"/>
  <c r="N4532" i="5"/>
  <c r="N4533" i="5"/>
  <c r="N4534" i="5"/>
  <c r="N4535" i="5"/>
  <c r="N4536" i="5"/>
  <c r="N4537" i="5"/>
  <c r="N4538" i="5"/>
  <c r="N4539" i="5"/>
  <c r="N4540" i="5"/>
  <c r="N4541" i="5"/>
  <c r="N4542" i="5"/>
  <c r="N4543" i="5"/>
  <c r="N4544" i="5"/>
  <c r="N4545" i="5"/>
  <c r="N4546" i="5"/>
  <c r="N4547" i="5"/>
  <c r="N4548" i="5"/>
  <c r="N4549" i="5"/>
  <c r="N4550" i="5"/>
  <c r="N4551" i="5"/>
  <c r="N4552" i="5"/>
  <c r="N4553" i="5"/>
  <c r="N4554" i="5"/>
  <c r="N4555" i="5"/>
  <c r="N4556" i="5"/>
  <c r="N4557" i="5"/>
  <c r="N4558" i="5"/>
  <c r="N4559" i="5"/>
  <c r="N4560" i="5"/>
  <c r="N4561" i="5"/>
  <c r="N4562" i="5"/>
  <c r="N4563" i="5"/>
  <c r="N4564" i="5"/>
  <c r="N4565" i="5"/>
  <c r="N4566" i="5"/>
  <c r="N4567" i="5"/>
  <c r="N4568" i="5"/>
  <c r="N4569" i="5"/>
  <c r="N4570" i="5"/>
  <c r="N4571" i="5"/>
  <c r="N4572" i="5"/>
  <c r="N4573" i="5"/>
  <c r="N4574" i="5"/>
  <c r="N4575" i="5"/>
  <c r="N4576" i="5"/>
  <c r="N4577" i="5"/>
  <c r="N4578" i="5"/>
  <c r="N4579" i="5"/>
  <c r="N4580" i="5"/>
  <c r="N4581" i="5"/>
  <c r="N4582" i="5"/>
  <c r="N4583" i="5"/>
  <c r="N4584" i="5"/>
  <c r="N4585" i="5"/>
  <c r="N4586" i="5"/>
  <c r="N4587" i="5"/>
  <c r="N4588" i="5"/>
  <c r="N4589" i="5"/>
  <c r="N4590" i="5"/>
  <c r="N4591" i="5"/>
  <c r="N4592" i="5"/>
  <c r="N4593" i="5"/>
  <c r="N4594" i="5"/>
  <c r="N4595" i="5"/>
  <c r="N4596" i="5"/>
  <c r="N4597" i="5"/>
  <c r="N4598" i="5"/>
  <c r="N4599" i="5"/>
  <c r="N4600" i="5"/>
  <c r="N4601" i="5"/>
  <c r="N4602" i="5"/>
  <c r="N4603" i="5"/>
  <c r="N4604" i="5"/>
  <c r="N4605" i="5"/>
  <c r="N4606" i="5"/>
  <c r="N4607" i="5"/>
  <c r="N4608" i="5"/>
  <c r="N4609" i="5"/>
  <c r="N4610" i="5"/>
  <c r="N4611" i="5"/>
  <c r="N4612" i="5"/>
  <c r="N4613" i="5"/>
  <c r="N4614" i="5"/>
  <c r="N4615" i="5"/>
  <c r="N4616" i="5"/>
  <c r="N4617" i="5"/>
  <c r="N4618" i="5"/>
  <c r="N4619" i="5"/>
  <c r="N4620" i="5"/>
  <c r="N4621" i="5"/>
  <c r="N4622" i="5"/>
  <c r="N4623" i="5"/>
  <c r="N4624" i="5"/>
  <c r="N4625" i="5"/>
  <c r="N4626" i="5"/>
  <c r="N4627" i="5"/>
  <c r="N4628" i="5"/>
  <c r="N4629" i="5"/>
  <c r="N4630" i="5"/>
  <c r="N4631" i="5"/>
  <c r="N4632" i="5"/>
  <c r="N4633" i="5"/>
  <c r="N4634" i="5"/>
  <c r="N4635" i="5"/>
  <c r="N4636" i="5"/>
  <c r="N4637" i="5"/>
  <c r="N4638" i="5"/>
  <c r="N4639" i="5"/>
  <c r="N4640" i="5"/>
  <c r="N4641" i="5"/>
  <c r="N4642" i="5"/>
  <c r="N4643" i="5"/>
  <c r="N4644" i="5"/>
  <c r="N4645" i="5"/>
  <c r="N4646" i="5"/>
  <c r="N4647" i="5"/>
  <c r="N4648" i="5"/>
  <c r="N4649" i="5"/>
  <c r="N4650" i="5"/>
  <c r="N4651" i="5"/>
  <c r="N4652" i="5"/>
  <c r="N4653" i="5"/>
  <c r="N4654" i="5"/>
  <c r="N4655" i="5"/>
  <c r="N4656" i="5"/>
  <c r="N4657" i="5"/>
  <c r="N4658" i="5"/>
  <c r="N4659" i="5"/>
  <c r="N4660" i="5"/>
  <c r="N4661" i="5"/>
  <c r="N4662" i="5"/>
  <c r="N4663" i="5"/>
  <c r="N4664" i="5"/>
  <c r="N4665" i="5"/>
  <c r="N4666" i="5"/>
  <c r="N4667" i="5"/>
  <c r="N4668" i="5"/>
  <c r="N4669" i="5"/>
  <c r="N4670" i="5"/>
  <c r="N4671" i="5"/>
  <c r="N4672" i="5"/>
  <c r="N4673" i="5"/>
  <c r="N4674" i="5"/>
  <c r="N4675" i="5"/>
  <c r="N4676" i="5"/>
  <c r="N4677" i="5"/>
  <c r="N4678" i="5"/>
  <c r="N4679" i="5"/>
  <c r="N4680" i="5"/>
  <c r="N4681" i="5"/>
  <c r="N4682" i="5"/>
  <c r="N4683" i="5"/>
  <c r="N4684" i="5"/>
  <c r="N4685" i="5"/>
  <c r="N4686" i="5"/>
  <c r="N4687" i="5"/>
  <c r="N4688" i="5"/>
  <c r="N4689" i="5"/>
  <c r="N4690" i="5"/>
  <c r="N4691" i="5"/>
  <c r="N4692" i="5"/>
  <c r="N4693" i="5"/>
  <c r="N4694" i="5"/>
  <c r="N4695" i="5"/>
  <c r="N4696" i="5"/>
  <c r="N4697" i="5"/>
  <c r="N4698" i="5"/>
  <c r="N4699" i="5"/>
  <c r="N4700" i="5"/>
  <c r="N4701" i="5"/>
  <c r="N4702" i="5"/>
  <c r="N4703" i="5"/>
  <c r="N4704" i="5"/>
  <c r="N4705" i="5"/>
  <c r="N4706" i="5"/>
  <c r="N4707" i="5"/>
  <c r="N4708" i="5"/>
  <c r="N4709" i="5"/>
  <c r="N4710" i="5"/>
  <c r="N4711" i="5"/>
  <c r="N4712" i="5"/>
  <c r="N4713" i="5"/>
  <c r="N4714" i="5"/>
  <c r="N4715" i="5"/>
  <c r="N4716" i="5"/>
  <c r="N4717" i="5"/>
  <c r="N4718" i="5"/>
  <c r="N4719" i="5"/>
  <c r="N4720" i="5"/>
  <c r="N4721" i="5"/>
  <c r="N4722" i="5"/>
  <c r="N4723" i="5"/>
  <c r="N4724" i="5"/>
  <c r="N4725" i="5"/>
  <c r="N4726" i="5"/>
  <c r="N4727" i="5"/>
  <c r="N4728" i="5"/>
  <c r="N4729" i="5"/>
  <c r="N4730" i="5"/>
  <c r="N4731" i="5"/>
  <c r="N4732" i="5"/>
  <c r="N4733" i="5"/>
  <c r="N4734" i="5"/>
  <c r="N4735" i="5"/>
  <c r="N4736" i="5"/>
  <c r="N4737" i="5"/>
  <c r="N4738" i="5"/>
  <c r="N4739" i="5"/>
  <c r="N4740" i="5"/>
  <c r="N4741" i="5"/>
  <c r="N4742" i="5"/>
  <c r="N4743" i="5"/>
  <c r="N4744" i="5"/>
  <c r="N4745" i="5"/>
  <c r="N4746" i="5"/>
  <c r="N4747" i="5"/>
  <c r="N4748" i="5"/>
  <c r="N4749" i="5"/>
  <c r="N4750" i="5"/>
  <c r="N4751" i="5"/>
  <c r="N4752" i="5"/>
  <c r="N4753" i="5"/>
  <c r="N4754" i="5"/>
  <c r="N4755" i="5"/>
  <c r="N4756" i="5"/>
  <c r="N4757" i="5"/>
  <c r="N4758" i="5"/>
  <c r="N4759" i="5"/>
  <c r="N4760" i="5"/>
  <c r="N4761" i="5"/>
  <c r="N4762" i="5"/>
  <c r="N4763" i="5"/>
  <c r="N4764" i="5"/>
  <c r="N4765" i="5"/>
  <c r="N4766" i="5"/>
  <c r="N4767" i="5"/>
  <c r="N4768" i="5"/>
  <c r="N4769" i="5"/>
  <c r="N4770" i="5"/>
  <c r="N4771" i="5"/>
  <c r="N4772" i="5"/>
  <c r="N4773" i="5"/>
  <c r="N4774" i="5"/>
  <c r="N4775" i="5"/>
  <c r="N4776" i="5"/>
  <c r="N4777" i="5"/>
  <c r="N4778" i="5"/>
  <c r="N4779" i="5"/>
  <c r="N4780" i="5"/>
  <c r="N4781" i="5"/>
  <c r="N4782" i="5"/>
  <c r="N4783" i="5"/>
  <c r="N4784" i="5"/>
  <c r="N4785" i="5"/>
  <c r="N4786" i="5"/>
  <c r="N4787" i="5"/>
  <c r="N4788" i="5"/>
  <c r="N4789" i="5"/>
  <c r="N4790" i="5"/>
  <c r="N4791" i="5"/>
  <c r="N4792" i="5"/>
  <c r="N4793" i="5"/>
  <c r="N4794" i="5"/>
  <c r="N4795" i="5"/>
  <c r="N4796" i="5"/>
  <c r="N4797" i="5"/>
  <c r="N4798" i="5"/>
  <c r="N4799" i="5"/>
  <c r="N4800" i="5"/>
  <c r="N4801" i="5"/>
  <c r="N4802" i="5"/>
  <c r="N4803" i="5"/>
  <c r="N4804" i="5"/>
  <c r="N4805" i="5"/>
  <c r="N4806" i="5"/>
  <c r="N4807" i="5"/>
  <c r="N4808" i="5"/>
  <c r="N4809" i="5"/>
  <c r="N4810" i="5"/>
  <c r="N4811" i="5"/>
  <c r="N4812" i="5"/>
  <c r="N4813" i="5"/>
  <c r="N4814" i="5"/>
  <c r="N4815" i="5"/>
  <c r="N4816" i="5"/>
  <c r="N4817" i="5"/>
  <c r="N4818" i="5"/>
  <c r="N4819" i="5"/>
  <c r="N4820" i="5"/>
  <c r="N4821" i="5"/>
  <c r="N4822" i="5"/>
  <c r="N4823" i="5"/>
  <c r="N4824" i="5"/>
  <c r="N4825" i="5"/>
  <c r="N4826" i="5"/>
  <c r="N4827" i="5"/>
  <c r="N4828" i="5"/>
  <c r="N4829" i="5"/>
  <c r="N4830" i="5"/>
  <c r="N4831" i="5"/>
  <c r="N4832" i="5"/>
  <c r="N4833" i="5"/>
  <c r="N4834" i="5"/>
  <c r="N4835" i="5"/>
  <c r="N4836" i="5"/>
  <c r="N4837" i="5"/>
  <c r="N4838" i="5"/>
  <c r="N4839" i="5"/>
  <c r="N4840" i="5"/>
  <c r="N4841" i="5"/>
  <c r="N4842" i="5"/>
  <c r="N4843" i="5"/>
  <c r="N4844" i="5"/>
  <c r="N4845" i="5"/>
  <c r="N4846" i="5"/>
  <c r="N4847" i="5"/>
  <c r="N4848" i="5"/>
  <c r="N4849" i="5"/>
  <c r="N4850" i="5"/>
  <c r="N4851" i="5"/>
  <c r="N4852" i="5"/>
  <c r="N4853" i="5"/>
  <c r="N4854" i="5"/>
  <c r="N4855" i="5"/>
  <c r="N4856" i="5"/>
  <c r="N4857" i="5"/>
  <c r="N4858" i="5"/>
  <c r="N4859" i="5"/>
  <c r="N4860" i="5"/>
  <c r="N4861" i="5"/>
  <c r="N4862" i="5"/>
  <c r="N4863" i="5"/>
  <c r="N4864" i="5"/>
  <c r="N4865" i="5"/>
  <c r="N4866" i="5"/>
  <c r="N4867" i="5"/>
  <c r="N4868" i="5"/>
  <c r="N4869" i="5"/>
  <c r="N4870" i="5"/>
  <c r="N4871" i="5"/>
  <c r="N4872" i="5"/>
  <c r="N4873" i="5"/>
  <c r="N4874" i="5"/>
  <c r="N4875" i="5"/>
  <c r="N4876" i="5"/>
  <c r="N4877" i="5"/>
  <c r="N4878" i="5"/>
  <c r="N4879" i="5"/>
  <c r="N4880" i="5"/>
  <c r="N4881" i="5"/>
  <c r="N4882" i="5"/>
  <c r="N4883" i="5"/>
  <c r="N4884" i="5"/>
  <c r="N4885" i="5"/>
  <c r="N4886" i="5"/>
  <c r="N4887" i="5"/>
  <c r="N4888" i="5"/>
  <c r="N4889" i="5"/>
  <c r="N4890" i="5"/>
  <c r="N4891" i="5"/>
  <c r="N4892" i="5"/>
  <c r="N4893" i="5"/>
  <c r="N4894" i="5"/>
  <c r="N4895" i="5"/>
  <c r="N4896" i="5"/>
  <c r="N4897" i="5"/>
  <c r="N4898" i="5"/>
  <c r="N4899" i="5"/>
  <c r="N4900" i="5"/>
  <c r="N4901" i="5"/>
  <c r="N4902" i="5"/>
  <c r="N4903" i="5"/>
  <c r="N4904" i="5"/>
  <c r="N4905" i="5"/>
  <c r="N4906" i="5"/>
  <c r="N4907" i="5"/>
  <c r="N4908" i="5"/>
  <c r="N4909" i="5"/>
  <c r="N4910" i="5"/>
  <c r="N4911" i="5"/>
  <c r="N4912" i="5"/>
  <c r="N4913" i="5"/>
  <c r="N4914" i="5"/>
  <c r="N4915" i="5"/>
  <c r="N4916" i="5"/>
  <c r="N4917" i="5"/>
  <c r="N4918" i="5"/>
  <c r="N4919" i="5"/>
  <c r="N4920" i="5"/>
  <c r="N4921" i="5"/>
  <c r="N4922" i="5"/>
  <c r="N4923" i="5"/>
  <c r="N4924" i="5"/>
  <c r="N4925" i="5"/>
  <c r="N4926" i="5"/>
  <c r="N4927" i="5"/>
  <c r="N4928" i="5"/>
  <c r="N4929" i="5"/>
  <c r="N4930" i="5"/>
  <c r="N4931" i="5"/>
  <c r="N4932" i="5"/>
  <c r="N4933" i="5"/>
  <c r="N4934" i="5"/>
  <c r="N4935" i="5"/>
  <c r="N4936" i="5"/>
  <c r="N4937" i="5"/>
  <c r="N4938" i="5"/>
  <c r="N4939" i="5"/>
  <c r="N4940" i="5"/>
  <c r="N4941" i="5"/>
  <c r="N4942" i="5"/>
  <c r="N4943" i="5"/>
  <c r="N4944" i="5"/>
  <c r="N4945" i="5"/>
  <c r="N4946" i="5"/>
  <c r="N4947" i="5"/>
  <c r="N4948" i="5"/>
  <c r="N4949" i="5"/>
  <c r="N4950" i="5"/>
  <c r="N4951" i="5"/>
  <c r="N4952" i="5"/>
  <c r="N4953" i="5"/>
  <c r="N4954" i="5"/>
  <c r="N4955" i="5"/>
  <c r="N4956" i="5"/>
  <c r="N4957" i="5"/>
  <c r="N4958" i="5"/>
  <c r="N4959" i="5"/>
  <c r="N4960" i="5"/>
  <c r="N4961" i="5"/>
  <c r="N4962" i="5"/>
  <c r="N4963" i="5"/>
  <c r="N4964" i="5"/>
  <c r="N4965" i="5"/>
  <c r="N4966" i="5"/>
  <c r="N4967" i="5"/>
  <c r="N4968" i="5"/>
  <c r="N4969" i="5"/>
  <c r="N4970" i="5"/>
  <c r="N4971" i="5"/>
  <c r="N4972" i="5"/>
  <c r="N4973" i="5"/>
  <c r="N4974" i="5"/>
  <c r="N4975" i="5"/>
  <c r="N4976" i="5"/>
  <c r="N4977" i="5"/>
  <c r="N4978" i="5"/>
  <c r="N4979" i="5"/>
  <c r="N4980" i="5"/>
  <c r="N4981" i="5"/>
  <c r="N4982" i="5"/>
  <c r="N4983" i="5"/>
  <c r="N4984" i="5"/>
  <c r="N4985" i="5"/>
  <c r="N4986" i="5"/>
  <c r="N4987" i="5"/>
  <c r="N4988" i="5"/>
  <c r="N4989" i="5"/>
  <c r="N4990" i="5"/>
  <c r="N4991" i="5"/>
  <c r="N4992" i="5"/>
  <c r="N4993" i="5"/>
  <c r="N4994" i="5"/>
  <c r="N4995" i="5"/>
  <c r="N4996" i="5"/>
  <c r="N4997" i="5"/>
  <c r="N4998" i="5"/>
  <c r="N4999" i="5"/>
  <c r="N5000" i="5"/>
  <c r="N5001" i="5"/>
  <c r="N5002" i="5"/>
  <c r="N5003" i="5"/>
  <c r="N5004" i="5"/>
  <c r="N5005" i="5"/>
  <c r="N5006" i="5"/>
  <c r="N5007" i="5"/>
  <c r="N5008" i="5"/>
  <c r="N5009" i="5"/>
  <c r="N5010" i="5"/>
  <c r="N5011" i="5"/>
  <c r="N5012" i="5"/>
  <c r="N5013" i="5"/>
  <c r="N5014" i="5"/>
  <c r="N5015" i="5"/>
  <c r="N5016" i="5"/>
  <c r="N5017" i="5"/>
  <c r="N5018" i="5"/>
  <c r="N5019" i="5"/>
  <c r="N5020" i="5"/>
  <c r="N5021" i="5"/>
  <c r="N5022" i="5"/>
  <c r="N5023" i="5"/>
  <c r="N5024" i="5"/>
  <c r="N5025" i="5"/>
  <c r="N5026" i="5"/>
  <c r="N5027" i="5"/>
  <c r="N5028" i="5"/>
  <c r="N5029" i="5"/>
  <c r="N5030" i="5"/>
  <c r="N5031" i="5"/>
  <c r="N5032" i="5"/>
  <c r="N5033" i="5"/>
  <c r="N5034" i="5"/>
  <c r="N5035" i="5"/>
  <c r="N5036" i="5"/>
  <c r="N5037" i="5"/>
  <c r="N5038" i="5"/>
  <c r="N5039" i="5"/>
  <c r="N5040" i="5"/>
  <c r="N5041" i="5"/>
  <c r="N5042" i="5"/>
  <c r="N5043" i="5"/>
  <c r="N5044" i="5"/>
  <c r="N5045" i="5"/>
  <c r="N5046" i="5"/>
  <c r="N5047" i="5"/>
  <c r="N5048" i="5"/>
  <c r="N5049" i="5"/>
  <c r="N5050" i="5"/>
  <c r="N5051" i="5"/>
  <c r="N5052" i="5"/>
  <c r="N5053" i="5"/>
  <c r="N5054" i="5"/>
  <c r="N5055" i="5"/>
  <c r="N5056" i="5"/>
  <c r="N5057" i="5"/>
  <c r="N5058" i="5"/>
  <c r="N5059" i="5"/>
  <c r="N5060" i="5"/>
  <c r="N5061" i="5"/>
  <c r="N5062" i="5"/>
  <c r="N5063" i="5"/>
  <c r="N5064" i="5"/>
  <c r="N5065" i="5"/>
  <c r="N5066" i="5"/>
  <c r="N5067" i="5"/>
  <c r="N5068" i="5"/>
  <c r="N5069" i="5"/>
  <c r="N5070" i="5"/>
  <c r="N5071" i="5"/>
  <c r="N5072" i="5"/>
  <c r="N5073" i="5"/>
  <c r="N5074" i="5"/>
  <c r="N5075" i="5"/>
  <c r="N5076" i="5"/>
  <c r="N5077" i="5"/>
  <c r="N5078" i="5"/>
  <c r="N5079" i="5"/>
  <c r="N5080" i="5"/>
  <c r="N5081" i="5"/>
  <c r="N5082" i="5"/>
  <c r="N5083" i="5"/>
  <c r="N5084" i="5"/>
  <c r="N5085" i="5"/>
  <c r="N5086" i="5"/>
  <c r="N5087" i="5"/>
  <c r="N5088" i="5"/>
  <c r="N5089" i="5"/>
  <c r="N5090" i="5"/>
  <c r="N5091" i="5"/>
  <c r="N5092" i="5"/>
  <c r="N5093" i="5"/>
  <c r="N5094" i="5"/>
  <c r="N5095" i="5"/>
  <c r="N5096" i="5"/>
  <c r="N5097" i="5"/>
  <c r="N5098" i="5"/>
  <c r="N5099" i="5"/>
  <c r="N5100" i="5"/>
  <c r="N5101" i="5"/>
  <c r="N5102" i="5"/>
  <c r="N5103" i="5"/>
  <c r="N5104" i="5"/>
  <c r="N5105" i="5"/>
  <c r="N5106" i="5"/>
  <c r="N5107" i="5"/>
  <c r="N5108" i="5"/>
  <c r="N5109" i="5"/>
  <c r="N5110" i="5"/>
  <c r="N5111" i="5"/>
  <c r="N5112" i="5"/>
  <c r="N5113" i="5"/>
  <c r="N5114" i="5"/>
  <c r="N5115" i="5"/>
  <c r="N5116" i="5"/>
  <c r="N5117" i="5"/>
  <c r="N5118" i="5"/>
  <c r="N5119" i="5"/>
  <c r="N5120" i="5"/>
  <c r="N5121" i="5"/>
  <c r="N5122" i="5"/>
  <c r="N5123" i="5"/>
  <c r="N5124" i="5"/>
  <c r="N5125" i="5"/>
  <c r="N5126" i="5"/>
  <c r="N5127" i="5"/>
  <c r="N5128" i="5"/>
  <c r="N5129" i="5"/>
  <c r="N5130" i="5"/>
  <c r="N5131" i="5"/>
  <c r="N5132" i="5"/>
  <c r="N5133" i="5"/>
  <c r="N5134" i="5"/>
  <c r="N5135" i="5"/>
  <c r="N5136" i="5"/>
  <c r="N5137" i="5"/>
  <c r="N5138" i="5"/>
  <c r="N5139" i="5"/>
  <c r="N5140" i="5"/>
  <c r="N5141" i="5"/>
  <c r="N5142" i="5"/>
  <c r="N5143" i="5"/>
  <c r="N5144" i="5"/>
  <c r="N5145" i="5"/>
  <c r="N5146" i="5"/>
  <c r="N5147" i="5"/>
  <c r="N5148" i="5"/>
  <c r="N5149" i="5"/>
  <c r="N5150" i="5"/>
  <c r="N5151" i="5"/>
  <c r="N5152" i="5"/>
  <c r="N5153" i="5"/>
  <c r="N5154" i="5"/>
  <c r="N5155" i="5"/>
  <c r="N5156" i="5"/>
  <c r="N5157" i="5"/>
  <c r="N5158" i="5"/>
  <c r="N5159" i="5"/>
  <c r="N5160" i="5"/>
  <c r="N5161" i="5"/>
  <c r="N5162" i="5"/>
  <c r="N5163" i="5"/>
  <c r="N5164" i="5"/>
  <c r="N5165" i="5"/>
  <c r="N5166" i="5"/>
  <c r="N5167" i="5"/>
  <c r="N5168" i="5"/>
  <c r="N5169" i="5"/>
  <c r="N5170" i="5"/>
  <c r="N5171" i="5"/>
  <c r="N5172" i="5"/>
  <c r="N5173" i="5"/>
  <c r="N5174" i="5"/>
  <c r="N5175" i="5"/>
  <c r="N5176" i="5"/>
  <c r="N5177" i="5"/>
  <c r="N5178" i="5"/>
  <c r="N5179" i="5"/>
  <c r="N5180" i="5"/>
  <c r="N5181" i="5"/>
  <c r="N5182" i="5"/>
  <c r="N5183" i="5"/>
  <c r="N5184" i="5"/>
  <c r="N5185" i="5"/>
  <c r="N5186" i="5"/>
  <c r="N5187" i="5"/>
  <c r="N5188" i="5"/>
  <c r="N5189" i="5"/>
  <c r="N5190" i="5"/>
  <c r="N5191" i="5"/>
  <c r="N5192" i="5"/>
  <c r="N5193" i="5"/>
  <c r="N5194" i="5"/>
  <c r="N5195" i="5"/>
  <c r="N5196" i="5"/>
  <c r="N5197" i="5"/>
  <c r="N5198" i="5"/>
  <c r="N5199" i="5"/>
  <c r="N5200" i="5"/>
  <c r="N5201" i="5"/>
  <c r="N5202" i="5"/>
  <c r="N5203" i="5"/>
  <c r="N5204" i="5"/>
  <c r="N5205" i="5"/>
  <c r="N5206" i="5"/>
  <c r="N5207" i="5"/>
  <c r="N5208" i="5"/>
  <c r="N5209" i="5"/>
  <c r="N5210" i="5"/>
  <c r="N5211" i="5"/>
  <c r="N5212" i="5"/>
  <c r="N5213" i="5"/>
  <c r="N5214" i="5"/>
  <c r="N5215" i="5"/>
  <c r="N5216" i="5"/>
  <c r="N5217" i="5"/>
  <c r="N5218" i="5"/>
  <c r="N5219" i="5"/>
  <c r="N5220" i="5"/>
  <c r="N5221" i="5"/>
  <c r="N5222" i="5"/>
  <c r="N5223" i="5"/>
  <c r="N5224" i="5"/>
  <c r="N5225" i="5"/>
  <c r="N5226" i="5"/>
  <c r="N5227" i="5"/>
  <c r="N5228" i="5"/>
  <c r="N5229" i="5"/>
  <c r="N5230" i="5"/>
  <c r="N5231" i="5"/>
  <c r="N5232" i="5"/>
  <c r="N5233" i="5"/>
  <c r="N5234" i="5"/>
  <c r="N5235" i="5"/>
  <c r="N5236" i="5"/>
  <c r="N5237" i="5"/>
  <c r="N5238" i="5"/>
  <c r="N5239" i="5"/>
  <c r="N5240" i="5"/>
  <c r="N5241" i="5"/>
  <c r="N5242" i="5"/>
  <c r="N5243" i="5"/>
  <c r="N5244" i="5"/>
  <c r="N5245" i="5"/>
  <c r="N5246" i="5"/>
  <c r="N5247" i="5"/>
  <c r="N5248" i="5"/>
  <c r="N5249" i="5"/>
  <c r="N5250" i="5"/>
  <c r="N5251" i="5"/>
  <c r="N5252" i="5"/>
  <c r="N5253" i="5"/>
  <c r="N5254" i="5"/>
  <c r="N5255" i="5"/>
  <c r="N5256" i="5"/>
  <c r="N5257" i="5"/>
  <c r="N5258" i="5"/>
  <c r="N5259" i="5"/>
  <c r="N5260" i="5"/>
  <c r="N5261" i="5"/>
  <c r="N5262" i="5"/>
  <c r="N5263" i="5"/>
  <c r="N5264" i="5"/>
  <c r="N5265" i="5"/>
  <c r="N5266" i="5"/>
  <c r="N5267" i="5"/>
  <c r="N5268" i="5"/>
  <c r="N5269" i="5"/>
  <c r="N5270" i="5"/>
  <c r="N5271" i="5"/>
  <c r="N5272" i="5"/>
  <c r="N5273" i="5"/>
  <c r="N5274" i="5"/>
  <c r="N5275" i="5"/>
  <c r="N5276" i="5"/>
  <c r="N5277" i="5"/>
  <c r="N5278" i="5"/>
  <c r="N5279" i="5"/>
  <c r="N5280" i="5"/>
  <c r="N5281" i="5"/>
  <c r="N5282" i="5"/>
  <c r="N5283" i="5"/>
  <c r="N5284" i="5"/>
  <c r="N5285" i="5"/>
  <c r="N5286" i="5"/>
  <c r="N5287" i="5"/>
  <c r="N5288" i="5"/>
  <c r="N5289" i="5"/>
  <c r="N5290" i="5"/>
  <c r="N5291" i="5"/>
  <c r="N5292" i="5"/>
  <c r="N5293" i="5"/>
  <c r="N5294" i="5"/>
  <c r="N5295" i="5"/>
  <c r="N5296" i="5"/>
  <c r="N5297" i="5"/>
  <c r="N5298" i="5"/>
  <c r="N5299" i="5"/>
  <c r="N5300" i="5"/>
  <c r="N5301" i="5"/>
  <c r="N5302" i="5"/>
  <c r="N5303" i="5"/>
  <c r="N5304" i="5"/>
  <c r="N5305" i="5"/>
  <c r="N5306" i="5"/>
  <c r="N5307" i="5"/>
  <c r="N5308" i="5"/>
  <c r="N5309" i="5"/>
  <c r="N5310" i="5"/>
  <c r="N5311" i="5"/>
  <c r="N5312" i="5"/>
  <c r="N5313" i="5"/>
  <c r="N5314" i="5"/>
  <c r="N5315" i="5"/>
  <c r="N5316" i="5"/>
  <c r="N5317" i="5"/>
  <c r="N5318" i="5"/>
  <c r="N5319" i="5"/>
  <c r="N5320" i="5"/>
  <c r="N5321" i="5"/>
  <c r="N5322" i="5"/>
  <c r="N5323" i="5"/>
  <c r="N5324" i="5"/>
  <c r="N5325" i="5"/>
  <c r="N5326" i="5"/>
  <c r="N5327" i="5"/>
  <c r="N5328" i="5"/>
  <c r="N5329" i="5"/>
  <c r="N5330" i="5"/>
  <c r="N5331" i="5"/>
  <c r="N5332" i="5"/>
  <c r="N5333" i="5"/>
  <c r="N5334" i="5"/>
  <c r="N5335" i="5"/>
  <c r="N5336" i="5"/>
  <c r="N5337" i="5"/>
  <c r="N5338" i="5"/>
  <c r="N5339" i="5"/>
  <c r="N5340" i="5"/>
  <c r="N5341" i="5"/>
  <c r="N5342" i="5"/>
  <c r="N5343" i="5"/>
  <c r="N5344" i="5"/>
  <c r="N5345" i="5"/>
  <c r="N5346" i="5"/>
  <c r="N5347" i="5"/>
  <c r="N5348" i="5"/>
  <c r="N5349" i="5"/>
  <c r="N5350" i="5"/>
  <c r="N5351" i="5"/>
  <c r="N5352" i="5"/>
  <c r="N5353" i="5"/>
  <c r="N5354" i="5"/>
  <c r="N5355" i="5"/>
  <c r="N5356" i="5"/>
  <c r="N5357" i="5"/>
  <c r="N5358" i="5"/>
  <c r="N5359" i="5"/>
  <c r="N5360" i="5"/>
  <c r="N5361" i="5"/>
  <c r="N5362" i="5"/>
  <c r="N5363" i="5"/>
  <c r="N5364" i="5"/>
  <c r="N5365" i="5"/>
  <c r="N5366" i="5"/>
  <c r="N5367" i="5"/>
  <c r="N5368" i="5"/>
  <c r="N5369" i="5"/>
  <c r="N5370" i="5"/>
  <c r="N5371" i="5"/>
  <c r="N5372" i="5"/>
  <c r="N5373" i="5"/>
  <c r="N5374" i="5"/>
  <c r="N5375" i="5"/>
  <c r="N5376" i="5"/>
  <c r="N5377" i="5"/>
  <c r="N5378" i="5"/>
  <c r="N5379" i="5"/>
  <c r="N5380" i="5"/>
  <c r="N5381" i="5"/>
  <c r="N5382" i="5"/>
  <c r="N5383" i="5"/>
  <c r="N5384" i="5"/>
  <c r="N5385" i="5"/>
  <c r="N5386" i="5"/>
  <c r="N5387" i="5"/>
  <c r="N5388" i="5"/>
  <c r="N5389" i="5"/>
  <c r="N5390" i="5"/>
  <c r="N5391" i="5"/>
  <c r="N5392" i="5"/>
  <c r="N5393" i="5"/>
  <c r="N5394" i="5"/>
  <c r="N5395" i="5"/>
  <c r="N5396" i="5"/>
  <c r="N5397" i="5"/>
  <c r="N5398" i="5"/>
  <c r="N5399" i="5"/>
  <c r="N5400" i="5"/>
  <c r="N5401" i="5"/>
  <c r="N5402" i="5"/>
  <c r="N5403" i="5"/>
  <c r="N5404" i="5"/>
  <c r="N5405" i="5"/>
  <c r="N5406" i="5"/>
  <c r="N5407" i="5"/>
  <c r="N5408" i="5"/>
  <c r="N5409" i="5"/>
  <c r="N5410" i="5"/>
  <c r="N5411" i="5"/>
  <c r="N5412" i="5"/>
  <c r="N5413" i="5"/>
  <c r="N5414" i="5"/>
  <c r="N5415" i="5"/>
  <c r="N5416" i="5"/>
  <c r="N5417" i="5"/>
  <c r="N5418" i="5"/>
  <c r="N5419" i="5"/>
  <c r="N5420" i="5"/>
  <c r="N5421" i="5"/>
  <c r="N5422" i="5"/>
  <c r="N5423" i="5"/>
  <c r="N5424" i="5"/>
  <c r="N5425" i="5"/>
  <c r="N5426" i="5"/>
  <c r="N5427" i="5"/>
  <c r="N5428" i="5"/>
  <c r="N5429" i="5"/>
  <c r="N5430" i="5"/>
  <c r="N5431" i="5"/>
  <c r="N5432" i="5"/>
  <c r="N5433" i="5"/>
  <c r="N5434" i="5"/>
  <c r="N5435" i="5"/>
  <c r="N5436" i="5"/>
  <c r="N5437" i="5"/>
  <c r="N5438" i="5"/>
  <c r="N5439" i="5"/>
  <c r="N5440" i="5"/>
  <c r="N5441" i="5"/>
  <c r="N5442" i="5"/>
  <c r="N5443" i="5"/>
  <c r="N5444" i="5"/>
  <c r="N5445" i="5"/>
  <c r="N5446" i="5"/>
  <c r="N5447" i="5"/>
  <c r="N5448" i="5"/>
  <c r="N5449" i="5"/>
  <c r="N5450" i="5"/>
  <c r="N5451" i="5"/>
  <c r="N5452" i="5"/>
  <c r="N5453" i="5"/>
  <c r="N5454" i="5"/>
  <c r="N5455" i="5"/>
  <c r="N5456" i="5"/>
  <c r="N5457" i="5"/>
  <c r="N5458" i="5"/>
  <c r="N5459" i="5"/>
  <c r="N5460" i="5"/>
  <c r="N5461" i="5"/>
  <c r="N5462" i="5"/>
  <c r="N5463" i="5"/>
  <c r="N5464" i="5"/>
  <c r="N5465" i="5"/>
  <c r="N5466" i="5"/>
  <c r="N5467" i="5"/>
  <c r="N5468" i="5"/>
  <c r="N5469" i="5"/>
  <c r="N5470" i="5"/>
  <c r="N5471" i="5"/>
  <c r="N5472" i="5"/>
  <c r="N5473" i="5"/>
  <c r="N5474" i="5"/>
  <c r="N5475" i="5"/>
  <c r="N5476" i="5"/>
  <c r="N5477" i="5"/>
  <c r="N5478" i="5"/>
  <c r="N5479" i="5"/>
  <c r="N5480" i="5"/>
  <c r="N5481" i="5"/>
  <c r="N5482" i="5"/>
  <c r="N5483" i="5"/>
  <c r="N5484" i="5"/>
  <c r="N5485" i="5"/>
  <c r="N5486" i="5"/>
  <c r="N5487" i="5"/>
  <c r="N5488" i="5"/>
  <c r="N5489" i="5"/>
  <c r="N5490" i="5"/>
  <c r="N5491" i="5"/>
  <c r="N5492" i="5"/>
  <c r="N5493" i="5"/>
  <c r="N5494" i="5"/>
  <c r="N5495" i="5"/>
  <c r="N5496" i="5"/>
  <c r="N5497" i="5"/>
  <c r="N5498" i="5"/>
  <c r="N5499" i="5"/>
  <c r="N5500" i="5"/>
  <c r="N5501" i="5"/>
  <c r="N5502" i="5"/>
  <c r="N5503" i="5"/>
  <c r="N5504" i="5"/>
  <c r="N5505" i="5"/>
  <c r="N5506" i="5"/>
  <c r="N5507" i="5"/>
  <c r="N5508" i="5"/>
  <c r="N5509" i="5"/>
  <c r="N5510" i="5"/>
  <c r="N5511" i="5"/>
  <c r="N5512" i="5"/>
  <c r="N5513" i="5"/>
  <c r="N5514" i="5"/>
  <c r="N5515" i="5"/>
  <c r="N5516" i="5"/>
  <c r="N5517" i="5"/>
  <c r="N5518" i="5"/>
  <c r="N5519" i="5"/>
  <c r="N5520" i="5"/>
  <c r="N5521" i="5"/>
  <c r="N5522" i="5"/>
  <c r="N5523" i="5"/>
  <c r="N5524" i="5"/>
  <c r="N5525" i="5"/>
  <c r="N5526" i="5"/>
  <c r="N5527" i="5"/>
  <c r="N5528" i="5"/>
  <c r="N5529" i="5"/>
  <c r="N5530" i="5"/>
  <c r="N5531" i="5"/>
  <c r="N5532" i="5"/>
  <c r="N5533" i="5"/>
  <c r="N5534" i="5"/>
  <c r="N5535" i="5"/>
  <c r="N5536" i="5"/>
  <c r="N5537" i="5"/>
  <c r="N5538" i="5"/>
  <c r="N5539" i="5"/>
  <c r="N5540" i="5"/>
  <c r="N5541" i="5"/>
  <c r="N5542" i="5"/>
  <c r="N5543" i="5"/>
  <c r="N5544" i="5"/>
  <c r="N5545" i="5"/>
  <c r="N5546" i="5"/>
  <c r="N5547" i="5"/>
  <c r="N5548" i="5"/>
  <c r="N5549" i="5"/>
  <c r="N5550" i="5"/>
  <c r="N5551" i="5"/>
  <c r="N5552" i="5"/>
  <c r="N5553" i="5"/>
  <c r="N5554" i="5"/>
  <c r="N5555" i="5"/>
  <c r="N5556" i="5"/>
  <c r="N5557" i="5"/>
  <c r="N5558" i="5"/>
  <c r="N5559" i="5"/>
  <c r="N5560" i="5"/>
  <c r="N5561" i="5"/>
  <c r="N5562" i="5"/>
  <c r="N5563" i="5"/>
  <c r="N5564" i="5"/>
  <c r="N5565" i="5"/>
  <c r="N5566" i="5"/>
  <c r="N5567" i="5"/>
  <c r="N5568" i="5"/>
  <c r="N5569" i="5"/>
  <c r="N5570" i="5"/>
  <c r="N5571" i="5"/>
  <c r="N5572" i="5"/>
  <c r="N5573" i="5"/>
  <c r="N5574" i="5"/>
  <c r="N5575" i="5"/>
  <c r="N5576" i="5"/>
  <c r="N5577" i="5"/>
  <c r="N5578" i="5"/>
  <c r="N5579" i="5"/>
  <c r="N5580" i="5"/>
  <c r="N5581" i="5"/>
  <c r="N5582" i="5"/>
  <c r="N5583" i="5"/>
  <c r="N5584" i="5"/>
  <c r="N5585" i="5"/>
  <c r="N5586" i="5"/>
  <c r="N5587" i="5"/>
  <c r="N5588" i="5"/>
  <c r="N5589" i="5"/>
  <c r="N5590" i="5"/>
  <c r="N5591" i="5"/>
  <c r="N5592" i="5"/>
  <c r="N5593" i="5"/>
  <c r="N5594" i="5"/>
  <c r="N5595" i="5"/>
  <c r="N5596" i="5"/>
  <c r="N5597" i="5"/>
  <c r="N5598" i="5"/>
  <c r="N5599" i="5"/>
  <c r="N5600" i="5"/>
  <c r="N5601" i="5"/>
  <c r="N5602" i="5"/>
  <c r="N5603" i="5"/>
  <c r="N5604" i="5"/>
  <c r="N5605" i="5"/>
  <c r="N5606" i="5"/>
  <c r="N5607" i="5"/>
  <c r="N5608" i="5"/>
  <c r="N5609" i="5"/>
  <c r="N5610" i="5"/>
  <c r="N5611" i="5"/>
  <c r="N5612" i="5"/>
  <c r="N5613" i="5"/>
  <c r="N5614" i="5"/>
  <c r="N5615" i="5"/>
  <c r="N5616" i="5"/>
  <c r="N5617" i="5"/>
  <c r="N5618" i="5"/>
  <c r="N5619" i="5"/>
  <c r="N5620" i="5"/>
  <c r="N5621" i="5"/>
  <c r="N5622" i="5"/>
  <c r="N5623" i="5"/>
  <c r="N5624" i="5"/>
  <c r="N5625" i="5"/>
  <c r="N5626" i="5"/>
  <c r="N5627" i="5"/>
  <c r="N5628" i="5"/>
  <c r="N5629" i="5"/>
  <c r="N5630" i="5"/>
  <c r="N5631" i="5"/>
  <c r="N5632" i="5"/>
  <c r="N5633" i="5"/>
  <c r="N5634" i="5"/>
  <c r="N5635" i="5"/>
  <c r="N5636" i="5"/>
  <c r="N5637" i="5"/>
  <c r="N5638" i="5"/>
  <c r="N5639" i="5"/>
  <c r="N5640" i="5"/>
  <c r="N5641" i="5"/>
  <c r="N5642" i="5"/>
  <c r="N5643" i="5"/>
  <c r="N5644" i="5"/>
  <c r="N5645" i="5"/>
  <c r="N5646" i="5"/>
  <c r="N5647" i="5"/>
  <c r="N5648" i="5"/>
  <c r="N5649" i="5"/>
  <c r="N5650" i="5"/>
  <c r="N5651" i="5"/>
  <c r="N5652" i="5"/>
  <c r="N5653" i="5"/>
  <c r="N5654" i="5"/>
  <c r="N5655" i="5"/>
  <c r="N5656" i="5"/>
  <c r="N5657" i="5"/>
  <c r="N5658" i="5"/>
  <c r="N5659" i="5"/>
  <c r="N5660" i="5"/>
  <c r="N5661" i="5"/>
  <c r="N5662" i="5"/>
  <c r="N5663" i="5"/>
  <c r="N5664" i="5"/>
  <c r="N5665" i="5"/>
  <c r="N5666" i="5"/>
  <c r="N5667" i="5"/>
  <c r="N5668" i="5"/>
  <c r="N5669" i="5"/>
  <c r="N5670" i="5"/>
  <c r="N5671" i="5"/>
  <c r="N5672" i="5"/>
  <c r="N5673" i="5"/>
  <c r="N5674" i="5"/>
  <c r="N5675" i="5"/>
  <c r="N5676" i="5"/>
  <c r="N5677" i="5"/>
  <c r="N5678" i="5"/>
  <c r="N5679" i="5"/>
  <c r="N5680" i="5"/>
  <c r="N5681" i="5"/>
  <c r="N5682" i="5"/>
  <c r="N5683" i="5"/>
  <c r="N5684" i="5"/>
  <c r="N5685" i="5"/>
  <c r="N5686" i="5"/>
  <c r="N5687" i="5"/>
  <c r="N5688" i="5"/>
  <c r="N5689" i="5"/>
  <c r="N5690" i="5"/>
  <c r="N5691" i="5"/>
  <c r="N5692" i="5"/>
  <c r="N5693" i="5"/>
  <c r="N5694" i="5"/>
  <c r="N5695" i="5"/>
  <c r="N5696" i="5"/>
  <c r="N5697" i="5"/>
  <c r="N5698" i="5"/>
  <c r="N5699" i="5"/>
  <c r="N5700" i="5"/>
  <c r="N5701" i="5"/>
  <c r="N5702" i="5"/>
  <c r="N5703" i="5"/>
  <c r="N5704" i="5"/>
  <c r="N5705" i="5"/>
  <c r="N5706" i="5"/>
  <c r="N5707" i="5"/>
  <c r="N5708" i="5"/>
  <c r="N5709" i="5"/>
  <c r="N5710" i="5"/>
  <c r="N5711" i="5"/>
  <c r="N5712" i="5"/>
  <c r="N5713" i="5"/>
  <c r="N5714" i="5"/>
  <c r="N5715" i="5"/>
  <c r="N5716" i="5"/>
  <c r="N5717" i="5"/>
  <c r="N5718" i="5"/>
  <c r="N5719" i="5"/>
  <c r="N5720" i="5"/>
  <c r="N5721" i="5"/>
  <c r="N5722" i="5"/>
  <c r="N5723" i="5"/>
  <c r="N5724" i="5"/>
  <c r="N5725" i="5"/>
  <c r="N5726" i="5"/>
  <c r="N5727" i="5"/>
  <c r="N5728" i="5"/>
  <c r="N5729" i="5"/>
  <c r="N5730" i="5"/>
  <c r="N5731" i="5"/>
  <c r="N5732" i="5"/>
  <c r="N5733" i="5"/>
  <c r="N5734" i="5"/>
  <c r="N5735" i="5"/>
  <c r="N5736" i="5"/>
  <c r="N5737" i="5"/>
  <c r="N5738" i="5"/>
  <c r="N5739" i="5"/>
  <c r="N5740" i="5"/>
  <c r="N5741" i="5"/>
  <c r="N5742" i="5"/>
  <c r="N5743" i="5"/>
  <c r="N5744" i="5"/>
  <c r="N5745" i="5"/>
  <c r="N5746" i="5"/>
  <c r="N5747" i="5"/>
  <c r="N5748" i="5"/>
  <c r="N5749" i="5"/>
  <c r="N5750" i="5"/>
  <c r="N5751" i="5"/>
  <c r="N5752" i="5"/>
  <c r="N5753" i="5"/>
  <c r="N5754" i="5"/>
  <c r="N5755" i="5"/>
  <c r="N5756" i="5"/>
  <c r="N5757" i="5"/>
  <c r="N5758" i="5"/>
  <c r="N5759" i="5"/>
  <c r="N5760" i="5"/>
  <c r="N5761" i="5"/>
  <c r="N5762" i="5"/>
  <c r="N5763" i="5"/>
  <c r="N5764" i="5"/>
  <c r="N5765" i="5"/>
  <c r="N5766" i="5"/>
  <c r="N5767" i="5"/>
  <c r="N5768" i="5"/>
  <c r="N5769" i="5"/>
  <c r="N5770" i="5"/>
  <c r="N5771" i="5"/>
  <c r="N5772" i="5"/>
  <c r="N5773" i="5"/>
  <c r="N5774" i="5"/>
  <c r="N5775" i="5"/>
  <c r="N5776" i="5"/>
  <c r="N5777" i="5"/>
  <c r="N5778" i="5"/>
  <c r="N5779" i="5"/>
  <c r="N5780" i="5"/>
  <c r="N5781" i="5"/>
  <c r="N5782" i="5"/>
  <c r="N5783" i="5"/>
  <c r="N5784" i="5"/>
  <c r="N5785" i="5"/>
  <c r="N5786" i="5"/>
  <c r="N5787" i="5"/>
  <c r="N5788" i="5"/>
  <c r="N5789" i="5"/>
  <c r="N5790" i="5"/>
  <c r="N5791" i="5"/>
  <c r="N5792" i="5"/>
  <c r="N5793" i="5"/>
  <c r="N5794" i="5"/>
  <c r="N5795" i="5"/>
  <c r="N5796" i="5"/>
  <c r="N5797" i="5"/>
  <c r="N5798" i="5"/>
  <c r="N5799" i="5"/>
  <c r="N5800" i="5"/>
  <c r="N5801" i="5"/>
  <c r="N5802" i="5"/>
  <c r="N5803" i="5"/>
  <c r="N5804" i="5"/>
  <c r="N5805" i="5"/>
  <c r="N5806" i="5"/>
  <c r="N5807" i="5"/>
  <c r="N5808" i="5"/>
  <c r="N5809" i="5"/>
  <c r="N5810" i="5"/>
  <c r="N5811" i="5"/>
  <c r="N5812" i="5"/>
  <c r="N5813" i="5"/>
  <c r="N5814" i="5"/>
  <c r="N5815" i="5"/>
  <c r="N5816" i="5"/>
  <c r="N5817" i="5"/>
  <c r="N5818" i="5"/>
  <c r="N5819" i="5"/>
  <c r="N5820" i="5"/>
  <c r="N5821" i="5"/>
  <c r="N5822" i="5"/>
  <c r="N5823" i="5"/>
  <c r="N5824" i="5"/>
  <c r="N5825" i="5"/>
  <c r="N5826" i="5"/>
  <c r="N5827" i="5"/>
  <c r="N5828" i="5"/>
  <c r="N5829" i="5"/>
  <c r="N5830" i="5"/>
  <c r="N5831" i="5"/>
  <c r="N5832" i="5"/>
  <c r="N5833" i="5"/>
  <c r="N5834" i="5"/>
  <c r="N5835" i="5"/>
  <c r="N5836" i="5"/>
  <c r="N5837" i="5"/>
  <c r="N5838" i="5"/>
  <c r="N5839" i="5"/>
  <c r="N5840" i="5"/>
  <c r="N5841" i="5"/>
  <c r="N5842" i="5"/>
  <c r="N5843" i="5"/>
  <c r="N5844" i="5"/>
  <c r="N5845" i="5"/>
  <c r="N5846" i="5"/>
  <c r="N5847" i="5"/>
  <c r="N5848" i="5"/>
  <c r="N5849" i="5"/>
  <c r="N5850" i="5"/>
  <c r="N5851" i="5"/>
  <c r="N5852" i="5"/>
  <c r="N5853" i="5"/>
  <c r="N5854" i="5"/>
  <c r="N5855" i="5"/>
  <c r="N5856" i="5"/>
  <c r="N5857" i="5"/>
  <c r="N5858" i="5"/>
  <c r="N5859" i="5"/>
  <c r="N5860" i="5"/>
  <c r="N5861" i="5"/>
  <c r="N5862" i="5"/>
  <c r="N5863" i="5"/>
  <c r="N5864" i="5"/>
  <c r="N5865" i="5"/>
  <c r="N5866" i="5"/>
  <c r="N5867" i="5"/>
  <c r="N5868" i="5"/>
  <c r="N5869" i="5"/>
  <c r="N5870" i="5"/>
  <c r="N5871" i="5"/>
  <c r="N5872" i="5"/>
  <c r="N5873" i="5"/>
  <c r="N5874" i="5"/>
  <c r="N5875" i="5"/>
  <c r="N5876" i="5"/>
  <c r="N5877" i="5"/>
  <c r="N5878" i="5"/>
  <c r="N5879" i="5"/>
  <c r="N5880" i="5"/>
  <c r="N5881" i="5"/>
  <c r="N5882" i="5"/>
  <c r="N5883" i="5"/>
  <c r="N5884" i="5"/>
  <c r="N5885" i="5"/>
  <c r="N5886" i="5"/>
  <c r="N5887" i="5"/>
  <c r="N5888" i="5"/>
  <c r="N5889" i="5"/>
  <c r="N5890" i="5"/>
  <c r="N5891" i="5"/>
  <c r="N5892" i="5"/>
  <c r="N5893" i="5"/>
  <c r="N5894" i="5"/>
  <c r="N5895" i="5"/>
  <c r="N5896" i="5"/>
  <c r="N5897" i="5"/>
  <c r="N5898" i="5"/>
  <c r="N5899" i="5"/>
  <c r="N5900" i="5"/>
  <c r="N5901" i="5"/>
  <c r="N5902" i="5"/>
  <c r="N5903" i="5"/>
  <c r="N5904" i="5"/>
  <c r="N5905" i="5"/>
  <c r="N5906" i="5"/>
  <c r="N5907" i="5"/>
  <c r="N5908" i="5"/>
  <c r="N5909" i="5"/>
  <c r="N5910" i="5"/>
  <c r="N5911" i="5"/>
  <c r="N5912" i="5"/>
  <c r="N5913" i="5"/>
  <c r="N5914" i="5"/>
  <c r="N5915" i="5"/>
  <c r="N5916" i="5"/>
  <c r="N5917" i="5"/>
  <c r="N5918" i="5"/>
  <c r="N5919" i="5"/>
  <c r="N5920" i="5"/>
  <c r="N5921" i="5"/>
  <c r="N5922" i="5"/>
  <c r="N5923" i="5"/>
  <c r="N5924" i="5"/>
  <c r="N5925" i="5"/>
  <c r="N5926" i="5"/>
  <c r="N5927" i="5"/>
  <c r="N5928" i="5"/>
  <c r="N5929" i="5"/>
  <c r="N5930" i="5"/>
  <c r="N5931" i="5"/>
  <c r="N5932" i="5"/>
  <c r="N5933" i="5"/>
  <c r="N5934" i="5"/>
  <c r="N5935" i="5"/>
  <c r="N5936" i="5"/>
  <c r="N5937" i="5"/>
  <c r="N5938" i="5"/>
  <c r="N5939" i="5"/>
  <c r="N5940" i="5"/>
  <c r="N5941" i="5"/>
  <c r="N5942" i="5"/>
  <c r="N5943" i="5"/>
  <c r="N5944" i="5"/>
  <c r="N5945" i="5"/>
  <c r="N5946" i="5"/>
  <c r="N5947" i="5"/>
  <c r="N5948" i="5"/>
  <c r="N5949" i="5"/>
  <c r="N5950" i="5"/>
  <c r="N5951" i="5"/>
  <c r="N5952" i="5"/>
  <c r="N5953" i="5"/>
  <c r="N5954" i="5"/>
  <c r="N5955" i="5"/>
  <c r="N5956" i="5"/>
  <c r="N5957" i="5"/>
  <c r="N5958" i="5"/>
  <c r="N5959" i="5"/>
  <c r="N5960" i="5"/>
  <c r="N5961" i="5"/>
  <c r="N5962" i="5"/>
  <c r="N5963" i="5"/>
  <c r="N5964" i="5"/>
  <c r="N5965" i="5"/>
  <c r="N5966" i="5"/>
  <c r="N5967" i="5"/>
  <c r="N5968" i="5"/>
  <c r="N5969" i="5"/>
  <c r="N5970" i="5"/>
  <c r="N5971" i="5"/>
  <c r="N5972" i="5"/>
  <c r="N5973" i="5"/>
  <c r="N5974" i="5"/>
  <c r="N5975" i="5"/>
  <c r="N5976" i="5"/>
  <c r="N5977" i="5"/>
  <c r="N5978" i="5"/>
  <c r="N5979" i="5"/>
  <c r="N5980" i="5"/>
  <c r="N5981" i="5"/>
  <c r="N5982" i="5"/>
  <c r="N5983" i="5"/>
  <c r="N5984" i="5"/>
  <c r="N5985" i="5"/>
  <c r="N5986" i="5"/>
  <c r="N5987" i="5"/>
  <c r="N5988" i="5"/>
  <c r="N5989" i="5"/>
  <c r="N5990" i="5"/>
  <c r="N5991" i="5"/>
  <c r="N5992" i="5"/>
  <c r="N5993" i="5"/>
  <c r="N5994" i="5"/>
  <c r="N5995" i="5"/>
  <c r="N5996" i="5"/>
  <c r="N5997" i="5"/>
  <c r="N5998" i="5"/>
  <c r="N5999" i="5"/>
  <c r="N6000" i="5"/>
  <c r="N6001" i="5"/>
  <c r="N6002" i="5"/>
  <c r="N6003" i="5"/>
  <c r="N6004" i="5"/>
  <c r="N6005" i="5"/>
  <c r="N6006" i="5"/>
  <c r="N6007" i="5"/>
  <c r="N6008" i="5"/>
  <c r="N6009" i="5"/>
  <c r="N6010" i="5"/>
  <c r="N6011" i="5"/>
  <c r="N6012" i="5"/>
  <c r="N6013" i="5"/>
  <c r="N6014" i="5"/>
  <c r="N6015" i="5"/>
  <c r="N6016" i="5"/>
  <c r="N6017" i="5"/>
  <c r="N6018" i="5"/>
  <c r="N6019" i="5"/>
  <c r="N6020" i="5"/>
  <c r="N6021" i="5"/>
  <c r="N6022" i="5"/>
  <c r="N6023" i="5"/>
  <c r="N6024" i="5"/>
  <c r="N6025" i="5"/>
  <c r="N6026" i="5"/>
  <c r="N6027" i="5"/>
  <c r="N6028" i="5"/>
  <c r="N6029" i="5"/>
  <c r="N6030" i="5"/>
  <c r="N6031" i="5"/>
  <c r="N6032" i="5"/>
  <c r="N6033" i="5"/>
  <c r="N6034" i="5"/>
  <c r="N6035" i="5"/>
  <c r="N6036" i="5"/>
  <c r="N6037" i="5"/>
  <c r="N6038" i="5"/>
  <c r="N6039" i="5"/>
  <c r="N6040" i="5"/>
  <c r="N6041" i="5"/>
  <c r="N6042" i="5"/>
  <c r="N6043" i="5"/>
  <c r="N6044" i="5"/>
  <c r="N6045" i="5"/>
  <c r="N6046" i="5"/>
  <c r="N6047" i="5"/>
  <c r="N6048" i="5"/>
  <c r="N6049" i="5"/>
  <c r="N6050" i="5"/>
  <c r="N6051" i="5"/>
  <c r="N6052" i="5"/>
  <c r="N6053" i="5"/>
  <c r="N6054" i="5"/>
  <c r="N6055" i="5"/>
  <c r="N6056" i="5"/>
  <c r="N6057" i="5"/>
  <c r="N6058" i="5"/>
  <c r="N6059" i="5"/>
  <c r="N6060" i="5"/>
  <c r="N6061" i="5"/>
  <c r="N6062" i="5"/>
  <c r="N6063" i="5"/>
  <c r="N6064" i="5"/>
  <c r="N6065" i="5"/>
  <c r="N6066" i="5"/>
  <c r="N6067" i="5"/>
  <c r="N6068" i="5"/>
  <c r="N6069" i="5"/>
  <c r="N6070" i="5"/>
  <c r="N6071" i="5"/>
  <c r="N6072" i="5"/>
  <c r="N6073" i="5"/>
  <c r="N6074" i="5"/>
  <c r="N6075" i="5"/>
  <c r="N6076" i="5"/>
  <c r="N6077" i="5"/>
  <c r="N6078" i="5"/>
  <c r="N6079" i="5"/>
  <c r="N6080" i="5"/>
  <c r="N6081" i="5"/>
  <c r="N6082" i="5"/>
  <c r="N6083" i="5"/>
  <c r="N6084" i="5"/>
  <c r="N6085" i="5"/>
  <c r="N6086" i="5"/>
  <c r="N6087" i="5"/>
  <c r="N6088" i="5"/>
  <c r="N6089" i="5"/>
  <c r="N6090" i="5"/>
  <c r="N6091" i="5"/>
  <c r="N6092" i="5"/>
  <c r="N6093" i="5"/>
  <c r="N6094" i="5"/>
  <c r="N6095" i="5"/>
  <c r="N6096" i="5"/>
  <c r="N6097" i="5"/>
  <c r="N6098" i="5"/>
  <c r="N6099" i="5"/>
  <c r="N6100" i="5"/>
  <c r="N6101" i="5"/>
  <c r="N6102" i="5"/>
  <c r="N6103" i="5"/>
  <c r="N6104" i="5"/>
  <c r="N6105" i="5"/>
  <c r="N6106" i="5"/>
  <c r="N6107" i="5"/>
  <c r="N6108" i="5"/>
  <c r="N6109" i="5"/>
  <c r="N6110" i="5"/>
  <c r="N6111" i="5"/>
  <c r="N6112" i="5"/>
  <c r="N6113" i="5"/>
  <c r="N6114" i="5"/>
  <c r="N6115" i="5"/>
  <c r="N6116" i="5"/>
  <c r="N6117" i="5"/>
  <c r="N6118" i="5"/>
  <c r="N6119" i="5"/>
  <c r="N6120" i="5"/>
  <c r="N6121" i="5"/>
  <c r="N6122" i="5"/>
  <c r="N6123" i="5"/>
  <c r="N6124" i="5"/>
  <c r="N6125" i="5"/>
  <c r="N6126" i="5"/>
  <c r="N6127" i="5"/>
  <c r="N6128" i="5"/>
  <c r="N6129" i="5"/>
  <c r="N6130" i="5"/>
  <c r="N6131" i="5"/>
  <c r="N6132" i="5"/>
  <c r="N6133" i="5"/>
  <c r="N6134" i="5"/>
  <c r="N6135" i="5"/>
  <c r="N6136" i="5"/>
  <c r="N6137" i="5"/>
  <c r="N6138" i="5"/>
  <c r="N6139" i="5"/>
  <c r="N6140" i="5"/>
  <c r="N6141" i="5"/>
  <c r="N6142" i="5"/>
  <c r="N6143" i="5"/>
  <c r="N6144" i="5"/>
  <c r="N6145" i="5"/>
  <c r="N6146" i="5"/>
  <c r="N6147" i="5"/>
  <c r="N6148" i="5"/>
  <c r="N6149" i="5"/>
  <c r="N6150" i="5"/>
  <c r="N6151" i="5"/>
  <c r="N6152" i="5"/>
  <c r="N6153" i="5"/>
  <c r="N6154" i="5"/>
  <c r="N6155" i="5"/>
  <c r="N6156" i="5"/>
  <c r="N6157" i="5"/>
  <c r="N6158" i="5"/>
  <c r="N6159" i="5"/>
  <c r="N6160" i="5"/>
  <c r="N6161" i="5"/>
  <c r="N6162" i="5"/>
  <c r="N6163" i="5"/>
  <c r="N6164" i="5"/>
  <c r="N6165" i="5"/>
  <c r="N6166" i="5"/>
  <c r="N6167" i="5"/>
  <c r="N6168" i="5"/>
  <c r="N6169" i="5"/>
  <c r="N6170" i="5"/>
  <c r="N6171" i="5"/>
  <c r="N6172" i="5"/>
  <c r="N6173" i="5"/>
  <c r="N6174" i="5"/>
  <c r="N6175" i="5"/>
  <c r="N6176" i="5"/>
  <c r="N6177" i="5"/>
  <c r="N6178" i="5"/>
  <c r="N6179" i="5"/>
  <c r="N6180" i="5"/>
  <c r="N6181" i="5"/>
  <c r="N6182" i="5"/>
  <c r="N6183" i="5"/>
  <c r="N6184" i="5"/>
  <c r="N6185" i="5"/>
  <c r="N6186" i="5"/>
  <c r="N6187" i="5"/>
  <c r="N6188" i="5"/>
  <c r="N6189" i="5"/>
  <c r="N6190" i="5"/>
  <c r="N6191" i="5"/>
  <c r="N6192" i="5"/>
  <c r="N6193" i="5"/>
  <c r="N6194" i="5"/>
  <c r="N6195" i="5"/>
  <c r="N6196" i="5"/>
  <c r="N6197" i="5"/>
  <c r="N6198" i="5"/>
  <c r="N6199" i="5"/>
  <c r="N6200" i="5"/>
  <c r="N6201" i="5"/>
  <c r="N6202" i="5"/>
  <c r="N6203" i="5"/>
  <c r="N6204" i="5"/>
  <c r="N6205" i="5"/>
  <c r="N6206" i="5"/>
  <c r="N6207" i="5"/>
  <c r="N6208" i="5"/>
  <c r="N6209" i="5"/>
  <c r="N6210" i="5"/>
  <c r="N6211" i="5"/>
  <c r="N6212" i="5"/>
  <c r="N6213" i="5"/>
  <c r="N6214" i="5"/>
  <c r="N6215" i="5"/>
  <c r="N6216" i="5"/>
  <c r="N6217" i="5"/>
  <c r="N6218" i="5"/>
  <c r="N6219" i="5"/>
  <c r="N6220" i="5"/>
  <c r="N6221" i="5"/>
  <c r="N6222" i="5"/>
  <c r="N6223" i="5"/>
  <c r="N6224" i="5"/>
  <c r="N6225" i="5"/>
  <c r="N6226" i="5"/>
  <c r="N6227" i="5"/>
  <c r="N6228" i="5"/>
  <c r="N6229" i="5"/>
  <c r="N6230" i="5"/>
  <c r="N6231" i="5"/>
  <c r="N6232" i="5"/>
  <c r="N6233" i="5"/>
  <c r="N6234" i="5"/>
  <c r="N6235" i="5"/>
  <c r="N6236" i="5"/>
  <c r="N6237" i="5"/>
  <c r="N6238" i="5"/>
  <c r="N6239" i="5"/>
  <c r="N6240" i="5"/>
  <c r="N6241" i="5"/>
  <c r="N6242" i="5"/>
  <c r="N6243" i="5"/>
  <c r="N6244" i="5"/>
  <c r="N6245" i="5"/>
  <c r="N6246" i="5"/>
  <c r="N6247" i="5"/>
  <c r="N6248" i="5"/>
  <c r="N6249" i="5"/>
  <c r="N6250" i="5"/>
  <c r="N6251" i="5"/>
  <c r="N6252" i="5"/>
  <c r="N6253" i="5"/>
  <c r="N6254" i="5"/>
  <c r="N6255" i="5"/>
  <c r="N6256" i="5"/>
  <c r="N6257" i="5"/>
  <c r="N6258" i="5"/>
  <c r="N6259" i="5"/>
  <c r="N6260" i="5"/>
  <c r="N6261" i="5"/>
  <c r="N6262" i="5"/>
  <c r="N6263" i="5"/>
  <c r="N6264" i="5"/>
  <c r="N6265" i="5"/>
  <c r="N6266" i="5"/>
  <c r="N6267" i="5"/>
  <c r="N6268" i="5"/>
  <c r="N6269" i="5"/>
  <c r="N6270" i="5"/>
  <c r="N6271" i="5"/>
  <c r="N6272" i="5"/>
  <c r="N6273" i="5"/>
  <c r="N6274" i="5"/>
  <c r="N6275" i="5"/>
  <c r="N6276" i="5"/>
  <c r="N6277" i="5"/>
  <c r="N6278" i="5"/>
  <c r="N6279" i="5"/>
  <c r="N6280" i="5"/>
  <c r="N6281" i="5"/>
  <c r="N6282" i="5"/>
  <c r="N6283" i="5"/>
  <c r="N6284" i="5"/>
  <c r="N6285" i="5"/>
  <c r="N6286" i="5"/>
  <c r="N6287" i="5"/>
  <c r="N6288" i="5"/>
  <c r="N6289" i="5"/>
  <c r="N6290" i="5"/>
  <c r="N6291" i="5"/>
  <c r="N6292" i="5"/>
  <c r="N6293" i="5"/>
  <c r="N6294" i="5"/>
  <c r="N6295" i="5"/>
  <c r="N6296" i="5"/>
  <c r="N6297" i="5"/>
  <c r="N6298" i="5"/>
  <c r="N6299" i="5"/>
  <c r="N6300" i="5"/>
  <c r="N6301" i="5"/>
  <c r="N6302" i="5"/>
  <c r="N6303" i="5"/>
  <c r="N6304" i="5"/>
  <c r="N6305" i="5"/>
  <c r="N6306" i="5"/>
  <c r="N6307" i="5"/>
  <c r="N6308" i="5"/>
  <c r="N6309" i="5"/>
  <c r="N6310" i="5"/>
  <c r="N6311" i="5"/>
  <c r="N6312" i="5"/>
  <c r="N6313" i="5"/>
  <c r="N6314" i="5"/>
  <c r="N6315" i="5"/>
  <c r="N6316" i="5"/>
  <c r="N6317" i="5"/>
  <c r="N6318" i="5"/>
  <c r="N6319" i="5"/>
  <c r="N6320" i="5"/>
  <c r="N6321" i="5"/>
  <c r="N6322" i="5"/>
  <c r="N6323" i="5"/>
  <c r="N6324" i="5"/>
  <c r="N6325" i="5"/>
  <c r="N6326" i="5"/>
  <c r="N6327" i="5"/>
  <c r="N6328" i="5"/>
  <c r="N6329" i="5"/>
  <c r="N6330" i="5"/>
  <c r="N6331" i="5"/>
  <c r="N6332" i="5"/>
  <c r="N6333" i="5"/>
  <c r="N6334" i="5"/>
  <c r="N6335" i="5"/>
  <c r="N6336" i="5"/>
  <c r="N6337" i="5"/>
  <c r="N6338" i="5"/>
  <c r="N6339" i="5"/>
  <c r="N6340" i="5"/>
  <c r="N6341" i="5"/>
  <c r="N6342" i="5"/>
  <c r="N6343" i="5"/>
  <c r="N6344" i="5"/>
  <c r="N6345" i="5"/>
  <c r="N6346" i="5"/>
  <c r="N6347" i="5"/>
  <c r="N6348" i="5"/>
  <c r="N6349" i="5"/>
  <c r="N6350" i="5"/>
  <c r="N6351" i="5"/>
  <c r="N6352" i="5"/>
  <c r="N6353" i="5"/>
  <c r="N6354" i="5"/>
  <c r="N6355" i="5"/>
  <c r="N6356" i="5"/>
  <c r="N6357" i="5"/>
  <c r="N6358" i="5"/>
  <c r="N6359" i="5"/>
  <c r="N6360" i="5"/>
  <c r="N6361" i="5"/>
  <c r="N6362" i="5"/>
  <c r="N6363" i="5"/>
  <c r="N6364" i="5"/>
  <c r="N6365" i="5"/>
  <c r="N6366" i="5"/>
  <c r="N6367" i="5"/>
  <c r="N6368" i="5"/>
  <c r="N6369" i="5"/>
  <c r="N6370" i="5"/>
  <c r="N6371" i="5"/>
  <c r="N6372" i="5"/>
  <c r="N6373" i="5"/>
  <c r="N6374" i="5"/>
  <c r="N6375" i="5"/>
  <c r="N6376" i="5"/>
  <c r="N6377" i="5"/>
  <c r="N6378" i="5"/>
  <c r="N6379" i="5"/>
  <c r="N6380" i="5"/>
  <c r="N6381" i="5"/>
  <c r="N6382" i="5"/>
  <c r="N6383" i="5"/>
  <c r="N6384" i="5"/>
  <c r="N6385" i="5"/>
  <c r="N6386" i="5"/>
  <c r="N6387" i="5"/>
  <c r="N6388" i="5"/>
  <c r="N6389" i="5"/>
  <c r="N6390" i="5"/>
  <c r="N6391" i="5"/>
  <c r="N6392" i="5"/>
  <c r="N6393" i="5"/>
  <c r="N6394" i="5"/>
  <c r="N6395" i="5"/>
  <c r="N6396" i="5"/>
  <c r="N6397" i="5"/>
  <c r="N6398" i="5"/>
  <c r="N6399" i="5"/>
  <c r="N6400" i="5"/>
  <c r="N6401" i="5"/>
  <c r="N6402" i="5"/>
  <c r="N6403" i="5"/>
  <c r="N6404" i="5"/>
  <c r="N6405" i="5"/>
  <c r="N6406" i="5"/>
  <c r="N6407" i="5"/>
  <c r="N6408" i="5"/>
  <c r="N6409" i="5"/>
  <c r="N6410" i="5"/>
  <c r="N6411" i="5"/>
  <c r="N6412" i="5"/>
  <c r="N6413" i="5"/>
  <c r="N6414" i="5"/>
  <c r="N6415" i="5"/>
  <c r="N6416" i="5"/>
  <c r="N6417" i="5"/>
  <c r="N6418" i="5"/>
  <c r="N6419" i="5"/>
  <c r="N6420" i="5"/>
  <c r="N6421" i="5"/>
  <c r="N6422" i="5"/>
  <c r="N6423" i="5"/>
  <c r="N6424" i="5"/>
  <c r="N6425" i="5"/>
  <c r="N6426" i="5"/>
  <c r="N6427" i="5"/>
  <c r="N6428" i="5"/>
  <c r="N6429" i="5"/>
  <c r="N6430" i="5"/>
  <c r="N6431" i="5"/>
  <c r="N6432" i="5"/>
  <c r="N6433" i="5"/>
  <c r="N6434" i="5"/>
  <c r="N6435" i="5"/>
  <c r="N6436" i="5"/>
  <c r="N6437" i="5"/>
  <c r="N6438" i="5"/>
  <c r="N6439" i="5"/>
  <c r="N6440" i="5"/>
  <c r="N6441" i="5"/>
  <c r="N6442" i="5"/>
  <c r="N6443" i="5"/>
  <c r="N6444" i="5"/>
  <c r="N6445" i="5"/>
  <c r="N6446" i="5"/>
  <c r="N6447" i="5"/>
  <c r="N6448" i="5"/>
  <c r="N6449" i="5"/>
  <c r="N6450" i="5"/>
  <c r="N6451" i="5"/>
  <c r="N6452" i="5"/>
  <c r="N6453" i="5"/>
  <c r="N6454" i="5"/>
  <c r="N6455" i="5"/>
  <c r="N6456" i="5"/>
  <c r="N6457" i="5"/>
  <c r="N6458" i="5"/>
  <c r="N6459" i="5"/>
  <c r="N6460" i="5"/>
  <c r="N6461" i="5"/>
  <c r="N6462" i="5"/>
  <c r="N6463" i="5"/>
  <c r="N6464" i="5"/>
  <c r="N6465" i="5"/>
  <c r="N6466" i="5"/>
  <c r="N6467" i="5"/>
  <c r="N6468" i="5"/>
  <c r="N6469" i="5"/>
  <c r="N6470" i="5"/>
  <c r="N6471" i="5"/>
  <c r="N6472" i="5"/>
  <c r="N6473" i="5"/>
  <c r="N6474" i="5"/>
  <c r="N6475" i="5"/>
  <c r="N6476" i="5"/>
  <c r="N6477" i="5"/>
  <c r="N6478" i="5"/>
  <c r="N6479" i="5"/>
  <c r="N6480" i="5"/>
  <c r="N6481" i="5"/>
  <c r="N6482" i="5"/>
  <c r="N6483" i="5"/>
  <c r="N6484" i="5"/>
  <c r="N6485" i="5"/>
  <c r="N6486" i="5"/>
  <c r="N6487" i="5"/>
  <c r="N6488" i="5"/>
  <c r="N6489" i="5"/>
  <c r="N6490" i="5"/>
  <c r="N6491" i="5"/>
  <c r="N6492" i="5"/>
  <c r="N6493" i="5"/>
  <c r="N6494" i="5"/>
  <c r="N6495" i="5"/>
  <c r="N6496" i="5"/>
  <c r="N6497" i="5"/>
  <c r="N6498" i="5"/>
  <c r="N6499" i="5"/>
  <c r="N6500" i="5"/>
  <c r="N6501" i="5"/>
  <c r="N6502" i="5"/>
  <c r="N6503" i="5"/>
  <c r="N6504" i="5"/>
  <c r="N6505" i="5"/>
  <c r="N6506" i="5"/>
  <c r="N6507" i="5"/>
  <c r="N6508" i="5"/>
  <c r="N6509" i="5"/>
  <c r="N6510" i="5"/>
  <c r="N6511" i="5"/>
  <c r="N6512" i="5"/>
  <c r="N6513" i="5"/>
  <c r="N6514" i="5"/>
  <c r="N6515" i="5"/>
  <c r="N6516" i="5"/>
  <c r="N6517" i="5"/>
  <c r="N6518" i="5"/>
  <c r="N6519" i="5"/>
  <c r="N6520" i="5"/>
  <c r="N6521" i="5"/>
  <c r="N6522" i="5"/>
  <c r="N6523" i="5"/>
  <c r="N6524" i="5"/>
  <c r="N6525" i="5"/>
  <c r="N6526" i="5"/>
  <c r="N6527" i="5"/>
  <c r="N6528" i="5"/>
  <c r="N6529" i="5"/>
  <c r="N6530" i="5"/>
  <c r="N6531" i="5"/>
  <c r="N6532" i="5"/>
  <c r="N6533" i="5"/>
  <c r="N6534" i="5"/>
  <c r="N6535" i="5"/>
  <c r="N6536" i="5"/>
  <c r="N6537" i="5"/>
  <c r="N6538" i="5"/>
  <c r="N6539" i="5"/>
  <c r="N6540" i="5"/>
  <c r="N6541" i="5"/>
  <c r="N6542" i="5"/>
  <c r="N6543" i="5"/>
  <c r="N6544" i="5"/>
  <c r="N6545" i="5"/>
  <c r="N6546" i="5"/>
  <c r="N6547" i="5"/>
  <c r="N6548" i="5"/>
  <c r="N6549" i="5"/>
  <c r="N6550" i="5"/>
  <c r="N6551" i="5"/>
  <c r="N6552" i="5"/>
  <c r="N6553" i="5"/>
  <c r="N6554" i="5"/>
  <c r="N6555" i="5"/>
  <c r="N6556" i="5"/>
  <c r="N6557" i="5"/>
  <c r="N6558" i="5"/>
  <c r="N6559" i="5"/>
  <c r="N6560" i="5"/>
  <c r="N6561" i="5"/>
  <c r="N6562" i="5"/>
  <c r="N6563" i="5"/>
  <c r="N6564" i="5"/>
  <c r="N6565" i="5"/>
  <c r="N6566" i="5"/>
  <c r="N6567" i="5"/>
  <c r="N6568" i="5"/>
  <c r="N6569" i="5"/>
  <c r="N6570" i="5"/>
  <c r="N6571" i="5"/>
  <c r="N6572" i="5"/>
  <c r="N6573" i="5"/>
  <c r="N6574" i="5"/>
  <c r="N6575" i="5"/>
  <c r="N6576" i="5"/>
  <c r="N6577" i="5"/>
  <c r="N6578" i="5"/>
  <c r="N6579" i="5"/>
  <c r="N6580" i="5"/>
  <c r="N6581" i="5"/>
  <c r="N6582" i="5"/>
  <c r="N6583" i="5"/>
  <c r="N6584" i="5"/>
  <c r="N6585" i="5"/>
  <c r="N6586" i="5"/>
  <c r="N6587" i="5"/>
  <c r="N6588" i="5"/>
  <c r="N6589" i="5"/>
  <c r="N6590" i="5"/>
  <c r="N6591" i="5"/>
  <c r="N6592" i="5"/>
  <c r="N6593" i="5"/>
  <c r="N6594" i="5"/>
  <c r="N6595" i="5"/>
  <c r="N6596" i="5"/>
  <c r="N6597" i="5"/>
  <c r="N6598" i="5"/>
  <c r="N6599" i="5"/>
  <c r="N6600" i="5"/>
  <c r="N6601" i="5"/>
  <c r="N6602" i="5"/>
  <c r="N6603" i="5"/>
  <c r="N6604" i="5"/>
  <c r="N6605" i="5"/>
  <c r="N6606" i="5"/>
  <c r="N6607" i="5"/>
  <c r="N6608" i="5"/>
  <c r="N6609" i="5"/>
  <c r="N6610" i="5"/>
  <c r="N6611" i="5"/>
  <c r="N6612" i="5"/>
  <c r="N6613" i="5"/>
  <c r="N6614" i="5"/>
  <c r="N6615" i="5"/>
  <c r="N6616" i="5"/>
  <c r="N6617" i="5"/>
  <c r="N6618" i="5"/>
  <c r="N6619" i="5"/>
  <c r="N6620" i="5"/>
  <c r="N6621" i="5"/>
  <c r="N6622" i="5"/>
  <c r="N6623" i="5"/>
  <c r="N6624" i="5"/>
  <c r="N6625" i="5"/>
  <c r="N6626" i="5"/>
  <c r="N6627" i="5"/>
  <c r="N6628" i="5"/>
  <c r="N6629" i="5"/>
  <c r="N6630" i="5"/>
  <c r="N6631" i="5"/>
  <c r="N6632" i="5"/>
  <c r="N6633" i="5"/>
  <c r="N6634" i="5"/>
  <c r="N6635" i="5"/>
  <c r="N6636" i="5"/>
  <c r="N6637" i="5"/>
  <c r="N6638" i="5"/>
  <c r="N6639" i="5"/>
  <c r="N6640" i="5"/>
  <c r="N6641" i="5"/>
  <c r="N6642" i="5"/>
  <c r="N6643" i="5"/>
  <c r="N6644" i="5"/>
  <c r="N6645" i="5"/>
  <c r="N6646" i="5"/>
  <c r="N6647" i="5"/>
  <c r="N6648" i="5"/>
  <c r="N6649" i="5"/>
  <c r="N6650" i="5"/>
  <c r="N6651" i="5"/>
  <c r="N6652" i="5"/>
  <c r="N6653" i="5"/>
  <c r="N6654" i="5"/>
  <c r="N6655" i="5"/>
  <c r="N6656" i="5"/>
  <c r="N6657" i="5"/>
  <c r="N6658" i="5"/>
  <c r="N6659" i="5"/>
  <c r="N6660" i="5"/>
  <c r="N6661" i="5"/>
  <c r="N6662" i="5"/>
  <c r="N6663" i="5"/>
  <c r="N6664" i="5"/>
  <c r="N6665" i="5"/>
  <c r="N6666" i="5"/>
  <c r="N6667" i="5"/>
  <c r="N6668" i="5"/>
  <c r="N6669" i="5"/>
  <c r="N6670" i="5"/>
  <c r="N6671" i="5"/>
  <c r="N6672" i="5"/>
  <c r="N6673" i="5"/>
  <c r="N6674" i="5"/>
  <c r="N6675" i="5"/>
  <c r="N6676" i="5"/>
  <c r="N6677" i="5"/>
  <c r="N6678" i="5"/>
  <c r="N6679" i="5"/>
  <c r="N6680" i="5"/>
  <c r="N6681" i="5"/>
  <c r="N6682" i="5"/>
  <c r="N6683" i="5"/>
  <c r="N6684" i="5"/>
  <c r="N6685" i="5"/>
  <c r="N6686" i="5"/>
  <c r="N6687" i="5"/>
  <c r="N6688" i="5"/>
  <c r="N6689" i="5"/>
  <c r="N6690" i="5"/>
  <c r="N6691" i="5"/>
  <c r="N6692" i="5"/>
  <c r="N6693" i="5"/>
  <c r="N6694" i="5"/>
  <c r="N6695" i="5"/>
  <c r="N6696" i="5"/>
  <c r="N6697" i="5"/>
  <c r="N6698" i="5"/>
  <c r="N6699" i="5"/>
  <c r="N6700" i="5"/>
  <c r="N6701" i="5"/>
  <c r="N6702" i="5"/>
  <c r="N6703" i="5"/>
  <c r="N6704" i="5"/>
  <c r="N6705" i="5"/>
  <c r="N6706" i="5"/>
  <c r="N6707" i="5"/>
  <c r="N6708" i="5"/>
  <c r="N6709" i="5"/>
  <c r="N6710" i="5"/>
  <c r="N6711" i="5"/>
  <c r="N6712" i="5"/>
  <c r="N6713" i="5"/>
  <c r="N6714" i="5"/>
  <c r="N6715" i="5"/>
  <c r="N6716" i="5"/>
  <c r="N6717" i="5"/>
  <c r="N6718" i="5"/>
  <c r="N6719" i="5"/>
  <c r="N6720" i="5"/>
  <c r="N6721" i="5"/>
  <c r="N6722" i="5"/>
  <c r="N6723" i="5"/>
  <c r="N6724" i="5"/>
  <c r="N6725" i="5"/>
  <c r="N6726" i="5"/>
  <c r="N6727" i="5"/>
  <c r="N6728" i="5"/>
  <c r="N6729" i="5"/>
  <c r="N6730" i="5"/>
  <c r="N6731" i="5"/>
  <c r="N6732" i="5"/>
  <c r="N6733" i="5"/>
  <c r="N6734" i="5"/>
  <c r="N6735" i="5"/>
  <c r="N6736" i="5"/>
  <c r="N6737" i="5"/>
  <c r="N6738" i="5"/>
  <c r="N6739" i="5"/>
  <c r="N6740" i="5"/>
  <c r="N6741" i="5"/>
  <c r="N6742" i="5"/>
  <c r="N6743" i="5"/>
  <c r="N6744" i="5"/>
  <c r="N6745" i="5"/>
  <c r="N6746" i="5"/>
  <c r="N6747" i="5"/>
  <c r="N6748" i="5"/>
  <c r="N6749" i="5"/>
  <c r="N6750" i="5"/>
  <c r="N6751" i="5"/>
  <c r="N6752" i="5"/>
  <c r="N6753" i="5"/>
  <c r="N6754" i="5"/>
  <c r="N6755" i="5"/>
  <c r="N6756" i="5"/>
  <c r="N6757" i="5"/>
  <c r="N6758" i="5"/>
  <c r="N6759" i="5"/>
  <c r="N6760" i="5"/>
  <c r="N6761" i="5"/>
  <c r="N6762" i="5"/>
  <c r="N6763" i="5"/>
  <c r="N6764" i="5"/>
  <c r="N6765" i="5"/>
  <c r="N6766" i="5"/>
  <c r="N6767" i="5"/>
  <c r="N6768" i="5"/>
  <c r="N6769" i="5"/>
  <c r="N6770" i="5"/>
  <c r="N6771" i="5"/>
  <c r="N6772" i="5"/>
  <c r="N6773" i="5"/>
  <c r="N6774" i="5"/>
  <c r="N6775" i="5"/>
  <c r="N6776" i="5"/>
  <c r="N6777" i="5"/>
  <c r="N6778" i="5"/>
  <c r="N6779" i="5"/>
  <c r="N6780" i="5"/>
  <c r="N6781" i="5"/>
  <c r="N6782" i="5"/>
  <c r="N6783" i="5"/>
  <c r="N6784" i="5"/>
  <c r="N6785" i="5"/>
  <c r="N6786" i="5"/>
  <c r="N6787" i="5"/>
  <c r="N6788" i="5"/>
  <c r="N6789" i="5"/>
  <c r="N6790" i="5"/>
  <c r="N6791" i="5"/>
  <c r="N6792" i="5"/>
  <c r="N6793" i="5"/>
  <c r="N6794" i="5"/>
  <c r="N6795" i="5"/>
  <c r="N6796" i="5"/>
  <c r="N6797" i="5"/>
  <c r="N6798" i="5"/>
  <c r="N6799" i="5"/>
  <c r="N6800" i="5"/>
  <c r="N6801" i="5"/>
  <c r="N6802" i="5"/>
  <c r="N6803" i="5"/>
  <c r="N6804" i="5"/>
  <c r="N6805" i="5"/>
  <c r="N6806" i="5"/>
  <c r="N6807" i="5"/>
  <c r="N6808" i="5"/>
  <c r="N6809" i="5"/>
  <c r="N6810" i="5"/>
  <c r="N6811" i="5"/>
  <c r="N6812" i="5"/>
  <c r="N6813" i="5"/>
  <c r="N6814" i="5"/>
  <c r="N6815" i="5"/>
  <c r="N6816" i="5"/>
  <c r="N6817" i="5"/>
  <c r="N6818" i="5"/>
  <c r="N6819" i="5"/>
  <c r="N6820" i="5"/>
  <c r="N6821" i="5"/>
  <c r="N6822" i="5"/>
  <c r="N6823" i="5"/>
  <c r="N6824" i="5"/>
  <c r="N6825" i="5"/>
  <c r="N6826" i="5"/>
  <c r="N6827" i="5"/>
  <c r="N6828" i="5"/>
  <c r="N6829" i="5"/>
  <c r="N6830" i="5"/>
  <c r="N6831" i="5"/>
  <c r="N6832" i="5"/>
  <c r="N6833" i="5"/>
  <c r="N6834" i="5"/>
  <c r="N6835" i="5"/>
  <c r="N6836" i="5"/>
  <c r="N6837" i="5"/>
  <c r="N6838" i="5"/>
  <c r="N6839" i="5"/>
  <c r="N6840" i="5"/>
  <c r="N6841" i="5"/>
  <c r="N6842" i="5"/>
  <c r="N6843" i="5"/>
  <c r="N6844" i="5"/>
  <c r="N6845" i="5"/>
  <c r="N6846" i="5"/>
  <c r="N6847" i="5"/>
  <c r="N6848" i="5"/>
  <c r="N6849" i="5"/>
  <c r="N6850" i="5"/>
  <c r="N6851" i="5"/>
  <c r="N6852" i="5"/>
  <c r="N6853" i="5"/>
  <c r="N6854" i="5"/>
  <c r="N6855" i="5"/>
  <c r="N6856" i="5"/>
  <c r="N6857" i="5"/>
  <c r="N6858" i="5"/>
  <c r="N6859" i="5"/>
  <c r="N6860" i="5"/>
  <c r="N6861" i="5"/>
  <c r="N6862" i="5"/>
  <c r="N6863" i="5"/>
  <c r="N6864" i="5"/>
  <c r="N6865" i="5"/>
  <c r="N6866" i="5"/>
  <c r="N6867" i="5"/>
  <c r="N6868" i="5"/>
  <c r="N6869" i="5"/>
  <c r="N6870" i="5"/>
  <c r="N6871" i="5"/>
  <c r="N6872" i="5"/>
  <c r="N6873" i="5"/>
  <c r="N6874" i="5"/>
  <c r="N6875" i="5"/>
  <c r="N6876" i="5"/>
  <c r="N6877" i="5"/>
  <c r="N6878" i="5"/>
  <c r="N6879" i="5"/>
  <c r="N6880" i="5"/>
  <c r="N6881" i="5"/>
  <c r="N6882" i="5"/>
  <c r="N6883" i="5"/>
  <c r="N6884" i="5"/>
  <c r="N6885" i="5"/>
  <c r="N6886" i="5"/>
  <c r="N6887" i="5"/>
  <c r="N6888" i="5"/>
  <c r="N6889" i="5"/>
  <c r="N6890" i="5"/>
  <c r="N6891" i="5"/>
  <c r="N6892" i="5"/>
  <c r="N6893" i="5"/>
  <c r="N6894" i="5"/>
  <c r="N6895" i="5"/>
  <c r="N6896" i="5"/>
  <c r="N6897" i="5"/>
  <c r="N6898" i="5"/>
  <c r="N6899" i="5"/>
  <c r="N6900" i="5"/>
  <c r="N6901" i="5"/>
  <c r="N6902" i="5"/>
  <c r="N6903" i="5"/>
  <c r="N6904" i="5"/>
  <c r="N6905" i="5"/>
  <c r="N6906" i="5"/>
  <c r="N6907" i="5"/>
  <c r="N6908" i="5"/>
  <c r="N6909" i="5"/>
  <c r="N6910" i="5"/>
  <c r="N6911" i="5"/>
  <c r="N6912" i="5"/>
  <c r="N6913" i="5"/>
  <c r="N6914" i="5"/>
  <c r="N6915" i="5"/>
  <c r="N6916" i="5"/>
  <c r="N6917" i="5"/>
  <c r="N6918" i="5"/>
  <c r="N6919" i="5"/>
  <c r="N6920" i="5"/>
  <c r="N6921" i="5"/>
  <c r="N6922" i="5"/>
  <c r="N6923" i="5"/>
  <c r="N6924" i="5"/>
  <c r="N6925" i="5"/>
  <c r="N6926" i="5"/>
  <c r="N6927" i="5"/>
  <c r="N6928" i="5"/>
  <c r="N6929" i="5"/>
  <c r="N6930" i="5"/>
  <c r="N6931" i="5"/>
  <c r="N6932" i="5"/>
  <c r="N6933" i="5"/>
  <c r="N6934" i="5"/>
  <c r="N6935" i="5"/>
  <c r="N6936" i="5"/>
  <c r="N6937" i="5"/>
  <c r="N6938" i="5"/>
  <c r="N6939" i="5"/>
  <c r="N6940" i="5"/>
  <c r="N6941" i="5"/>
  <c r="N6942" i="5"/>
  <c r="N6943" i="5"/>
  <c r="N6944" i="5"/>
  <c r="N6945" i="5"/>
  <c r="N6946" i="5"/>
  <c r="N6947" i="5"/>
  <c r="N6948" i="5"/>
  <c r="N6949" i="5"/>
  <c r="N6950" i="5"/>
  <c r="N6951" i="5"/>
  <c r="N6952" i="5"/>
  <c r="N6953" i="5"/>
  <c r="N6954" i="5"/>
  <c r="N6955" i="5"/>
  <c r="N6956" i="5"/>
  <c r="N6957" i="5"/>
  <c r="N6958" i="5"/>
  <c r="N6959" i="5"/>
  <c r="N6960" i="5"/>
  <c r="N6961" i="5"/>
  <c r="N6962" i="5"/>
  <c r="N6963" i="5"/>
  <c r="N6964" i="5"/>
  <c r="N6965" i="5"/>
  <c r="N6966" i="5"/>
  <c r="N6967" i="5"/>
  <c r="N6968" i="5"/>
  <c r="N6969" i="5"/>
  <c r="N6970" i="5"/>
  <c r="N6971" i="5"/>
  <c r="N6972" i="5"/>
  <c r="N6973" i="5"/>
  <c r="N6974" i="5"/>
  <c r="N6975" i="5"/>
  <c r="N6976" i="5"/>
  <c r="N6977" i="5"/>
  <c r="N6978" i="5"/>
  <c r="N6979" i="5"/>
  <c r="N6980" i="5"/>
  <c r="N6981" i="5"/>
  <c r="N6982" i="5"/>
  <c r="N6983" i="5"/>
  <c r="N6984" i="5"/>
  <c r="N6985" i="5"/>
  <c r="N6986" i="5"/>
  <c r="N6987" i="5"/>
  <c r="N6988" i="5"/>
  <c r="N6989" i="5"/>
  <c r="N6990" i="5"/>
  <c r="N6991" i="5"/>
  <c r="N6992" i="5"/>
  <c r="N6993" i="5"/>
  <c r="N6994" i="5"/>
  <c r="N6995" i="5"/>
  <c r="N6996" i="5"/>
  <c r="N6997" i="5"/>
  <c r="N6998" i="5"/>
  <c r="N6999" i="5"/>
  <c r="N7000" i="5"/>
  <c r="N7001" i="5"/>
  <c r="N7002" i="5"/>
  <c r="N7003" i="5"/>
  <c r="N7004" i="5"/>
  <c r="N7005" i="5"/>
  <c r="N7006" i="5"/>
  <c r="N7007" i="5"/>
  <c r="N7008" i="5"/>
  <c r="N7009" i="5"/>
  <c r="N7010" i="5"/>
  <c r="N7011" i="5"/>
  <c r="N7012" i="5"/>
  <c r="N7013" i="5"/>
  <c r="N7014" i="5"/>
  <c r="N7015" i="5"/>
  <c r="N7016" i="5"/>
  <c r="N7017" i="5"/>
  <c r="N7018" i="5"/>
  <c r="N7019" i="5"/>
  <c r="N7020" i="5"/>
  <c r="N7021" i="5"/>
  <c r="N7022" i="5"/>
  <c r="N7023" i="5"/>
  <c r="N7024" i="5"/>
  <c r="N7025" i="5"/>
  <c r="N7026" i="5"/>
  <c r="N7027" i="5"/>
  <c r="N7028" i="5"/>
  <c r="N7029" i="5"/>
  <c r="N7030" i="5"/>
  <c r="N7031" i="5"/>
  <c r="N7032" i="5"/>
  <c r="N7033" i="5"/>
  <c r="N7034" i="5"/>
  <c r="N7035" i="5"/>
  <c r="N7036" i="5"/>
  <c r="N7037" i="5"/>
  <c r="N7038" i="5"/>
  <c r="N7039" i="5"/>
  <c r="N7040" i="5"/>
  <c r="N7041" i="5"/>
  <c r="N7042" i="5"/>
  <c r="N7043" i="5"/>
  <c r="N7044" i="5"/>
  <c r="N7045" i="5"/>
  <c r="N7046" i="5"/>
  <c r="N7047" i="5"/>
  <c r="N7048" i="5"/>
  <c r="N7049" i="5"/>
  <c r="N7050" i="5"/>
  <c r="N7051" i="5"/>
  <c r="N7052" i="5"/>
  <c r="N7053" i="5"/>
  <c r="N7054" i="5"/>
  <c r="N7055" i="5"/>
  <c r="N7056" i="5"/>
  <c r="N7057" i="5"/>
  <c r="N7058" i="5"/>
  <c r="N7059" i="5"/>
  <c r="N7060" i="5"/>
  <c r="N7061" i="5"/>
  <c r="N7062" i="5"/>
  <c r="N7063" i="5"/>
  <c r="N7064" i="5"/>
  <c r="N7065" i="5"/>
  <c r="N7066" i="5"/>
  <c r="N7067" i="5"/>
  <c r="N7068" i="5"/>
  <c r="N7069" i="5"/>
  <c r="N7070" i="5"/>
  <c r="N7071" i="5"/>
  <c r="N7072" i="5"/>
  <c r="N7073" i="5"/>
  <c r="N7074" i="5"/>
  <c r="N7075" i="5"/>
  <c r="N7076" i="5"/>
  <c r="N7077" i="5"/>
  <c r="N7078" i="5"/>
  <c r="N7079" i="5"/>
  <c r="N7080" i="5"/>
  <c r="N7081" i="5"/>
  <c r="N7082" i="5"/>
  <c r="N7083" i="5"/>
  <c r="N7084" i="5"/>
  <c r="N7085" i="5"/>
  <c r="N7086" i="5"/>
  <c r="N7087" i="5"/>
  <c r="N7088" i="5"/>
  <c r="N7089" i="5"/>
  <c r="N7090" i="5"/>
  <c r="N7091" i="5"/>
  <c r="N7092" i="5"/>
  <c r="N7093" i="5"/>
  <c r="N7094" i="5"/>
  <c r="N7095" i="5"/>
  <c r="N7096" i="5"/>
  <c r="N7097" i="5"/>
  <c r="N7098" i="5"/>
  <c r="N7099" i="5"/>
  <c r="N7100" i="5"/>
  <c r="N7101" i="5"/>
  <c r="N7102" i="5"/>
  <c r="N7103" i="5"/>
  <c r="N7104" i="5"/>
  <c r="N7105" i="5"/>
  <c r="N7106" i="5"/>
  <c r="N7107" i="5"/>
  <c r="N7108" i="5"/>
  <c r="N7109" i="5"/>
  <c r="N7110" i="5"/>
  <c r="N7111" i="5"/>
  <c r="N7112" i="5"/>
  <c r="N7113" i="5"/>
  <c r="N7114" i="5"/>
  <c r="N7115" i="5"/>
  <c r="N7116" i="5"/>
  <c r="N7117" i="5"/>
  <c r="N7118" i="5"/>
  <c r="N7119" i="5"/>
  <c r="N7120" i="5"/>
  <c r="N7121" i="5"/>
  <c r="N7122" i="5"/>
  <c r="N7123" i="5"/>
  <c r="N7124" i="5"/>
  <c r="N7125" i="5"/>
  <c r="N7126" i="5"/>
  <c r="N7127" i="5"/>
  <c r="N7128" i="5"/>
  <c r="N7129" i="5"/>
  <c r="N7130" i="5"/>
  <c r="N7131" i="5"/>
  <c r="N7132" i="5"/>
  <c r="N7133" i="5"/>
  <c r="N7134" i="5"/>
  <c r="N7135" i="5"/>
  <c r="N7136" i="5"/>
  <c r="N7137" i="5"/>
  <c r="N7138" i="5"/>
  <c r="N7139" i="5"/>
  <c r="N7140" i="5"/>
  <c r="N7141" i="5"/>
  <c r="N7142" i="5"/>
  <c r="N7143" i="5"/>
  <c r="N7144" i="5"/>
  <c r="N7145" i="5"/>
  <c r="N7146" i="5"/>
  <c r="N7147" i="5"/>
  <c r="N7148" i="5"/>
  <c r="N7149" i="5"/>
  <c r="N7150" i="5"/>
  <c r="N7151" i="5"/>
  <c r="N7152" i="5"/>
  <c r="N7153" i="5"/>
  <c r="N7154" i="5"/>
  <c r="N7155" i="5"/>
  <c r="N7156" i="5"/>
  <c r="N7157" i="5"/>
  <c r="N7158" i="5"/>
  <c r="N7159" i="5"/>
  <c r="N7160" i="5"/>
  <c r="N7161" i="5"/>
  <c r="N7162" i="5"/>
  <c r="N7163" i="5"/>
  <c r="N7164" i="5"/>
  <c r="N7165" i="5"/>
  <c r="N7166" i="5"/>
  <c r="N7167" i="5"/>
  <c r="N7168" i="5"/>
  <c r="N7169" i="5"/>
  <c r="N7170" i="5"/>
  <c r="N7171" i="5"/>
  <c r="N7172" i="5"/>
  <c r="N7173" i="5"/>
  <c r="N7174" i="5"/>
  <c r="N7175" i="5"/>
  <c r="N7176" i="5"/>
  <c r="N7177" i="5"/>
  <c r="N7178" i="5"/>
  <c r="N7179" i="5"/>
  <c r="N7180" i="5"/>
  <c r="N7181" i="5"/>
  <c r="N7182" i="5"/>
  <c r="N7183" i="5"/>
  <c r="N7184" i="5"/>
  <c r="N7185" i="5"/>
  <c r="N7186" i="5"/>
  <c r="N7187" i="5"/>
  <c r="N7188" i="5"/>
  <c r="N7189" i="5"/>
  <c r="N7190" i="5"/>
  <c r="N7191" i="5"/>
  <c r="N7192" i="5"/>
  <c r="N7193" i="5"/>
  <c r="N7194" i="5"/>
  <c r="N7195" i="5"/>
  <c r="N7196" i="5"/>
  <c r="N7197" i="5"/>
  <c r="N7198" i="5"/>
  <c r="N7199" i="5"/>
  <c r="N7200" i="5"/>
  <c r="N7201" i="5"/>
  <c r="N7202" i="5"/>
  <c r="N7203" i="5"/>
  <c r="N7204" i="5"/>
  <c r="N7205" i="5"/>
  <c r="N7206" i="5"/>
  <c r="N7207" i="5"/>
  <c r="N7208" i="5"/>
  <c r="N7209" i="5"/>
  <c r="N7210" i="5"/>
  <c r="N7211" i="5"/>
  <c r="N7212" i="5"/>
  <c r="N7213" i="5"/>
  <c r="N7214" i="5"/>
  <c r="N7215" i="5"/>
  <c r="N7216" i="5"/>
  <c r="N7217" i="5"/>
  <c r="N7218" i="5"/>
  <c r="N7219" i="5"/>
  <c r="N7220" i="5"/>
  <c r="N7221" i="5"/>
  <c r="N7222" i="5"/>
  <c r="N7223" i="5"/>
  <c r="N7224" i="5"/>
  <c r="N7225" i="5"/>
  <c r="N7226" i="5"/>
  <c r="N7227" i="5"/>
  <c r="N7228" i="5"/>
  <c r="N7229" i="5"/>
  <c r="N7230" i="5"/>
  <c r="N7231" i="5"/>
  <c r="N7232" i="5"/>
  <c r="N7233" i="5"/>
  <c r="N7234" i="5"/>
  <c r="N7235" i="5"/>
  <c r="N7236" i="5"/>
  <c r="N7237" i="5"/>
  <c r="N7238" i="5"/>
  <c r="N7239" i="5"/>
  <c r="N7240" i="5"/>
  <c r="N7241" i="5"/>
  <c r="N7242" i="5"/>
  <c r="N7243" i="5"/>
  <c r="N7244" i="5"/>
  <c r="N7245" i="5"/>
  <c r="N7246" i="5"/>
  <c r="N7247" i="5"/>
  <c r="N7248" i="5"/>
  <c r="N7249" i="5"/>
  <c r="N7250" i="5"/>
  <c r="N7251" i="5"/>
  <c r="N7252" i="5"/>
  <c r="N7253" i="5"/>
  <c r="N7254" i="5"/>
  <c r="N7255" i="5"/>
  <c r="N7256" i="5"/>
  <c r="N7257" i="5"/>
  <c r="N7258" i="5"/>
  <c r="N7259" i="5"/>
  <c r="N7260" i="5"/>
  <c r="N7261" i="5"/>
  <c r="N7262" i="5"/>
  <c r="N7263" i="5"/>
  <c r="N7264" i="5"/>
  <c r="N7265" i="5"/>
  <c r="N7266" i="5"/>
  <c r="N7267" i="5"/>
  <c r="N7268" i="5"/>
  <c r="N7269" i="5"/>
  <c r="N7270" i="5"/>
  <c r="N7271" i="5"/>
  <c r="N7272" i="5"/>
  <c r="N7273" i="5"/>
  <c r="N7274" i="5"/>
  <c r="N7275" i="5"/>
  <c r="N7276" i="5"/>
  <c r="N7277" i="5"/>
  <c r="N7278" i="5"/>
  <c r="N7279" i="5"/>
  <c r="N7280" i="5"/>
  <c r="N7281" i="5"/>
  <c r="N7282" i="5"/>
  <c r="N7283" i="5"/>
  <c r="N7284" i="5"/>
  <c r="N7285" i="5"/>
  <c r="N7286" i="5"/>
  <c r="N7287" i="5"/>
  <c r="N7288" i="5"/>
  <c r="N7289" i="5"/>
  <c r="N7290" i="5"/>
  <c r="N7291" i="5"/>
  <c r="N7292" i="5"/>
  <c r="N7293" i="5"/>
  <c r="N7294" i="5"/>
  <c r="N7295" i="5"/>
  <c r="N7296" i="5"/>
  <c r="N7297" i="5"/>
  <c r="N7298" i="5"/>
  <c r="N7299" i="5"/>
  <c r="N7300" i="5"/>
  <c r="N7301" i="5"/>
  <c r="N7302" i="5"/>
  <c r="N7303" i="5"/>
  <c r="N7304" i="5"/>
  <c r="N7305" i="5"/>
  <c r="N7306" i="5"/>
  <c r="N7307" i="5"/>
  <c r="N7308" i="5"/>
  <c r="N7309" i="5"/>
  <c r="N7310" i="5"/>
  <c r="N7311" i="5"/>
  <c r="N7312" i="5"/>
  <c r="N7313" i="5"/>
  <c r="N7314" i="5"/>
  <c r="N7315" i="5"/>
  <c r="N7316" i="5"/>
  <c r="N7317" i="5"/>
  <c r="N7318" i="5"/>
  <c r="N7319" i="5"/>
  <c r="N7320" i="5"/>
  <c r="N7321" i="5"/>
  <c r="N7322" i="5"/>
  <c r="N7323" i="5"/>
  <c r="N7324" i="5"/>
  <c r="N7325" i="5"/>
  <c r="N7326" i="5"/>
  <c r="N7327" i="5"/>
  <c r="N7328" i="5"/>
  <c r="N7329" i="5"/>
  <c r="N7330" i="5"/>
  <c r="N7331" i="5"/>
  <c r="N7332" i="5"/>
  <c r="N7333" i="5"/>
  <c r="N7334" i="5"/>
  <c r="N7335" i="5"/>
  <c r="N7336" i="5"/>
  <c r="N7337" i="5"/>
  <c r="N7338" i="5"/>
  <c r="N7339" i="5"/>
  <c r="N7340" i="5"/>
  <c r="N7341" i="5"/>
  <c r="N7342" i="5"/>
  <c r="N7343" i="5"/>
  <c r="N7344" i="5"/>
  <c r="N7345" i="5"/>
  <c r="N7346" i="5"/>
  <c r="N7347" i="5"/>
  <c r="N7348" i="5"/>
  <c r="N7349" i="5"/>
  <c r="N7350" i="5"/>
  <c r="N7351" i="5"/>
  <c r="N7352" i="5"/>
  <c r="N7353" i="5"/>
  <c r="N7354" i="5"/>
  <c r="N7355" i="5"/>
  <c r="N7356" i="5"/>
  <c r="N7357" i="5"/>
  <c r="N7358" i="5"/>
  <c r="N7359" i="5"/>
  <c r="N7360" i="5"/>
  <c r="N7361" i="5"/>
  <c r="N7362" i="5"/>
  <c r="N7363" i="5"/>
  <c r="N7364" i="5"/>
  <c r="N7365" i="5"/>
  <c r="N7366" i="5"/>
  <c r="N7367" i="5"/>
  <c r="N7368" i="5"/>
  <c r="N7369" i="5"/>
  <c r="N7370" i="5"/>
  <c r="N7371" i="5"/>
  <c r="N7372" i="5"/>
  <c r="N7373" i="5"/>
  <c r="N7374" i="5"/>
  <c r="N7375" i="5"/>
  <c r="N7376" i="5"/>
  <c r="N7377" i="5"/>
  <c r="N7378" i="5"/>
  <c r="N7379" i="5"/>
  <c r="N7380" i="5"/>
  <c r="N7381" i="5"/>
  <c r="N7382" i="5"/>
  <c r="N7383" i="5"/>
  <c r="N7384" i="5"/>
  <c r="N7385" i="5"/>
  <c r="N7386" i="5"/>
  <c r="N7387" i="5"/>
  <c r="N7388" i="5"/>
  <c r="N7389" i="5"/>
  <c r="N7390" i="5"/>
  <c r="N7391" i="5"/>
  <c r="N7392" i="5"/>
  <c r="N7393" i="5"/>
  <c r="N7394" i="5"/>
  <c r="N7395" i="5"/>
  <c r="N7396" i="5"/>
  <c r="N7397" i="5"/>
  <c r="N7398" i="5"/>
  <c r="N7399" i="5"/>
  <c r="N7400" i="5"/>
  <c r="N7401" i="5"/>
  <c r="N7402" i="5"/>
  <c r="N7403" i="5"/>
  <c r="N7404" i="5"/>
  <c r="N7405" i="5"/>
  <c r="N7406" i="5"/>
  <c r="N7407" i="5"/>
  <c r="N7408" i="5"/>
  <c r="N7409" i="5"/>
  <c r="N7410" i="5"/>
  <c r="N7411" i="5"/>
  <c r="N7412" i="5"/>
  <c r="N7413" i="5"/>
  <c r="N7414" i="5"/>
  <c r="N7415" i="5"/>
  <c r="N7416" i="5"/>
  <c r="N7417" i="5"/>
  <c r="N7418" i="5"/>
  <c r="N7419" i="5"/>
  <c r="N7420" i="5"/>
  <c r="N7421" i="5"/>
  <c r="N7422" i="5"/>
  <c r="N7423" i="5"/>
  <c r="N7424" i="5"/>
  <c r="N7425" i="5"/>
  <c r="N7426" i="5"/>
  <c r="N7427" i="5"/>
  <c r="N7428" i="5"/>
  <c r="N7429" i="5"/>
  <c r="N7430" i="5"/>
  <c r="N7431" i="5"/>
  <c r="N7432" i="5"/>
  <c r="N7433" i="5"/>
  <c r="N7434" i="5"/>
  <c r="N7435" i="5"/>
  <c r="N7436" i="5"/>
  <c r="N7437" i="5"/>
  <c r="N7438" i="5"/>
  <c r="N7439" i="5"/>
  <c r="N7440" i="5"/>
  <c r="N7441" i="5"/>
  <c r="N7442" i="5"/>
  <c r="N7443" i="5"/>
  <c r="N7444" i="5"/>
  <c r="N7445" i="5"/>
  <c r="N7446" i="5"/>
  <c r="N7447" i="5"/>
  <c r="N7448" i="5"/>
  <c r="N7449" i="5"/>
  <c r="N7450" i="5"/>
  <c r="N7451" i="5"/>
  <c r="N7452" i="5"/>
  <c r="N7453" i="5"/>
  <c r="N7454" i="5"/>
  <c r="N7455" i="5"/>
  <c r="N7456" i="5"/>
  <c r="N7457" i="5"/>
  <c r="N7458" i="5"/>
  <c r="N7459" i="5"/>
  <c r="N7460" i="5"/>
  <c r="N7461" i="5"/>
  <c r="N7462" i="5"/>
  <c r="N7463" i="5"/>
  <c r="N7464" i="5"/>
  <c r="N7465" i="5"/>
  <c r="N7466" i="5"/>
  <c r="N7467" i="5"/>
  <c r="N7468" i="5"/>
  <c r="N7469" i="5"/>
  <c r="N7470" i="5"/>
  <c r="N7471" i="5"/>
  <c r="N7472" i="5"/>
  <c r="N7473" i="5"/>
  <c r="N7474" i="5"/>
  <c r="N7475" i="5"/>
  <c r="N7476" i="5"/>
  <c r="N7477" i="5"/>
  <c r="N7478" i="5"/>
  <c r="N7479" i="5"/>
  <c r="N7480" i="5"/>
  <c r="N7481" i="5"/>
  <c r="N7482" i="5"/>
  <c r="N7483" i="5"/>
  <c r="N7484" i="5"/>
  <c r="N7485" i="5"/>
  <c r="N7486" i="5"/>
  <c r="N7487" i="5"/>
  <c r="N7488" i="5"/>
  <c r="N7489" i="5"/>
  <c r="N7490" i="5"/>
  <c r="N7491" i="5"/>
  <c r="N7492" i="5"/>
  <c r="N7493" i="5"/>
  <c r="N7494" i="5"/>
  <c r="N7495" i="5"/>
  <c r="N7496" i="5"/>
  <c r="N7497" i="5"/>
  <c r="N7498" i="5"/>
  <c r="N7499" i="5"/>
  <c r="N7500" i="5"/>
  <c r="N7501" i="5"/>
  <c r="N7502" i="5"/>
  <c r="N7503" i="5"/>
  <c r="N7504" i="5"/>
  <c r="N7505" i="5"/>
  <c r="N7506" i="5"/>
  <c r="N7507" i="5"/>
  <c r="N7508" i="5"/>
  <c r="N7509" i="5"/>
  <c r="N7510" i="5"/>
  <c r="N7511" i="5"/>
  <c r="N7512" i="5"/>
  <c r="N7513" i="5"/>
  <c r="N7514" i="5"/>
  <c r="N7515" i="5"/>
  <c r="N7516" i="5"/>
  <c r="N7517" i="5"/>
  <c r="N7518" i="5"/>
  <c r="N7519" i="5"/>
  <c r="N7520" i="5"/>
  <c r="N7521" i="5"/>
  <c r="N7522" i="5"/>
  <c r="N7523" i="5"/>
  <c r="N7524" i="5"/>
  <c r="N7525" i="5"/>
  <c r="N7526" i="5"/>
  <c r="N7527" i="5"/>
  <c r="N7528" i="5"/>
  <c r="N7529" i="5"/>
  <c r="N7530" i="5"/>
  <c r="N7531" i="5"/>
  <c r="N7532" i="5"/>
  <c r="N7533" i="5"/>
  <c r="N7534" i="5"/>
  <c r="N7535" i="5"/>
  <c r="N7536" i="5"/>
  <c r="N7537" i="5"/>
  <c r="N7538" i="5"/>
  <c r="N7539" i="5"/>
  <c r="N7540" i="5"/>
  <c r="N7541" i="5"/>
  <c r="N7542" i="5"/>
  <c r="N7543" i="5"/>
  <c r="N7544" i="5"/>
  <c r="N7545" i="5"/>
  <c r="N7546" i="5"/>
  <c r="N7547" i="5"/>
  <c r="N7548" i="5"/>
  <c r="N7549" i="5"/>
  <c r="N7550" i="5"/>
  <c r="N7551" i="5"/>
  <c r="N7552" i="5"/>
  <c r="N7553" i="5"/>
  <c r="N7554" i="5"/>
  <c r="N7555" i="5"/>
  <c r="N7556" i="5"/>
  <c r="N7557" i="5"/>
  <c r="N7558" i="5"/>
  <c r="N7559" i="5"/>
  <c r="N7560" i="5"/>
  <c r="N7561" i="5"/>
  <c r="N7562" i="5"/>
  <c r="N7563" i="5"/>
  <c r="N7564" i="5"/>
  <c r="N7565" i="5"/>
  <c r="N7566" i="5"/>
  <c r="N7567" i="5"/>
  <c r="N7568" i="5"/>
  <c r="N7569" i="5"/>
  <c r="N7570" i="5"/>
  <c r="N7571" i="5"/>
  <c r="N7572" i="5"/>
  <c r="N7573" i="5"/>
  <c r="N7574" i="5"/>
  <c r="N7575" i="5"/>
  <c r="N7576" i="5"/>
  <c r="N7577" i="5"/>
  <c r="N7578" i="5"/>
  <c r="N7579" i="5"/>
  <c r="N7580" i="5"/>
  <c r="N7581" i="5"/>
  <c r="N7582" i="5"/>
  <c r="N7583" i="5"/>
  <c r="N7584" i="5"/>
  <c r="N7585" i="5"/>
  <c r="N7586" i="5"/>
  <c r="N7587" i="5"/>
  <c r="N7588" i="5"/>
  <c r="N7589" i="5"/>
  <c r="N7590" i="5"/>
  <c r="N7591" i="5"/>
  <c r="N7592" i="5"/>
  <c r="N7593" i="5"/>
  <c r="N7594" i="5"/>
  <c r="N7595" i="5"/>
  <c r="N7596" i="5"/>
  <c r="N7597" i="5"/>
  <c r="N7598" i="5"/>
  <c r="N7599" i="5"/>
  <c r="N7600" i="5"/>
  <c r="N7601" i="5"/>
  <c r="N7602" i="5"/>
  <c r="N7603" i="5"/>
  <c r="N7604" i="5"/>
  <c r="N7605" i="5"/>
  <c r="N7606" i="5"/>
  <c r="N7607" i="5"/>
  <c r="N7608" i="5"/>
  <c r="N7609" i="5"/>
  <c r="N7610" i="5"/>
  <c r="N7611" i="5"/>
  <c r="N7612" i="5"/>
  <c r="N7613" i="5"/>
  <c r="N7614" i="5"/>
  <c r="N7615" i="5"/>
  <c r="N7616" i="5"/>
  <c r="N7617" i="5"/>
  <c r="N7618" i="5"/>
  <c r="N7619" i="5"/>
  <c r="N7620" i="5"/>
  <c r="N7621" i="5"/>
  <c r="N7622" i="5"/>
  <c r="N7623" i="5"/>
  <c r="N7624" i="5"/>
  <c r="N7625" i="5"/>
  <c r="N7626" i="5"/>
  <c r="N7627" i="5"/>
  <c r="N7628" i="5"/>
  <c r="N7629" i="5"/>
  <c r="N7630" i="5"/>
  <c r="N7631" i="5"/>
  <c r="N7632" i="5"/>
  <c r="N7633" i="5"/>
  <c r="N7634" i="5"/>
  <c r="N7635" i="5"/>
  <c r="N7636" i="5"/>
  <c r="N7637" i="5"/>
  <c r="N7638" i="5"/>
  <c r="N7639" i="5"/>
  <c r="N7640" i="5"/>
  <c r="N7641" i="5"/>
  <c r="N7642" i="5"/>
  <c r="N7643" i="5"/>
  <c r="N7644" i="5"/>
  <c r="N7645" i="5"/>
  <c r="N7646" i="5"/>
  <c r="N7647" i="5"/>
  <c r="N7648" i="5"/>
  <c r="N7649" i="5"/>
  <c r="N7650" i="5"/>
  <c r="N7651" i="5"/>
  <c r="N7652" i="5"/>
  <c r="N7653" i="5"/>
  <c r="N7654" i="5"/>
  <c r="N7655" i="5"/>
  <c r="N7656" i="5"/>
  <c r="N7657" i="5"/>
  <c r="N7658" i="5"/>
  <c r="N7659" i="5"/>
  <c r="N7660" i="5"/>
  <c r="N7661" i="5"/>
  <c r="N7662" i="5"/>
  <c r="N7663" i="5"/>
  <c r="N7664" i="5"/>
  <c r="N7665" i="5"/>
  <c r="N7666" i="5"/>
  <c r="N7667" i="5"/>
  <c r="N7668" i="5"/>
  <c r="N7669" i="5"/>
  <c r="N7670" i="5"/>
  <c r="N7671" i="5"/>
  <c r="N7672" i="5"/>
  <c r="N7673" i="5"/>
  <c r="N7674" i="5"/>
  <c r="N7675" i="5"/>
  <c r="N7676" i="5"/>
  <c r="N7677" i="5"/>
  <c r="N7678" i="5"/>
  <c r="N7679" i="5"/>
  <c r="N7680" i="5"/>
  <c r="N7681" i="5"/>
  <c r="N7682" i="5"/>
  <c r="N7683" i="5"/>
  <c r="N7684" i="5"/>
  <c r="N7685" i="5"/>
  <c r="N7686" i="5"/>
  <c r="N7687" i="5"/>
  <c r="N7688" i="5"/>
  <c r="N7689" i="5"/>
  <c r="N7690" i="5"/>
  <c r="N7691" i="5"/>
  <c r="N7692" i="5"/>
  <c r="N7693" i="5"/>
  <c r="N7694" i="5"/>
  <c r="N7695" i="5"/>
  <c r="N7696" i="5"/>
  <c r="N7697" i="5"/>
  <c r="N7698" i="5"/>
  <c r="N7699" i="5"/>
  <c r="N7700" i="5"/>
  <c r="N7701" i="5"/>
  <c r="N7702" i="5"/>
  <c r="N7703" i="5"/>
  <c r="N7704" i="5"/>
  <c r="N7705" i="5"/>
  <c r="N7706" i="5"/>
  <c r="N7707" i="5"/>
  <c r="N7708" i="5"/>
  <c r="N7709" i="5"/>
  <c r="N7710" i="5"/>
  <c r="N7711" i="5"/>
  <c r="N7712" i="5"/>
  <c r="N7713" i="5"/>
  <c r="N7714" i="5"/>
  <c r="N7715" i="5"/>
  <c r="N7716" i="5"/>
  <c r="N7717" i="5"/>
  <c r="N7718" i="5"/>
  <c r="N7719" i="5"/>
  <c r="N7720" i="5"/>
  <c r="N7721" i="5"/>
  <c r="N7722" i="5"/>
  <c r="N7723" i="5"/>
  <c r="N7724" i="5"/>
  <c r="N7725" i="5"/>
  <c r="N7726" i="5"/>
  <c r="N7727" i="5"/>
  <c r="N7728" i="5"/>
  <c r="N7729" i="5"/>
  <c r="N7730" i="5"/>
  <c r="N7731" i="5"/>
  <c r="N7732" i="5"/>
  <c r="N7733" i="5"/>
  <c r="N7734" i="5"/>
  <c r="N7735" i="5"/>
  <c r="N7736" i="5"/>
  <c r="N7737" i="5"/>
  <c r="N7738" i="5"/>
  <c r="N7739" i="5"/>
  <c r="N7740" i="5"/>
  <c r="N7741" i="5"/>
  <c r="N7742" i="5"/>
  <c r="N7743" i="5"/>
  <c r="N7744" i="5"/>
  <c r="N7745" i="5"/>
  <c r="N7746" i="5"/>
  <c r="N7747" i="5"/>
  <c r="N7748" i="5"/>
  <c r="N7749" i="5"/>
  <c r="N7750" i="5"/>
  <c r="N7751" i="5"/>
  <c r="N7752" i="5"/>
  <c r="N7753" i="5"/>
  <c r="N7754" i="5"/>
  <c r="N7755" i="5"/>
  <c r="N7756" i="5"/>
  <c r="N7757" i="5"/>
  <c r="N7758" i="5"/>
  <c r="N7759" i="5"/>
  <c r="N7760" i="5"/>
  <c r="N7761" i="5"/>
  <c r="N7762" i="5"/>
  <c r="N7763" i="5"/>
  <c r="N7764" i="5"/>
  <c r="N7765" i="5"/>
  <c r="N7766" i="5"/>
  <c r="N7767" i="5"/>
  <c r="N7768" i="5"/>
  <c r="N7769" i="5"/>
  <c r="N7770" i="5"/>
  <c r="N7771" i="5"/>
  <c r="N7772" i="5"/>
  <c r="N7773" i="5"/>
  <c r="N7774" i="5"/>
  <c r="N7775" i="5"/>
  <c r="N7776" i="5"/>
  <c r="N7777" i="5"/>
  <c r="N7778" i="5"/>
  <c r="N7779" i="5"/>
  <c r="N7780" i="5"/>
  <c r="N7781" i="5"/>
  <c r="N7782" i="5"/>
  <c r="N7783" i="5"/>
  <c r="N7784" i="5"/>
  <c r="N7785" i="5"/>
  <c r="N7786" i="5"/>
  <c r="N7787" i="5"/>
  <c r="N7788" i="5"/>
  <c r="N7789" i="5"/>
  <c r="N7790" i="5"/>
  <c r="N7791" i="5"/>
  <c r="N7792" i="5"/>
  <c r="N7793" i="5"/>
  <c r="N7794" i="5"/>
  <c r="N7795" i="5"/>
  <c r="N7796" i="5"/>
  <c r="N7797" i="5"/>
  <c r="N7798" i="5"/>
  <c r="N7799" i="5"/>
  <c r="N7800" i="5"/>
  <c r="N7801" i="5"/>
  <c r="N7802" i="5"/>
  <c r="N7803" i="5"/>
  <c r="N7804" i="5"/>
  <c r="N7805" i="5"/>
  <c r="N7806" i="5"/>
  <c r="N7807" i="5"/>
  <c r="N7808" i="5"/>
  <c r="N7809" i="5"/>
  <c r="N7810" i="5"/>
  <c r="N7811" i="5"/>
  <c r="N7812" i="5"/>
  <c r="N7813" i="5"/>
  <c r="N7814" i="5"/>
  <c r="N7815" i="5"/>
  <c r="N7816" i="5"/>
  <c r="N7817" i="5"/>
  <c r="N7818" i="5"/>
  <c r="N7819" i="5"/>
  <c r="N7820" i="5"/>
  <c r="N7821" i="5"/>
  <c r="N7822" i="5"/>
  <c r="N7823" i="5"/>
  <c r="N7824" i="5"/>
  <c r="N7825" i="5"/>
  <c r="N7826" i="5"/>
  <c r="N7827" i="5"/>
  <c r="N7828" i="5"/>
  <c r="N7829" i="5"/>
  <c r="N7830" i="5"/>
  <c r="N7831" i="5"/>
  <c r="N7832" i="5"/>
  <c r="N7833" i="5"/>
  <c r="N7834" i="5"/>
  <c r="N7835" i="5"/>
  <c r="N7836" i="5"/>
  <c r="N7837" i="5"/>
  <c r="N7838" i="5"/>
  <c r="N7839" i="5"/>
  <c r="N7840" i="5"/>
  <c r="N7841" i="5"/>
  <c r="N7842" i="5"/>
  <c r="N7843" i="5"/>
  <c r="N7844" i="5"/>
  <c r="N7845" i="5"/>
  <c r="N7846" i="5"/>
  <c r="N7847" i="5"/>
  <c r="N7848" i="5"/>
  <c r="N7849" i="5"/>
  <c r="N7850" i="5"/>
  <c r="N7851" i="5"/>
  <c r="N7852" i="5"/>
  <c r="N7853" i="5"/>
  <c r="N7854" i="5"/>
  <c r="N7855" i="5"/>
  <c r="N7856" i="5"/>
  <c r="N7857" i="5"/>
  <c r="N7858" i="5"/>
  <c r="N7859" i="5"/>
  <c r="N7860" i="5"/>
  <c r="N7861" i="5"/>
  <c r="N7862" i="5"/>
  <c r="N7863" i="5"/>
  <c r="N7864" i="5"/>
  <c r="N7865" i="5"/>
  <c r="N7866" i="5"/>
  <c r="N7867" i="5"/>
  <c r="N7868" i="5"/>
  <c r="N7869" i="5"/>
  <c r="N7870" i="5"/>
  <c r="N7871" i="5"/>
  <c r="N7872" i="5"/>
  <c r="N7873" i="5"/>
  <c r="N7874" i="5"/>
  <c r="N7875" i="5"/>
  <c r="N7876" i="5"/>
  <c r="N7877" i="5"/>
  <c r="N7878" i="5"/>
  <c r="N7879" i="5"/>
  <c r="N7880" i="5"/>
  <c r="N7881" i="5"/>
  <c r="N7882" i="5"/>
  <c r="N7883" i="5"/>
  <c r="N7884" i="5"/>
  <c r="N7885" i="5"/>
  <c r="N7886" i="5"/>
  <c r="N7887" i="5"/>
  <c r="N7888" i="5"/>
  <c r="N7889" i="5"/>
  <c r="N7890" i="5"/>
  <c r="N7891" i="5"/>
  <c r="N7892" i="5"/>
  <c r="N7893" i="5"/>
  <c r="N7894" i="5"/>
  <c r="N7895" i="5"/>
  <c r="N7896" i="5"/>
  <c r="N7897" i="5"/>
  <c r="N7898" i="5"/>
  <c r="N7899" i="5"/>
  <c r="N7900" i="5"/>
  <c r="N7901" i="5"/>
  <c r="N7902" i="5"/>
  <c r="N7903" i="5"/>
  <c r="N7904" i="5"/>
  <c r="N7905" i="5"/>
  <c r="N7906" i="5"/>
  <c r="N7907" i="5"/>
  <c r="N7908" i="5"/>
  <c r="N7909" i="5"/>
  <c r="N7910" i="5"/>
  <c r="N7911" i="5"/>
  <c r="N7912" i="5"/>
  <c r="N7913" i="5"/>
  <c r="N7914" i="5"/>
  <c r="N7915" i="5"/>
  <c r="N7916" i="5"/>
  <c r="N7917" i="5"/>
  <c r="N7918" i="5"/>
  <c r="N7919" i="5"/>
  <c r="N7920" i="5"/>
  <c r="N7921" i="5"/>
  <c r="N7922" i="5"/>
  <c r="N7923" i="5"/>
  <c r="N7924" i="5"/>
  <c r="N7925" i="5"/>
  <c r="N7926" i="5"/>
  <c r="N7927" i="5"/>
  <c r="N7928" i="5"/>
  <c r="N7929" i="5"/>
  <c r="N7930" i="5"/>
  <c r="N7931" i="5"/>
  <c r="N7932" i="5"/>
  <c r="N7933" i="5"/>
  <c r="N7934" i="5"/>
  <c r="N7935" i="5"/>
  <c r="N7936" i="5"/>
  <c r="N7937" i="5"/>
  <c r="N7938" i="5"/>
  <c r="N7939" i="5"/>
  <c r="N7940" i="5"/>
  <c r="N7941" i="5"/>
  <c r="N7942" i="5"/>
  <c r="N7943" i="5"/>
  <c r="N7944" i="5"/>
  <c r="N7945" i="5"/>
  <c r="N7946" i="5"/>
  <c r="N7947" i="5"/>
  <c r="N7948" i="5"/>
  <c r="N7949" i="5"/>
  <c r="N7950" i="5"/>
  <c r="N7951" i="5"/>
  <c r="N7952" i="5"/>
  <c r="N7953" i="5"/>
  <c r="N7954" i="5"/>
  <c r="N7955" i="5"/>
  <c r="N7956" i="5"/>
  <c r="N7957" i="5"/>
  <c r="N7958" i="5"/>
  <c r="N7959" i="5"/>
  <c r="N7960" i="5"/>
  <c r="N7961" i="5"/>
  <c r="N7962" i="5"/>
  <c r="N7963" i="5"/>
  <c r="N7964" i="5"/>
  <c r="N7965" i="5"/>
  <c r="N7966" i="5"/>
  <c r="N7967" i="5"/>
  <c r="N7968" i="5"/>
  <c r="N7969" i="5"/>
  <c r="N7970" i="5"/>
  <c r="N7971" i="5"/>
  <c r="N7972" i="5"/>
  <c r="N7973" i="5"/>
  <c r="N7974" i="5"/>
  <c r="N7975" i="5"/>
  <c r="N7976" i="5"/>
  <c r="N7977" i="5"/>
  <c r="N7978" i="5"/>
  <c r="N7979" i="5"/>
  <c r="N7980" i="5"/>
  <c r="N7981" i="5"/>
  <c r="N7982" i="5"/>
  <c r="N7983" i="5"/>
  <c r="N7984" i="5"/>
  <c r="N7985" i="5"/>
  <c r="N7986" i="5"/>
  <c r="N7987" i="5"/>
  <c r="N7988" i="5"/>
  <c r="N7989" i="5"/>
  <c r="N7990" i="5"/>
  <c r="N7991" i="5"/>
  <c r="N7992" i="5"/>
  <c r="N7993" i="5"/>
  <c r="N7994" i="5"/>
  <c r="N7995" i="5"/>
  <c r="N7996" i="5"/>
  <c r="N7997" i="5"/>
  <c r="N7998" i="5"/>
  <c r="N7999" i="5"/>
  <c r="N8000" i="5"/>
  <c r="N8001" i="5"/>
  <c r="N8002" i="5"/>
  <c r="N8003" i="5"/>
  <c r="N8004" i="5"/>
  <c r="N8005" i="5"/>
  <c r="N8006" i="5"/>
  <c r="N8007" i="5"/>
  <c r="N8008" i="5"/>
  <c r="N8009" i="5"/>
  <c r="N8010" i="5"/>
  <c r="N8011" i="5"/>
  <c r="N8012" i="5"/>
  <c r="N8013" i="5"/>
  <c r="N8014" i="5"/>
  <c r="N8015" i="5"/>
  <c r="N8016" i="5"/>
  <c r="N8017" i="5"/>
  <c r="N8018" i="5"/>
  <c r="N8019" i="5"/>
  <c r="N8020" i="5"/>
  <c r="N8021" i="5"/>
  <c r="N8022" i="5"/>
  <c r="N8023" i="5"/>
  <c r="N8024" i="5"/>
  <c r="N8025" i="5"/>
  <c r="N8026" i="5"/>
  <c r="N8027" i="5"/>
  <c r="N8028" i="5"/>
  <c r="N8029" i="5"/>
  <c r="N8030" i="5"/>
  <c r="N8031" i="5"/>
  <c r="N8032" i="5"/>
  <c r="N8033" i="5"/>
  <c r="N8034" i="5"/>
  <c r="N8035" i="5"/>
  <c r="N8036" i="5"/>
  <c r="N8037" i="5"/>
  <c r="N8038" i="5"/>
  <c r="N8039" i="5"/>
  <c r="N8040" i="5"/>
  <c r="N8041" i="5"/>
  <c r="N8042" i="5"/>
  <c r="N8043" i="5"/>
  <c r="N8044" i="5"/>
  <c r="N8045" i="5"/>
  <c r="N8046" i="5"/>
  <c r="N8047" i="5"/>
  <c r="N8048" i="5"/>
  <c r="N8049" i="5"/>
  <c r="N8050" i="5"/>
  <c r="N8051" i="5"/>
  <c r="N8052" i="5"/>
  <c r="N8053" i="5"/>
  <c r="N8054" i="5"/>
  <c r="N8055" i="5"/>
  <c r="N8056" i="5"/>
  <c r="N8057" i="5"/>
  <c r="N8058" i="5"/>
  <c r="N8059" i="5"/>
  <c r="N8060" i="5"/>
  <c r="N8061" i="5"/>
  <c r="N8062" i="5"/>
  <c r="N8063" i="5"/>
  <c r="N8064" i="5"/>
  <c r="N8065" i="5"/>
  <c r="N8066" i="5"/>
  <c r="N8067" i="5"/>
  <c r="N8068" i="5"/>
  <c r="N8069" i="5"/>
  <c r="N8070" i="5"/>
  <c r="N8071" i="5"/>
  <c r="N8072" i="5"/>
  <c r="N8073" i="5"/>
  <c r="N8074" i="5"/>
  <c r="N8075" i="5"/>
  <c r="N8076" i="5"/>
  <c r="N8077" i="5"/>
  <c r="N8078" i="5"/>
  <c r="N8079" i="5"/>
  <c r="N8080" i="5"/>
  <c r="N8081" i="5"/>
  <c r="N8082" i="5"/>
  <c r="N8083" i="5"/>
  <c r="N8084" i="5"/>
  <c r="N8085" i="5"/>
  <c r="N8086" i="5"/>
  <c r="N8087" i="5"/>
  <c r="N8088" i="5"/>
  <c r="N8089" i="5"/>
  <c r="N8090" i="5"/>
  <c r="N8091" i="5"/>
  <c r="N8092" i="5"/>
  <c r="N8093" i="5"/>
  <c r="N8094" i="5"/>
  <c r="N8095" i="5"/>
  <c r="N8096" i="5"/>
  <c r="N8097" i="5"/>
  <c r="N8098" i="5"/>
  <c r="N8099" i="5"/>
  <c r="N8100" i="5"/>
  <c r="N8101" i="5"/>
  <c r="N8102" i="5"/>
  <c r="N8103" i="5"/>
  <c r="N8104" i="5"/>
  <c r="N8105" i="5"/>
  <c r="N8106" i="5"/>
  <c r="N8107" i="5"/>
  <c r="N8108" i="5"/>
  <c r="N8109" i="5"/>
  <c r="N8110" i="5"/>
  <c r="N8111" i="5"/>
  <c r="N8112" i="5"/>
  <c r="N8113" i="5"/>
  <c r="N8114" i="5"/>
  <c r="N8115" i="5"/>
  <c r="N8116" i="5"/>
  <c r="N8117" i="5"/>
  <c r="N8118" i="5"/>
  <c r="N8119" i="5"/>
  <c r="N8120" i="5"/>
  <c r="N8121" i="5"/>
  <c r="N8122" i="5"/>
  <c r="N8123" i="5"/>
  <c r="N8124" i="5"/>
  <c r="N8125" i="5"/>
  <c r="N8126" i="5"/>
  <c r="N8127" i="5"/>
  <c r="N8128" i="5"/>
  <c r="N8129" i="5"/>
  <c r="N8130" i="5"/>
  <c r="N8131" i="5"/>
  <c r="N8132" i="5"/>
  <c r="N8133" i="5"/>
  <c r="N8134" i="5"/>
  <c r="N8135" i="5"/>
  <c r="N8136" i="5"/>
  <c r="N8137" i="5"/>
  <c r="N8138" i="5"/>
  <c r="N8139" i="5"/>
  <c r="N8140" i="5"/>
  <c r="N8141" i="5"/>
  <c r="N8142" i="5"/>
  <c r="N8143" i="5"/>
  <c r="N8144" i="5"/>
  <c r="N8145" i="5"/>
  <c r="N8146" i="5"/>
  <c r="N8147" i="5"/>
  <c r="N8148" i="5"/>
  <c r="N8149" i="5"/>
  <c r="N8150" i="5"/>
  <c r="N8151" i="5"/>
  <c r="N8152" i="5"/>
  <c r="N8153" i="5"/>
  <c r="N8154" i="5"/>
  <c r="N8155" i="5"/>
  <c r="N8156" i="5"/>
  <c r="N8157" i="5"/>
  <c r="N8158" i="5"/>
  <c r="N8159" i="5"/>
  <c r="N8160" i="5"/>
  <c r="N8161" i="5"/>
  <c r="N8162" i="5"/>
  <c r="N8163" i="5"/>
  <c r="N8164" i="5"/>
  <c r="N8165" i="5"/>
  <c r="N8166" i="5"/>
  <c r="N8167" i="5"/>
  <c r="N8168" i="5"/>
  <c r="N8169" i="5"/>
  <c r="N8170" i="5"/>
  <c r="N8171" i="5"/>
  <c r="N8172" i="5"/>
  <c r="N8173" i="5"/>
  <c r="N8174" i="5"/>
  <c r="N8175" i="5"/>
  <c r="N8176" i="5"/>
  <c r="N8177" i="5"/>
  <c r="N8178" i="5"/>
  <c r="N8179" i="5"/>
  <c r="N8180" i="5"/>
  <c r="N8181" i="5"/>
  <c r="N8182" i="5"/>
  <c r="N8183" i="5"/>
  <c r="N8184" i="5"/>
  <c r="N8185" i="5"/>
  <c r="N8186" i="5"/>
  <c r="N8187" i="5"/>
  <c r="N8188" i="5"/>
  <c r="N8189" i="5"/>
  <c r="N8190" i="5"/>
  <c r="N8191" i="5"/>
  <c r="N8192" i="5"/>
  <c r="N8193" i="5"/>
  <c r="N8194" i="5"/>
  <c r="N8195" i="5"/>
  <c r="N8196" i="5"/>
  <c r="N8197" i="5"/>
  <c r="N8198" i="5"/>
  <c r="N8199" i="5"/>
  <c r="N8200" i="5"/>
  <c r="N8201" i="5"/>
  <c r="N8202" i="5"/>
  <c r="N8203" i="5"/>
  <c r="N8204" i="5"/>
  <c r="N8205" i="5"/>
  <c r="N8206" i="5"/>
  <c r="N8207" i="5"/>
  <c r="N8208" i="5"/>
  <c r="N8209" i="5"/>
  <c r="N8210" i="5"/>
  <c r="N8211" i="5"/>
  <c r="N8212" i="5"/>
  <c r="N8213" i="5"/>
  <c r="N8214" i="5"/>
  <c r="N8215" i="5"/>
  <c r="N8216" i="5"/>
  <c r="N8217" i="5"/>
  <c r="N8218" i="5"/>
  <c r="N8219" i="5"/>
  <c r="N8220" i="5"/>
  <c r="N8221" i="5"/>
  <c r="N8222" i="5"/>
  <c r="N8223" i="5"/>
  <c r="N8224" i="5"/>
  <c r="N8225" i="5"/>
  <c r="N8226" i="5"/>
  <c r="N8227" i="5"/>
  <c r="N8228" i="5"/>
  <c r="N8229" i="5"/>
  <c r="N8230" i="5"/>
  <c r="N8231" i="5"/>
  <c r="N8232" i="5"/>
  <c r="N8233" i="5"/>
  <c r="N8234" i="5"/>
  <c r="N8235" i="5"/>
  <c r="N8236" i="5"/>
  <c r="N8237" i="5"/>
  <c r="N8238" i="5"/>
  <c r="N8239" i="5"/>
  <c r="N8240" i="5"/>
  <c r="N8241" i="5"/>
  <c r="N8242" i="5"/>
  <c r="N8243" i="5"/>
  <c r="N8244" i="5"/>
  <c r="N8245" i="5"/>
  <c r="N8246" i="5"/>
  <c r="N8247" i="5"/>
  <c r="N8248" i="5"/>
  <c r="N8249" i="5"/>
  <c r="N8250" i="5"/>
  <c r="N8251" i="5"/>
  <c r="N8252" i="5"/>
  <c r="N8253" i="5"/>
  <c r="N8254" i="5"/>
  <c r="N8255" i="5"/>
  <c r="N8256" i="5"/>
  <c r="N8257" i="5"/>
  <c r="N8258" i="5"/>
  <c r="N8259" i="5"/>
  <c r="N8260" i="5"/>
  <c r="N8261" i="5"/>
  <c r="N8262" i="5"/>
  <c r="N8263" i="5"/>
  <c r="N8264" i="5"/>
  <c r="N8265" i="5"/>
  <c r="N8266" i="5"/>
  <c r="N8267" i="5"/>
  <c r="N8268" i="5"/>
  <c r="N8269" i="5"/>
  <c r="N8270" i="5"/>
  <c r="N8271" i="5"/>
  <c r="N8272" i="5"/>
  <c r="N8273" i="5"/>
  <c r="N8274" i="5"/>
  <c r="N8275" i="5"/>
  <c r="N8276" i="5"/>
  <c r="N8277" i="5"/>
  <c r="N8278" i="5"/>
  <c r="N8279" i="5"/>
  <c r="N8280" i="5"/>
  <c r="N8281" i="5"/>
  <c r="N8282" i="5"/>
  <c r="N8283" i="5"/>
  <c r="N8284" i="5"/>
  <c r="N8285" i="5"/>
  <c r="N8286" i="5"/>
  <c r="N8287" i="5"/>
  <c r="N8288" i="5"/>
  <c r="N8289" i="5"/>
  <c r="N8290" i="5"/>
  <c r="N8291" i="5"/>
  <c r="N8292" i="5"/>
  <c r="N8293" i="5"/>
  <c r="N8294" i="5"/>
  <c r="N8295" i="5"/>
  <c r="N8296" i="5"/>
  <c r="N8297" i="5"/>
  <c r="N8298" i="5"/>
  <c r="N8299" i="5"/>
  <c r="N8300" i="5"/>
  <c r="N8301" i="5"/>
  <c r="N8302" i="5"/>
  <c r="N8303" i="5"/>
  <c r="N8304" i="5"/>
  <c r="N8305" i="5"/>
  <c r="N8306" i="5"/>
  <c r="N8307" i="5"/>
  <c r="N8308" i="5"/>
  <c r="N8309" i="5"/>
  <c r="N8310" i="5"/>
  <c r="N8311" i="5"/>
  <c r="N8312" i="5"/>
  <c r="N8313" i="5"/>
  <c r="N8314" i="5"/>
  <c r="N8315" i="5"/>
  <c r="N8316" i="5"/>
  <c r="N8317" i="5"/>
  <c r="N8318" i="5"/>
  <c r="N8319" i="5"/>
  <c r="N8320" i="5"/>
  <c r="N8321" i="5"/>
  <c r="N8322" i="5"/>
  <c r="N8323" i="5"/>
  <c r="N8324" i="5"/>
  <c r="N8325" i="5"/>
  <c r="N8326" i="5"/>
  <c r="N8327" i="5"/>
  <c r="N8328" i="5"/>
  <c r="N8329" i="5"/>
  <c r="N8330" i="5"/>
  <c r="N8331" i="5"/>
  <c r="N8332" i="5"/>
  <c r="N8333" i="5"/>
  <c r="N8334" i="5"/>
  <c r="N8335" i="5"/>
  <c r="N8336" i="5"/>
  <c r="N8337" i="5"/>
  <c r="N8338" i="5"/>
  <c r="N8339" i="5"/>
  <c r="N8340" i="5"/>
  <c r="N8341" i="5"/>
  <c r="N8342" i="5"/>
  <c r="N8343" i="5"/>
  <c r="N8344" i="5"/>
  <c r="N8345" i="5"/>
  <c r="N8346" i="5"/>
  <c r="N8347" i="5"/>
  <c r="N8348" i="5"/>
  <c r="N8349" i="5"/>
  <c r="N8350" i="5"/>
  <c r="N8351" i="5"/>
  <c r="N8352" i="5"/>
  <c r="N8353" i="5"/>
  <c r="N8354" i="5"/>
  <c r="N8355" i="5"/>
  <c r="N8356" i="5"/>
  <c r="N8357" i="5"/>
  <c r="N8358" i="5"/>
  <c r="N8359" i="5"/>
  <c r="N8360" i="5"/>
  <c r="N8361" i="5"/>
  <c r="N8362" i="5"/>
  <c r="N8363" i="5"/>
  <c r="N8364" i="5"/>
  <c r="N8365" i="5"/>
  <c r="N8366" i="5"/>
  <c r="N8367" i="5"/>
  <c r="N8368" i="5"/>
  <c r="N8369" i="5"/>
  <c r="N8370" i="5"/>
  <c r="N8371" i="5"/>
  <c r="N8372" i="5"/>
  <c r="N8373" i="5"/>
  <c r="N8374" i="5"/>
  <c r="N8375" i="5"/>
  <c r="N8376" i="5"/>
  <c r="N8377" i="5"/>
  <c r="N8378" i="5"/>
  <c r="N8379" i="5"/>
  <c r="N8380" i="5"/>
  <c r="N8381" i="5"/>
  <c r="N8382" i="5"/>
  <c r="N8383" i="5"/>
  <c r="N8384" i="5"/>
  <c r="N8385" i="5"/>
  <c r="N8386" i="5"/>
  <c r="N8387" i="5"/>
  <c r="N8388" i="5"/>
  <c r="N8389" i="5"/>
  <c r="N8390" i="5"/>
  <c r="N8391" i="5"/>
  <c r="N8392" i="5"/>
  <c r="N8393" i="5"/>
  <c r="N8394" i="5"/>
  <c r="N8395" i="5"/>
  <c r="N8396" i="5"/>
  <c r="N8397" i="5"/>
  <c r="N8398" i="5"/>
  <c r="N8399" i="5"/>
  <c r="N8400" i="5"/>
  <c r="N8401" i="5"/>
  <c r="N8402" i="5"/>
  <c r="N8403" i="5"/>
  <c r="N8404" i="5"/>
  <c r="N8405" i="5"/>
  <c r="N8406" i="5"/>
  <c r="N8407" i="5"/>
  <c r="N8408" i="5"/>
  <c r="N8409" i="5"/>
  <c r="N8410" i="5"/>
  <c r="N8411" i="5"/>
  <c r="N8412" i="5"/>
  <c r="N8413" i="5"/>
  <c r="N8414" i="5"/>
  <c r="N8415" i="5"/>
  <c r="N8416" i="5"/>
  <c r="N8417" i="5"/>
  <c r="N8418" i="5"/>
  <c r="N8419" i="5"/>
  <c r="N8420" i="5"/>
  <c r="N8421" i="5"/>
  <c r="N8422" i="5"/>
  <c r="N8423" i="5"/>
  <c r="N8424" i="5"/>
  <c r="N8425" i="5"/>
  <c r="N8426" i="5"/>
  <c r="N8427" i="5"/>
  <c r="N8428" i="5"/>
  <c r="N8429" i="5"/>
  <c r="N8430" i="5"/>
  <c r="N8431" i="5"/>
  <c r="N8432" i="5"/>
  <c r="N8433" i="5"/>
  <c r="N8434" i="5"/>
  <c r="N8435" i="5"/>
  <c r="N8436" i="5"/>
  <c r="N8437" i="5"/>
  <c r="N8438" i="5"/>
  <c r="N8439" i="5"/>
  <c r="N8440" i="5"/>
  <c r="N8441" i="5"/>
  <c r="N8442" i="5"/>
  <c r="N8443" i="5"/>
  <c r="N8444" i="5"/>
  <c r="N8445" i="5"/>
  <c r="N8446" i="5"/>
  <c r="N8447" i="5"/>
  <c r="N8448" i="5"/>
  <c r="N8449" i="5"/>
  <c r="N8450" i="5"/>
  <c r="N8451" i="5"/>
  <c r="N8452" i="5"/>
  <c r="N8453" i="5"/>
  <c r="N8454" i="5"/>
  <c r="N8455" i="5"/>
  <c r="N8456" i="5"/>
  <c r="N8457" i="5"/>
  <c r="N8458" i="5"/>
  <c r="N8459" i="5"/>
  <c r="N8460" i="5"/>
  <c r="N8461" i="5"/>
  <c r="N8462" i="5"/>
  <c r="N8463" i="5"/>
  <c r="N8464" i="5"/>
  <c r="N8465" i="5"/>
  <c r="N8466" i="5"/>
  <c r="N8467" i="5"/>
  <c r="N8468" i="5"/>
  <c r="N8469" i="5"/>
  <c r="N8470" i="5"/>
  <c r="N8471" i="5"/>
  <c r="N8472" i="5"/>
  <c r="N8473" i="5"/>
  <c r="N8474" i="5"/>
  <c r="N8475" i="5"/>
  <c r="N8476" i="5"/>
  <c r="N8477" i="5"/>
  <c r="N8478" i="5"/>
  <c r="N8479" i="5"/>
  <c r="N8480" i="5"/>
  <c r="N8481" i="5"/>
  <c r="N8482" i="5"/>
  <c r="N8483" i="5"/>
  <c r="N8484" i="5"/>
  <c r="N8485" i="5"/>
  <c r="N8486" i="5"/>
  <c r="N8487" i="5"/>
  <c r="N8488" i="5"/>
  <c r="N8489" i="5"/>
  <c r="N8490" i="5"/>
  <c r="N8491" i="5"/>
  <c r="N8492" i="5"/>
  <c r="N8493" i="5"/>
  <c r="N8494" i="5"/>
  <c r="N8495" i="5"/>
  <c r="N8496" i="5"/>
  <c r="N8497" i="5"/>
  <c r="N8498" i="5"/>
  <c r="N8499" i="5"/>
  <c r="N8500" i="5"/>
  <c r="N8501" i="5"/>
  <c r="N8502" i="5"/>
  <c r="N8503" i="5"/>
  <c r="N8504" i="5"/>
  <c r="N8505" i="5"/>
  <c r="N8506" i="5"/>
  <c r="N8507" i="5"/>
  <c r="N8508" i="5"/>
  <c r="N8509" i="5"/>
  <c r="N8510" i="5"/>
  <c r="N8511" i="5"/>
  <c r="N8512" i="5"/>
  <c r="N8513" i="5"/>
  <c r="N8514" i="5"/>
  <c r="N8515" i="5"/>
  <c r="N8516" i="5"/>
  <c r="N8517" i="5"/>
  <c r="N8518" i="5"/>
  <c r="N8519" i="5"/>
  <c r="N8520" i="5"/>
  <c r="N8521" i="5"/>
  <c r="N8522" i="5"/>
  <c r="N8523" i="5"/>
  <c r="N8524" i="5"/>
  <c r="N8525" i="5"/>
  <c r="N8526" i="5"/>
  <c r="N8527" i="5"/>
  <c r="N8528" i="5"/>
  <c r="N8529" i="5"/>
  <c r="N8530" i="5"/>
  <c r="N8531" i="5"/>
  <c r="N8532" i="5"/>
  <c r="N8533" i="5"/>
  <c r="N8534" i="5"/>
  <c r="N8535" i="5"/>
  <c r="N8536" i="5"/>
  <c r="N8537" i="5"/>
  <c r="N8538" i="5"/>
  <c r="N8539" i="5"/>
  <c r="N8540" i="5"/>
  <c r="N8541" i="5"/>
  <c r="N8542" i="5"/>
  <c r="N8543" i="5"/>
  <c r="N8544" i="5"/>
  <c r="N8545" i="5"/>
  <c r="N8546" i="5"/>
  <c r="N8547" i="5"/>
  <c r="N8548" i="5"/>
  <c r="N8549" i="5"/>
  <c r="N8550" i="5"/>
  <c r="N8551" i="5"/>
  <c r="N8552" i="5"/>
  <c r="N8553" i="5"/>
  <c r="N8554" i="5"/>
  <c r="N8555" i="5"/>
  <c r="N8556" i="5"/>
  <c r="N8557" i="5"/>
  <c r="N8558" i="5"/>
  <c r="N8559" i="5"/>
  <c r="N8560" i="5"/>
  <c r="N8561" i="5"/>
  <c r="N8562" i="5"/>
  <c r="N8563" i="5"/>
  <c r="N8564" i="5"/>
  <c r="N8565" i="5"/>
  <c r="N8566" i="5"/>
  <c r="N8567" i="5"/>
  <c r="N8568" i="5"/>
  <c r="N8569" i="5"/>
  <c r="N8570" i="5"/>
  <c r="N8571" i="5"/>
  <c r="N8572" i="5"/>
  <c r="N8573" i="5"/>
  <c r="N8574" i="5"/>
  <c r="N8575" i="5"/>
  <c r="N8576" i="5"/>
  <c r="N8577" i="5"/>
  <c r="N8578" i="5"/>
  <c r="N8579" i="5"/>
  <c r="N8580" i="5"/>
  <c r="N8581" i="5"/>
  <c r="N8582" i="5"/>
  <c r="N8583" i="5"/>
  <c r="N8584" i="5"/>
  <c r="N8585" i="5"/>
  <c r="N8586" i="5"/>
  <c r="N8587" i="5"/>
  <c r="N8588" i="5"/>
  <c r="N8589" i="5"/>
  <c r="N8590" i="5"/>
  <c r="N8591" i="5"/>
  <c r="N8592" i="5"/>
  <c r="N8593" i="5"/>
  <c r="N8594" i="5"/>
  <c r="N8595" i="5"/>
  <c r="N8596" i="5"/>
  <c r="N8597" i="5"/>
  <c r="N8598" i="5"/>
  <c r="N8599" i="5"/>
  <c r="N8600" i="5"/>
  <c r="N8601" i="5"/>
  <c r="N8602" i="5"/>
  <c r="N8603" i="5"/>
  <c r="N8604" i="5"/>
  <c r="N8605" i="5"/>
  <c r="N8606" i="5"/>
  <c r="N8607" i="5"/>
  <c r="N8608" i="5"/>
  <c r="N8609" i="5"/>
  <c r="N8610" i="5"/>
  <c r="N8611" i="5"/>
  <c r="N8612" i="5"/>
  <c r="N8613" i="5"/>
  <c r="N8614" i="5"/>
  <c r="N8615" i="5"/>
  <c r="N8616" i="5"/>
  <c r="N8617" i="5"/>
  <c r="N8618" i="5"/>
  <c r="N8619" i="5"/>
  <c r="N8620" i="5"/>
  <c r="N8621" i="5"/>
  <c r="N8622" i="5"/>
  <c r="N8623" i="5"/>
  <c r="N8624" i="5"/>
  <c r="N8625" i="5"/>
  <c r="N8626" i="5"/>
  <c r="N8627" i="5"/>
  <c r="N8628" i="5"/>
  <c r="N8629" i="5"/>
  <c r="N8630" i="5"/>
  <c r="N8631" i="5"/>
  <c r="N8632" i="5"/>
  <c r="N8633" i="5"/>
  <c r="N8634" i="5"/>
  <c r="N8635" i="5"/>
  <c r="N8636" i="5"/>
  <c r="N8637" i="5"/>
  <c r="N8638" i="5"/>
  <c r="N8639" i="5"/>
  <c r="N8640" i="5"/>
  <c r="N8641" i="5"/>
  <c r="N8642" i="5"/>
  <c r="N8643" i="5"/>
  <c r="N8644" i="5"/>
  <c r="N8645" i="5"/>
  <c r="N8646" i="5"/>
  <c r="N8647" i="5"/>
  <c r="N8648" i="5"/>
  <c r="N8649" i="5"/>
  <c r="N8650" i="5"/>
  <c r="N8651" i="5"/>
  <c r="N8652" i="5"/>
  <c r="N8653" i="5"/>
  <c r="N8654" i="5"/>
  <c r="N8655" i="5"/>
  <c r="N8656" i="5"/>
  <c r="N8657" i="5"/>
  <c r="N8658" i="5"/>
  <c r="N8659" i="5"/>
  <c r="N8660" i="5"/>
  <c r="N8661" i="5"/>
  <c r="N8662" i="5"/>
  <c r="N8663" i="5"/>
  <c r="N8664" i="5"/>
  <c r="N8665" i="5"/>
  <c r="N8666" i="5"/>
  <c r="N8667" i="5"/>
  <c r="N8668" i="5"/>
  <c r="N8669" i="5"/>
  <c r="N8670" i="5"/>
  <c r="N8671" i="5"/>
  <c r="N8672" i="5"/>
  <c r="N8673" i="5"/>
  <c r="N8674" i="5"/>
  <c r="N8675" i="5"/>
  <c r="N8676" i="5"/>
  <c r="N8677" i="5"/>
  <c r="N8678" i="5"/>
  <c r="N8679" i="5"/>
  <c r="N8680" i="5"/>
  <c r="N8681" i="5"/>
  <c r="N8682" i="5"/>
  <c r="N8683" i="5"/>
  <c r="N8684" i="5"/>
  <c r="N8685" i="5"/>
  <c r="N8686" i="5"/>
  <c r="N8687" i="5"/>
  <c r="N8688" i="5"/>
  <c r="N8689" i="5"/>
  <c r="N8690" i="5"/>
  <c r="N8691" i="5"/>
  <c r="N8692" i="5"/>
  <c r="N8693" i="5"/>
  <c r="N8694" i="5"/>
  <c r="N8695" i="5"/>
  <c r="N8696" i="5"/>
  <c r="N8697" i="5"/>
  <c r="N8698" i="5"/>
  <c r="N8699" i="5"/>
  <c r="N8700" i="5"/>
  <c r="N8701" i="5"/>
  <c r="N8702" i="5"/>
  <c r="N8703" i="5"/>
  <c r="N8704" i="5"/>
  <c r="N8705" i="5"/>
  <c r="N8706" i="5"/>
  <c r="N8707" i="5"/>
  <c r="N8708" i="5"/>
  <c r="N8709" i="5"/>
  <c r="N8710" i="5"/>
  <c r="N8711" i="5"/>
  <c r="N8712" i="5"/>
  <c r="N8713" i="5"/>
  <c r="N8714" i="5"/>
  <c r="N8715" i="5"/>
  <c r="N8716" i="5"/>
  <c r="N8717" i="5"/>
  <c r="N8718" i="5"/>
  <c r="N8719" i="5"/>
  <c r="N8720" i="5"/>
  <c r="N8721" i="5"/>
  <c r="N8722" i="5"/>
  <c r="N8723" i="5"/>
  <c r="N8724" i="5"/>
  <c r="N8725" i="5"/>
  <c r="N8726" i="5"/>
  <c r="N8727" i="5"/>
  <c r="N8728" i="5"/>
  <c r="N8729" i="5"/>
  <c r="N8730" i="5"/>
  <c r="N8731" i="5"/>
  <c r="N8732" i="5"/>
  <c r="N8733" i="5"/>
  <c r="N8734" i="5"/>
  <c r="N8735" i="5"/>
  <c r="N8736" i="5"/>
  <c r="N8737" i="5"/>
  <c r="N8738" i="5"/>
  <c r="N8739" i="5"/>
  <c r="N8740" i="5"/>
  <c r="N8741" i="5"/>
  <c r="N8742" i="5"/>
  <c r="N8743" i="5"/>
  <c r="N8744" i="5"/>
  <c r="N8745" i="5"/>
  <c r="N8746" i="5"/>
  <c r="N8747" i="5"/>
  <c r="N8748" i="5"/>
  <c r="N8749" i="5"/>
  <c r="N8750" i="5"/>
  <c r="N8751" i="5"/>
  <c r="N8752" i="5"/>
  <c r="N8753" i="5"/>
  <c r="N8754" i="5"/>
  <c r="N8755" i="5"/>
  <c r="N8756" i="5"/>
  <c r="N8757" i="5"/>
  <c r="N8758" i="5"/>
  <c r="N8759" i="5"/>
  <c r="N8760" i="5"/>
  <c r="N8761" i="5"/>
  <c r="N8762" i="5"/>
  <c r="N8763" i="5"/>
  <c r="N8764" i="5"/>
  <c r="N8765" i="5"/>
  <c r="N8766" i="5"/>
  <c r="N8767" i="5"/>
  <c r="N8768" i="5"/>
  <c r="N8769" i="5"/>
  <c r="N8770" i="5"/>
  <c r="N8771" i="5"/>
  <c r="N8772" i="5"/>
  <c r="N8773" i="5"/>
  <c r="N8774" i="5"/>
  <c r="N8775" i="5"/>
  <c r="N8776" i="5"/>
  <c r="N8777" i="5"/>
  <c r="N8778" i="5"/>
  <c r="N8779" i="5"/>
  <c r="N8780" i="5"/>
  <c r="N8781" i="5"/>
  <c r="N8782" i="5"/>
  <c r="N8783" i="5"/>
  <c r="N8784" i="5"/>
  <c r="N8785" i="5"/>
  <c r="N8786" i="5"/>
  <c r="N8787" i="5"/>
  <c r="N8788" i="5"/>
  <c r="N8789" i="5"/>
  <c r="N8790" i="5"/>
  <c r="N8791" i="5"/>
  <c r="N8792" i="5"/>
  <c r="N8793" i="5"/>
  <c r="N8794" i="5"/>
  <c r="N8795" i="5"/>
  <c r="N8796" i="5"/>
  <c r="N8797" i="5"/>
  <c r="N8798" i="5"/>
  <c r="N8799" i="5"/>
  <c r="N8800" i="5"/>
  <c r="N8801" i="5"/>
  <c r="N8802" i="5"/>
  <c r="N8803" i="5"/>
  <c r="N8804" i="5"/>
  <c r="N8805" i="5"/>
  <c r="N8806" i="5"/>
  <c r="N8807" i="5"/>
  <c r="N8808" i="5"/>
  <c r="N8809" i="5"/>
  <c r="N8810" i="5"/>
  <c r="N8811" i="5"/>
  <c r="N8812" i="5"/>
  <c r="N8813" i="5"/>
  <c r="N8814" i="5"/>
  <c r="N8815" i="5"/>
  <c r="N8816" i="5"/>
  <c r="N8817" i="5"/>
  <c r="N8818" i="5"/>
  <c r="N8819" i="5"/>
  <c r="N8820" i="5"/>
  <c r="N8821" i="5"/>
  <c r="N8822" i="5"/>
  <c r="N8823" i="5"/>
  <c r="N8824" i="5"/>
  <c r="N8825" i="5"/>
  <c r="N8826" i="5"/>
  <c r="N8827" i="5"/>
  <c r="N8828" i="5"/>
  <c r="N8829" i="5"/>
  <c r="N8830" i="5"/>
  <c r="N8831" i="5"/>
  <c r="N8832" i="5"/>
  <c r="N8833" i="5"/>
  <c r="N8834" i="5"/>
  <c r="N8835" i="5"/>
  <c r="N8836" i="5"/>
  <c r="N8837" i="5"/>
  <c r="N8838" i="5"/>
  <c r="N8839" i="5"/>
  <c r="N8840" i="5"/>
  <c r="N8841" i="5"/>
  <c r="N8842" i="5"/>
  <c r="N8843" i="5"/>
  <c r="N8844" i="5"/>
  <c r="N8845" i="5"/>
  <c r="N8846" i="5"/>
  <c r="N8847" i="5"/>
  <c r="N8848" i="5"/>
  <c r="N8849" i="5"/>
  <c r="N8850" i="5"/>
  <c r="N8851" i="5"/>
  <c r="N8852" i="5"/>
  <c r="N8853" i="5"/>
  <c r="N8854" i="5"/>
  <c r="N8855" i="5"/>
  <c r="N8856" i="5"/>
  <c r="N8857" i="5"/>
  <c r="N8858" i="5"/>
  <c r="N8859" i="5"/>
  <c r="N8860" i="5"/>
  <c r="N8861" i="5"/>
  <c r="N8862" i="5"/>
  <c r="N8863" i="5"/>
  <c r="N8864" i="5"/>
  <c r="N8865" i="5"/>
  <c r="N8866" i="5"/>
  <c r="N8867" i="5"/>
  <c r="N8868" i="5"/>
  <c r="N8869" i="5"/>
  <c r="N8870" i="5"/>
  <c r="N8871" i="5"/>
  <c r="N8872" i="5"/>
  <c r="N8873" i="5"/>
  <c r="N8874" i="5"/>
  <c r="N8875" i="5"/>
  <c r="N8876" i="5"/>
  <c r="N8877" i="5"/>
  <c r="N8878" i="5"/>
  <c r="N8879" i="5"/>
  <c r="N8880" i="5"/>
  <c r="N8881" i="5"/>
  <c r="N8882" i="5"/>
  <c r="N8883" i="5"/>
  <c r="N8884" i="5"/>
  <c r="N8885" i="5"/>
  <c r="N8886" i="5"/>
  <c r="N8887" i="5"/>
  <c r="N8888" i="5"/>
  <c r="N8889" i="5"/>
  <c r="N8890" i="5"/>
  <c r="N8891" i="5"/>
  <c r="N8892" i="5"/>
  <c r="N8893" i="5"/>
  <c r="N8894" i="5"/>
  <c r="N8895" i="5"/>
  <c r="N8896" i="5"/>
  <c r="N8897" i="5"/>
  <c r="N8898" i="5"/>
  <c r="N8899" i="5"/>
  <c r="N8900" i="5"/>
  <c r="N8901" i="5"/>
  <c r="N8902" i="5"/>
  <c r="N8903" i="5"/>
  <c r="N8904" i="5"/>
  <c r="N8905" i="5"/>
  <c r="N8906" i="5"/>
  <c r="N8907" i="5"/>
  <c r="N8908" i="5"/>
  <c r="N8909" i="5"/>
  <c r="N8910" i="5"/>
  <c r="N8911" i="5"/>
  <c r="N8912" i="5"/>
  <c r="N8913" i="5"/>
  <c r="N8914" i="5"/>
  <c r="N8915" i="5"/>
  <c r="N8916" i="5"/>
  <c r="N8917" i="5"/>
  <c r="N8918" i="5"/>
  <c r="N8919" i="5"/>
  <c r="N8920" i="5"/>
  <c r="N8921" i="5"/>
  <c r="N8922" i="5"/>
  <c r="N8923" i="5"/>
  <c r="N8924" i="5"/>
  <c r="N8925" i="5"/>
  <c r="N8926" i="5"/>
  <c r="N8927" i="5"/>
  <c r="N8928" i="5"/>
  <c r="N8929" i="5"/>
  <c r="N8930" i="5"/>
  <c r="N8931" i="5"/>
  <c r="N8932" i="5"/>
  <c r="N8933" i="5"/>
  <c r="N8934" i="5"/>
  <c r="N8935" i="5"/>
  <c r="N8936" i="5"/>
  <c r="N8937" i="5"/>
  <c r="N8938" i="5"/>
  <c r="N8939" i="5"/>
  <c r="N8940" i="5"/>
  <c r="N8941" i="5"/>
  <c r="N8942" i="5"/>
  <c r="N8943" i="5"/>
  <c r="N8944" i="5"/>
  <c r="N8945" i="5"/>
  <c r="N8946" i="5"/>
  <c r="N8947" i="5"/>
  <c r="N8948" i="5"/>
  <c r="N8949" i="5"/>
  <c r="N8950" i="5"/>
  <c r="N8951" i="5"/>
  <c r="N8952" i="5"/>
  <c r="N8953" i="5"/>
  <c r="N8954" i="5"/>
  <c r="N8955" i="5"/>
  <c r="N8956" i="5"/>
  <c r="N8957" i="5"/>
  <c r="N8958" i="5"/>
  <c r="N8959" i="5"/>
  <c r="N8960" i="5"/>
  <c r="N8961" i="5"/>
  <c r="N8962" i="5"/>
  <c r="N8963" i="5"/>
  <c r="N8964" i="5"/>
  <c r="N8965" i="5"/>
  <c r="N8966" i="5"/>
  <c r="N8967" i="5"/>
  <c r="N8968" i="5"/>
  <c r="N8969" i="5"/>
  <c r="N8970" i="5"/>
  <c r="N8971" i="5"/>
  <c r="N8972" i="5"/>
  <c r="N8973" i="5"/>
  <c r="N8974" i="5"/>
  <c r="N8975" i="5"/>
  <c r="N8976" i="5"/>
  <c r="N8977" i="5"/>
  <c r="N8978" i="5"/>
  <c r="N8979" i="5"/>
  <c r="N8980" i="5"/>
  <c r="N8981" i="5"/>
  <c r="N8982" i="5"/>
  <c r="N8983" i="5"/>
  <c r="N8984" i="5"/>
  <c r="N8985" i="5"/>
  <c r="N8986" i="5"/>
  <c r="N8987" i="5"/>
  <c r="N8988" i="5"/>
  <c r="N8989" i="5"/>
  <c r="N8990" i="5"/>
  <c r="N8991" i="5"/>
  <c r="N8992" i="5"/>
  <c r="N8993" i="5"/>
  <c r="N8994" i="5"/>
  <c r="N8995" i="5"/>
  <c r="N8996" i="5"/>
  <c r="N8997" i="5"/>
  <c r="N8998" i="5"/>
  <c r="N8999" i="5"/>
  <c r="N9000" i="5"/>
  <c r="N9001" i="5"/>
  <c r="N9002" i="5"/>
  <c r="N9003" i="5"/>
  <c r="N9004" i="5"/>
  <c r="N9005" i="5"/>
  <c r="N9006" i="5"/>
  <c r="N9007" i="5"/>
  <c r="N9008" i="5"/>
  <c r="N9009" i="5"/>
  <c r="N9010" i="5"/>
  <c r="N9011" i="5"/>
  <c r="N9012" i="5"/>
  <c r="N9013" i="5"/>
  <c r="N9014" i="5"/>
  <c r="N9015" i="5"/>
  <c r="N9016" i="5"/>
  <c r="N9017" i="5"/>
  <c r="N9018" i="5"/>
  <c r="N9019" i="5"/>
  <c r="N9020" i="5"/>
  <c r="N9021" i="5"/>
  <c r="N9022" i="5"/>
  <c r="N9023" i="5"/>
  <c r="N9024" i="5"/>
  <c r="N9025" i="5"/>
  <c r="N9026" i="5"/>
  <c r="N9027" i="5"/>
  <c r="N9028" i="5"/>
  <c r="N9029" i="5"/>
  <c r="N9030" i="5"/>
  <c r="N9031" i="5"/>
  <c r="N9032" i="5"/>
  <c r="N9033" i="5"/>
  <c r="N9034" i="5"/>
  <c r="N9035" i="5"/>
  <c r="N9036" i="5"/>
  <c r="N9037" i="5"/>
  <c r="N9038" i="5"/>
  <c r="N9039" i="5"/>
  <c r="N9040" i="5"/>
  <c r="N9041" i="5"/>
  <c r="N9042" i="5"/>
  <c r="N9043" i="5"/>
  <c r="N9044" i="5"/>
  <c r="N9045" i="5"/>
  <c r="N9046" i="5"/>
  <c r="N9047" i="5"/>
  <c r="N9048" i="5"/>
  <c r="N9049" i="5"/>
  <c r="N9050" i="5"/>
  <c r="N9051" i="5"/>
  <c r="N9052" i="5"/>
  <c r="N9053" i="5"/>
  <c r="N9054" i="5"/>
  <c r="N9055" i="5"/>
  <c r="N9056" i="5"/>
  <c r="N9057" i="5"/>
  <c r="N9058" i="5"/>
  <c r="N9059" i="5"/>
  <c r="N9060" i="5"/>
  <c r="N9061" i="5"/>
  <c r="N9062" i="5"/>
  <c r="N9063" i="5"/>
  <c r="N9064" i="5"/>
  <c r="N9065" i="5"/>
  <c r="N9066" i="5"/>
  <c r="N9067" i="5"/>
  <c r="N9068" i="5"/>
  <c r="N9069" i="5"/>
  <c r="N9070" i="5"/>
  <c r="N9071" i="5"/>
  <c r="N9072" i="5"/>
  <c r="N9073" i="5"/>
  <c r="N9074" i="5"/>
  <c r="N9075" i="5"/>
  <c r="N9076" i="5"/>
  <c r="N9077" i="5"/>
  <c r="N9078" i="5"/>
  <c r="N9079" i="5"/>
  <c r="N9080" i="5"/>
  <c r="N9081" i="5"/>
  <c r="N9082" i="5"/>
  <c r="N9083" i="5"/>
  <c r="N9084" i="5"/>
  <c r="N9085" i="5"/>
  <c r="N9086" i="5"/>
  <c r="N9087" i="5"/>
  <c r="N9088" i="5"/>
  <c r="N9089" i="5"/>
  <c r="N9090" i="5"/>
  <c r="N9091" i="5"/>
  <c r="N9092" i="5"/>
  <c r="N9093" i="5"/>
  <c r="N9094" i="5"/>
  <c r="N9095" i="5"/>
  <c r="N9096" i="5"/>
  <c r="N9097" i="5"/>
  <c r="N9098" i="5"/>
  <c r="N9099" i="5"/>
  <c r="N9100" i="5"/>
  <c r="N9101" i="5"/>
  <c r="N9102" i="5"/>
  <c r="N9103" i="5"/>
  <c r="N9104" i="5"/>
  <c r="N9105" i="5"/>
  <c r="N9106" i="5"/>
  <c r="N9107" i="5"/>
  <c r="N9108" i="5"/>
  <c r="N9109" i="5"/>
  <c r="N9110" i="5"/>
  <c r="N9111" i="5"/>
  <c r="N9112" i="5"/>
  <c r="N9113" i="5"/>
  <c r="N9114" i="5"/>
  <c r="N9115" i="5"/>
  <c r="N9116" i="5"/>
  <c r="N9117" i="5"/>
  <c r="N9118" i="5"/>
  <c r="N9119" i="5"/>
  <c r="N9120" i="5"/>
  <c r="N9121" i="5"/>
  <c r="N9122" i="5"/>
  <c r="N9123" i="5"/>
  <c r="N9124" i="5"/>
  <c r="N9125" i="5"/>
  <c r="N9126" i="5"/>
  <c r="N9127" i="5"/>
  <c r="N9128" i="5"/>
  <c r="N9129" i="5"/>
  <c r="N9130" i="5"/>
  <c r="N9131" i="5"/>
  <c r="N9132" i="5"/>
  <c r="N9133" i="5"/>
  <c r="N9134" i="5"/>
  <c r="N9135" i="5"/>
  <c r="N9136" i="5"/>
  <c r="N9137" i="5"/>
  <c r="N9138" i="5"/>
  <c r="N9139" i="5"/>
  <c r="N9140" i="5"/>
  <c r="N9141" i="5"/>
  <c r="N9142" i="5"/>
  <c r="N9143" i="5"/>
  <c r="N9144" i="5"/>
  <c r="N9145" i="5"/>
  <c r="N9146" i="5"/>
  <c r="N9147" i="5"/>
  <c r="N9148" i="5"/>
  <c r="N9149" i="5"/>
  <c r="N9150" i="5"/>
  <c r="N9151" i="5"/>
  <c r="N9152" i="5"/>
  <c r="N9153" i="5"/>
  <c r="N9154" i="5"/>
  <c r="N9155" i="5"/>
  <c r="N9156" i="5"/>
  <c r="N9157" i="5"/>
  <c r="N9158" i="5"/>
  <c r="N9159" i="5"/>
  <c r="N9160" i="5"/>
  <c r="N9161" i="5"/>
  <c r="N9162" i="5"/>
  <c r="N9163" i="5"/>
  <c r="N9164" i="5"/>
  <c r="N9165" i="5"/>
  <c r="N9166" i="5"/>
  <c r="N9167" i="5"/>
  <c r="N9168" i="5"/>
  <c r="N9169" i="5"/>
  <c r="N9170" i="5"/>
  <c r="N9171" i="5"/>
  <c r="N9172" i="5"/>
  <c r="N9173" i="5"/>
  <c r="N9174" i="5"/>
  <c r="N9175" i="5"/>
  <c r="N9176" i="5"/>
  <c r="N9177" i="5"/>
  <c r="N9178" i="5"/>
  <c r="N9179" i="5"/>
  <c r="N9180" i="5"/>
  <c r="N9181" i="5"/>
  <c r="N9182" i="5"/>
  <c r="N9183" i="5"/>
  <c r="N9184" i="5"/>
  <c r="N9185" i="5"/>
  <c r="N9186" i="5"/>
  <c r="N9187" i="5"/>
  <c r="N9188" i="5"/>
  <c r="N9189" i="5"/>
  <c r="N9190" i="5"/>
  <c r="N9191" i="5"/>
  <c r="N9192" i="5"/>
  <c r="N9193" i="5"/>
  <c r="N9194" i="5"/>
  <c r="N9195" i="5"/>
  <c r="N9196" i="5"/>
  <c r="N9197" i="5"/>
  <c r="N9198" i="5"/>
  <c r="N9199" i="5"/>
  <c r="N9200" i="5"/>
  <c r="N9201" i="5"/>
  <c r="N9202" i="5"/>
  <c r="N9203" i="5"/>
  <c r="N9204" i="5"/>
  <c r="N9205" i="5"/>
  <c r="N9206" i="5"/>
  <c r="N9207" i="5"/>
  <c r="N9208" i="5"/>
  <c r="N9209" i="5"/>
  <c r="N9210" i="5"/>
  <c r="N9211" i="5"/>
  <c r="N9212" i="5"/>
  <c r="N9213" i="5"/>
  <c r="N9214" i="5"/>
  <c r="N9215" i="5"/>
  <c r="N9216" i="5"/>
  <c r="N9217" i="5"/>
  <c r="N9218" i="5"/>
  <c r="N9219" i="5"/>
  <c r="N9220" i="5"/>
  <c r="N9221" i="5"/>
  <c r="N9222" i="5"/>
  <c r="N9223" i="5"/>
  <c r="N9224" i="5"/>
  <c r="N9225" i="5"/>
  <c r="N9226" i="5"/>
  <c r="N9227" i="5"/>
  <c r="N9228" i="5"/>
  <c r="N9229" i="5"/>
  <c r="N9230" i="5"/>
  <c r="N9231" i="5"/>
  <c r="N9232" i="5"/>
  <c r="N9233" i="5"/>
  <c r="N9234" i="5"/>
  <c r="N9235" i="5"/>
  <c r="N9236" i="5"/>
  <c r="N9237" i="5"/>
  <c r="N9238" i="5"/>
  <c r="N9239" i="5"/>
  <c r="N9240" i="5"/>
  <c r="N9241" i="5"/>
  <c r="N9242" i="5"/>
  <c r="N9243" i="5"/>
  <c r="N9244" i="5"/>
  <c r="N9245" i="5"/>
  <c r="N9246" i="5"/>
  <c r="N9247" i="5"/>
  <c r="N9248" i="5"/>
  <c r="N9249" i="5"/>
  <c r="N9250" i="5"/>
  <c r="N9251" i="5"/>
  <c r="N9252" i="5"/>
  <c r="N9253" i="5"/>
  <c r="N9254" i="5"/>
  <c r="N9255" i="5"/>
  <c r="N9256" i="5"/>
  <c r="N9257" i="5"/>
  <c r="N9258" i="5"/>
  <c r="N9259" i="5"/>
  <c r="N9260" i="5"/>
  <c r="N9261" i="5"/>
  <c r="N9262" i="5"/>
  <c r="N9263" i="5"/>
  <c r="N9264" i="5"/>
  <c r="N9265" i="5"/>
  <c r="N9266" i="5"/>
  <c r="N9267" i="5"/>
  <c r="N9268" i="5"/>
  <c r="N9269" i="5"/>
  <c r="N9270" i="5"/>
  <c r="N9271" i="5"/>
  <c r="N9272" i="5"/>
  <c r="N9273" i="5"/>
  <c r="N9274" i="5"/>
  <c r="N9275" i="5"/>
  <c r="N9276" i="5"/>
  <c r="N9277" i="5"/>
  <c r="N9278" i="5"/>
  <c r="N9279" i="5"/>
  <c r="N9280" i="5"/>
  <c r="N9281" i="5"/>
  <c r="N9282" i="5"/>
  <c r="N9283" i="5"/>
  <c r="N9284" i="5"/>
  <c r="N9285" i="5"/>
  <c r="N9286" i="5"/>
  <c r="N9287" i="5"/>
  <c r="N9288" i="5"/>
  <c r="N9289" i="5"/>
  <c r="N9290" i="5"/>
  <c r="N9291" i="5"/>
  <c r="N9292" i="5"/>
  <c r="N9293" i="5"/>
  <c r="N9294" i="5"/>
  <c r="N9295" i="5"/>
  <c r="N9296" i="5"/>
  <c r="N9297" i="5"/>
  <c r="N9298" i="5"/>
  <c r="N9299" i="5"/>
  <c r="N9300" i="5"/>
  <c r="N9301" i="5"/>
  <c r="N9302" i="5"/>
  <c r="N9303" i="5"/>
  <c r="N9304" i="5"/>
  <c r="N9305" i="5"/>
  <c r="N9306" i="5"/>
  <c r="N9307" i="5"/>
  <c r="N9308" i="5"/>
  <c r="N9309" i="5"/>
  <c r="N9310" i="5"/>
  <c r="N9311" i="5"/>
  <c r="N9312" i="5"/>
  <c r="N9313" i="5"/>
  <c r="N9314" i="5"/>
  <c r="N9315" i="5"/>
  <c r="N9316" i="5"/>
  <c r="N9317" i="5"/>
  <c r="N9318" i="5"/>
  <c r="N9319" i="5"/>
  <c r="N9320" i="5"/>
  <c r="N9321" i="5"/>
  <c r="N9322" i="5"/>
  <c r="N9323" i="5"/>
  <c r="N9324" i="5"/>
  <c r="N9325" i="5"/>
  <c r="N9326" i="5"/>
  <c r="N9327" i="5"/>
  <c r="N9328" i="5"/>
  <c r="N9329" i="5"/>
  <c r="N9330" i="5"/>
  <c r="N9331" i="5"/>
  <c r="N9332" i="5"/>
  <c r="N9333" i="5"/>
  <c r="N9334" i="5"/>
  <c r="N9335" i="5"/>
  <c r="N9336" i="5"/>
  <c r="N9337" i="5"/>
  <c r="N9338" i="5"/>
  <c r="N9339" i="5"/>
  <c r="N9340" i="5"/>
  <c r="N9341" i="5"/>
  <c r="N9342" i="5"/>
  <c r="N9343" i="5"/>
  <c r="N9344" i="5"/>
  <c r="N9345" i="5"/>
  <c r="N9346" i="5"/>
  <c r="N9347" i="5"/>
  <c r="N9348" i="5"/>
  <c r="N9349" i="5"/>
  <c r="N9350" i="5"/>
  <c r="N9351" i="5"/>
  <c r="N9352" i="5"/>
  <c r="N9353" i="5"/>
  <c r="N9354" i="5"/>
  <c r="N9355" i="5"/>
  <c r="N9356" i="5"/>
  <c r="N9357" i="5"/>
  <c r="N9358" i="5"/>
  <c r="N9359" i="5"/>
  <c r="N9360" i="5"/>
  <c r="N9361" i="5"/>
  <c r="N9362" i="5"/>
  <c r="N9363" i="5"/>
  <c r="N9364" i="5"/>
  <c r="N9365" i="5"/>
  <c r="N9366" i="5"/>
  <c r="N9367" i="5"/>
  <c r="N9368" i="5"/>
  <c r="N9369" i="5"/>
  <c r="N9370" i="5"/>
  <c r="N9371" i="5"/>
  <c r="N9372" i="5"/>
  <c r="N9373" i="5"/>
  <c r="N9374" i="5"/>
  <c r="N9375" i="5"/>
  <c r="N9376" i="5"/>
  <c r="N9377" i="5"/>
  <c r="N9378" i="5"/>
  <c r="N9379" i="5"/>
  <c r="N9380" i="5"/>
  <c r="N9381" i="5"/>
  <c r="N9382" i="5"/>
  <c r="N9383" i="5"/>
  <c r="N9384" i="5"/>
  <c r="N9385" i="5"/>
  <c r="N9386" i="5"/>
  <c r="N9387" i="5"/>
  <c r="N9388" i="5"/>
  <c r="N9389" i="5"/>
  <c r="N9390" i="5"/>
  <c r="N9391" i="5"/>
  <c r="N9392" i="5"/>
  <c r="N9393" i="5"/>
  <c r="N9394" i="5"/>
  <c r="N9395" i="5"/>
  <c r="N9396" i="5"/>
  <c r="N9397" i="5"/>
  <c r="N9398" i="5"/>
  <c r="N9399" i="5"/>
  <c r="N9400" i="5"/>
  <c r="N9401" i="5"/>
  <c r="N9402" i="5"/>
  <c r="N9403" i="5"/>
  <c r="N9404" i="5"/>
  <c r="N9405" i="5"/>
  <c r="N9406" i="5"/>
  <c r="N9407" i="5"/>
  <c r="N9408" i="5"/>
  <c r="N9409" i="5"/>
  <c r="N9410" i="5"/>
  <c r="N9411" i="5"/>
  <c r="N9412" i="5"/>
  <c r="N9413" i="5"/>
  <c r="N9414" i="5"/>
  <c r="N9415" i="5"/>
  <c r="N9416" i="5"/>
  <c r="N9417" i="5"/>
  <c r="N9418" i="5"/>
  <c r="N9419" i="5"/>
  <c r="N9420" i="5"/>
  <c r="N9421" i="5"/>
  <c r="N9422" i="5"/>
  <c r="N9423" i="5"/>
  <c r="N9424" i="5"/>
  <c r="N9425" i="5"/>
  <c r="N9426" i="5"/>
  <c r="N9427" i="5"/>
  <c r="N9428" i="5"/>
  <c r="N9429" i="5"/>
  <c r="N9430" i="5"/>
  <c r="N9431" i="5"/>
  <c r="N9432" i="5"/>
  <c r="N9433" i="5"/>
  <c r="N9434" i="5"/>
  <c r="N9435" i="5"/>
  <c r="N9436" i="5"/>
  <c r="N9437" i="5"/>
  <c r="N9438" i="5"/>
  <c r="N9439" i="5"/>
  <c r="N9440" i="5"/>
  <c r="N9441" i="5"/>
  <c r="N9442" i="5"/>
  <c r="N9443" i="5"/>
  <c r="N9444" i="5"/>
  <c r="N9445" i="5"/>
  <c r="N9446" i="5"/>
  <c r="N9447" i="5"/>
  <c r="N9448" i="5"/>
  <c r="N9449" i="5"/>
  <c r="N9450" i="5"/>
  <c r="N9451" i="5"/>
  <c r="N9452" i="5"/>
  <c r="N9453" i="5"/>
  <c r="N9454" i="5"/>
  <c r="N9455" i="5"/>
  <c r="N9456" i="5"/>
  <c r="N9457" i="5"/>
  <c r="N9458" i="5"/>
  <c r="N9459" i="5"/>
  <c r="N9460" i="5"/>
  <c r="N9461" i="5"/>
  <c r="N9462" i="5"/>
  <c r="N9463" i="5"/>
  <c r="N9464" i="5"/>
  <c r="N9465" i="5"/>
  <c r="N9466" i="5"/>
  <c r="N9467" i="5"/>
  <c r="N9468" i="5"/>
  <c r="N9469" i="5"/>
  <c r="N9470" i="5"/>
  <c r="N9471" i="5"/>
  <c r="N9472" i="5"/>
  <c r="N9473" i="5"/>
  <c r="N9474" i="5"/>
  <c r="N9475" i="5"/>
  <c r="N9476" i="5"/>
  <c r="N9477" i="5"/>
  <c r="N9478" i="5"/>
  <c r="N9479" i="5"/>
  <c r="N9480" i="5"/>
  <c r="N9481" i="5"/>
  <c r="N9482" i="5"/>
  <c r="N9483" i="5"/>
  <c r="N9484" i="5"/>
  <c r="N9485" i="5"/>
  <c r="N9486" i="5"/>
  <c r="N9487" i="5"/>
  <c r="N9488" i="5"/>
  <c r="N9489" i="5"/>
  <c r="N9490" i="5"/>
  <c r="N9491" i="5"/>
  <c r="N9492" i="5"/>
  <c r="N9493" i="5"/>
  <c r="N9494" i="5"/>
  <c r="N9495" i="5"/>
  <c r="N9496" i="5"/>
  <c r="N9497" i="5"/>
  <c r="N9498" i="5"/>
  <c r="N9499" i="5"/>
  <c r="N9500" i="5"/>
  <c r="N9501" i="5"/>
  <c r="N9502" i="5"/>
  <c r="N9503" i="5"/>
  <c r="N9504" i="5"/>
  <c r="N9505" i="5"/>
  <c r="N9506" i="5"/>
  <c r="N9507" i="5"/>
  <c r="N9508" i="5"/>
  <c r="N9509" i="5"/>
  <c r="N9510" i="5"/>
  <c r="N9511" i="5"/>
  <c r="N9512" i="5"/>
  <c r="N9513" i="5"/>
  <c r="N9514" i="5"/>
  <c r="N9515" i="5"/>
  <c r="N9516" i="5"/>
  <c r="N9517" i="5"/>
  <c r="N9518" i="5"/>
  <c r="N9519" i="5"/>
  <c r="N9520" i="5"/>
  <c r="N9521" i="5"/>
  <c r="N9522" i="5"/>
  <c r="N9523" i="5"/>
  <c r="N9524" i="5"/>
  <c r="N9525" i="5"/>
  <c r="N9526" i="5"/>
  <c r="N9527" i="5"/>
  <c r="N9528" i="5"/>
  <c r="N9529" i="5"/>
  <c r="N9530" i="5"/>
  <c r="N9531" i="5"/>
  <c r="N9532" i="5"/>
  <c r="N9533" i="5"/>
  <c r="N9534" i="5"/>
  <c r="N9535" i="5"/>
  <c r="N9536" i="5"/>
  <c r="N9537" i="5"/>
  <c r="N9538" i="5"/>
  <c r="N9539" i="5"/>
  <c r="N9540" i="5"/>
  <c r="N9541" i="5"/>
  <c r="N9542" i="5"/>
  <c r="N9543" i="5"/>
  <c r="N9544" i="5"/>
  <c r="N9545" i="5"/>
  <c r="N9546" i="5"/>
  <c r="N9547" i="5"/>
  <c r="N9548" i="5"/>
  <c r="N9549" i="5"/>
  <c r="N9550" i="5"/>
  <c r="N9551" i="5"/>
  <c r="N9552" i="5"/>
  <c r="N9553" i="5"/>
  <c r="N9554" i="5"/>
  <c r="N9555" i="5"/>
  <c r="N9556" i="5"/>
  <c r="N9557" i="5"/>
  <c r="N9558" i="5"/>
  <c r="N9559" i="5"/>
  <c r="N9560" i="5"/>
  <c r="N9561" i="5"/>
  <c r="N9562" i="5"/>
  <c r="N9563" i="5"/>
  <c r="N9564" i="5"/>
  <c r="N9565" i="5"/>
  <c r="N9566" i="5"/>
  <c r="N9567" i="5"/>
  <c r="N9568" i="5"/>
  <c r="N9569" i="5"/>
  <c r="N9570" i="5"/>
  <c r="N9571" i="5"/>
  <c r="N9572" i="5"/>
  <c r="N9573" i="5"/>
  <c r="N9574" i="5"/>
  <c r="N9575" i="5"/>
  <c r="N9576" i="5"/>
  <c r="N9577" i="5"/>
  <c r="N9578" i="5"/>
  <c r="N9579" i="5"/>
  <c r="N9580" i="5"/>
  <c r="N9581" i="5"/>
  <c r="N9582" i="5"/>
  <c r="N9583" i="5"/>
  <c r="N9584" i="5"/>
  <c r="N9585" i="5"/>
  <c r="N9586" i="5"/>
  <c r="N9587" i="5"/>
  <c r="N9588" i="5"/>
  <c r="N9589" i="5"/>
  <c r="N9590" i="5"/>
  <c r="N9591" i="5"/>
  <c r="N9592" i="5"/>
  <c r="N9593" i="5"/>
  <c r="N9594" i="5"/>
  <c r="N9595" i="5"/>
  <c r="N9596" i="5"/>
  <c r="N9597" i="5"/>
  <c r="N9598" i="5"/>
  <c r="N9599" i="5"/>
  <c r="N9600" i="5"/>
  <c r="N9601" i="5"/>
  <c r="N9602" i="5"/>
  <c r="N9603" i="5"/>
  <c r="N9604" i="5"/>
  <c r="N9605" i="5"/>
  <c r="N9606" i="5"/>
  <c r="N9607" i="5"/>
  <c r="N9608" i="5"/>
  <c r="N9609" i="5"/>
  <c r="N9610" i="5"/>
  <c r="N9611" i="5"/>
  <c r="N9612" i="5"/>
  <c r="N9613" i="5"/>
  <c r="N9614" i="5"/>
  <c r="N9615" i="5"/>
  <c r="N9616" i="5"/>
  <c r="N9617" i="5"/>
  <c r="N9618" i="5"/>
  <c r="N9619" i="5"/>
  <c r="N9620" i="5"/>
  <c r="N9621" i="5"/>
  <c r="N9622" i="5"/>
  <c r="N9623" i="5"/>
  <c r="N9624" i="5"/>
  <c r="N9625" i="5"/>
  <c r="N9626" i="5"/>
  <c r="N9627" i="5"/>
  <c r="N9628" i="5"/>
  <c r="N9629" i="5"/>
  <c r="N9630" i="5"/>
  <c r="N9631" i="5"/>
  <c r="N9632" i="5"/>
  <c r="N9633" i="5"/>
  <c r="N9634" i="5"/>
  <c r="N9635" i="5"/>
  <c r="N9636" i="5"/>
  <c r="N9637" i="5"/>
  <c r="N9638" i="5"/>
  <c r="N9639" i="5"/>
  <c r="N9640" i="5"/>
  <c r="N9641" i="5"/>
  <c r="N9642" i="5"/>
  <c r="N9643" i="5"/>
  <c r="N9644" i="5"/>
  <c r="N9645" i="5"/>
  <c r="N9646" i="5"/>
  <c r="N9647" i="5"/>
  <c r="N9648" i="5"/>
  <c r="N9649" i="5"/>
  <c r="N9650" i="5"/>
  <c r="N9651" i="5"/>
  <c r="N9652" i="5"/>
  <c r="N9653" i="5"/>
  <c r="N9654" i="5"/>
  <c r="N9655" i="5"/>
  <c r="N9656" i="5"/>
  <c r="N9657" i="5"/>
  <c r="N9658" i="5"/>
  <c r="N9659" i="5"/>
  <c r="N9660" i="5"/>
  <c r="N9661" i="5"/>
  <c r="N9662" i="5"/>
  <c r="N9663" i="5"/>
  <c r="N9664" i="5"/>
  <c r="N9665" i="5"/>
  <c r="N9666" i="5"/>
  <c r="N9667" i="5"/>
  <c r="N9668" i="5"/>
  <c r="N9669" i="5"/>
  <c r="N9670" i="5"/>
  <c r="N9671" i="5"/>
  <c r="N9672" i="5"/>
  <c r="N9673" i="5"/>
  <c r="N9674" i="5"/>
  <c r="N9675" i="5"/>
  <c r="N9676" i="5"/>
  <c r="N9677" i="5"/>
  <c r="N9678" i="5"/>
  <c r="N9679" i="5"/>
  <c r="N9680" i="5"/>
  <c r="N9681" i="5"/>
  <c r="N9682" i="5"/>
  <c r="N9683" i="5"/>
  <c r="N9684" i="5"/>
  <c r="N9685" i="5"/>
  <c r="N9686" i="5"/>
  <c r="N9687" i="5"/>
  <c r="N9688" i="5"/>
  <c r="N9689" i="5"/>
  <c r="N9690" i="5"/>
  <c r="N9691" i="5"/>
  <c r="N9692" i="5"/>
  <c r="N9693" i="5"/>
  <c r="N9694" i="5"/>
  <c r="N9695" i="5"/>
  <c r="N9696" i="5"/>
  <c r="N9697" i="5"/>
  <c r="N9698" i="5"/>
  <c r="N9699" i="5"/>
  <c r="N9700" i="5"/>
  <c r="N9701" i="5"/>
  <c r="N9702" i="5"/>
  <c r="N9703" i="5"/>
  <c r="N9704" i="5"/>
  <c r="N9705" i="5"/>
  <c r="N9706" i="5"/>
  <c r="N9707" i="5"/>
  <c r="N9708" i="5"/>
  <c r="N9709" i="5"/>
  <c r="N9710" i="5"/>
  <c r="N9711" i="5"/>
  <c r="N9712" i="5"/>
  <c r="N9713" i="5"/>
  <c r="N9714" i="5"/>
  <c r="N9715" i="5"/>
  <c r="N9716" i="5"/>
  <c r="N9717" i="5"/>
  <c r="N9718" i="5"/>
  <c r="N9719" i="5"/>
  <c r="N9720" i="5"/>
  <c r="N9721" i="5"/>
  <c r="N9722" i="5"/>
  <c r="N9723" i="5"/>
  <c r="N9724" i="5"/>
  <c r="N9725" i="5"/>
  <c r="N9726" i="5"/>
  <c r="N9727" i="5"/>
  <c r="N9728" i="5"/>
  <c r="N9729" i="5"/>
  <c r="N9730" i="5"/>
  <c r="N9731" i="5"/>
  <c r="N9732" i="5"/>
  <c r="N9733" i="5"/>
  <c r="N9734" i="5"/>
  <c r="N9735" i="5"/>
  <c r="N9736" i="5"/>
  <c r="N9737" i="5"/>
  <c r="N9738" i="5"/>
  <c r="N9739" i="5"/>
  <c r="N9740" i="5"/>
  <c r="N9741" i="5"/>
  <c r="N9742" i="5"/>
  <c r="N9743" i="5"/>
  <c r="N9744" i="5"/>
  <c r="N9745" i="5"/>
  <c r="N9746" i="5"/>
  <c r="N9747" i="5"/>
  <c r="N9748" i="5"/>
  <c r="N9749" i="5"/>
  <c r="N9750" i="5"/>
  <c r="N9751" i="5"/>
  <c r="N9752" i="5"/>
  <c r="N9753" i="5"/>
  <c r="N9754" i="5"/>
  <c r="N9755" i="5"/>
  <c r="N9756" i="5"/>
  <c r="N9757" i="5"/>
  <c r="N9758" i="5"/>
  <c r="N9759" i="5"/>
  <c r="N9760" i="5"/>
  <c r="N9761" i="5"/>
  <c r="N9762" i="5"/>
  <c r="N9763" i="5"/>
  <c r="N9764" i="5"/>
  <c r="N9765" i="5"/>
  <c r="N9766" i="5"/>
  <c r="N9767" i="5"/>
  <c r="N9768" i="5"/>
  <c r="N9769" i="5"/>
  <c r="N9770" i="5"/>
  <c r="N9771" i="5"/>
  <c r="N9772" i="5"/>
  <c r="N9773" i="5"/>
  <c r="N9774" i="5"/>
  <c r="N9775" i="5"/>
  <c r="N9776" i="5"/>
  <c r="N9777" i="5"/>
  <c r="N9778" i="5"/>
  <c r="N9779" i="5"/>
  <c r="N9780" i="5"/>
  <c r="N9781" i="5"/>
  <c r="N9782" i="5"/>
  <c r="N9783" i="5"/>
  <c r="N9784" i="5"/>
  <c r="N9785" i="5"/>
  <c r="N9786" i="5"/>
  <c r="N9787" i="5"/>
  <c r="N9788" i="5"/>
  <c r="N9789" i="5"/>
  <c r="N9790" i="5"/>
  <c r="N9791" i="5"/>
  <c r="N9792" i="5"/>
  <c r="N9793" i="5"/>
  <c r="N9794" i="5"/>
  <c r="N9795" i="5"/>
  <c r="N9796" i="5"/>
  <c r="N9797" i="5"/>
  <c r="N9798" i="5"/>
  <c r="N9799" i="5"/>
  <c r="N9800" i="5"/>
  <c r="N9801" i="5"/>
  <c r="N9802" i="5"/>
  <c r="N9803" i="5"/>
  <c r="N9804" i="5"/>
  <c r="N9805" i="5"/>
  <c r="N9806" i="5"/>
  <c r="N9807" i="5"/>
  <c r="N9808" i="5"/>
  <c r="N9809" i="5"/>
  <c r="N9810" i="5"/>
  <c r="N9811" i="5"/>
  <c r="N9812" i="5"/>
  <c r="N9813" i="5"/>
  <c r="N9814" i="5"/>
  <c r="N9815" i="5"/>
  <c r="N9816" i="5"/>
  <c r="N9817" i="5"/>
  <c r="N9818" i="5"/>
  <c r="N9819" i="5"/>
  <c r="N9820" i="5"/>
  <c r="N9821" i="5"/>
  <c r="N9822" i="5"/>
  <c r="N9823" i="5"/>
  <c r="N9824" i="5"/>
  <c r="N9825" i="5"/>
  <c r="N9826" i="5"/>
  <c r="N9827" i="5"/>
  <c r="N9828" i="5"/>
  <c r="N9829" i="5"/>
  <c r="N9830" i="5"/>
  <c r="N9831" i="5"/>
  <c r="N9832" i="5"/>
  <c r="N9833" i="5"/>
  <c r="N9834" i="5"/>
  <c r="N9835" i="5"/>
  <c r="N9836" i="5"/>
  <c r="N9837" i="5"/>
  <c r="N9838" i="5"/>
  <c r="N9839" i="5"/>
  <c r="N9840" i="5"/>
  <c r="N9841" i="5"/>
  <c r="N9842" i="5"/>
  <c r="N9843" i="5"/>
  <c r="N9844" i="5"/>
  <c r="N9845" i="5"/>
  <c r="N9846" i="5"/>
  <c r="N9847" i="5"/>
  <c r="N9848" i="5"/>
  <c r="N9849" i="5"/>
  <c r="N9850" i="5"/>
  <c r="N9851" i="5"/>
  <c r="N9852" i="5"/>
  <c r="N9853" i="5"/>
  <c r="N9854" i="5"/>
  <c r="N9855" i="5"/>
  <c r="N9856" i="5"/>
  <c r="N9857" i="5"/>
  <c r="N9858" i="5"/>
  <c r="N9859" i="5"/>
  <c r="N9860" i="5"/>
  <c r="N9861" i="5"/>
  <c r="N9862" i="5"/>
  <c r="N9863" i="5"/>
  <c r="N9864" i="5"/>
  <c r="N9865" i="5"/>
  <c r="N9866" i="5"/>
  <c r="N9867" i="5"/>
  <c r="N9868" i="5"/>
  <c r="N9869" i="5"/>
  <c r="N9870" i="5"/>
  <c r="N9871" i="5"/>
  <c r="N9872" i="5"/>
  <c r="N9873" i="5"/>
  <c r="N9874" i="5"/>
  <c r="N9875" i="5"/>
  <c r="N9876" i="5"/>
  <c r="N9877" i="5"/>
  <c r="N9878" i="5"/>
  <c r="N9879" i="5"/>
  <c r="N9880" i="5"/>
  <c r="N9881" i="5"/>
  <c r="N9882" i="5"/>
  <c r="N9883" i="5"/>
  <c r="N9884" i="5"/>
  <c r="N9885" i="5"/>
  <c r="N9886" i="5"/>
  <c r="N9887" i="5"/>
  <c r="N9888" i="5"/>
  <c r="N9889" i="5"/>
  <c r="N9890" i="5"/>
  <c r="N9891" i="5"/>
  <c r="N9892" i="5"/>
  <c r="N9893" i="5"/>
  <c r="N9894" i="5"/>
  <c r="N9895" i="5"/>
  <c r="N9896" i="5"/>
  <c r="N9897" i="5"/>
  <c r="N9898" i="5"/>
  <c r="N9899" i="5"/>
  <c r="N9900" i="5"/>
  <c r="N9901" i="5"/>
  <c r="N9902" i="5"/>
  <c r="N9903" i="5"/>
  <c r="N9904" i="5"/>
  <c r="N9905" i="5"/>
  <c r="N9906" i="5"/>
  <c r="N9907" i="5"/>
  <c r="N9908" i="5"/>
  <c r="N9909" i="5"/>
  <c r="N9910" i="5"/>
  <c r="N9911" i="5"/>
  <c r="N9912" i="5"/>
  <c r="N9913" i="5"/>
  <c r="N9914" i="5"/>
  <c r="N9915" i="5"/>
  <c r="N9916" i="5"/>
  <c r="N9917" i="5"/>
  <c r="N9918" i="5"/>
  <c r="N9919" i="5"/>
  <c r="N9920" i="5"/>
  <c r="N9921" i="5"/>
  <c r="N9922" i="5"/>
  <c r="N9923" i="5"/>
  <c r="N9924" i="5"/>
  <c r="N9925" i="5"/>
  <c r="N9926" i="5"/>
  <c r="N9927" i="5"/>
  <c r="N9928" i="5"/>
  <c r="N9929" i="5"/>
  <c r="N9930" i="5"/>
  <c r="N9931" i="5"/>
  <c r="N9932" i="5"/>
  <c r="N9933" i="5"/>
  <c r="N9934" i="5"/>
  <c r="N9935" i="5"/>
  <c r="N9936" i="5"/>
  <c r="N9937" i="5"/>
  <c r="N9938" i="5"/>
  <c r="N9939" i="5"/>
  <c r="N9940" i="5"/>
  <c r="N9941" i="5"/>
  <c r="N9942" i="5"/>
  <c r="N9943" i="5"/>
  <c r="N9944" i="5"/>
  <c r="N9945" i="5"/>
  <c r="N9946" i="5"/>
  <c r="N9947" i="5"/>
  <c r="N9948" i="5"/>
  <c r="N9949" i="5"/>
  <c r="N9950" i="5"/>
  <c r="N9951" i="5"/>
  <c r="N9952" i="5"/>
  <c r="N9953" i="5"/>
  <c r="N9954" i="5"/>
  <c r="N9955" i="5"/>
  <c r="N9956" i="5"/>
  <c r="N9957" i="5"/>
  <c r="N9958" i="5"/>
  <c r="N9959" i="5"/>
  <c r="N9960" i="5"/>
  <c r="N9961" i="5"/>
  <c r="N9962" i="5"/>
  <c r="N9963" i="5"/>
  <c r="N9964" i="5"/>
  <c r="N9965" i="5"/>
  <c r="N9966" i="5"/>
  <c r="N9967" i="5"/>
  <c r="N9968" i="5"/>
  <c r="N9969" i="5"/>
  <c r="N9970" i="5"/>
  <c r="N9971" i="5"/>
  <c r="N9972" i="5"/>
  <c r="N9973" i="5"/>
  <c r="N9974" i="5"/>
  <c r="N9975" i="5"/>
  <c r="N9976" i="5"/>
  <c r="N9977" i="5"/>
  <c r="N9978" i="5"/>
  <c r="N9979" i="5"/>
  <c r="N9980" i="5"/>
  <c r="N9981" i="5"/>
  <c r="N9982" i="5"/>
  <c r="N9983" i="5"/>
  <c r="N9984" i="5"/>
  <c r="N9985" i="5"/>
  <c r="N9986" i="5"/>
  <c r="N9987" i="5"/>
  <c r="N9988" i="5"/>
  <c r="N9989" i="5"/>
  <c r="N9990" i="5"/>
  <c r="N9991" i="5"/>
  <c r="N9992" i="5"/>
  <c r="N9993" i="5"/>
  <c r="N9994" i="5"/>
  <c r="N9995" i="5"/>
  <c r="N9996" i="5"/>
  <c r="N9997" i="5"/>
  <c r="N9998" i="5"/>
  <c r="N9999" i="5"/>
  <c r="N10000" i="5"/>
  <c r="N10001" i="5"/>
  <c r="N10002" i="5"/>
  <c r="N10003" i="5"/>
  <c r="N10004" i="5"/>
  <c r="N10005" i="5"/>
  <c r="N10006" i="5"/>
  <c r="N10007" i="5"/>
  <c r="N10008" i="5"/>
  <c r="N10009" i="5"/>
  <c r="N10010" i="5"/>
  <c r="N10011" i="5"/>
  <c r="N10012" i="5"/>
  <c r="N10013" i="5"/>
  <c r="N10014" i="5"/>
  <c r="N10015" i="5"/>
  <c r="N10016" i="5"/>
  <c r="N10017" i="5"/>
  <c r="N10018" i="5"/>
  <c r="N10019" i="5"/>
  <c r="N10020" i="5"/>
  <c r="N10021" i="5"/>
  <c r="N10022" i="5"/>
  <c r="N10023" i="5"/>
  <c r="N10024" i="5"/>
  <c r="N10025" i="5"/>
  <c r="N10026" i="5"/>
  <c r="N10027" i="5"/>
  <c r="N10028" i="5"/>
  <c r="N10029" i="5"/>
  <c r="N10030" i="5"/>
  <c r="N10031" i="5"/>
  <c r="N10032" i="5"/>
  <c r="N10033" i="5"/>
  <c r="N10034" i="5"/>
  <c r="N10035" i="5"/>
  <c r="N10036" i="5"/>
  <c r="N10037" i="5"/>
  <c r="N9" i="5"/>
  <c r="B24" i="5" l="1"/>
  <c r="O9" i="5"/>
  <c r="F9" i="5" s="1"/>
  <c r="Q8" i="5"/>
  <c r="Q13" i="5"/>
  <c r="Q12" i="5"/>
  <c r="Q15" i="5"/>
  <c r="Q9" i="5" s="1"/>
  <c r="Q17" i="5" s="1"/>
  <c r="Q18" i="5" l="1"/>
  <c r="N4" i="5" s="1"/>
  <c r="M9" i="5" l="1"/>
  <c r="K10" i="5" l="1"/>
  <c r="O10" i="5" s="1"/>
  <c r="F10" i="5" s="1"/>
  <c r="M10" i="5" l="1"/>
  <c r="K11" i="5" s="1"/>
  <c r="B11" i="1"/>
  <c r="M11" i="5" l="1"/>
  <c r="K12" i="5" s="1"/>
  <c r="O11" i="5"/>
  <c r="F11" i="5" s="1"/>
  <c r="C19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M12" i="5" l="1"/>
  <c r="K13" i="5" s="1"/>
  <c r="O12" i="5"/>
  <c r="F12" i="5" s="1"/>
  <c r="B1" i="1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9" i="2"/>
  <c r="M13" i="5" l="1"/>
  <c r="K14" i="5" s="1"/>
  <c r="O13" i="5"/>
  <c r="F13" i="5" s="1"/>
  <c r="B3" i="2"/>
  <c r="A25" i="1"/>
  <c r="A26" i="1"/>
  <c r="A27" i="1"/>
  <c r="A28" i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24" i="1"/>
  <c r="A23" i="1"/>
  <c r="B12" i="1"/>
  <c r="B4" i="2" s="1"/>
  <c r="B16" i="1"/>
  <c r="B5" i="1"/>
  <c r="M14" i="5" l="1"/>
  <c r="K15" i="5" s="1"/>
  <c r="O14" i="5"/>
  <c r="F14" i="5" s="1"/>
  <c r="E13" i="2"/>
  <c r="E17" i="2"/>
  <c r="E21" i="2"/>
  <c r="E25" i="2"/>
  <c r="E29" i="2"/>
  <c r="E33" i="2"/>
  <c r="E37" i="2"/>
  <c r="E41" i="2"/>
  <c r="E45" i="2"/>
  <c r="E49" i="2"/>
  <c r="E53" i="2"/>
  <c r="E57" i="2"/>
  <c r="E61" i="2"/>
  <c r="E65" i="2"/>
  <c r="E69" i="2"/>
  <c r="E73" i="2"/>
  <c r="E77" i="2"/>
  <c r="E81" i="2"/>
  <c r="E85" i="2"/>
  <c r="E89" i="2"/>
  <c r="E93" i="2"/>
  <c r="E97" i="2"/>
  <c r="E101" i="2"/>
  <c r="E105" i="2"/>
  <c r="E109" i="2"/>
  <c r="E10" i="2"/>
  <c r="E14" i="2"/>
  <c r="E18" i="2"/>
  <c r="E22" i="2"/>
  <c r="E26" i="2"/>
  <c r="E30" i="2"/>
  <c r="E34" i="2"/>
  <c r="E38" i="2"/>
  <c r="E42" i="2"/>
  <c r="E46" i="2"/>
  <c r="E50" i="2"/>
  <c r="E54" i="2"/>
  <c r="E58" i="2"/>
  <c r="E62" i="2"/>
  <c r="E66" i="2"/>
  <c r="E70" i="2"/>
  <c r="E12" i="2"/>
  <c r="E16" i="2"/>
  <c r="E20" i="2"/>
  <c r="E24" i="2"/>
  <c r="E28" i="2"/>
  <c r="E32" i="2"/>
  <c r="E36" i="2"/>
  <c r="E40" i="2"/>
  <c r="E44" i="2"/>
  <c r="E48" i="2"/>
  <c r="E52" i="2"/>
  <c r="E56" i="2"/>
  <c r="E60" i="2"/>
  <c r="E64" i="2"/>
  <c r="E68" i="2"/>
  <c r="E72" i="2"/>
  <c r="E76" i="2"/>
  <c r="E80" i="2"/>
  <c r="E84" i="2"/>
  <c r="E88" i="2"/>
  <c r="E92" i="2"/>
  <c r="E96" i="2"/>
  <c r="E100" i="2"/>
  <c r="E104" i="2"/>
  <c r="E108" i="2"/>
  <c r="E112" i="2"/>
  <c r="E116" i="2"/>
  <c r="E120" i="2"/>
  <c r="E124" i="2"/>
  <c r="E128" i="2"/>
  <c r="E132" i="2"/>
  <c r="E136" i="2"/>
  <c r="E140" i="2"/>
  <c r="E144" i="2"/>
  <c r="E148" i="2"/>
  <c r="E152" i="2"/>
  <c r="E156" i="2"/>
  <c r="E160" i="2"/>
  <c r="E164" i="2"/>
  <c r="E168" i="2"/>
  <c r="E172" i="2"/>
  <c r="E176" i="2"/>
  <c r="E180" i="2"/>
  <c r="E184" i="2"/>
  <c r="E188" i="2"/>
  <c r="E192" i="2"/>
  <c r="E196" i="2"/>
  <c r="E200" i="2"/>
  <c r="E204" i="2"/>
  <c r="E208" i="2"/>
  <c r="E212" i="2"/>
  <c r="E216" i="2"/>
  <c r="E220" i="2"/>
  <c r="E224" i="2"/>
  <c r="E228" i="2"/>
  <c r="E232" i="2"/>
  <c r="E236" i="2"/>
  <c r="E240" i="2"/>
  <c r="E244" i="2"/>
  <c r="E248" i="2"/>
  <c r="E252" i="2"/>
  <c r="E256" i="2"/>
  <c r="E260" i="2"/>
  <c r="E264" i="2"/>
  <c r="E268" i="2"/>
  <c r="E272" i="2"/>
  <c r="E276" i="2"/>
  <c r="E280" i="2"/>
  <c r="E284" i="2"/>
  <c r="E288" i="2"/>
  <c r="E292" i="2"/>
  <c r="E296" i="2"/>
  <c r="E300" i="2"/>
  <c r="E304" i="2"/>
  <c r="E308" i="2"/>
  <c r="E312" i="2"/>
  <c r="E316" i="2"/>
  <c r="E320" i="2"/>
  <c r="E324" i="2"/>
  <c r="E328" i="2"/>
  <c r="E332" i="2"/>
  <c r="E336" i="2"/>
  <c r="E340" i="2"/>
  <c r="E344" i="2"/>
  <c r="E348" i="2"/>
  <c r="E23" i="2"/>
  <c r="E15" i="2"/>
  <c r="E31" i="2"/>
  <c r="E47" i="2"/>
  <c r="E63" i="2"/>
  <c r="E75" i="2"/>
  <c r="E83" i="2"/>
  <c r="E91" i="2"/>
  <c r="E99" i="2"/>
  <c r="E107" i="2"/>
  <c r="E114" i="2"/>
  <c r="E119" i="2"/>
  <c r="E125" i="2"/>
  <c r="E130" i="2"/>
  <c r="E135" i="2"/>
  <c r="E141" i="2"/>
  <c r="E146" i="2"/>
  <c r="E151" i="2"/>
  <c r="E157" i="2"/>
  <c r="E162" i="2"/>
  <c r="E167" i="2"/>
  <c r="E173" i="2"/>
  <c r="E178" i="2"/>
  <c r="E183" i="2"/>
  <c r="E189" i="2"/>
  <c r="E194" i="2"/>
  <c r="E199" i="2"/>
  <c r="E205" i="2"/>
  <c r="E210" i="2"/>
  <c r="E215" i="2"/>
  <c r="E221" i="2"/>
  <c r="E226" i="2"/>
  <c r="E231" i="2"/>
  <c r="E237" i="2"/>
  <c r="E242" i="2"/>
  <c r="E247" i="2"/>
  <c r="E253" i="2"/>
  <c r="E258" i="2"/>
  <c r="E263" i="2"/>
  <c r="E269" i="2"/>
  <c r="E274" i="2"/>
  <c r="E279" i="2"/>
  <c r="E285" i="2"/>
  <c r="E290" i="2"/>
  <c r="E295" i="2"/>
  <c r="E301" i="2"/>
  <c r="E306" i="2"/>
  <c r="E311" i="2"/>
  <c r="E317" i="2"/>
  <c r="E322" i="2"/>
  <c r="E327" i="2"/>
  <c r="E333" i="2"/>
  <c r="E338" i="2"/>
  <c r="E343" i="2"/>
  <c r="E349" i="2"/>
  <c r="E353" i="2"/>
  <c r="E357" i="2"/>
  <c r="E361" i="2"/>
  <c r="E365" i="2"/>
  <c r="E369" i="2"/>
  <c r="E373" i="2"/>
  <c r="E377" i="2"/>
  <c r="E381" i="2"/>
  <c r="E385" i="2"/>
  <c r="E389" i="2"/>
  <c r="E393" i="2"/>
  <c r="E397" i="2"/>
  <c r="E401" i="2"/>
  <c r="E405" i="2"/>
  <c r="E409" i="2"/>
  <c r="E413" i="2"/>
  <c r="E417" i="2"/>
  <c r="E421" i="2"/>
  <c r="E425" i="2"/>
  <c r="E429" i="2"/>
  <c r="E433" i="2"/>
  <c r="E437" i="2"/>
  <c r="E441" i="2"/>
  <c r="E445" i="2"/>
  <c r="E449" i="2"/>
  <c r="E453" i="2"/>
  <c r="E457" i="2"/>
  <c r="E461" i="2"/>
  <c r="E465" i="2"/>
  <c r="E469" i="2"/>
  <c r="E473" i="2"/>
  <c r="E35" i="2"/>
  <c r="E55" i="2"/>
  <c r="E74" i="2"/>
  <c r="E86" i="2"/>
  <c r="E95" i="2"/>
  <c r="E106" i="2"/>
  <c r="E115" i="2"/>
  <c r="E122" i="2"/>
  <c r="E129" i="2"/>
  <c r="E137" i="2"/>
  <c r="E143" i="2"/>
  <c r="E158" i="2"/>
  <c r="E165" i="2"/>
  <c r="E171" i="2"/>
  <c r="E179" i="2"/>
  <c r="E186" i="2"/>
  <c r="E207" i="2"/>
  <c r="E229" i="2"/>
  <c r="E257" i="2"/>
  <c r="E286" i="2"/>
  <c r="E314" i="2"/>
  <c r="E342" i="2"/>
  <c r="E360" i="2"/>
  <c r="E376" i="2"/>
  <c r="E398" i="2"/>
  <c r="E414" i="2"/>
  <c r="E430" i="2"/>
  <c r="E446" i="2"/>
  <c r="E467" i="2"/>
  <c r="E481" i="2"/>
  <c r="E497" i="2"/>
  <c r="E513" i="2"/>
  <c r="E525" i="2"/>
  <c r="E541" i="2"/>
  <c r="E553" i="2"/>
  <c r="E565" i="2"/>
  <c r="E577" i="2"/>
  <c r="E593" i="2"/>
  <c r="E605" i="2"/>
  <c r="E11" i="2"/>
  <c r="E39" i="2"/>
  <c r="E59" i="2"/>
  <c r="E78" i="2"/>
  <c r="E87" i="2"/>
  <c r="E98" i="2"/>
  <c r="E110" i="2"/>
  <c r="E117" i="2"/>
  <c r="E123" i="2"/>
  <c r="E131" i="2"/>
  <c r="E138" i="2"/>
  <c r="E145" i="2"/>
  <c r="E153" i="2"/>
  <c r="E159" i="2"/>
  <c r="E166" i="2"/>
  <c r="E174" i="2"/>
  <c r="E181" i="2"/>
  <c r="E187" i="2"/>
  <c r="E195" i="2"/>
  <c r="E202" i="2"/>
  <c r="E209" i="2"/>
  <c r="E217" i="2"/>
  <c r="E223" i="2"/>
  <c r="E230" i="2"/>
  <c r="E238" i="2"/>
  <c r="E245" i="2"/>
  <c r="E251" i="2"/>
  <c r="E259" i="2"/>
  <c r="E266" i="2"/>
  <c r="E273" i="2"/>
  <c r="E281" i="2"/>
  <c r="E287" i="2"/>
  <c r="E294" i="2"/>
  <c r="E302" i="2"/>
  <c r="E309" i="2"/>
  <c r="E315" i="2"/>
  <c r="E323" i="2"/>
  <c r="E330" i="2"/>
  <c r="E337" i="2"/>
  <c r="E345" i="2"/>
  <c r="E351" i="2"/>
  <c r="E356" i="2"/>
  <c r="E362" i="2"/>
  <c r="E367" i="2"/>
  <c r="E372" i="2"/>
  <c r="E378" i="2"/>
  <c r="E383" i="2"/>
  <c r="E388" i="2"/>
  <c r="E394" i="2"/>
  <c r="E399" i="2"/>
  <c r="E404" i="2"/>
  <c r="E410" i="2"/>
  <c r="E415" i="2"/>
  <c r="E420" i="2"/>
  <c r="E426" i="2"/>
  <c r="E431" i="2"/>
  <c r="E436" i="2"/>
  <c r="E442" i="2"/>
  <c r="E447" i="2"/>
  <c r="E452" i="2"/>
  <c r="E458" i="2"/>
  <c r="E463" i="2"/>
  <c r="E468" i="2"/>
  <c r="E27" i="2"/>
  <c r="E51" i="2"/>
  <c r="E71" i="2"/>
  <c r="E82" i="2"/>
  <c r="E94" i="2"/>
  <c r="E103" i="2"/>
  <c r="E113" i="2"/>
  <c r="E121" i="2"/>
  <c r="E127" i="2"/>
  <c r="E134" i="2"/>
  <c r="E142" i="2"/>
  <c r="E149" i="2"/>
  <c r="E155" i="2"/>
  <c r="E163" i="2"/>
  <c r="E170" i="2"/>
  <c r="E177" i="2"/>
  <c r="E185" i="2"/>
  <c r="E191" i="2"/>
  <c r="E198" i="2"/>
  <c r="E206" i="2"/>
  <c r="E213" i="2"/>
  <c r="E219" i="2"/>
  <c r="E227" i="2"/>
  <c r="E234" i="2"/>
  <c r="E241" i="2"/>
  <c r="E249" i="2"/>
  <c r="E255" i="2"/>
  <c r="E262" i="2"/>
  <c r="E270" i="2"/>
  <c r="E277" i="2"/>
  <c r="E283" i="2"/>
  <c r="E291" i="2"/>
  <c r="E298" i="2"/>
  <c r="E305" i="2"/>
  <c r="E313" i="2"/>
  <c r="E319" i="2"/>
  <c r="E326" i="2"/>
  <c r="E334" i="2"/>
  <c r="E341" i="2"/>
  <c r="E347" i="2"/>
  <c r="E354" i="2"/>
  <c r="E359" i="2"/>
  <c r="E364" i="2"/>
  <c r="E370" i="2"/>
  <c r="E375" i="2"/>
  <c r="E380" i="2"/>
  <c r="E386" i="2"/>
  <c r="E391" i="2"/>
  <c r="E396" i="2"/>
  <c r="E402" i="2"/>
  <c r="E407" i="2"/>
  <c r="E412" i="2"/>
  <c r="E418" i="2"/>
  <c r="E423" i="2"/>
  <c r="E428" i="2"/>
  <c r="E434" i="2"/>
  <c r="E439" i="2"/>
  <c r="E444" i="2"/>
  <c r="E450" i="2"/>
  <c r="E455" i="2"/>
  <c r="E460" i="2"/>
  <c r="E466" i="2"/>
  <c r="E471" i="2"/>
  <c r="E476" i="2"/>
  <c r="E480" i="2"/>
  <c r="E484" i="2"/>
  <c r="E488" i="2"/>
  <c r="E492" i="2"/>
  <c r="E496" i="2"/>
  <c r="E500" i="2"/>
  <c r="E504" i="2"/>
  <c r="E508" i="2"/>
  <c r="E512" i="2"/>
  <c r="E516" i="2"/>
  <c r="E520" i="2"/>
  <c r="E524" i="2"/>
  <c r="E528" i="2"/>
  <c r="E532" i="2"/>
  <c r="E536" i="2"/>
  <c r="E540" i="2"/>
  <c r="E544" i="2"/>
  <c r="E548" i="2"/>
  <c r="E552" i="2"/>
  <c r="E556" i="2"/>
  <c r="E560" i="2"/>
  <c r="E564" i="2"/>
  <c r="E568" i="2"/>
  <c r="E572" i="2"/>
  <c r="E576" i="2"/>
  <c r="E580" i="2"/>
  <c r="E584" i="2"/>
  <c r="E588" i="2"/>
  <c r="E592" i="2"/>
  <c r="E596" i="2"/>
  <c r="E600" i="2"/>
  <c r="E604" i="2"/>
  <c r="E608" i="2"/>
  <c r="E612" i="2"/>
  <c r="E616" i="2"/>
  <c r="E620" i="2"/>
  <c r="E624" i="2"/>
  <c r="E628" i="2"/>
  <c r="E632" i="2"/>
  <c r="E636" i="2"/>
  <c r="E640" i="2"/>
  <c r="E644" i="2"/>
  <c r="E648" i="2"/>
  <c r="E652" i="2"/>
  <c r="E656" i="2"/>
  <c r="E660" i="2"/>
  <c r="E664" i="2"/>
  <c r="E668" i="2"/>
  <c r="E150" i="2"/>
  <c r="E193" i="2"/>
  <c r="E201" i="2"/>
  <c r="E214" i="2"/>
  <c r="E222" i="2"/>
  <c r="E235" i="2"/>
  <c r="E243" i="2"/>
  <c r="E250" i="2"/>
  <c r="E265" i="2"/>
  <c r="E271" i="2"/>
  <c r="E278" i="2"/>
  <c r="E293" i="2"/>
  <c r="E299" i="2"/>
  <c r="E307" i="2"/>
  <c r="E321" i="2"/>
  <c r="E329" i="2"/>
  <c r="E335" i="2"/>
  <c r="E350" i="2"/>
  <c r="E355" i="2"/>
  <c r="E366" i="2"/>
  <c r="E371" i="2"/>
  <c r="E382" i="2"/>
  <c r="E387" i="2"/>
  <c r="E392" i="2"/>
  <c r="E403" i="2"/>
  <c r="E408" i="2"/>
  <c r="E419" i="2"/>
  <c r="E424" i="2"/>
  <c r="E435" i="2"/>
  <c r="E440" i="2"/>
  <c r="E451" i="2"/>
  <c r="E456" i="2"/>
  <c r="E462" i="2"/>
  <c r="E472" i="2"/>
  <c r="E477" i="2"/>
  <c r="E485" i="2"/>
  <c r="E489" i="2"/>
  <c r="E493" i="2"/>
  <c r="E501" i="2"/>
  <c r="E505" i="2"/>
  <c r="E509" i="2"/>
  <c r="E517" i="2"/>
  <c r="E521" i="2"/>
  <c r="E529" i="2"/>
  <c r="E533" i="2"/>
  <c r="E537" i="2"/>
  <c r="E545" i="2"/>
  <c r="E549" i="2"/>
  <c r="E557" i="2"/>
  <c r="E561" i="2"/>
  <c r="E569" i="2"/>
  <c r="E573" i="2"/>
  <c r="E581" i="2"/>
  <c r="E585" i="2"/>
  <c r="E589" i="2"/>
  <c r="E597" i="2"/>
  <c r="E601" i="2"/>
  <c r="E609" i="2"/>
  <c r="E79" i="2"/>
  <c r="E118" i="2"/>
  <c r="E147" i="2"/>
  <c r="E175" i="2"/>
  <c r="E203" i="2"/>
  <c r="E233" i="2"/>
  <c r="E261" i="2"/>
  <c r="E289" i="2"/>
  <c r="E318" i="2"/>
  <c r="E346" i="2"/>
  <c r="E368" i="2"/>
  <c r="E390" i="2"/>
  <c r="E411" i="2"/>
  <c r="E432" i="2"/>
  <c r="E454" i="2"/>
  <c r="E474" i="2"/>
  <c r="E482" i="2"/>
  <c r="E490" i="2"/>
  <c r="E498" i="2"/>
  <c r="E506" i="2"/>
  <c r="E514" i="2"/>
  <c r="E522" i="2"/>
  <c r="E530" i="2"/>
  <c r="E538" i="2"/>
  <c r="E546" i="2"/>
  <c r="E554" i="2"/>
  <c r="E562" i="2"/>
  <c r="E570" i="2"/>
  <c r="E578" i="2"/>
  <c r="E586" i="2"/>
  <c r="E594" i="2"/>
  <c r="E602" i="2"/>
  <c r="E610" i="2"/>
  <c r="E615" i="2"/>
  <c r="E621" i="2"/>
  <c r="E626" i="2"/>
  <c r="E631" i="2"/>
  <c r="E637" i="2"/>
  <c r="E642" i="2"/>
  <c r="E647" i="2"/>
  <c r="E653" i="2"/>
  <c r="E658" i="2"/>
  <c r="E663" i="2"/>
  <c r="E669" i="2"/>
  <c r="E665" i="2"/>
  <c r="E575" i="2"/>
  <c r="E591" i="2"/>
  <c r="E614" i="2"/>
  <c r="E630" i="2"/>
  <c r="E646" i="2"/>
  <c r="E651" i="2"/>
  <c r="E667" i="2"/>
  <c r="E19" i="2"/>
  <c r="E90" i="2"/>
  <c r="E126" i="2"/>
  <c r="E154" i="2"/>
  <c r="E182" i="2"/>
  <c r="E211" i="2"/>
  <c r="E239" i="2"/>
  <c r="E267" i="2"/>
  <c r="E297" i="2"/>
  <c r="E325" i="2"/>
  <c r="E352" i="2"/>
  <c r="E374" i="2"/>
  <c r="E395" i="2"/>
  <c r="E416" i="2"/>
  <c r="E438" i="2"/>
  <c r="E459" i="2"/>
  <c r="E475" i="2"/>
  <c r="E483" i="2"/>
  <c r="E491" i="2"/>
  <c r="E499" i="2"/>
  <c r="E507" i="2"/>
  <c r="E515" i="2"/>
  <c r="E523" i="2"/>
  <c r="E531" i="2"/>
  <c r="E539" i="2"/>
  <c r="E547" i="2"/>
  <c r="E555" i="2"/>
  <c r="E563" i="2"/>
  <c r="E571" i="2"/>
  <c r="E579" i="2"/>
  <c r="E587" i="2"/>
  <c r="E595" i="2"/>
  <c r="E603" i="2"/>
  <c r="E611" i="2"/>
  <c r="E617" i="2"/>
  <c r="E622" i="2"/>
  <c r="E627" i="2"/>
  <c r="E633" i="2"/>
  <c r="E638" i="2"/>
  <c r="E643" i="2"/>
  <c r="E649" i="2"/>
  <c r="E654" i="2"/>
  <c r="E659" i="2"/>
  <c r="E9" i="2"/>
  <c r="M9" i="2" s="1"/>
  <c r="K10" i="2" s="1"/>
  <c r="E599" i="2"/>
  <c r="E619" i="2"/>
  <c r="E635" i="2"/>
  <c r="E657" i="2"/>
  <c r="E43" i="2"/>
  <c r="E102" i="2"/>
  <c r="E133" i="2"/>
  <c r="E161" i="2"/>
  <c r="E190" i="2"/>
  <c r="E218" i="2"/>
  <c r="E246" i="2"/>
  <c r="E275" i="2"/>
  <c r="E303" i="2"/>
  <c r="E331" i="2"/>
  <c r="E358" i="2"/>
  <c r="E379" i="2"/>
  <c r="E400" i="2"/>
  <c r="E422" i="2"/>
  <c r="E443" i="2"/>
  <c r="E464" i="2"/>
  <c r="E478" i="2"/>
  <c r="E486" i="2"/>
  <c r="E494" i="2"/>
  <c r="E502" i="2"/>
  <c r="E510" i="2"/>
  <c r="E518" i="2"/>
  <c r="E526" i="2"/>
  <c r="E534" i="2"/>
  <c r="E542" i="2"/>
  <c r="E550" i="2"/>
  <c r="E558" i="2"/>
  <c r="E566" i="2"/>
  <c r="E574" i="2"/>
  <c r="E582" i="2"/>
  <c r="E590" i="2"/>
  <c r="E598" i="2"/>
  <c r="E606" i="2"/>
  <c r="E613" i="2"/>
  <c r="E618" i="2"/>
  <c r="E623" i="2"/>
  <c r="E629" i="2"/>
  <c r="E634" i="2"/>
  <c r="E639" i="2"/>
  <c r="E645" i="2"/>
  <c r="E650" i="2"/>
  <c r="E655" i="2"/>
  <c r="E661" i="2"/>
  <c r="E666" i="2"/>
  <c r="E67" i="2"/>
  <c r="E111" i="2"/>
  <c r="E139" i="2"/>
  <c r="E169" i="2"/>
  <c r="E197" i="2"/>
  <c r="E225" i="2"/>
  <c r="E254" i="2"/>
  <c r="E282" i="2"/>
  <c r="E310" i="2"/>
  <c r="E339" i="2"/>
  <c r="E363" i="2"/>
  <c r="E384" i="2"/>
  <c r="E406" i="2"/>
  <c r="E427" i="2"/>
  <c r="E448" i="2"/>
  <c r="E470" i="2"/>
  <c r="E479" i="2"/>
  <c r="E487" i="2"/>
  <c r="E495" i="2"/>
  <c r="E503" i="2"/>
  <c r="E511" i="2"/>
  <c r="E519" i="2"/>
  <c r="E527" i="2"/>
  <c r="E535" i="2"/>
  <c r="E543" i="2"/>
  <c r="E551" i="2"/>
  <c r="E559" i="2"/>
  <c r="E567" i="2"/>
  <c r="E583" i="2"/>
  <c r="E607" i="2"/>
  <c r="E625" i="2"/>
  <c r="E641" i="2"/>
  <c r="E662" i="2"/>
  <c r="M15" i="5" l="1"/>
  <c r="K16" i="5" s="1"/>
  <c r="O15" i="5"/>
  <c r="F15" i="5" s="1"/>
  <c r="M10" i="2"/>
  <c r="K11" i="2" s="1"/>
  <c r="M11" i="2" s="1"/>
  <c r="M16" i="5" l="1"/>
  <c r="K17" i="5" s="1"/>
  <c r="O16" i="5"/>
  <c r="F16" i="5" s="1"/>
  <c r="K12" i="2"/>
  <c r="M12" i="2" s="1"/>
  <c r="K13" i="2" s="1"/>
  <c r="M17" i="5" l="1"/>
  <c r="K18" i="5" s="1"/>
  <c r="O17" i="5"/>
  <c r="F17" i="5" s="1"/>
  <c r="M13" i="2"/>
  <c r="K14" i="2" s="1"/>
  <c r="M14" i="2" s="1"/>
  <c r="M18" i="5" l="1"/>
  <c r="K19" i="5" s="1"/>
  <c r="O18" i="5"/>
  <c r="F18" i="5" s="1"/>
  <c r="K15" i="2"/>
  <c r="M15" i="2" s="1"/>
  <c r="K16" i="2" s="1"/>
  <c r="M16" i="2" s="1"/>
  <c r="M19" i="5" l="1"/>
  <c r="K20" i="5" s="1"/>
  <c r="O19" i="5"/>
  <c r="F19" i="5" s="1"/>
  <c r="K17" i="2"/>
  <c r="M17" i="2" s="1"/>
  <c r="M20" i="5" l="1"/>
  <c r="K21" i="5" s="1"/>
  <c r="O20" i="5"/>
  <c r="F20" i="5" s="1"/>
  <c r="K18" i="2"/>
  <c r="M18" i="2" s="1"/>
  <c r="M21" i="5" l="1"/>
  <c r="K22" i="5" s="1"/>
  <c r="O21" i="5"/>
  <c r="F21" i="5" s="1"/>
  <c r="K19" i="2"/>
  <c r="M19" i="2" s="1"/>
  <c r="M22" i="5" l="1"/>
  <c r="K23" i="5" s="1"/>
  <c r="O22" i="5"/>
  <c r="F22" i="5" s="1"/>
  <c r="K20" i="2"/>
  <c r="M20" i="2" s="1"/>
  <c r="M23" i="5" l="1"/>
  <c r="K24" i="5" s="1"/>
  <c r="O23" i="5"/>
  <c r="F23" i="5" s="1"/>
  <c r="K21" i="2"/>
  <c r="M21" i="2" s="1"/>
  <c r="M24" i="5" l="1"/>
  <c r="K25" i="5" s="1"/>
  <c r="O24" i="5"/>
  <c r="F24" i="5" s="1"/>
  <c r="K22" i="2"/>
  <c r="M22" i="2" s="1"/>
  <c r="M25" i="5" l="1"/>
  <c r="K26" i="5" s="1"/>
  <c r="O25" i="5"/>
  <c r="F25" i="5" s="1"/>
  <c r="K23" i="2"/>
  <c r="M23" i="2" s="1"/>
  <c r="M26" i="5" l="1"/>
  <c r="K27" i="5" s="1"/>
  <c r="O26" i="5"/>
  <c r="F26" i="5" s="1"/>
  <c r="K24" i="2"/>
  <c r="M24" i="2" s="1"/>
  <c r="M27" i="5" l="1"/>
  <c r="K28" i="5" s="1"/>
  <c r="O27" i="5"/>
  <c r="F27" i="5" s="1"/>
  <c r="K25" i="2"/>
  <c r="M25" i="2" s="1"/>
  <c r="M28" i="5" l="1"/>
  <c r="K29" i="5" s="1"/>
  <c r="O28" i="5"/>
  <c r="F28" i="5" s="1"/>
  <c r="K26" i="2"/>
  <c r="M26" i="2" s="1"/>
  <c r="M29" i="5" l="1"/>
  <c r="K30" i="5" s="1"/>
  <c r="O29" i="5"/>
  <c r="F29" i="5" s="1"/>
  <c r="K27" i="2"/>
  <c r="M27" i="2" s="1"/>
  <c r="M30" i="5" l="1"/>
  <c r="K31" i="5" s="1"/>
  <c r="O30" i="5"/>
  <c r="F30" i="5" s="1"/>
  <c r="K28" i="2"/>
  <c r="M28" i="2" s="1"/>
  <c r="M31" i="5" l="1"/>
  <c r="K32" i="5" s="1"/>
  <c r="O31" i="5"/>
  <c r="F31" i="5" s="1"/>
  <c r="K29" i="2"/>
  <c r="M29" i="2" s="1"/>
  <c r="M32" i="5" l="1"/>
  <c r="K33" i="5" s="1"/>
  <c r="O32" i="5"/>
  <c r="F32" i="5" s="1"/>
  <c r="K30" i="2"/>
  <c r="M30" i="2" s="1"/>
  <c r="M33" i="5" l="1"/>
  <c r="K34" i="5" s="1"/>
  <c r="O33" i="5"/>
  <c r="F33" i="5" s="1"/>
  <c r="K31" i="2"/>
  <c r="M31" i="2" s="1"/>
  <c r="M34" i="5" l="1"/>
  <c r="K35" i="5" s="1"/>
  <c r="O34" i="5"/>
  <c r="F34" i="5" s="1"/>
  <c r="K32" i="2"/>
  <c r="M32" i="2" s="1"/>
  <c r="M35" i="5" l="1"/>
  <c r="K36" i="5" s="1"/>
  <c r="O35" i="5"/>
  <c r="F35" i="5" s="1"/>
  <c r="K33" i="2"/>
  <c r="M33" i="2" s="1"/>
  <c r="M36" i="5" l="1"/>
  <c r="K37" i="5" s="1"/>
  <c r="O36" i="5"/>
  <c r="F36" i="5" s="1"/>
  <c r="K34" i="2"/>
  <c r="M34" i="2" s="1"/>
  <c r="M37" i="5" l="1"/>
  <c r="K38" i="5" s="1"/>
  <c r="O37" i="5"/>
  <c r="F37" i="5" s="1"/>
  <c r="K35" i="2"/>
  <c r="M38" i="5" l="1"/>
  <c r="K39" i="5" s="1"/>
  <c r="O38" i="5"/>
  <c r="F38" i="5" s="1"/>
  <c r="M35" i="2"/>
  <c r="K36" i="2" s="1"/>
  <c r="M39" i="5" l="1"/>
  <c r="K40" i="5" s="1"/>
  <c r="O39" i="5"/>
  <c r="F39" i="5" s="1"/>
  <c r="M36" i="2"/>
  <c r="K37" i="2" s="1"/>
  <c r="M40" i="5" l="1"/>
  <c r="K41" i="5" s="1"/>
  <c r="O40" i="5"/>
  <c r="F40" i="5" s="1"/>
  <c r="M37" i="2"/>
  <c r="K38" i="2" s="1"/>
  <c r="M41" i="5" l="1"/>
  <c r="K42" i="5" s="1"/>
  <c r="O41" i="5"/>
  <c r="F41" i="5" s="1"/>
  <c r="M38" i="2"/>
  <c r="K39" i="2" s="1"/>
  <c r="M42" i="5" l="1"/>
  <c r="K43" i="5" s="1"/>
  <c r="O42" i="5"/>
  <c r="F42" i="5" s="1"/>
  <c r="M39" i="2"/>
  <c r="K40" i="2" s="1"/>
  <c r="M43" i="5" l="1"/>
  <c r="K44" i="5" s="1"/>
  <c r="O43" i="5"/>
  <c r="F43" i="5" s="1"/>
  <c r="M40" i="2"/>
  <c r="K41" i="2" s="1"/>
  <c r="M44" i="5" l="1"/>
  <c r="K45" i="5" s="1"/>
  <c r="O44" i="5"/>
  <c r="F44" i="5" s="1"/>
  <c r="M41" i="2"/>
  <c r="K42" i="2" s="1"/>
  <c r="M45" i="5" l="1"/>
  <c r="K46" i="5" s="1"/>
  <c r="O45" i="5"/>
  <c r="F45" i="5" s="1"/>
  <c r="M42" i="2"/>
  <c r="K43" i="2" s="1"/>
  <c r="M46" i="5" l="1"/>
  <c r="K47" i="5" s="1"/>
  <c r="O46" i="5"/>
  <c r="F46" i="5" s="1"/>
  <c r="M43" i="2"/>
  <c r="K44" i="2" s="1"/>
  <c r="M47" i="5" l="1"/>
  <c r="K48" i="5" s="1"/>
  <c r="O47" i="5"/>
  <c r="F47" i="5" s="1"/>
  <c r="M44" i="2"/>
  <c r="K45" i="2" s="1"/>
  <c r="M48" i="5" l="1"/>
  <c r="K49" i="5" s="1"/>
  <c r="O48" i="5"/>
  <c r="F48" i="5" s="1"/>
  <c r="M45" i="2"/>
  <c r="K46" i="2" s="1"/>
  <c r="M49" i="5" l="1"/>
  <c r="K50" i="5" s="1"/>
  <c r="O49" i="5"/>
  <c r="F49" i="5" s="1"/>
  <c r="M46" i="2"/>
  <c r="K47" i="2" s="1"/>
  <c r="M50" i="5" l="1"/>
  <c r="K51" i="5" s="1"/>
  <c r="O50" i="5"/>
  <c r="F50" i="5" s="1"/>
  <c r="M47" i="2"/>
  <c r="K48" i="2" s="1"/>
  <c r="M51" i="5" l="1"/>
  <c r="K52" i="5" s="1"/>
  <c r="O51" i="5"/>
  <c r="F51" i="5" s="1"/>
  <c r="M48" i="2"/>
  <c r="K49" i="2" s="1"/>
  <c r="M52" i="5" l="1"/>
  <c r="K53" i="5" s="1"/>
  <c r="O52" i="5"/>
  <c r="F52" i="5" s="1"/>
  <c r="M49" i="2"/>
  <c r="K50" i="2" s="1"/>
  <c r="M53" i="5" l="1"/>
  <c r="K54" i="5" s="1"/>
  <c r="O53" i="5"/>
  <c r="F53" i="5" s="1"/>
  <c r="M50" i="2"/>
  <c r="K51" i="2" s="1"/>
  <c r="M54" i="5" l="1"/>
  <c r="K55" i="5" s="1"/>
  <c r="O54" i="5"/>
  <c r="F54" i="5" s="1"/>
  <c r="M51" i="2"/>
  <c r="K52" i="2" s="1"/>
  <c r="M55" i="5" l="1"/>
  <c r="K56" i="5" s="1"/>
  <c r="O55" i="5"/>
  <c r="F55" i="5" s="1"/>
  <c r="M52" i="2"/>
  <c r="K53" i="2" s="1"/>
  <c r="M56" i="5" l="1"/>
  <c r="K57" i="5" s="1"/>
  <c r="O56" i="5"/>
  <c r="F56" i="5" s="1"/>
  <c r="M53" i="2"/>
  <c r="K54" i="2" s="1"/>
  <c r="M57" i="5" l="1"/>
  <c r="K58" i="5" s="1"/>
  <c r="O57" i="5"/>
  <c r="F57" i="5" s="1"/>
  <c r="M54" i="2"/>
  <c r="K55" i="2" s="1"/>
  <c r="M58" i="5" l="1"/>
  <c r="K59" i="5" s="1"/>
  <c r="O58" i="5"/>
  <c r="F58" i="5" s="1"/>
  <c r="M55" i="2"/>
  <c r="K56" i="2" s="1"/>
  <c r="M59" i="5" l="1"/>
  <c r="K60" i="5" s="1"/>
  <c r="O59" i="5"/>
  <c r="F59" i="5" s="1"/>
  <c r="M56" i="2"/>
  <c r="K57" i="2" s="1"/>
  <c r="M60" i="5" l="1"/>
  <c r="K61" i="5" s="1"/>
  <c r="O60" i="5"/>
  <c r="F60" i="5" s="1"/>
  <c r="M57" i="2"/>
  <c r="K58" i="2" s="1"/>
  <c r="M61" i="5" l="1"/>
  <c r="K62" i="5" s="1"/>
  <c r="O61" i="5"/>
  <c r="F61" i="5" s="1"/>
  <c r="M58" i="2"/>
  <c r="K59" i="2" s="1"/>
  <c r="M62" i="5" l="1"/>
  <c r="K63" i="5" s="1"/>
  <c r="O62" i="5"/>
  <c r="F62" i="5" s="1"/>
  <c r="M59" i="2"/>
  <c r="K60" i="2" s="1"/>
  <c r="M63" i="5" l="1"/>
  <c r="K64" i="5" s="1"/>
  <c r="O63" i="5"/>
  <c r="F63" i="5" s="1"/>
  <c r="M60" i="2"/>
  <c r="K61" i="2" s="1"/>
  <c r="M64" i="5" l="1"/>
  <c r="K65" i="5" s="1"/>
  <c r="O64" i="5"/>
  <c r="F64" i="5" s="1"/>
  <c r="M61" i="2"/>
  <c r="K62" i="2" s="1"/>
  <c r="M65" i="5" l="1"/>
  <c r="K66" i="5" s="1"/>
  <c r="O65" i="5"/>
  <c r="F65" i="5" s="1"/>
  <c r="M62" i="2"/>
  <c r="K63" i="2" s="1"/>
  <c r="M66" i="5" l="1"/>
  <c r="K67" i="5" s="1"/>
  <c r="O66" i="5"/>
  <c r="F66" i="5" s="1"/>
  <c r="M63" i="2"/>
  <c r="K64" i="2" s="1"/>
  <c r="M67" i="5" l="1"/>
  <c r="K68" i="5" s="1"/>
  <c r="O67" i="5"/>
  <c r="F67" i="5" s="1"/>
  <c r="M64" i="2"/>
  <c r="K65" i="2" s="1"/>
  <c r="M68" i="5" l="1"/>
  <c r="K69" i="5" s="1"/>
  <c r="O68" i="5"/>
  <c r="F68" i="5" s="1"/>
  <c r="M65" i="2"/>
  <c r="K66" i="2" s="1"/>
  <c r="M69" i="5" l="1"/>
  <c r="K70" i="5" s="1"/>
  <c r="O69" i="5"/>
  <c r="F69" i="5" s="1"/>
  <c r="M66" i="2"/>
  <c r="K67" i="2" s="1"/>
  <c r="M70" i="5" l="1"/>
  <c r="K71" i="5" s="1"/>
  <c r="O70" i="5"/>
  <c r="F70" i="5" s="1"/>
  <c r="M67" i="2"/>
  <c r="K68" i="2" s="1"/>
  <c r="M71" i="5" l="1"/>
  <c r="K72" i="5" s="1"/>
  <c r="O71" i="5"/>
  <c r="F71" i="5" s="1"/>
  <c r="M68" i="2"/>
  <c r="K69" i="2" s="1"/>
  <c r="M72" i="5" l="1"/>
  <c r="K73" i="5" s="1"/>
  <c r="O72" i="5"/>
  <c r="F72" i="5" s="1"/>
  <c r="M69" i="2"/>
  <c r="K70" i="2" s="1"/>
  <c r="M73" i="5" l="1"/>
  <c r="K74" i="5" s="1"/>
  <c r="O73" i="5"/>
  <c r="F73" i="5" s="1"/>
  <c r="M70" i="2"/>
  <c r="K71" i="2" s="1"/>
  <c r="M74" i="5" l="1"/>
  <c r="K75" i="5" s="1"/>
  <c r="O74" i="5"/>
  <c r="F74" i="5" s="1"/>
  <c r="M71" i="2"/>
  <c r="K72" i="2" s="1"/>
  <c r="M75" i="5" l="1"/>
  <c r="K76" i="5" s="1"/>
  <c r="O75" i="5"/>
  <c r="F75" i="5" s="1"/>
  <c r="M72" i="2"/>
  <c r="K73" i="2" s="1"/>
  <c r="M76" i="5" l="1"/>
  <c r="K77" i="5" s="1"/>
  <c r="O76" i="5"/>
  <c r="F76" i="5" s="1"/>
  <c r="M73" i="2"/>
  <c r="K74" i="2" s="1"/>
  <c r="M77" i="5" l="1"/>
  <c r="K78" i="5" s="1"/>
  <c r="O77" i="5"/>
  <c r="F77" i="5" s="1"/>
  <c r="M74" i="2"/>
  <c r="K75" i="2" s="1"/>
  <c r="M78" i="5" l="1"/>
  <c r="K79" i="5" s="1"/>
  <c r="O78" i="5"/>
  <c r="F78" i="5" s="1"/>
  <c r="M75" i="2"/>
  <c r="K76" i="2" s="1"/>
  <c r="M79" i="5" l="1"/>
  <c r="K80" i="5" s="1"/>
  <c r="O79" i="5"/>
  <c r="F79" i="5" s="1"/>
  <c r="M76" i="2"/>
  <c r="K77" i="2" s="1"/>
  <c r="M80" i="5" l="1"/>
  <c r="K81" i="5" s="1"/>
  <c r="O80" i="5"/>
  <c r="F80" i="5" s="1"/>
  <c r="M77" i="2"/>
  <c r="K78" i="2" s="1"/>
  <c r="M81" i="5" l="1"/>
  <c r="K82" i="5" s="1"/>
  <c r="O81" i="5"/>
  <c r="F81" i="5" s="1"/>
  <c r="M78" i="2"/>
  <c r="K79" i="2" s="1"/>
  <c r="M82" i="5" l="1"/>
  <c r="K83" i="5" s="1"/>
  <c r="O82" i="5"/>
  <c r="F82" i="5" s="1"/>
  <c r="M79" i="2"/>
  <c r="K80" i="2" s="1"/>
  <c r="M83" i="5" l="1"/>
  <c r="K84" i="5" s="1"/>
  <c r="O83" i="5"/>
  <c r="F83" i="5" s="1"/>
  <c r="M80" i="2"/>
  <c r="K81" i="2" s="1"/>
  <c r="M84" i="5" l="1"/>
  <c r="K85" i="5" s="1"/>
  <c r="O84" i="5"/>
  <c r="F84" i="5" s="1"/>
  <c r="M81" i="2"/>
  <c r="K82" i="2" s="1"/>
  <c r="M85" i="5" l="1"/>
  <c r="K86" i="5" s="1"/>
  <c r="O85" i="5"/>
  <c r="F85" i="5" s="1"/>
  <c r="M82" i="2"/>
  <c r="K83" i="2" s="1"/>
  <c r="M86" i="5" l="1"/>
  <c r="K87" i="5" s="1"/>
  <c r="O86" i="5"/>
  <c r="F86" i="5" s="1"/>
  <c r="M83" i="2"/>
  <c r="K84" i="2" s="1"/>
  <c r="M87" i="5" l="1"/>
  <c r="K88" i="5" s="1"/>
  <c r="O87" i="5"/>
  <c r="F87" i="5" s="1"/>
  <c r="M84" i="2"/>
  <c r="K85" i="2" s="1"/>
  <c r="M88" i="5" l="1"/>
  <c r="K89" i="5" s="1"/>
  <c r="O88" i="5"/>
  <c r="F88" i="5" s="1"/>
  <c r="M85" i="2"/>
  <c r="K86" i="2" s="1"/>
  <c r="M89" i="5" l="1"/>
  <c r="K90" i="5" s="1"/>
  <c r="O89" i="5"/>
  <c r="F89" i="5" s="1"/>
  <c r="M86" i="2"/>
  <c r="K87" i="2" s="1"/>
  <c r="M90" i="5" l="1"/>
  <c r="K91" i="5" s="1"/>
  <c r="O90" i="5"/>
  <c r="F90" i="5" s="1"/>
  <c r="M87" i="2"/>
  <c r="K88" i="2" s="1"/>
  <c r="M91" i="5" l="1"/>
  <c r="K92" i="5" s="1"/>
  <c r="O91" i="5"/>
  <c r="F91" i="5" s="1"/>
  <c r="M88" i="2"/>
  <c r="K89" i="2" s="1"/>
  <c r="M92" i="5" l="1"/>
  <c r="K93" i="5" s="1"/>
  <c r="O92" i="5"/>
  <c r="F92" i="5" s="1"/>
  <c r="M89" i="2"/>
  <c r="K90" i="2" s="1"/>
  <c r="M93" i="5" l="1"/>
  <c r="K94" i="5" s="1"/>
  <c r="O93" i="5"/>
  <c r="F93" i="5" s="1"/>
  <c r="M90" i="2"/>
  <c r="K91" i="2" s="1"/>
  <c r="M94" i="5" l="1"/>
  <c r="K95" i="5" s="1"/>
  <c r="O94" i="5"/>
  <c r="F94" i="5" s="1"/>
  <c r="M91" i="2"/>
  <c r="K92" i="2" s="1"/>
  <c r="M95" i="5" l="1"/>
  <c r="K96" i="5" s="1"/>
  <c r="O95" i="5"/>
  <c r="F95" i="5" s="1"/>
  <c r="M92" i="2"/>
  <c r="K93" i="2" s="1"/>
  <c r="M96" i="5" l="1"/>
  <c r="K97" i="5" s="1"/>
  <c r="O96" i="5"/>
  <c r="F96" i="5" s="1"/>
  <c r="M93" i="2"/>
  <c r="K94" i="2" s="1"/>
  <c r="M97" i="5" l="1"/>
  <c r="K98" i="5" s="1"/>
  <c r="O97" i="5"/>
  <c r="F97" i="5" s="1"/>
  <c r="M94" i="2"/>
  <c r="K95" i="2" s="1"/>
  <c r="M98" i="5" l="1"/>
  <c r="K99" i="5" s="1"/>
  <c r="O98" i="5"/>
  <c r="F98" i="5" s="1"/>
  <c r="M95" i="2"/>
  <c r="K96" i="2" s="1"/>
  <c r="M99" i="5" l="1"/>
  <c r="K100" i="5" s="1"/>
  <c r="O99" i="5"/>
  <c r="F99" i="5" s="1"/>
  <c r="M96" i="2"/>
  <c r="K97" i="2" s="1"/>
  <c r="M100" i="5" l="1"/>
  <c r="K101" i="5" s="1"/>
  <c r="O100" i="5"/>
  <c r="F100" i="5" s="1"/>
  <c r="M97" i="2"/>
  <c r="K98" i="2" s="1"/>
  <c r="M101" i="5" l="1"/>
  <c r="K102" i="5" s="1"/>
  <c r="O101" i="5"/>
  <c r="F101" i="5" s="1"/>
  <c r="M98" i="2"/>
  <c r="K99" i="2" s="1"/>
  <c r="M102" i="5" l="1"/>
  <c r="K103" i="5" s="1"/>
  <c r="O102" i="5"/>
  <c r="F102" i="5" s="1"/>
  <c r="M99" i="2"/>
  <c r="K100" i="2" s="1"/>
  <c r="M103" i="5" l="1"/>
  <c r="K104" i="5" s="1"/>
  <c r="O103" i="5"/>
  <c r="F103" i="5" s="1"/>
  <c r="M100" i="2"/>
  <c r="K101" i="2" s="1"/>
  <c r="M104" i="5" l="1"/>
  <c r="K105" i="5" s="1"/>
  <c r="O104" i="5"/>
  <c r="F104" i="5" s="1"/>
  <c r="M101" i="2"/>
  <c r="K102" i="2" s="1"/>
  <c r="M105" i="5" l="1"/>
  <c r="K106" i="5" s="1"/>
  <c r="O105" i="5"/>
  <c r="F105" i="5" s="1"/>
  <c r="M102" i="2"/>
  <c r="K103" i="2" s="1"/>
  <c r="M106" i="5" l="1"/>
  <c r="K107" i="5" s="1"/>
  <c r="O106" i="5"/>
  <c r="F106" i="5" s="1"/>
  <c r="M103" i="2"/>
  <c r="K104" i="2" s="1"/>
  <c r="M107" i="5" l="1"/>
  <c r="K108" i="5" s="1"/>
  <c r="O107" i="5"/>
  <c r="F107" i="5" s="1"/>
  <c r="M104" i="2"/>
  <c r="K105" i="2" s="1"/>
  <c r="M108" i="5" l="1"/>
  <c r="K109" i="5" s="1"/>
  <c r="O108" i="5"/>
  <c r="F108" i="5" s="1"/>
  <c r="M105" i="2"/>
  <c r="K106" i="2" s="1"/>
  <c r="M109" i="5" l="1"/>
  <c r="K110" i="5" s="1"/>
  <c r="O109" i="5"/>
  <c r="F109" i="5" s="1"/>
  <c r="M106" i="2"/>
  <c r="K107" i="2" s="1"/>
  <c r="M110" i="5" l="1"/>
  <c r="K111" i="5" s="1"/>
  <c r="O110" i="5"/>
  <c r="F110" i="5" s="1"/>
  <c r="M107" i="2"/>
  <c r="K108" i="2" s="1"/>
  <c r="M111" i="5" l="1"/>
  <c r="K112" i="5" s="1"/>
  <c r="O111" i="5"/>
  <c r="F111" i="5" s="1"/>
  <c r="M108" i="2"/>
  <c r="K109" i="2" s="1"/>
  <c r="M112" i="5" l="1"/>
  <c r="K113" i="5" s="1"/>
  <c r="O112" i="5"/>
  <c r="F112" i="5" s="1"/>
  <c r="M109" i="2"/>
  <c r="K110" i="2" s="1"/>
  <c r="M113" i="5" l="1"/>
  <c r="K114" i="5" s="1"/>
  <c r="O113" i="5"/>
  <c r="F113" i="5" s="1"/>
  <c r="M110" i="2"/>
  <c r="K111" i="2" s="1"/>
  <c r="M114" i="5" l="1"/>
  <c r="K115" i="5" s="1"/>
  <c r="O114" i="5"/>
  <c r="F114" i="5" s="1"/>
  <c r="M111" i="2"/>
  <c r="K112" i="2" s="1"/>
  <c r="M115" i="5" l="1"/>
  <c r="K116" i="5" s="1"/>
  <c r="O115" i="5"/>
  <c r="F115" i="5" s="1"/>
  <c r="M112" i="2"/>
  <c r="K113" i="2" s="1"/>
  <c r="M116" i="5" l="1"/>
  <c r="K117" i="5" s="1"/>
  <c r="O116" i="5"/>
  <c r="F116" i="5" s="1"/>
  <c r="M113" i="2"/>
  <c r="K114" i="2" s="1"/>
  <c r="M117" i="5" l="1"/>
  <c r="K118" i="5" s="1"/>
  <c r="O117" i="5"/>
  <c r="F117" i="5" s="1"/>
  <c r="M114" i="2"/>
  <c r="K115" i="2" s="1"/>
  <c r="M118" i="5" l="1"/>
  <c r="K119" i="5" s="1"/>
  <c r="O118" i="5"/>
  <c r="F118" i="5" s="1"/>
  <c r="M115" i="2"/>
  <c r="K116" i="2" s="1"/>
  <c r="M119" i="5" l="1"/>
  <c r="K120" i="5" s="1"/>
  <c r="O119" i="5"/>
  <c r="F119" i="5" s="1"/>
  <c r="M116" i="2"/>
  <c r="K117" i="2" s="1"/>
  <c r="M120" i="5" l="1"/>
  <c r="K121" i="5" s="1"/>
  <c r="O120" i="5"/>
  <c r="F120" i="5" s="1"/>
  <c r="M117" i="2"/>
  <c r="K118" i="2" s="1"/>
  <c r="M121" i="5" l="1"/>
  <c r="K122" i="5" s="1"/>
  <c r="O121" i="5"/>
  <c r="F121" i="5" s="1"/>
  <c r="M118" i="2"/>
  <c r="K119" i="2" s="1"/>
  <c r="M122" i="5" l="1"/>
  <c r="K123" i="5" s="1"/>
  <c r="O122" i="5"/>
  <c r="F122" i="5" s="1"/>
  <c r="M119" i="2"/>
  <c r="K120" i="2" s="1"/>
  <c r="M123" i="5" l="1"/>
  <c r="K124" i="5" s="1"/>
  <c r="O123" i="5"/>
  <c r="F123" i="5" s="1"/>
  <c r="M120" i="2"/>
  <c r="K121" i="2" s="1"/>
  <c r="M124" i="5" l="1"/>
  <c r="K125" i="5" s="1"/>
  <c r="O124" i="5"/>
  <c r="F124" i="5" s="1"/>
  <c r="M121" i="2"/>
  <c r="K122" i="2" s="1"/>
  <c r="M125" i="5" l="1"/>
  <c r="K126" i="5" s="1"/>
  <c r="O125" i="5"/>
  <c r="F125" i="5" s="1"/>
  <c r="M122" i="2"/>
  <c r="K123" i="2" s="1"/>
  <c r="M126" i="5" l="1"/>
  <c r="K127" i="5" s="1"/>
  <c r="O126" i="5"/>
  <c r="F126" i="5" s="1"/>
  <c r="M123" i="2"/>
  <c r="K124" i="2" s="1"/>
  <c r="M127" i="5" l="1"/>
  <c r="K128" i="5" s="1"/>
  <c r="O127" i="5"/>
  <c r="F127" i="5" s="1"/>
  <c r="M124" i="2"/>
  <c r="K125" i="2" s="1"/>
  <c r="M128" i="5" l="1"/>
  <c r="K129" i="5" s="1"/>
  <c r="O128" i="5"/>
  <c r="F128" i="5" s="1"/>
  <c r="M125" i="2"/>
  <c r="K126" i="2" s="1"/>
  <c r="M129" i="5" l="1"/>
  <c r="K130" i="5" s="1"/>
  <c r="O129" i="5"/>
  <c r="F129" i="5" s="1"/>
  <c r="M126" i="2"/>
  <c r="K127" i="2" s="1"/>
  <c r="M130" i="5" l="1"/>
  <c r="K131" i="5" s="1"/>
  <c r="O130" i="5"/>
  <c r="F130" i="5" s="1"/>
  <c r="M127" i="2"/>
  <c r="K128" i="2" s="1"/>
  <c r="M131" i="5" l="1"/>
  <c r="K132" i="5" s="1"/>
  <c r="O131" i="5"/>
  <c r="F131" i="5" s="1"/>
  <c r="M128" i="2"/>
  <c r="K129" i="2" s="1"/>
  <c r="M132" i="5" l="1"/>
  <c r="K133" i="5" s="1"/>
  <c r="O132" i="5"/>
  <c r="F132" i="5" s="1"/>
  <c r="M129" i="2"/>
  <c r="K130" i="2" s="1"/>
  <c r="M133" i="5" l="1"/>
  <c r="K134" i="5" s="1"/>
  <c r="O133" i="5"/>
  <c r="F133" i="5" s="1"/>
  <c r="M130" i="2"/>
  <c r="K131" i="2" s="1"/>
  <c r="M134" i="5" l="1"/>
  <c r="K135" i="5" s="1"/>
  <c r="O134" i="5"/>
  <c r="F134" i="5" s="1"/>
  <c r="M131" i="2"/>
  <c r="K132" i="2" s="1"/>
  <c r="M135" i="5" l="1"/>
  <c r="K136" i="5" s="1"/>
  <c r="O135" i="5"/>
  <c r="F135" i="5" s="1"/>
  <c r="M132" i="2"/>
  <c r="K133" i="2" s="1"/>
  <c r="M136" i="5" l="1"/>
  <c r="K137" i="5" s="1"/>
  <c r="O136" i="5"/>
  <c r="F136" i="5" s="1"/>
  <c r="M133" i="2"/>
  <c r="K134" i="2" s="1"/>
  <c r="M137" i="5" l="1"/>
  <c r="K138" i="5" s="1"/>
  <c r="O137" i="5"/>
  <c r="F137" i="5" s="1"/>
  <c r="M134" i="2"/>
  <c r="K135" i="2" s="1"/>
  <c r="M138" i="5" l="1"/>
  <c r="K139" i="5" s="1"/>
  <c r="O138" i="5"/>
  <c r="F138" i="5" s="1"/>
  <c r="M135" i="2"/>
  <c r="K136" i="2" s="1"/>
  <c r="M139" i="5" l="1"/>
  <c r="K140" i="5" s="1"/>
  <c r="O139" i="5"/>
  <c r="F139" i="5" s="1"/>
  <c r="M136" i="2"/>
  <c r="K137" i="2" s="1"/>
  <c r="M140" i="5" l="1"/>
  <c r="K141" i="5" s="1"/>
  <c r="O140" i="5"/>
  <c r="F140" i="5" s="1"/>
  <c r="M137" i="2"/>
  <c r="K138" i="2" s="1"/>
  <c r="M141" i="5" l="1"/>
  <c r="K142" i="5" s="1"/>
  <c r="O141" i="5"/>
  <c r="F141" i="5" s="1"/>
  <c r="M138" i="2"/>
  <c r="K139" i="2" s="1"/>
  <c r="M142" i="5" l="1"/>
  <c r="K143" i="5" s="1"/>
  <c r="O142" i="5"/>
  <c r="F142" i="5" s="1"/>
  <c r="M139" i="2"/>
  <c r="K140" i="2" s="1"/>
  <c r="M143" i="5" l="1"/>
  <c r="K144" i="5" s="1"/>
  <c r="O143" i="5"/>
  <c r="F143" i="5" s="1"/>
  <c r="M140" i="2"/>
  <c r="K141" i="2" s="1"/>
  <c r="M144" i="5" l="1"/>
  <c r="K145" i="5" s="1"/>
  <c r="O144" i="5"/>
  <c r="F144" i="5" s="1"/>
  <c r="M141" i="2"/>
  <c r="K142" i="2" s="1"/>
  <c r="M145" i="5" l="1"/>
  <c r="K146" i="5" s="1"/>
  <c r="O145" i="5"/>
  <c r="F145" i="5" s="1"/>
  <c r="M142" i="2"/>
  <c r="K143" i="2" s="1"/>
  <c r="M146" i="5" l="1"/>
  <c r="K147" i="5" s="1"/>
  <c r="O146" i="5"/>
  <c r="F146" i="5" s="1"/>
  <c r="M143" i="2"/>
  <c r="K144" i="2" s="1"/>
  <c r="M147" i="5" l="1"/>
  <c r="K148" i="5" s="1"/>
  <c r="O147" i="5"/>
  <c r="F147" i="5" s="1"/>
  <c r="M144" i="2"/>
  <c r="K145" i="2" s="1"/>
  <c r="M148" i="5" l="1"/>
  <c r="K149" i="5" s="1"/>
  <c r="O148" i="5"/>
  <c r="F148" i="5" s="1"/>
  <c r="M145" i="2"/>
  <c r="K146" i="2" s="1"/>
  <c r="M149" i="5" l="1"/>
  <c r="K150" i="5" s="1"/>
  <c r="O149" i="5"/>
  <c r="F149" i="5" s="1"/>
  <c r="M146" i="2"/>
  <c r="K147" i="2" s="1"/>
  <c r="M150" i="5" l="1"/>
  <c r="K151" i="5" s="1"/>
  <c r="O150" i="5"/>
  <c r="F150" i="5" s="1"/>
  <c r="M147" i="2"/>
  <c r="K148" i="2" s="1"/>
  <c r="M151" i="5" l="1"/>
  <c r="K152" i="5" s="1"/>
  <c r="O151" i="5"/>
  <c r="F151" i="5" s="1"/>
  <c r="M148" i="2"/>
  <c r="K149" i="2" s="1"/>
  <c r="M152" i="5" l="1"/>
  <c r="K153" i="5" s="1"/>
  <c r="O152" i="5"/>
  <c r="F152" i="5" s="1"/>
  <c r="M149" i="2"/>
  <c r="K150" i="2" s="1"/>
  <c r="M153" i="5" l="1"/>
  <c r="K154" i="5" s="1"/>
  <c r="O153" i="5"/>
  <c r="F153" i="5" s="1"/>
  <c r="M150" i="2"/>
  <c r="K151" i="2" s="1"/>
  <c r="M154" i="5" l="1"/>
  <c r="K155" i="5" s="1"/>
  <c r="O154" i="5"/>
  <c r="F154" i="5" s="1"/>
  <c r="M151" i="2"/>
  <c r="K152" i="2" s="1"/>
  <c r="M155" i="5" l="1"/>
  <c r="K156" i="5" s="1"/>
  <c r="O155" i="5"/>
  <c r="F155" i="5" s="1"/>
  <c r="M152" i="2"/>
  <c r="K153" i="2" s="1"/>
  <c r="M156" i="5" l="1"/>
  <c r="K157" i="5" s="1"/>
  <c r="O156" i="5"/>
  <c r="F156" i="5" s="1"/>
  <c r="M153" i="2"/>
  <c r="K154" i="2" s="1"/>
  <c r="M157" i="5" l="1"/>
  <c r="K158" i="5" s="1"/>
  <c r="O157" i="5"/>
  <c r="F157" i="5" s="1"/>
  <c r="M154" i="2"/>
  <c r="K155" i="2" s="1"/>
  <c r="M158" i="5" l="1"/>
  <c r="K159" i="5" s="1"/>
  <c r="O158" i="5"/>
  <c r="F158" i="5" s="1"/>
  <c r="M155" i="2"/>
  <c r="K156" i="2" s="1"/>
  <c r="M159" i="5" l="1"/>
  <c r="K160" i="5" s="1"/>
  <c r="O159" i="5"/>
  <c r="F159" i="5" s="1"/>
  <c r="M156" i="2"/>
  <c r="K157" i="2" s="1"/>
  <c r="M160" i="5" l="1"/>
  <c r="K161" i="5" s="1"/>
  <c r="O160" i="5"/>
  <c r="F160" i="5" s="1"/>
  <c r="M157" i="2"/>
  <c r="K158" i="2" s="1"/>
  <c r="M161" i="5" l="1"/>
  <c r="K162" i="5" s="1"/>
  <c r="O161" i="5"/>
  <c r="F161" i="5" s="1"/>
  <c r="M158" i="2"/>
  <c r="K159" i="2" s="1"/>
  <c r="M162" i="5" l="1"/>
  <c r="K163" i="5" s="1"/>
  <c r="O162" i="5"/>
  <c r="F162" i="5" s="1"/>
  <c r="P3" i="2"/>
  <c r="P4" i="2" s="1"/>
  <c r="B8" i="2"/>
  <c r="M159" i="2"/>
  <c r="K160" i="2" s="1"/>
  <c r="M163" i="5" l="1"/>
  <c r="K164" i="5" s="1"/>
  <c r="O163" i="5"/>
  <c r="F163" i="5" s="1"/>
  <c r="M160" i="2"/>
  <c r="K161" i="2" s="1"/>
  <c r="M164" i="5" l="1"/>
  <c r="K165" i="5" s="1"/>
  <c r="O164" i="5"/>
  <c r="F164" i="5" s="1"/>
  <c r="M161" i="2"/>
  <c r="K162" i="2" s="1"/>
  <c r="M165" i="5" l="1"/>
  <c r="K166" i="5" s="1"/>
  <c r="O165" i="5"/>
  <c r="F165" i="5" s="1"/>
  <c r="M162" i="2"/>
  <c r="K163" i="2" s="1"/>
  <c r="M166" i="5" l="1"/>
  <c r="K167" i="5" s="1"/>
  <c r="O166" i="5"/>
  <c r="F166" i="5" s="1"/>
  <c r="M163" i="2"/>
  <c r="K164" i="2" s="1"/>
  <c r="M167" i="5" l="1"/>
  <c r="K168" i="5" s="1"/>
  <c r="O167" i="5"/>
  <c r="F167" i="5" s="1"/>
  <c r="M164" i="2"/>
  <c r="K165" i="2" s="1"/>
  <c r="M168" i="5" l="1"/>
  <c r="K169" i="5" s="1"/>
  <c r="O168" i="5"/>
  <c r="F168" i="5" s="1"/>
  <c r="M165" i="2"/>
  <c r="K166" i="2" s="1"/>
  <c r="M169" i="5" l="1"/>
  <c r="K170" i="5" s="1"/>
  <c r="O169" i="5"/>
  <c r="F169" i="5" s="1"/>
  <c r="M166" i="2"/>
  <c r="K167" i="2" s="1"/>
  <c r="M170" i="5" l="1"/>
  <c r="K171" i="5" s="1"/>
  <c r="O170" i="5"/>
  <c r="F170" i="5" s="1"/>
  <c r="M167" i="2"/>
  <c r="K168" i="2" s="1"/>
  <c r="M171" i="5" l="1"/>
  <c r="K172" i="5" s="1"/>
  <c r="O171" i="5"/>
  <c r="F171" i="5" s="1"/>
  <c r="M168" i="2"/>
  <c r="K169" i="2" s="1"/>
  <c r="M172" i="5" l="1"/>
  <c r="K173" i="5" s="1"/>
  <c r="O172" i="5"/>
  <c r="F172" i="5" s="1"/>
  <c r="M169" i="2"/>
  <c r="K170" i="2" s="1"/>
  <c r="M173" i="5" l="1"/>
  <c r="K174" i="5" s="1"/>
  <c r="O173" i="5"/>
  <c r="F173" i="5" s="1"/>
  <c r="M170" i="2"/>
  <c r="K171" i="2" s="1"/>
  <c r="M174" i="5" l="1"/>
  <c r="K175" i="5" s="1"/>
  <c r="O174" i="5"/>
  <c r="F174" i="5" s="1"/>
  <c r="M171" i="2"/>
  <c r="K172" i="2" s="1"/>
  <c r="M175" i="5" l="1"/>
  <c r="K176" i="5" s="1"/>
  <c r="O175" i="5"/>
  <c r="F175" i="5" s="1"/>
  <c r="M172" i="2"/>
  <c r="K173" i="2" s="1"/>
  <c r="M176" i="5" l="1"/>
  <c r="K177" i="5" s="1"/>
  <c r="O176" i="5"/>
  <c r="F176" i="5" s="1"/>
  <c r="M173" i="2"/>
  <c r="K174" i="2" s="1"/>
  <c r="M177" i="5" l="1"/>
  <c r="K178" i="5" s="1"/>
  <c r="O177" i="5"/>
  <c r="F177" i="5" s="1"/>
  <c r="M174" i="2"/>
  <c r="K175" i="2" s="1"/>
  <c r="M178" i="5" l="1"/>
  <c r="K179" i="5" s="1"/>
  <c r="O178" i="5"/>
  <c r="F178" i="5" s="1"/>
  <c r="M175" i="2"/>
  <c r="K176" i="2" s="1"/>
  <c r="M179" i="5" l="1"/>
  <c r="K180" i="5" s="1"/>
  <c r="O179" i="5"/>
  <c r="F179" i="5" s="1"/>
  <c r="M176" i="2"/>
  <c r="K177" i="2" s="1"/>
  <c r="M180" i="5" l="1"/>
  <c r="K181" i="5" s="1"/>
  <c r="O180" i="5"/>
  <c r="F180" i="5" s="1"/>
  <c r="M177" i="2"/>
  <c r="K178" i="2" s="1"/>
  <c r="M181" i="5" l="1"/>
  <c r="K182" i="5" s="1"/>
  <c r="O181" i="5"/>
  <c r="F181" i="5" s="1"/>
  <c r="M178" i="2"/>
  <c r="K179" i="2" s="1"/>
  <c r="M182" i="5" l="1"/>
  <c r="K183" i="5" s="1"/>
  <c r="O182" i="5"/>
  <c r="F182" i="5" s="1"/>
  <c r="M179" i="2"/>
  <c r="K180" i="2" s="1"/>
  <c r="M183" i="5" l="1"/>
  <c r="K184" i="5" s="1"/>
  <c r="O183" i="5"/>
  <c r="F183" i="5" s="1"/>
  <c r="M180" i="2"/>
  <c r="K181" i="2" s="1"/>
  <c r="M184" i="5" l="1"/>
  <c r="K185" i="5" s="1"/>
  <c r="O184" i="5"/>
  <c r="F184" i="5" s="1"/>
  <c r="M181" i="2"/>
  <c r="K182" i="2" s="1"/>
  <c r="M185" i="5" l="1"/>
  <c r="K186" i="5" s="1"/>
  <c r="O185" i="5"/>
  <c r="F185" i="5" s="1"/>
  <c r="M182" i="2"/>
  <c r="K183" i="2" s="1"/>
  <c r="M186" i="5" l="1"/>
  <c r="K187" i="5" s="1"/>
  <c r="O186" i="5"/>
  <c r="F186" i="5" s="1"/>
  <c r="M183" i="2"/>
  <c r="K184" i="2" s="1"/>
  <c r="M187" i="5" l="1"/>
  <c r="K188" i="5" s="1"/>
  <c r="O187" i="5"/>
  <c r="F187" i="5" s="1"/>
  <c r="M184" i="2"/>
  <c r="K185" i="2" s="1"/>
  <c r="M188" i="5" l="1"/>
  <c r="K189" i="5" s="1"/>
  <c r="O188" i="5"/>
  <c r="F188" i="5" s="1"/>
  <c r="M185" i="2"/>
  <c r="K186" i="2" s="1"/>
  <c r="M189" i="5" l="1"/>
  <c r="K190" i="5" s="1"/>
  <c r="O189" i="5"/>
  <c r="F189" i="5" s="1"/>
  <c r="M186" i="2"/>
  <c r="K187" i="2" s="1"/>
  <c r="M190" i="5" l="1"/>
  <c r="K191" i="5" s="1"/>
  <c r="O190" i="5"/>
  <c r="F190" i="5" s="1"/>
  <c r="M187" i="2"/>
  <c r="K188" i="2" s="1"/>
  <c r="M191" i="5" l="1"/>
  <c r="K192" i="5" s="1"/>
  <c r="O191" i="5"/>
  <c r="F191" i="5" s="1"/>
  <c r="M188" i="2"/>
  <c r="K189" i="2" s="1"/>
  <c r="M192" i="5" l="1"/>
  <c r="K193" i="5" s="1"/>
  <c r="O192" i="5"/>
  <c r="F192" i="5" s="1"/>
  <c r="M189" i="2"/>
  <c r="K190" i="2" s="1"/>
  <c r="M193" i="5" l="1"/>
  <c r="K194" i="5" s="1"/>
  <c r="O193" i="5"/>
  <c r="F193" i="5" s="1"/>
  <c r="M190" i="2"/>
  <c r="K191" i="2" s="1"/>
  <c r="M194" i="5" l="1"/>
  <c r="K195" i="5" s="1"/>
  <c r="O194" i="5"/>
  <c r="F194" i="5" s="1"/>
  <c r="M191" i="2"/>
  <c r="K192" i="2" s="1"/>
  <c r="M195" i="5" l="1"/>
  <c r="K196" i="5" s="1"/>
  <c r="O195" i="5"/>
  <c r="F195" i="5" s="1"/>
  <c r="M192" i="2"/>
  <c r="K193" i="2" s="1"/>
  <c r="M196" i="5" l="1"/>
  <c r="K197" i="5" s="1"/>
  <c r="O196" i="5"/>
  <c r="F196" i="5" s="1"/>
  <c r="M193" i="2"/>
  <c r="K194" i="2" s="1"/>
  <c r="M197" i="5" l="1"/>
  <c r="K198" i="5" s="1"/>
  <c r="O197" i="5"/>
  <c r="F197" i="5" s="1"/>
  <c r="M194" i="2"/>
  <c r="K195" i="2" s="1"/>
  <c r="M198" i="5" l="1"/>
  <c r="K199" i="5" s="1"/>
  <c r="O198" i="5"/>
  <c r="F198" i="5" s="1"/>
  <c r="M195" i="2"/>
  <c r="K196" i="2" s="1"/>
  <c r="M199" i="5" l="1"/>
  <c r="K200" i="5" s="1"/>
  <c r="O199" i="5"/>
  <c r="F199" i="5" s="1"/>
  <c r="M196" i="2"/>
  <c r="K197" i="2" s="1"/>
  <c r="M200" i="5" l="1"/>
  <c r="K201" i="5" s="1"/>
  <c r="O200" i="5"/>
  <c r="F200" i="5" s="1"/>
  <c r="M197" i="2"/>
  <c r="K198" i="2" s="1"/>
  <c r="M201" i="5" l="1"/>
  <c r="K202" i="5" s="1"/>
  <c r="O201" i="5"/>
  <c r="F201" i="5" s="1"/>
  <c r="M198" i="2"/>
  <c r="K199" i="2" s="1"/>
  <c r="M202" i="5" l="1"/>
  <c r="K203" i="5" s="1"/>
  <c r="O202" i="5"/>
  <c r="F202" i="5" s="1"/>
  <c r="M199" i="2"/>
  <c r="K200" i="2" s="1"/>
  <c r="M203" i="5" l="1"/>
  <c r="K204" i="5" s="1"/>
  <c r="O203" i="5"/>
  <c r="F203" i="5" s="1"/>
  <c r="M200" i="2"/>
  <c r="K201" i="2" s="1"/>
  <c r="M204" i="5" l="1"/>
  <c r="K205" i="5" s="1"/>
  <c r="O204" i="5"/>
  <c r="F204" i="5" s="1"/>
  <c r="M201" i="2"/>
  <c r="K202" i="2" s="1"/>
  <c r="M205" i="5" l="1"/>
  <c r="K206" i="5" s="1"/>
  <c r="O205" i="5"/>
  <c r="F205" i="5" s="1"/>
  <c r="M202" i="2"/>
  <c r="K203" i="2" s="1"/>
  <c r="M206" i="5" l="1"/>
  <c r="K207" i="5" s="1"/>
  <c r="O206" i="5"/>
  <c r="F206" i="5" s="1"/>
  <c r="M203" i="2"/>
  <c r="K204" i="2" s="1"/>
  <c r="M207" i="5" l="1"/>
  <c r="K208" i="5" s="1"/>
  <c r="O207" i="5"/>
  <c r="F207" i="5" s="1"/>
  <c r="M204" i="2"/>
  <c r="K205" i="2" s="1"/>
  <c r="M208" i="5" l="1"/>
  <c r="K209" i="5" s="1"/>
  <c r="O208" i="5"/>
  <c r="F208" i="5" s="1"/>
  <c r="M205" i="2"/>
  <c r="K206" i="2" s="1"/>
  <c r="M209" i="5" l="1"/>
  <c r="K210" i="5" s="1"/>
  <c r="O209" i="5"/>
  <c r="F209" i="5" s="1"/>
  <c r="M206" i="2"/>
  <c r="K207" i="2" s="1"/>
  <c r="M210" i="5" l="1"/>
  <c r="K211" i="5" s="1"/>
  <c r="O210" i="5"/>
  <c r="F210" i="5" s="1"/>
  <c r="M207" i="2"/>
  <c r="K208" i="2" s="1"/>
  <c r="M211" i="5" l="1"/>
  <c r="K212" i="5" s="1"/>
  <c r="O211" i="5"/>
  <c r="F211" i="5" s="1"/>
  <c r="M208" i="2"/>
  <c r="K209" i="2" s="1"/>
  <c r="M212" i="5" l="1"/>
  <c r="K213" i="5" s="1"/>
  <c r="O212" i="5"/>
  <c r="F212" i="5" s="1"/>
  <c r="M209" i="2"/>
  <c r="K210" i="2" s="1"/>
  <c r="M213" i="5" l="1"/>
  <c r="K214" i="5" s="1"/>
  <c r="O213" i="5"/>
  <c r="F213" i="5" s="1"/>
  <c r="M210" i="2"/>
  <c r="K211" i="2" s="1"/>
  <c r="M214" i="5" l="1"/>
  <c r="K215" i="5" s="1"/>
  <c r="O214" i="5"/>
  <c r="F214" i="5" s="1"/>
  <c r="M211" i="2"/>
  <c r="K212" i="2" s="1"/>
  <c r="M215" i="5" l="1"/>
  <c r="K216" i="5" s="1"/>
  <c r="O215" i="5"/>
  <c r="F215" i="5" s="1"/>
  <c r="M212" i="2"/>
  <c r="K213" i="2" s="1"/>
  <c r="M216" i="5" l="1"/>
  <c r="K217" i="5" s="1"/>
  <c r="O216" i="5"/>
  <c r="F216" i="5" s="1"/>
  <c r="M213" i="2"/>
  <c r="K214" i="2" s="1"/>
  <c r="M217" i="5" l="1"/>
  <c r="K218" i="5" s="1"/>
  <c r="O217" i="5"/>
  <c r="F217" i="5" s="1"/>
  <c r="M214" i="2"/>
  <c r="K215" i="2" s="1"/>
  <c r="M218" i="5" l="1"/>
  <c r="K219" i="5" s="1"/>
  <c r="O218" i="5"/>
  <c r="F218" i="5" s="1"/>
  <c r="M215" i="2"/>
  <c r="K216" i="2" s="1"/>
  <c r="M219" i="5" l="1"/>
  <c r="K220" i="5" s="1"/>
  <c r="O219" i="5"/>
  <c r="F219" i="5" s="1"/>
  <c r="M216" i="2"/>
  <c r="K217" i="2" s="1"/>
  <c r="M220" i="5" l="1"/>
  <c r="K221" i="5" s="1"/>
  <c r="O220" i="5"/>
  <c r="F220" i="5" s="1"/>
  <c r="M217" i="2"/>
  <c r="K218" i="2" s="1"/>
  <c r="M221" i="5" l="1"/>
  <c r="K222" i="5" s="1"/>
  <c r="O221" i="5"/>
  <c r="F221" i="5" s="1"/>
  <c r="M218" i="2"/>
  <c r="K219" i="2" s="1"/>
  <c r="M222" i="5" l="1"/>
  <c r="K223" i="5" s="1"/>
  <c r="O222" i="5"/>
  <c r="F222" i="5" s="1"/>
  <c r="M219" i="2"/>
  <c r="K220" i="2" s="1"/>
  <c r="M223" i="5" l="1"/>
  <c r="K224" i="5" s="1"/>
  <c r="O223" i="5"/>
  <c r="F223" i="5" s="1"/>
  <c r="M220" i="2"/>
  <c r="K221" i="2" s="1"/>
  <c r="M224" i="5" l="1"/>
  <c r="K225" i="5" s="1"/>
  <c r="O224" i="5"/>
  <c r="F224" i="5" s="1"/>
  <c r="M221" i="2"/>
  <c r="K222" i="2" s="1"/>
  <c r="M225" i="5" l="1"/>
  <c r="K226" i="5" s="1"/>
  <c r="O225" i="5"/>
  <c r="F225" i="5" s="1"/>
  <c r="M222" i="2"/>
  <c r="K223" i="2" s="1"/>
  <c r="M226" i="5" l="1"/>
  <c r="K227" i="5" s="1"/>
  <c r="O226" i="5"/>
  <c r="F226" i="5" s="1"/>
  <c r="M223" i="2"/>
  <c r="K224" i="2" s="1"/>
  <c r="M227" i="5" l="1"/>
  <c r="K228" i="5" s="1"/>
  <c r="O227" i="5"/>
  <c r="F227" i="5" s="1"/>
  <c r="M224" i="2"/>
  <c r="K225" i="2" s="1"/>
  <c r="M228" i="5" l="1"/>
  <c r="K229" i="5" s="1"/>
  <c r="O228" i="5"/>
  <c r="F228" i="5" s="1"/>
  <c r="M225" i="2"/>
  <c r="K226" i="2" s="1"/>
  <c r="M229" i="5" l="1"/>
  <c r="K230" i="5" s="1"/>
  <c r="O229" i="5"/>
  <c r="F229" i="5" s="1"/>
  <c r="M226" i="2"/>
  <c r="K227" i="2" s="1"/>
  <c r="M230" i="5" l="1"/>
  <c r="K231" i="5" s="1"/>
  <c r="O230" i="5"/>
  <c r="F230" i="5" s="1"/>
  <c r="M227" i="2"/>
  <c r="K228" i="2" s="1"/>
  <c r="M231" i="5" l="1"/>
  <c r="K232" i="5" s="1"/>
  <c r="O231" i="5"/>
  <c r="F231" i="5" s="1"/>
  <c r="M228" i="2"/>
  <c r="K229" i="2" s="1"/>
  <c r="M232" i="5" l="1"/>
  <c r="K233" i="5" s="1"/>
  <c r="O232" i="5"/>
  <c r="F232" i="5" s="1"/>
  <c r="M229" i="2"/>
  <c r="K230" i="2" s="1"/>
  <c r="M233" i="5" l="1"/>
  <c r="K234" i="5" s="1"/>
  <c r="O233" i="5"/>
  <c r="F233" i="5" s="1"/>
  <c r="M230" i="2"/>
  <c r="K231" i="2" s="1"/>
  <c r="M234" i="5" l="1"/>
  <c r="K235" i="5" s="1"/>
  <c r="O234" i="5"/>
  <c r="F234" i="5" s="1"/>
  <c r="M231" i="2"/>
  <c r="K232" i="2" s="1"/>
  <c r="M235" i="5" l="1"/>
  <c r="K236" i="5" s="1"/>
  <c r="O235" i="5"/>
  <c r="F235" i="5" s="1"/>
  <c r="M232" i="2"/>
  <c r="K233" i="2" s="1"/>
  <c r="M236" i="5" l="1"/>
  <c r="K237" i="5" s="1"/>
  <c r="O236" i="5"/>
  <c r="F236" i="5" s="1"/>
  <c r="M233" i="2"/>
  <c r="K234" i="2" s="1"/>
  <c r="M237" i="5" l="1"/>
  <c r="K238" i="5" s="1"/>
  <c r="O237" i="5"/>
  <c r="F237" i="5" s="1"/>
  <c r="M234" i="2"/>
  <c r="K235" i="2" s="1"/>
  <c r="M238" i="5" l="1"/>
  <c r="K239" i="5" s="1"/>
  <c r="O238" i="5"/>
  <c r="F238" i="5" s="1"/>
  <c r="M235" i="2"/>
  <c r="K236" i="2" s="1"/>
  <c r="M239" i="5" l="1"/>
  <c r="K240" i="5" s="1"/>
  <c r="O239" i="5"/>
  <c r="F239" i="5" s="1"/>
  <c r="M236" i="2"/>
  <c r="K237" i="2" s="1"/>
  <c r="M240" i="5" l="1"/>
  <c r="K241" i="5" s="1"/>
  <c r="O240" i="5"/>
  <c r="F240" i="5" s="1"/>
  <c r="M237" i="2"/>
  <c r="K238" i="2" s="1"/>
  <c r="M241" i="5" l="1"/>
  <c r="K242" i="5" s="1"/>
  <c r="O241" i="5"/>
  <c r="F241" i="5" s="1"/>
  <c r="M238" i="2"/>
  <c r="K239" i="2" s="1"/>
  <c r="M242" i="5" l="1"/>
  <c r="K243" i="5" s="1"/>
  <c r="O242" i="5"/>
  <c r="F242" i="5" s="1"/>
  <c r="M239" i="2"/>
  <c r="K240" i="2" s="1"/>
  <c r="M243" i="5" l="1"/>
  <c r="K244" i="5" s="1"/>
  <c r="O243" i="5"/>
  <c r="F243" i="5" s="1"/>
  <c r="M240" i="2"/>
  <c r="K241" i="2" s="1"/>
  <c r="M244" i="5" l="1"/>
  <c r="K245" i="5" s="1"/>
  <c r="O244" i="5"/>
  <c r="F244" i="5" s="1"/>
  <c r="M241" i="2"/>
  <c r="K242" i="2" s="1"/>
  <c r="M245" i="5" l="1"/>
  <c r="K246" i="5" s="1"/>
  <c r="O245" i="5"/>
  <c r="F245" i="5" s="1"/>
  <c r="M242" i="2"/>
  <c r="K243" i="2" s="1"/>
  <c r="M246" i="5" l="1"/>
  <c r="K247" i="5" s="1"/>
  <c r="O246" i="5"/>
  <c r="F246" i="5" s="1"/>
  <c r="M243" i="2"/>
  <c r="K244" i="2" s="1"/>
  <c r="M247" i="5" l="1"/>
  <c r="K248" i="5" s="1"/>
  <c r="O247" i="5"/>
  <c r="F247" i="5" s="1"/>
  <c r="M244" i="2"/>
  <c r="K245" i="2" s="1"/>
  <c r="M248" i="5" l="1"/>
  <c r="K249" i="5" s="1"/>
  <c r="O248" i="5"/>
  <c r="F248" i="5" s="1"/>
  <c r="M245" i="2"/>
  <c r="K246" i="2" s="1"/>
  <c r="M249" i="5" l="1"/>
  <c r="K250" i="5" s="1"/>
  <c r="O249" i="5"/>
  <c r="F249" i="5" s="1"/>
  <c r="M246" i="2"/>
  <c r="K247" i="2" s="1"/>
  <c r="M250" i="5" l="1"/>
  <c r="K251" i="5" s="1"/>
  <c r="O250" i="5"/>
  <c r="F250" i="5" s="1"/>
  <c r="M247" i="2"/>
  <c r="K248" i="2" s="1"/>
  <c r="M251" i="5" l="1"/>
  <c r="K252" i="5" s="1"/>
  <c r="O251" i="5"/>
  <c r="F251" i="5" s="1"/>
  <c r="M248" i="2"/>
  <c r="K249" i="2" s="1"/>
  <c r="M252" i="5" l="1"/>
  <c r="K253" i="5" s="1"/>
  <c r="O252" i="5"/>
  <c r="F252" i="5" s="1"/>
  <c r="M249" i="2"/>
  <c r="K250" i="2" s="1"/>
  <c r="M253" i="5" l="1"/>
  <c r="K254" i="5" s="1"/>
  <c r="O253" i="5"/>
  <c r="F253" i="5" s="1"/>
  <c r="M250" i="2"/>
  <c r="K251" i="2" s="1"/>
  <c r="M254" i="5" l="1"/>
  <c r="K255" i="5" s="1"/>
  <c r="O254" i="5"/>
  <c r="F254" i="5" s="1"/>
  <c r="M251" i="2"/>
  <c r="K252" i="2" s="1"/>
  <c r="M255" i="5" l="1"/>
  <c r="K256" i="5" s="1"/>
  <c r="O255" i="5"/>
  <c r="F255" i="5" s="1"/>
  <c r="M252" i="2"/>
  <c r="K253" i="2" s="1"/>
  <c r="M256" i="5" l="1"/>
  <c r="K257" i="5" s="1"/>
  <c r="O256" i="5"/>
  <c r="F256" i="5" s="1"/>
  <c r="M253" i="2"/>
  <c r="K254" i="2" s="1"/>
  <c r="M257" i="5" l="1"/>
  <c r="K258" i="5" s="1"/>
  <c r="O257" i="5"/>
  <c r="F257" i="5" s="1"/>
  <c r="M254" i="2"/>
  <c r="K255" i="2" s="1"/>
  <c r="M258" i="5" l="1"/>
  <c r="K259" i="5" s="1"/>
  <c r="O258" i="5"/>
  <c r="F258" i="5" s="1"/>
  <c r="M255" i="2"/>
  <c r="K256" i="2" s="1"/>
  <c r="M259" i="5" l="1"/>
  <c r="K260" i="5" s="1"/>
  <c r="O259" i="5"/>
  <c r="F259" i="5" s="1"/>
  <c r="M256" i="2"/>
  <c r="K257" i="2" s="1"/>
  <c r="M260" i="5" l="1"/>
  <c r="K261" i="5" s="1"/>
  <c r="O260" i="5"/>
  <c r="F260" i="5" s="1"/>
  <c r="M257" i="2"/>
  <c r="K258" i="2" s="1"/>
  <c r="M261" i="5" l="1"/>
  <c r="K262" i="5" s="1"/>
  <c r="O261" i="5"/>
  <c r="F261" i="5" s="1"/>
  <c r="M258" i="2"/>
  <c r="K259" i="2" s="1"/>
  <c r="M262" i="5" l="1"/>
  <c r="K263" i="5" s="1"/>
  <c r="O262" i="5"/>
  <c r="F262" i="5" s="1"/>
  <c r="M259" i="2"/>
  <c r="K260" i="2" s="1"/>
  <c r="M263" i="5" l="1"/>
  <c r="K264" i="5" s="1"/>
  <c r="O263" i="5"/>
  <c r="F263" i="5" s="1"/>
  <c r="M260" i="2"/>
  <c r="K261" i="2" s="1"/>
  <c r="M264" i="5" l="1"/>
  <c r="K265" i="5" s="1"/>
  <c r="O264" i="5"/>
  <c r="F264" i="5" s="1"/>
  <c r="M261" i="2"/>
  <c r="K262" i="2" s="1"/>
  <c r="M265" i="5" l="1"/>
  <c r="K266" i="5" s="1"/>
  <c r="O265" i="5"/>
  <c r="F265" i="5" s="1"/>
  <c r="M262" i="2"/>
  <c r="K263" i="2" s="1"/>
  <c r="M266" i="5" l="1"/>
  <c r="K267" i="5" s="1"/>
  <c r="O266" i="5"/>
  <c r="F266" i="5" s="1"/>
  <c r="M263" i="2"/>
  <c r="K264" i="2" s="1"/>
  <c r="M267" i="5" l="1"/>
  <c r="K268" i="5" s="1"/>
  <c r="O267" i="5"/>
  <c r="F267" i="5" s="1"/>
  <c r="M264" i="2"/>
  <c r="K265" i="2" s="1"/>
  <c r="M268" i="5" l="1"/>
  <c r="K269" i="5" s="1"/>
  <c r="O268" i="5"/>
  <c r="F268" i="5" s="1"/>
  <c r="M265" i="2"/>
  <c r="K266" i="2" s="1"/>
  <c r="M269" i="5" l="1"/>
  <c r="K270" i="5" s="1"/>
  <c r="O269" i="5"/>
  <c r="F269" i="5" s="1"/>
  <c r="M266" i="2"/>
  <c r="K267" i="2" s="1"/>
  <c r="M270" i="5" l="1"/>
  <c r="K271" i="5" s="1"/>
  <c r="O270" i="5"/>
  <c r="F270" i="5" s="1"/>
  <c r="M267" i="2"/>
  <c r="K268" i="2" s="1"/>
  <c r="M271" i="5" l="1"/>
  <c r="K272" i="5" s="1"/>
  <c r="O271" i="5"/>
  <c r="F271" i="5" s="1"/>
  <c r="M268" i="2"/>
  <c r="K269" i="2" s="1"/>
  <c r="M272" i="5" l="1"/>
  <c r="K273" i="5" s="1"/>
  <c r="O272" i="5"/>
  <c r="F272" i="5" s="1"/>
  <c r="M269" i="2"/>
  <c r="K270" i="2" s="1"/>
  <c r="M273" i="5" l="1"/>
  <c r="K274" i="5" s="1"/>
  <c r="O273" i="5"/>
  <c r="F273" i="5" s="1"/>
  <c r="M270" i="2"/>
  <c r="K271" i="2" s="1"/>
  <c r="M274" i="5" l="1"/>
  <c r="K275" i="5" s="1"/>
  <c r="O274" i="5"/>
  <c r="F274" i="5" s="1"/>
  <c r="M271" i="2"/>
  <c r="K272" i="2" s="1"/>
  <c r="M275" i="5" l="1"/>
  <c r="K276" i="5" s="1"/>
  <c r="O275" i="5"/>
  <c r="F275" i="5" s="1"/>
  <c r="M272" i="2"/>
  <c r="K273" i="2" s="1"/>
  <c r="M276" i="5" l="1"/>
  <c r="K277" i="5" s="1"/>
  <c r="O276" i="5"/>
  <c r="F276" i="5" s="1"/>
  <c r="M273" i="2"/>
  <c r="K274" i="2" s="1"/>
  <c r="M277" i="5" l="1"/>
  <c r="K278" i="5" s="1"/>
  <c r="O277" i="5"/>
  <c r="F277" i="5" s="1"/>
  <c r="M274" i="2"/>
  <c r="K275" i="2" s="1"/>
  <c r="M278" i="5" l="1"/>
  <c r="K279" i="5" s="1"/>
  <c r="O278" i="5"/>
  <c r="F278" i="5" s="1"/>
  <c r="M275" i="2"/>
  <c r="K276" i="2" s="1"/>
  <c r="M279" i="5" l="1"/>
  <c r="K280" i="5" s="1"/>
  <c r="O279" i="5"/>
  <c r="F279" i="5" s="1"/>
  <c r="M276" i="2"/>
  <c r="K277" i="2" s="1"/>
  <c r="M280" i="5" l="1"/>
  <c r="K281" i="5" s="1"/>
  <c r="O280" i="5"/>
  <c r="F280" i="5" s="1"/>
  <c r="M277" i="2"/>
  <c r="K278" i="2" s="1"/>
  <c r="M281" i="5" l="1"/>
  <c r="K282" i="5" s="1"/>
  <c r="O281" i="5"/>
  <c r="F281" i="5" s="1"/>
  <c r="M278" i="2"/>
  <c r="K279" i="2" s="1"/>
  <c r="M282" i="5" l="1"/>
  <c r="K283" i="5" s="1"/>
  <c r="O282" i="5"/>
  <c r="F282" i="5" s="1"/>
  <c r="M279" i="2"/>
  <c r="K280" i="2" s="1"/>
  <c r="M283" i="5" l="1"/>
  <c r="K284" i="5" s="1"/>
  <c r="O283" i="5"/>
  <c r="F283" i="5" s="1"/>
  <c r="M280" i="2"/>
  <c r="K281" i="2" s="1"/>
  <c r="M284" i="5" l="1"/>
  <c r="K285" i="5" s="1"/>
  <c r="O284" i="5"/>
  <c r="F284" i="5" s="1"/>
  <c r="M281" i="2"/>
  <c r="K282" i="2" s="1"/>
  <c r="M285" i="5" l="1"/>
  <c r="K286" i="5" s="1"/>
  <c r="O285" i="5"/>
  <c r="F285" i="5" s="1"/>
  <c r="M282" i="2"/>
  <c r="K283" i="2" s="1"/>
  <c r="M286" i="5" l="1"/>
  <c r="K287" i="5" s="1"/>
  <c r="O286" i="5"/>
  <c r="F286" i="5" s="1"/>
  <c r="M283" i="2"/>
  <c r="K284" i="2" s="1"/>
  <c r="M287" i="5" l="1"/>
  <c r="K288" i="5" s="1"/>
  <c r="O287" i="5"/>
  <c r="F287" i="5" s="1"/>
  <c r="M284" i="2"/>
  <c r="K285" i="2" s="1"/>
  <c r="M288" i="5" l="1"/>
  <c r="K289" i="5" s="1"/>
  <c r="O288" i="5"/>
  <c r="F288" i="5" s="1"/>
  <c r="M285" i="2"/>
  <c r="K286" i="2" s="1"/>
  <c r="M289" i="5" l="1"/>
  <c r="K290" i="5" s="1"/>
  <c r="O289" i="5"/>
  <c r="F289" i="5" s="1"/>
  <c r="M286" i="2"/>
  <c r="K287" i="2" s="1"/>
  <c r="M290" i="5" l="1"/>
  <c r="K291" i="5" s="1"/>
  <c r="O290" i="5"/>
  <c r="F290" i="5" s="1"/>
  <c r="M287" i="2"/>
  <c r="K288" i="2" s="1"/>
  <c r="M291" i="5" l="1"/>
  <c r="K292" i="5" s="1"/>
  <c r="O291" i="5"/>
  <c r="F291" i="5" s="1"/>
  <c r="M288" i="2"/>
  <c r="K289" i="2" s="1"/>
  <c r="M292" i="5" l="1"/>
  <c r="K293" i="5" s="1"/>
  <c r="O292" i="5"/>
  <c r="F292" i="5" s="1"/>
  <c r="M289" i="2"/>
  <c r="K290" i="2" s="1"/>
  <c r="M293" i="5" l="1"/>
  <c r="K294" i="5" s="1"/>
  <c r="O293" i="5"/>
  <c r="F293" i="5" s="1"/>
  <c r="M290" i="2"/>
  <c r="K291" i="2" s="1"/>
  <c r="M294" i="5" l="1"/>
  <c r="K295" i="5" s="1"/>
  <c r="O294" i="5"/>
  <c r="F294" i="5" s="1"/>
  <c r="M291" i="2"/>
  <c r="K292" i="2" s="1"/>
  <c r="M295" i="5" l="1"/>
  <c r="K296" i="5" s="1"/>
  <c r="O295" i="5"/>
  <c r="F295" i="5" s="1"/>
  <c r="M292" i="2"/>
  <c r="K293" i="2" s="1"/>
  <c r="M296" i="5" l="1"/>
  <c r="K297" i="5" s="1"/>
  <c r="O296" i="5"/>
  <c r="F296" i="5" s="1"/>
  <c r="M293" i="2"/>
  <c r="K294" i="2" s="1"/>
  <c r="M297" i="5" l="1"/>
  <c r="K298" i="5" s="1"/>
  <c r="O297" i="5"/>
  <c r="F297" i="5" s="1"/>
  <c r="M294" i="2"/>
  <c r="K295" i="2" s="1"/>
  <c r="M298" i="5" l="1"/>
  <c r="K299" i="5" s="1"/>
  <c r="O298" i="5"/>
  <c r="F298" i="5" s="1"/>
  <c r="M295" i="2"/>
  <c r="K296" i="2" s="1"/>
  <c r="M299" i="5" l="1"/>
  <c r="K300" i="5" s="1"/>
  <c r="O299" i="5"/>
  <c r="F299" i="5" s="1"/>
  <c r="M296" i="2"/>
  <c r="K297" i="2" s="1"/>
  <c r="M300" i="5" l="1"/>
  <c r="K301" i="5" s="1"/>
  <c r="O300" i="5"/>
  <c r="F300" i="5" s="1"/>
  <c r="M297" i="2"/>
  <c r="K298" i="2" s="1"/>
  <c r="M301" i="5" l="1"/>
  <c r="K302" i="5" s="1"/>
  <c r="O301" i="5"/>
  <c r="F301" i="5" s="1"/>
  <c r="M298" i="2"/>
  <c r="K299" i="2" s="1"/>
  <c r="M302" i="5" l="1"/>
  <c r="K303" i="5" s="1"/>
  <c r="O302" i="5"/>
  <c r="F302" i="5" s="1"/>
  <c r="M299" i="2"/>
  <c r="K300" i="2" s="1"/>
  <c r="M303" i="5" l="1"/>
  <c r="K304" i="5" s="1"/>
  <c r="O303" i="5"/>
  <c r="F303" i="5" s="1"/>
  <c r="M300" i="2"/>
  <c r="K301" i="2" s="1"/>
  <c r="M304" i="5" l="1"/>
  <c r="K305" i="5" s="1"/>
  <c r="O304" i="5"/>
  <c r="F304" i="5" s="1"/>
  <c r="M301" i="2"/>
  <c r="K302" i="2" s="1"/>
  <c r="M305" i="5" l="1"/>
  <c r="K306" i="5" s="1"/>
  <c r="O305" i="5"/>
  <c r="F305" i="5" s="1"/>
  <c r="M302" i="2"/>
  <c r="K303" i="2" s="1"/>
  <c r="M306" i="5" l="1"/>
  <c r="K307" i="5" s="1"/>
  <c r="O306" i="5"/>
  <c r="F306" i="5" s="1"/>
  <c r="M303" i="2"/>
  <c r="K304" i="2" s="1"/>
  <c r="M307" i="5" l="1"/>
  <c r="K308" i="5" s="1"/>
  <c r="O307" i="5"/>
  <c r="F307" i="5" s="1"/>
  <c r="M304" i="2"/>
  <c r="K305" i="2" s="1"/>
  <c r="M308" i="5" l="1"/>
  <c r="K309" i="5" s="1"/>
  <c r="O308" i="5"/>
  <c r="F308" i="5" s="1"/>
  <c r="M305" i="2"/>
  <c r="K306" i="2" s="1"/>
  <c r="M309" i="5" l="1"/>
  <c r="K310" i="5" s="1"/>
  <c r="O309" i="5"/>
  <c r="F309" i="5" s="1"/>
  <c r="M306" i="2"/>
  <c r="K307" i="2" s="1"/>
  <c r="M310" i="5" l="1"/>
  <c r="K311" i="5" s="1"/>
  <c r="O310" i="5"/>
  <c r="F310" i="5" s="1"/>
  <c r="M307" i="2"/>
  <c r="K308" i="2" s="1"/>
  <c r="M311" i="5" l="1"/>
  <c r="K312" i="5" s="1"/>
  <c r="O311" i="5"/>
  <c r="F311" i="5" s="1"/>
  <c r="M308" i="2"/>
  <c r="K309" i="2" s="1"/>
  <c r="M312" i="5" l="1"/>
  <c r="K313" i="5" s="1"/>
  <c r="O312" i="5"/>
  <c r="F312" i="5" s="1"/>
  <c r="M309" i="2"/>
  <c r="K310" i="2" s="1"/>
  <c r="M313" i="5" l="1"/>
  <c r="K314" i="5" s="1"/>
  <c r="O313" i="5"/>
  <c r="F313" i="5" s="1"/>
  <c r="M310" i="2"/>
  <c r="K311" i="2" s="1"/>
  <c r="M314" i="5" l="1"/>
  <c r="K315" i="5" s="1"/>
  <c r="O314" i="5"/>
  <c r="F314" i="5" s="1"/>
  <c r="M311" i="2"/>
  <c r="K312" i="2" s="1"/>
  <c r="M315" i="5" l="1"/>
  <c r="K316" i="5" s="1"/>
  <c r="O315" i="5"/>
  <c r="F315" i="5" s="1"/>
  <c r="M312" i="2"/>
  <c r="K313" i="2" s="1"/>
  <c r="M316" i="5" l="1"/>
  <c r="K317" i="5" s="1"/>
  <c r="O316" i="5"/>
  <c r="F316" i="5" s="1"/>
  <c r="M313" i="2"/>
  <c r="K314" i="2" s="1"/>
  <c r="M317" i="5" l="1"/>
  <c r="K318" i="5" s="1"/>
  <c r="O317" i="5"/>
  <c r="F317" i="5" s="1"/>
  <c r="M314" i="2"/>
  <c r="K315" i="2" s="1"/>
  <c r="M318" i="5" l="1"/>
  <c r="K319" i="5" s="1"/>
  <c r="O318" i="5"/>
  <c r="F318" i="5" s="1"/>
  <c r="M315" i="2"/>
  <c r="K316" i="2" s="1"/>
  <c r="M319" i="5" l="1"/>
  <c r="K320" i="5" s="1"/>
  <c r="O319" i="5"/>
  <c r="F319" i="5" s="1"/>
  <c r="M316" i="2"/>
  <c r="K317" i="2" s="1"/>
  <c r="M320" i="5" l="1"/>
  <c r="K321" i="5" s="1"/>
  <c r="O320" i="5"/>
  <c r="F320" i="5" s="1"/>
  <c r="M317" i="2"/>
  <c r="K318" i="2" s="1"/>
  <c r="M321" i="5" l="1"/>
  <c r="K322" i="5" s="1"/>
  <c r="O321" i="5"/>
  <c r="F321" i="5" s="1"/>
  <c r="M318" i="2"/>
  <c r="K319" i="2" s="1"/>
  <c r="M322" i="5" l="1"/>
  <c r="K323" i="5" s="1"/>
  <c r="O322" i="5"/>
  <c r="F322" i="5" s="1"/>
  <c r="M319" i="2"/>
  <c r="K320" i="2" s="1"/>
  <c r="M323" i="5" l="1"/>
  <c r="K324" i="5" s="1"/>
  <c r="O323" i="5"/>
  <c r="F323" i="5" s="1"/>
  <c r="M320" i="2"/>
  <c r="K321" i="2" s="1"/>
  <c r="M324" i="5" l="1"/>
  <c r="K325" i="5" s="1"/>
  <c r="O324" i="5"/>
  <c r="F324" i="5" s="1"/>
  <c r="M321" i="2"/>
  <c r="K322" i="2" s="1"/>
  <c r="M325" i="5" l="1"/>
  <c r="K326" i="5" s="1"/>
  <c r="O325" i="5"/>
  <c r="F325" i="5" s="1"/>
  <c r="M322" i="2"/>
  <c r="K323" i="2" s="1"/>
  <c r="M326" i="5" l="1"/>
  <c r="K327" i="5" s="1"/>
  <c r="O326" i="5"/>
  <c r="F326" i="5" s="1"/>
  <c r="M323" i="2"/>
  <c r="K324" i="2" s="1"/>
  <c r="M327" i="5" l="1"/>
  <c r="K328" i="5" s="1"/>
  <c r="O327" i="5"/>
  <c r="F327" i="5" s="1"/>
  <c r="M324" i="2"/>
  <c r="K325" i="2" s="1"/>
  <c r="M328" i="5" l="1"/>
  <c r="K329" i="5" s="1"/>
  <c r="O328" i="5"/>
  <c r="F328" i="5" s="1"/>
  <c r="M325" i="2"/>
  <c r="K326" i="2" s="1"/>
  <c r="M329" i="5" l="1"/>
  <c r="K330" i="5" s="1"/>
  <c r="O329" i="5"/>
  <c r="F329" i="5" s="1"/>
  <c r="M326" i="2"/>
  <c r="K327" i="2" s="1"/>
  <c r="M330" i="5" l="1"/>
  <c r="K331" i="5" s="1"/>
  <c r="O330" i="5"/>
  <c r="F330" i="5" s="1"/>
  <c r="M327" i="2"/>
  <c r="K328" i="2" s="1"/>
  <c r="M331" i="5" l="1"/>
  <c r="K332" i="5" s="1"/>
  <c r="O331" i="5"/>
  <c r="F331" i="5" s="1"/>
  <c r="M328" i="2"/>
  <c r="K329" i="2" s="1"/>
  <c r="M332" i="5" l="1"/>
  <c r="K333" i="5" s="1"/>
  <c r="O332" i="5"/>
  <c r="F332" i="5" s="1"/>
  <c r="M329" i="2"/>
  <c r="K330" i="2" s="1"/>
  <c r="M333" i="5" l="1"/>
  <c r="K334" i="5" s="1"/>
  <c r="O333" i="5"/>
  <c r="F333" i="5" s="1"/>
  <c r="M330" i="2"/>
  <c r="K331" i="2" s="1"/>
  <c r="M334" i="5" l="1"/>
  <c r="K335" i="5" s="1"/>
  <c r="O334" i="5"/>
  <c r="F334" i="5" s="1"/>
  <c r="M331" i="2"/>
  <c r="K332" i="2" s="1"/>
  <c r="M335" i="5" l="1"/>
  <c r="K336" i="5" s="1"/>
  <c r="O335" i="5"/>
  <c r="F335" i="5" s="1"/>
  <c r="M332" i="2"/>
  <c r="K333" i="2" s="1"/>
  <c r="M336" i="5" l="1"/>
  <c r="K337" i="5" s="1"/>
  <c r="O336" i="5"/>
  <c r="F336" i="5" s="1"/>
  <c r="M333" i="2"/>
  <c r="K334" i="2" s="1"/>
  <c r="M337" i="5" l="1"/>
  <c r="K338" i="5" s="1"/>
  <c r="O337" i="5"/>
  <c r="F337" i="5" s="1"/>
  <c r="M334" i="2"/>
  <c r="K335" i="2" s="1"/>
  <c r="M338" i="5" l="1"/>
  <c r="K339" i="5" s="1"/>
  <c r="O338" i="5"/>
  <c r="F338" i="5" s="1"/>
  <c r="M335" i="2"/>
  <c r="K336" i="2" s="1"/>
  <c r="M339" i="5" l="1"/>
  <c r="K340" i="5" s="1"/>
  <c r="O339" i="5"/>
  <c r="F339" i="5" s="1"/>
  <c r="M336" i="2"/>
  <c r="K337" i="2" s="1"/>
  <c r="M340" i="5" l="1"/>
  <c r="K341" i="5" s="1"/>
  <c r="O340" i="5"/>
  <c r="F340" i="5" s="1"/>
  <c r="M337" i="2"/>
  <c r="K338" i="2" s="1"/>
  <c r="M341" i="5" l="1"/>
  <c r="K342" i="5" s="1"/>
  <c r="O341" i="5"/>
  <c r="F341" i="5" s="1"/>
  <c r="M338" i="2"/>
  <c r="K339" i="2" s="1"/>
  <c r="M342" i="5" l="1"/>
  <c r="K343" i="5" s="1"/>
  <c r="O342" i="5"/>
  <c r="F342" i="5" s="1"/>
  <c r="M339" i="2"/>
  <c r="K340" i="2" s="1"/>
  <c r="M343" i="5" l="1"/>
  <c r="K344" i="5" s="1"/>
  <c r="O343" i="5"/>
  <c r="F343" i="5" s="1"/>
  <c r="M340" i="2"/>
  <c r="K341" i="2" s="1"/>
  <c r="M344" i="5" l="1"/>
  <c r="K345" i="5" s="1"/>
  <c r="O344" i="5"/>
  <c r="F344" i="5" s="1"/>
  <c r="M341" i="2"/>
  <c r="K342" i="2" s="1"/>
  <c r="M345" i="5" l="1"/>
  <c r="K346" i="5" s="1"/>
  <c r="O345" i="5"/>
  <c r="F345" i="5" s="1"/>
  <c r="M342" i="2"/>
  <c r="K343" i="2" s="1"/>
  <c r="M346" i="5" l="1"/>
  <c r="K347" i="5" s="1"/>
  <c r="O346" i="5"/>
  <c r="F346" i="5" s="1"/>
  <c r="M343" i="2"/>
  <c r="K344" i="2" s="1"/>
  <c r="M347" i="5" l="1"/>
  <c r="K348" i="5" s="1"/>
  <c r="O347" i="5"/>
  <c r="F347" i="5" s="1"/>
  <c r="M344" i="2"/>
  <c r="K345" i="2" s="1"/>
  <c r="M348" i="5" l="1"/>
  <c r="K349" i="5" s="1"/>
  <c r="O348" i="5"/>
  <c r="F348" i="5" s="1"/>
  <c r="M345" i="2"/>
  <c r="K346" i="2" s="1"/>
  <c r="M349" i="5" l="1"/>
  <c r="K350" i="5" s="1"/>
  <c r="O349" i="5"/>
  <c r="F349" i="5" s="1"/>
  <c r="M346" i="2"/>
  <c r="K347" i="2" s="1"/>
  <c r="M350" i="5" l="1"/>
  <c r="K351" i="5" s="1"/>
  <c r="O350" i="5"/>
  <c r="F350" i="5" s="1"/>
  <c r="M347" i="2"/>
  <c r="K348" i="2" s="1"/>
  <c r="M351" i="5" l="1"/>
  <c r="K352" i="5" s="1"/>
  <c r="O351" i="5"/>
  <c r="F351" i="5" s="1"/>
  <c r="M348" i="2"/>
  <c r="K349" i="2" s="1"/>
  <c r="M352" i="5" l="1"/>
  <c r="K353" i="5" s="1"/>
  <c r="O352" i="5"/>
  <c r="F352" i="5" s="1"/>
  <c r="M349" i="2"/>
  <c r="K350" i="2" s="1"/>
  <c r="M353" i="5" l="1"/>
  <c r="K354" i="5" s="1"/>
  <c r="O353" i="5"/>
  <c r="F353" i="5" s="1"/>
  <c r="M350" i="2"/>
  <c r="K351" i="2" s="1"/>
  <c r="M354" i="5" l="1"/>
  <c r="K355" i="5" s="1"/>
  <c r="O354" i="5"/>
  <c r="F354" i="5" s="1"/>
  <c r="M351" i="2"/>
  <c r="K352" i="2" s="1"/>
  <c r="M355" i="5" l="1"/>
  <c r="K356" i="5" s="1"/>
  <c r="O355" i="5"/>
  <c r="F355" i="5" s="1"/>
  <c r="M352" i="2"/>
  <c r="K353" i="2" s="1"/>
  <c r="M356" i="5" l="1"/>
  <c r="K357" i="5" s="1"/>
  <c r="O356" i="5"/>
  <c r="F356" i="5" s="1"/>
  <c r="M353" i="2"/>
  <c r="K354" i="2" s="1"/>
  <c r="M357" i="5" l="1"/>
  <c r="K358" i="5" s="1"/>
  <c r="O357" i="5"/>
  <c r="F357" i="5" s="1"/>
  <c r="M354" i="2"/>
  <c r="K355" i="2" s="1"/>
  <c r="M358" i="5" l="1"/>
  <c r="K359" i="5" s="1"/>
  <c r="O358" i="5"/>
  <c r="F358" i="5" s="1"/>
  <c r="M355" i="2"/>
  <c r="K356" i="2" s="1"/>
  <c r="M359" i="5" l="1"/>
  <c r="K360" i="5" s="1"/>
  <c r="O359" i="5"/>
  <c r="F359" i="5" s="1"/>
  <c r="M356" i="2"/>
  <c r="K357" i="2" s="1"/>
  <c r="M360" i="5" l="1"/>
  <c r="K361" i="5" s="1"/>
  <c r="O360" i="5"/>
  <c r="F360" i="5" s="1"/>
  <c r="M357" i="2"/>
  <c r="K358" i="2" s="1"/>
  <c r="M361" i="5" l="1"/>
  <c r="K362" i="5" s="1"/>
  <c r="O361" i="5"/>
  <c r="F361" i="5" s="1"/>
  <c r="M358" i="2"/>
  <c r="K359" i="2" s="1"/>
  <c r="M362" i="5" l="1"/>
  <c r="K363" i="5" s="1"/>
  <c r="O362" i="5"/>
  <c r="F362" i="5" s="1"/>
  <c r="M359" i="2"/>
  <c r="K360" i="2" s="1"/>
  <c r="M363" i="5" l="1"/>
  <c r="K364" i="5" s="1"/>
  <c r="O363" i="5"/>
  <c r="F363" i="5" s="1"/>
  <c r="M360" i="2"/>
  <c r="K361" i="2" s="1"/>
  <c r="M364" i="5" l="1"/>
  <c r="K365" i="5" s="1"/>
  <c r="O364" i="5"/>
  <c r="F364" i="5" s="1"/>
  <c r="M361" i="2"/>
  <c r="K362" i="2" s="1"/>
  <c r="M365" i="5" l="1"/>
  <c r="K366" i="5" s="1"/>
  <c r="O365" i="5"/>
  <c r="F365" i="5" s="1"/>
  <c r="M362" i="2"/>
  <c r="K363" i="2" s="1"/>
  <c r="M366" i="5" l="1"/>
  <c r="K367" i="5" s="1"/>
  <c r="O366" i="5"/>
  <c r="F366" i="5" s="1"/>
  <c r="M363" i="2"/>
  <c r="K364" i="2" s="1"/>
  <c r="M367" i="5" l="1"/>
  <c r="K368" i="5" s="1"/>
  <c r="O367" i="5"/>
  <c r="F367" i="5" s="1"/>
  <c r="M364" i="2"/>
  <c r="K365" i="2" s="1"/>
  <c r="M368" i="5" l="1"/>
  <c r="K369" i="5" s="1"/>
  <c r="O368" i="5"/>
  <c r="F368" i="5" s="1"/>
  <c r="M365" i="2"/>
  <c r="K366" i="2" s="1"/>
  <c r="M369" i="5" l="1"/>
  <c r="K370" i="5" s="1"/>
  <c r="O369" i="5"/>
  <c r="F369" i="5" s="1"/>
  <c r="M366" i="2"/>
  <c r="K367" i="2" s="1"/>
  <c r="M370" i="5" l="1"/>
  <c r="K371" i="5" s="1"/>
  <c r="O370" i="5"/>
  <c r="F370" i="5" s="1"/>
  <c r="M367" i="2"/>
  <c r="K368" i="2" s="1"/>
  <c r="M371" i="5" l="1"/>
  <c r="K372" i="5" s="1"/>
  <c r="O371" i="5"/>
  <c r="F371" i="5" s="1"/>
  <c r="M368" i="2"/>
  <c r="K369" i="2" s="1"/>
  <c r="M372" i="5" l="1"/>
  <c r="K373" i="5" s="1"/>
  <c r="O372" i="5"/>
  <c r="F372" i="5" s="1"/>
  <c r="M369" i="2"/>
  <c r="K370" i="2" s="1"/>
  <c r="M373" i="5" l="1"/>
  <c r="K374" i="5" s="1"/>
  <c r="O373" i="5"/>
  <c r="F373" i="5" s="1"/>
  <c r="M370" i="2"/>
  <c r="K371" i="2" s="1"/>
  <c r="M374" i="5" l="1"/>
  <c r="K375" i="5" s="1"/>
  <c r="O374" i="5"/>
  <c r="F374" i="5" s="1"/>
  <c r="M371" i="2"/>
  <c r="K372" i="2" s="1"/>
  <c r="M375" i="5" l="1"/>
  <c r="K376" i="5" s="1"/>
  <c r="O375" i="5"/>
  <c r="F375" i="5" s="1"/>
  <c r="M372" i="2"/>
  <c r="K373" i="2" s="1"/>
  <c r="M376" i="5" l="1"/>
  <c r="K377" i="5" s="1"/>
  <c r="O376" i="5"/>
  <c r="F376" i="5" s="1"/>
  <c r="M373" i="2"/>
  <c r="K374" i="2" s="1"/>
  <c r="M377" i="5" l="1"/>
  <c r="K378" i="5" s="1"/>
  <c r="O377" i="5"/>
  <c r="F377" i="5" s="1"/>
  <c r="M374" i="2"/>
  <c r="K375" i="2" s="1"/>
  <c r="M378" i="5" l="1"/>
  <c r="K379" i="5" s="1"/>
  <c r="O378" i="5"/>
  <c r="F378" i="5" s="1"/>
  <c r="M375" i="2"/>
  <c r="K376" i="2" s="1"/>
  <c r="M379" i="5" l="1"/>
  <c r="K380" i="5" s="1"/>
  <c r="O379" i="5"/>
  <c r="F379" i="5" s="1"/>
  <c r="M376" i="2"/>
  <c r="K377" i="2" s="1"/>
  <c r="M380" i="5" l="1"/>
  <c r="K381" i="5" s="1"/>
  <c r="O380" i="5"/>
  <c r="F380" i="5" s="1"/>
  <c r="M377" i="2"/>
  <c r="K378" i="2" s="1"/>
  <c r="M381" i="5" l="1"/>
  <c r="K382" i="5" s="1"/>
  <c r="O381" i="5"/>
  <c r="F381" i="5" s="1"/>
  <c r="M378" i="2"/>
  <c r="K379" i="2" s="1"/>
  <c r="M382" i="5" l="1"/>
  <c r="K383" i="5" s="1"/>
  <c r="O382" i="5"/>
  <c r="F382" i="5" s="1"/>
  <c r="M379" i="2"/>
  <c r="K380" i="2" s="1"/>
  <c r="M383" i="5" l="1"/>
  <c r="K384" i="5" s="1"/>
  <c r="O383" i="5"/>
  <c r="F383" i="5" s="1"/>
  <c r="M380" i="2"/>
  <c r="K381" i="2" s="1"/>
  <c r="M384" i="5" l="1"/>
  <c r="K385" i="5" s="1"/>
  <c r="O384" i="5"/>
  <c r="F384" i="5" s="1"/>
  <c r="M381" i="2"/>
  <c r="K382" i="2" s="1"/>
  <c r="M385" i="5" l="1"/>
  <c r="K386" i="5" s="1"/>
  <c r="O385" i="5"/>
  <c r="F385" i="5" s="1"/>
  <c r="M382" i="2"/>
  <c r="K383" i="2" s="1"/>
  <c r="M386" i="5" l="1"/>
  <c r="K387" i="5" s="1"/>
  <c r="O386" i="5"/>
  <c r="F386" i="5" s="1"/>
  <c r="M383" i="2"/>
  <c r="K384" i="2" s="1"/>
  <c r="M387" i="5" l="1"/>
  <c r="K388" i="5" s="1"/>
  <c r="O387" i="5"/>
  <c r="F387" i="5" s="1"/>
  <c r="M384" i="2"/>
  <c r="K385" i="2" s="1"/>
  <c r="M388" i="5" l="1"/>
  <c r="K389" i="5" s="1"/>
  <c r="O388" i="5"/>
  <c r="F388" i="5" s="1"/>
  <c r="M385" i="2"/>
  <c r="K386" i="2" s="1"/>
  <c r="M389" i="5" l="1"/>
  <c r="K390" i="5" s="1"/>
  <c r="O389" i="5"/>
  <c r="F389" i="5" s="1"/>
  <c r="M386" i="2"/>
  <c r="K387" i="2" s="1"/>
  <c r="M390" i="5" l="1"/>
  <c r="K391" i="5" s="1"/>
  <c r="O390" i="5"/>
  <c r="F390" i="5" s="1"/>
  <c r="M387" i="2"/>
  <c r="K388" i="2" s="1"/>
  <c r="M391" i="5" l="1"/>
  <c r="K392" i="5" s="1"/>
  <c r="O391" i="5"/>
  <c r="F391" i="5" s="1"/>
  <c r="M388" i="2"/>
  <c r="K389" i="2" s="1"/>
  <c r="M392" i="5" l="1"/>
  <c r="K393" i="5" s="1"/>
  <c r="O392" i="5"/>
  <c r="F392" i="5" s="1"/>
  <c r="M389" i="2"/>
  <c r="K390" i="2" s="1"/>
  <c r="M393" i="5" l="1"/>
  <c r="K394" i="5" s="1"/>
  <c r="O393" i="5"/>
  <c r="F393" i="5" s="1"/>
  <c r="M390" i="2"/>
  <c r="K391" i="2" s="1"/>
  <c r="M394" i="5" l="1"/>
  <c r="K395" i="5" s="1"/>
  <c r="O394" i="5"/>
  <c r="F394" i="5" s="1"/>
  <c r="M391" i="2"/>
  <c r="K392" i="2" s="1"/>
  <c r="M395" i="5" l="1"/>
  <c r="K396" i="5" s="1"/>
  <c r="O395" i="5"/>
  <c r="F395" i="5" s="1"/>
  <c r="M392" i="2"/>
  <c r="K393" i="2" s="1"/>
  <c r="M396" i="5" l="1"/>
  <c r="K397" i="5" s="1"/>
  <c r="O396" i="5"/>
  <c r="F396" i="5" s="1"/>
  <c r="M393" i="2"/>
  <c r="K394" i="2" s="1"/>
  <c r="M397" i="5" l="1"/>
  <c r="K398" i="5" s="1"/>
  <c r="O397" i="5"/>
  <c r="F397" i="5" s="1"/>
  <c r="M394" i="2"/>
  <c r="K395" i="2" s="1"/>
  <c r="M398" i="5" l="1"/>
  <c r="K399" i="5" s="1"/>
  <c r="O398" i="5"/>
  <c r="F398" i="5" s="1"/>
  <c r="M395" i="2"/>
  <c r="K396" i="2" s="1"/>
  <c r="M399" i="5" l="1"/>
  <c r="K400" i="5" s="1"/>
  <c r="O399" i="5"/>
  <c r="F399" i="5" s="1"/>
  <c r="M396" i="2"/>
  <c r="K397" i="2" s="1"/>
  <c r="M400" i="5" l="1"/>
  <c r="K401" i="5" s="1"/>
  <c r="O400" i="5"/>
  <c r="F400" i="5" s="1"/>
  <c r="M397" i="2"/>
  <c r="K398" i="2" s="1"/>
  <c r="M401" i="5" l="1"/>
  <c r="K402" i="5" s="1"/>
  <c r="O401" i="5"/>
  <c r="F401" i="5" s="1"/>
  <c r="M398" i="2"/>
  <c r="K399" i="2" s="1"/>
  <c r="M402" i="5" l="1"/>
  <c r="K403" i="5" s="1"/>
  <c r="O402" i="5"/>
  <c r="F402" i="5" s="1"/>
  <c r="M399" i="2"/>
  <c r="K400" i="2" s="1"/>
  <c r="M403" i="5" l="1"/>
  <c r="K404" i="5" s="1"/>
  <c r="O403" i="5"/>
  <c r="F403" i="5" s="1"/>
  <c r="M400" i="2"/>
  <c r="K401" i="2" s="1"/>
  <c r="M404" i="5" l="1"/>
  <c r="K405" i="5" s="1"/>
  <c r="O404" i="5"/>
  <c r="F404" i="5" s="1"/>
  <c r="M401" i="2"/>
  <c r="K402" i="2" s="1"/>
  <c r="M405" i="5" l="1"/>
  <c r="K406" i="5" s="1"/>
  <c r="O405" i="5"/>
  <c r="F405" i="5" s="1"/>
  <c r="M402" i="2"/>
  <c r="K403" i="2" s="1"/>
  <c r="M406" i="5" l="1"/>
  <c r="K407" i="5" s="1"/>
  <c r="O406" i="5"/>
  <c r="F406" i="5" s="1"/>
  <c r="M403" i="2"/>
  <c r="K404" i="2" s="1"/>
  <c r="M407" i="5" l="1"/>
  <c r="K408" i="5" s="1"/>
  <c r="O407" i="5"/>
  <c r="F407" i="5" s="1"/>
  <c r="M404" i="2"/>
  <c r="K405" i="2" s="1"/>
  <c r="M408" i="5" l="1"/>
  <c r="K409" i="5" s="1"/>
  <c r="O408" i="5"/>
  <c r="F408" i="5" s="1"/>
  <c r="M405" i="2"/>
  <c r="K406" i="2" s="1"/>
  <c r="M409" i="5" l="1"/>
  <c r="K410" i="5" s="1"/>
  <c r="O409" i="5"/>
  <c r="F409" i="5" s="1"/>
  <c r="M406" i="2"/>
  <c r="K407" i="2" s="1"/>
  <c r="M410" i="5" l="1"/>
  <c r="K411" i="5" s="1"/>
  <c r="O410" i="5"/>
  <c r="F410" i="5" s="1"/>
  <c r="M407" i="2"/>
  <c r="K408" i="2" s="1"/>
  <c r="M411" i="5" l="1"/>
  <c r="K412" i="5" s="1"/>
  <c r="O411" i="5"/>
  <c r="F411" i="5" s="1"/>
  <c r="M408" i="2"/>
  <c r="K409" i="2" s="1"/>
  <c r="M412" i="5" l="1"/>
  <c r="K413" i="5" s="1"/>
  <c r="O412" i="5"/>
  <c r="F412" i="5" s="1"/>
  <c r="M409" i="2"/>
  <c r="K410" i="2" s="1"/>
  <c r="M413" i="5" l="1"/>
  <c r="K414" i="5" s="1"/>
  <c r="O413" i="5"/>
  <c r="F413" i="5" s="1"/>
  <c r="M410" i="2"/>
  <c r="K411" i="2" s="1"/>
  <c r="M414" i="5" l="1"/>
  <c r="K415" i="5" s="1"/>
  <c r="O414" i="5"/>
  <c r="F414" i="5" s="1"/>
  <c r="M411" i="2"/>
  <c r="K412" i="2" s="1"/>
  <c r="M415" i="5" l="1"/>
  <c r="K416" i="5" s="1"/>
  <c r="O415" i="5"/>
  <c r="F415" i="5" s="1"/>
  <c r="M412" i="2"/>
  <c r="K413" i="2" s="1"/>
  <c r="M416" i="5" l="1"/>
  <c r="K417" i="5" s="1"/>
  <c r="O416" i="5"/>
  <c r="F416" i="5" s="1"/>
  <c r="M413" i="2"/>
  <c r="K414" i="2" s="1"/>
  <c r="M417" i="5" l="1"/>
  <c r="K418" i="5" s="1"/>
  <c r="O417" i="5"/>
  <c r="F417" i="5" s="1"/>
  <c r="M414" i="2"/>
  <c r="K415" i="2" s="1"/>
  <c r="M418" i="5" l="1"/>
  <c r="K419" i="5" s="1"/>
  <c r="O418" i="5"/>
  <c r="F418" i="5" s="1"/>
  <c r="M415" i="2"/>
  <c r="K416" i="2" s="1"/>
  <c r="M419" i="5" l="1"/>
  <c r="K420" i="5" s="1"/>
  <c r="O419" i="5"/>
  <c r="F419" i="5" s="1"/>
  <c r="M416" i="2"/>
  <c r="K417" i="2" s="1"/>
  <c r="M420" i="5" l="1"/>
  <c r="K421" i="5" s="1"/>
  <c r="O420" i="5"/>
  <c r="F420" i="5" s="1"/>
  <c r="M417" i="2"/>
  <c r="K418" i="2" s="1"/>
  <c r="M421" i="5" l="1"/>
  <c r="K422" i="5" s="1"/>
  <c r="O421" i="5"/>
  <c r="F421" i="5" s="1"/>
  <c r="M418" i="2"/>
  <c r="K419" i="2" s="1"/>
  <c r="M422" i="5" l="1"/>
  <c r="K423" i="5" s="1"/>
  <c r="O422" i="5"/>
  <c r="F422" i="5" s="1"/>
  <c r="M419" i="2"/>
  <c r="K420" i="2" s="1"/>
  <c r="M423" i="5" l="1"/>
  <c r="K424" i="5" s="1"/>
  <c r="O423" i="5"/>
  <c r="F423" i="5" s="1"/>
  <c r="M420" i="2"/>
  <c r="K421" i="2" s="1"/>
  <c r="M424" i="5" l="1"/>
  <c r="K425" i="5" s="1"/>
  <c r="O424" i="5"/>
  <c r="F424" i="5" s="1"/>
  <c r="M421" i="2"/>
  <c r="K422" i="2" s="1"/>
  <c r="M425" i="5" l="1"/>
  <c r="K426" i="5" s="1"/>
  <c r="O425" i="5"/>
  <c r="F425" i="5" s="1"/>
  <c r="M422" i="2"/>
  <c r="K423" i="2" s="1"/>
  <c r="M426" i="5" l="1"/>
  <c r="K427" i="5" s="1"/>
  <c r="O426" i="5"/>
  <c r="F426" i="5" s="1"/>
  <c r="M423" i="2"/>
  <c r="K424" i="2" s="1"/>
  <c r="M427" i="5" l="1"/>
  <c r="K428" i="5" s="1"/>
  <c r="O427" i="5"/>
  <c r="F427" i="5" s="1"/>
  <c r="M424" i="2"/>
  <c r="K425" i="2" s="1"/>
  <c r="M428" i="5" l="1"/>
  <c r="K429" i="5" s="1"/>
  <c r="O428" i="5"/>
  <c r="F428" i="5" s="1"/>
  <c r="M425" i="2"/>
  <c r="K426" i="2" s="1"/>
  <c r="M429" i="5" l="1"/>
  <c r="K430" i="5" s="1"/>
  <c r="O429" i="5"/>
  <c r="F429" i="5" s="1"/>
  <c r="M426" i="2"/>
  <c r="K427" i="2" s="1"/>
  <c r="M430" i="5" l="1"/>
  <c r="K431" i="5" s="1"/>
  <c r="O430" i="5"/>
  <c r="F430" i="5" s="1"/>
  <c r="M427" i="2"/>
  <c r="K428" i="2" s="1"/>
  <c r="M431" i="5" l="1"/>
  <c r="K432" i="5" s="1"/>
  <c r="O431" i="5"/>
  <c r="F431" i="5" s="1"/>
  <c r="M428" i="2"/>
  <c r="K429" i="2" s="1"/>
  <c r="M432" i="5" l="1"/>
  <c r="K433" i="5" s="1"/>
  <c r="O432" i="5"/>
  <c r="F432" i="5" s="1"/>
  <c r="M429" i="2"/>
  <c r="K430" i="2" s="1"/>
  <c r="M433" i="5" l="1"/>
  <c r="K434" i="5" s="1"/>
  <c r="O433" i="5"/>
  <c r="F433" i="5" s="1"/>
  <c r="M430" i="2"/>
  <c r="K431" i="2" s="1"/>
  <c r="M434" i="5" l="1"/>
  <c r="K435" i="5" s="1"/>
  <c r="O434" i="5"/>
  <c r="F434" i="5" s="1"/>
  <c r="M431" i="2"/>
  <c r="K432" i="2" s="1"/>
  <c r="M435" i="5" l="1"/>
  <c r="K436" i="5" s="1"/>
  <c r="O435" i="5"/>
  <c r="F435" i="5" s="1"/>
  <c r="M432" i="2"/>
  <c r="K433" i="2" s="1"/>
  <c r="M436" i="5" l="1"/>
  <c r="K437" i="5" s="1"/>
  <c r="O436" i="5"/>
  <c r="F436" i="5" s="1"/>
  <c r="M433" i="2"/>
  <c r="K434" i="2" s="1"/>
  <c r="M437" i="5" l="1"/>
  <c r="K438" i="5" s="1"/>
  <c r="O437" i="5"/>
  <c r="F437" i="5" s="1"/>
  <c r="M434" i="2"/>
  <c r="K435" i="2" s="1"/>
  <c r="M438" i="5" l="1"/>
  <c r="K439" i="5" s="1"/>
  <c r="O438" i="5"/>
  <c r="F438" i="5" s="1"/>
  <c r="M435" i="2"/>
  <c r="K436" i="2" s="1"/>
  <c r="M439" i="5" l="1"/>
  <c r="K440" i="5" s="1"/>
  <c r="O439" i="5"/>
  <c r="F439" i="5" s="1"/>
  <c r="M436" i="2"/>
  <c r="K437" i="2" s="1"/>
  <c r="M440" i="5" l="1"/>
  <c r="K441" i="5" s="1"/>
  <c r="O440" i="5"/>
  <c r="F440" i="5" s="1"/>
  <c r="M437" i="2"/>
  <c r="K438" i="2" s="1"/>
  <c r="M441" i="5" l="1"/>
  <c r="K442" i="5" s="1"/>
  <c r="O441" i="5"/>
  <c r="F441" i="5" s="1"/>
  <c r="M438" i="2"/>
  <c r="K439" i="2" s="1"/>
  <c r="M442" i="5" l="1"/>
  <c r="K443" i="5" s="1"/>
  <c r="O442" i="5"/>
  <c r="F442" i="5" s="1"/>
  <c r="M439" i="2"/>
  <c r="K440" i="2" s="1"/>
  <c r="M443" i="5" l="1"/>
  <c r="K444" i="5" s="1"/>
  <c r="O443" i="5"/>
  <c r="F443" i="5" s="1"/>
  <c r="M440" i="2"/>
  <c r="K441" i="2" s="1"/>
  <c r="M444" i="5" l="1"/>
  <c r="K445" i="5" s="1"/>
  <c r="O444" i="5"/>
  <c r="F444" i="5" s="1"/>
  <c r="M441" i="2"/>
  <c r="K442" i="2" s="1"/>
  <c r="M445" i="5" l="1"/>
  <c r="K446" i="5" s="1"/>
  <c r="O445" i="5"/>
  <c r="F445" i="5" s="1"/>
  <c r="M442" i="2"/>
  <c r="K443" i="2" s="1"/>
  <c r="M446" i="5" l="1"/>
  <c r="K447" i="5" s="1"/>
  <c r="O446" i="5"/>
  <c r="F446" i="5" s="1"/>
  <c r="M443" i="2"/>
  <c r="K444" i="2" s="1"/>
  <c r="M447" i="5" l="1"/>
  <c r="K448" i="5" s="1"/>
  <c r="O447" i="5"/>
  <c r="F447" i="5" s="1"/>
  <c r="M444" i="2"/>
  <c r="K445" i="2" s="1"/>
  <c r="M448" i="5" l="1"/>
  <c r="K449" i="5" s="1"/>
  <c r="O448" i="5"/>
  <c r="F448" i="5" s="1"/>
  <c r="M445" i="2"/>
  <c r="K446" i="2" s="1"/>
  <c r="M449" i="5" l="1"/>
  <c r="K450" i="5" s="1"/>
  <c r="O449" i="5"/>
  <c r="F449" i="5" s="1"/>
  <c r="M446" i="2"/>
  <c r="K447" i="2" s="1"/>
  <c r="M450" i="5" l="1"/>
  <c r="K451" i="5" s="1"/>
  <c r="O450" i="5"/>
  <c r="F450" i="5" s="1"/>
  <c r="M447" i="2"/>
  <c r="K448" i="2" s="1"/>
  <c r="M451" i="5" l="1"/>
  <c r="K452" i="5" s="1"/>
  <c r="O451" i="5"/>
  <c r="F451" i="5" s="1"/>
  <c r="M448" i="2"/>
  <c r="K449" i="2" s="1"/>
  <c r="M452" i="5" l="1"/>
  <c r="K453" i="5" s="1"/>
  <c r="O452" i="5"/>
  <c r="F452" i="5" s="1"/>
  <c r="M449" i="2"/>
  <c r="K450" i="2" s="1"/>
  <c r="M453" i="5" l="1"/>
  <c r="K454" i="5" s="1"/>
  <c r="O453" i="5"/>
  <c r="F453" i="5" s="1"/>
  <c r="M450" i="2"/>
  <c r="K451" i="2" s="1"/>
  <c r="M454" i="5" l="1"/>
  <c r="K455" i="5" s="1"/>
  <c r="O454" i="5"/>
  <c r="F454" i="5" s="1"/>
  <c r="M451" i="2"/>
  <c r="K452" i="2" s="1"/>
  <c r="M455" i="5" l="1"/>
  <c r="K456" i="5" s="1"/>
  <c r="O455" i="5"/>
  <c r="F455" i="5" s="1"/>
  <c r="M452" i="2"/>
  <c r="K453" i="2" s="1"/>
  <c r="M456" i="5" l="1"/>
  <c r="K457" i="5" s="1"/>
  <c r="O456" i="5"/>
  <c r="F456" i="5" s="1"/>
  <c r="M453" i="2"/>
  <c r="K454" i="2" s="1"/>
  <c r="M457" i="5" l="1"/>
  <c r="K458" i="5" s="1"/>
  <c r="O457" i="5"/>
  <c r="F457" i="5" s="1"/>
  <c r="M454" i="2"/>
  <c r="K455" i="2" s="1"/>
  <c r="M458" i="5" l="1"/>
  <c r="K459" i="5" s="1"/>
  <c r="O458" i="5"/>
  <c r="F458" i="5" s="1"/>
  <c r="M455" i="2"/>
  <c r="K456" i="2" s="1"/>
  <c r="M459" i="5" l="1"/>
  <c r="K460" i="5" s="1"/>
  <c r="O459" i="5"/>
  <c r="F459" i="5" s="1"/>
  <c r="M456" i="2"/>
  <c r="K457" i="2" s="1"/>
  <c r="M460" i="5" l="1"/>
  <c r="K461" i="5" s="1"/>
  <c r="O460" i="5"/>
  <c r="F460" i="5" s="1"/>
  <c r="M457" i="2"/>
  <c r="K458" i="2" s="1"/>
  <c r="M461" i="5" l="1"/>
  <c r="K462" i="5" s="1"/>
  <c r="O461" i="5"/>
  <c r="F461" i="5" s="1"/>
  <c r="M458" i="2"/>
  <c r="K459" i="2" s="1"/>
  <c r="M462" i="5" l="1"/>
  <c r="K463" i="5" s="1"/>
  <c r="O462" i="5"/>
  <c r="F462" i="5" s="1"/>
  <c r="M459" i="2"/>
  <c r="K460" i="2" s="1"/>
  <c r="M463" i="5" l="1"/>
  <c r="K464" i="5" s="1"/>
  <c r="O463" i="5"/>
  <c r="F463" i="5" s="1"/>
  <c r="M460" i="2"/>
  <c r="K461" i="2" s="1"/>
  <c r="M464" i="5" l="1"/>
  <c r="K465" i="5" s="1"/>
  <c r="O464" i="5"/>
  <c r="F464" i="5" s="1"/>
  <c r="M461" i="2"/>
  <c r="K462" i="2" s="1"/>
  <c r="M465" i="5" l="1"/>
  <c r="K466" i="5" s="1"/>
  <c r="O465" i="5"/>
  <c r="F465" i="5" s="1"/>
  <c r="M462" i="2"/>
  <c r="K463" i="2" s="1"/>
  <c r="M466" i="5" l="1"/>
  <c r="K467" i="5" s="1"/>
  <c r="O466" i="5"/>
  <c r="F466" i="5" s="1"/>
  <c r="M463" i="2"/>
  <c r="K464" i="2" s="1"/>
  <c r="M467" i="5" l="1"/>
  <c r="K468" i="5" s="1"/>
  <c r="O467" i="5"/>
  <c r="F467" i="5" s="1"/>
  <c r="M464" i="2"/>
  <c r="K465" i="2" s="1"/>
  <c r="M468" i="5" l="1"/>
  <c r="K469" i="5" s="1"/>
  <c r="O468" i="5"/>
  <c r="F468" i="5" s="1"/>
  <c r="M465" i="2"/>
  <c r="K466" i="2" s="1"/>
  <c r="M469" i="5" l="1"/>
  <c r="K470" i="5" s="1"/>
  <c r="O469" i="5"/>
  <c r="F469" i="5" s="1"/>
  <c r="M466" i="2"/>
  <c r="K467" i="2" s="1"/>
  <c r="M470" i="5" l="1"/>
  <c r="K471" i="5" s="1"/>
  <c r="O470" i="5"/>
  <c r="F470" i="5" s="1"/>
  <c r="M467" i="2"/>
  <c r="K468" i="2" s="1"/>
  <c r="M471" i="5" l="1"/>
  <c r="K472" i="5" s="1"/>
  <c r="O471" i="5"/>
  <c r="F471" i="5" s="1"/>
  <c r="M468" i="2"/>
  <c r="K469" i="2" s="1"/>
  <c r="M472" i="5" l="1"/>
  <c r="K473" i="5" s="1"/>
  <c r="O472" i="5"/>
  <c r="F472" i="5" s="1"/>
  <c r="M469" i="2"/>
  <c r="K470" i="2" s="1"/>
  <c r="M473" i="5" l="1"/>
  <c r="K474" i="5" s="1"/>
  <c r="O473" i="5"/>
  <c r="F473" i="5" s="1"/>
  <c r="M470" i="2"/>
  <c r="K471" i="2" s="1"/>
  <c r="M474" i="5" l="1"/>
  <c r="K475" i="5" s="1"/>
  <c r="O474" i="5"/>
  <c r="F474" i="5" s="1"/>
  <c r="M471" i="2"/>
  <c r="K472" i="2" s="1"/>
  <c r="M475" i="5" l="1"/>
  <c r="K476" i="5" s="1"/>
  <c r="O475" i="5"/>
  <c r="F475" i="5" s="1"/>
  <c r="M472" i="2"/>
  <c r="K473" i="2" s="1"/>
  <c r="M476" i="5" l="1"/>
  <c r="K477" i="5" s="1"/>
  <c r="O476" i="5"/>
  <c r="F476" i="5" s="1"/>
  <c r="M473" i="2"/>
  <c r="K474" i="2" s="1"/>
  <c r="M477" i="5" l="1"/>
  <c r="K478" i="5" s="1"/>
  <c r="O477" i="5"/>
  <c r="F477" i="5" s="1"/>
  <c r="M474" i="2"/>
  <c r="K475" i="2" s="1"/>
  <c r="M478" i="5" l="1"/>
  <c r="K479" i="5" s="1"/>
  <c r="O478" i="5"/>
  <c r="F478" i="5" s="1"/>
  <c r="M475" i="2"/>
  <c r="K476" i="2" s="1"/>
  <c r="M479" i="5" l="1"/>
  <c r="K480" i="5" s="1"/>
  <c r="O479" i="5"/>
  <c r="F479" i="5" s="1"/>
  <c r="M476" i="2"/>
  <c r="K477" i="2" s="1"/>
  <c r="M480" i="5" l="1"/>
  <c r="K481" i="5" s="1"/>
  <c r="O480" i="5"/>
  <c r="F480" i="5" s="1"/>
  <c r="M477" i="2"/>
  <c r="K478" i="2" s="1"/>
  <c r="M481" i="5" l="1"/>
  <c r="K482" i="5" s="1"/>
  <c r="O481" i="5"/>
  <c r="F481" i="5" s="1"/>
  <c r="M478" i="2"/>
  <c r="K479" i="2" s="1"/>
  <c r="M482" i="5" l="1"/>
  <c r="K483" i="5" s="1"/>
  <c r="O482" i="5"/>
  <c r="F482" i="5" s="1"/>
  <c r="M479" i="2"/>
  <c r="K480" i="2" s="1"/>
  <c r="M483" i="5" l="1"/>
  <c r="K484" i="5" s="1"/>
  <c r="O483" i="5"/>
  <c r="F483" i="5" s="1"/>
  <c r="M480" i="2"/>
  <c r="K481" i="2" s="1"/>
  <c r="M484" i="5" l="1"/>
  <c r="K485" i="5" s="1"/>
  <c r="O484" i="5"/>
  <c r="F484" i="5" s="1"/>
  <c r="M481" i="2"/>
  <c r="K482" i="2" s="1"/>
  <c r="M485" i="5" l="1"/>
  <c r="K486" i="5" s="1"/>
  <c r="O485" i="5"/>
  <c r="F485" i="5" s="1"/>
  <c r="M482" i="2"/>
  <c r="K483" i="2" s="1"/>
  <c r="M486" i="5" l="1"/>
  <c r="K487" i="5" s="1"/>
  <c r="O486" i="5"/>
  <c r="F486" i="5" s="1"/>
  <c r="M483" i="2"/>
  <c r="K484" i="2" s="1"/>
  <c r="M487" i="5" l="1"/>
  <c r="K488" i="5" s="1"/>
  <c r="O487" i="5"/>
  <c r="F487" i="5" s="1"/>
  <c r="M484" i="2"/>
  <c r="K485" i="2" s="1"/>
  <c r="M488" i="5" l="1"/>
  <c r="K489" i="5" s="1"/>
  <c r="O488" i="5"/>
  <c r="F488" i="5" s="1"/>
  <c r="M485" i="2"/>
  <c r="K486" i="2" s="1"/>
  <c r="M489" i="5" l="1"/>
  <c r="K490" i="5" s="1"/>
  <c r="O489" i="5"/>
  <c r="F489" i="5" s="1"/>
  <c r="M486" i="2"/>
  <c r="K487" i="2" s="1"/>
  <c r="M490" i="5" l="1"/>
  <c r="K491" i="5" s="1"/>
  <c r="O490" i="5"/>
  <c r="F490" i="5" s="1"/>
  <c r="M487" i="2"/>
  <c r="K488" i="2" s="1"/>
  <c r="M491" i="5" l="1"/>
  <c r="K492" i="5" s="1"/>
  <c r="O491" i="5"/>
  <c r="F491" i="5" s="1"/>
  <c r="M488" i="2"/>
  <c r="K489" i="2" s="1"/>
  <c r="M492" i="5" l="1"/>
  <c r="K493" i="5" s="1"/>
  <c r="O492" i="5"/>
  <c r="F492" i="5" s="1"/>
  <c r="M489" i="2"/>
  <c r="K490" i="2" s="1"/>
  <c r="M493" i="5" l="1"/>
  <c r="K494" i="5" s="1"/>
  <c r="O493" i="5"/>
  <c r="F493" i="5" s="1"/>
  <c r="M490" i="2"/>
  <c r="K491" i="2" s="1"/>
  <c r="M494" i="5" l="1"/>
  <c r="K495" i="5" s="1"/>
  <c r="O494" i="5"/>
  <c r="F494" i="5" s="1"/>
  <c r="M491" i="2"/>
  <c r="K492" i="2" s="1"/>
  <c r="M495" i="5" l="1"/>
  <c r="K496" i="5" s="1"/>
  <c r="O495" i="5"/>
  <c r="F495" i="5" s="1"/>
  <c r="M492" i="2"/>
  <c r="K493" i="2" s="1"/>
  <c r="M496" i="5" l="1"/>
  <c r="K497" i="5" s="1"/>
  <c r="O496" i="5"/>
  <c r="F496" i="5" s="1"/>
  <c r="M493" i="2"/>
  <c r="K494" i="2" s="1"/>
  <c r="M497" i="5" l="1"/>
  <c r="K498" i="5" s="1"/>
  <c r="O497" i="5"/>
  <c r="F497" i="5" s="1"/>
  <c r="M494" i="2"/>
  <c r="K495" i="2" s="1"/>
  <c r="M498" i="5" l="1"/>
  <c r="K499" i="5" s="1"/>
  <c r="O498" i="5"/>
  <c r="F498" i="5" s="1"/>
  <c r="M495" i="2"/>
  <c r="K496" i="2" s="1"/>
  <c r="M499" i="5" l="1"/>
  <c r="K500" i="5" s="1"/>
  <c r="O499" i="5"/>
  <c r="F499" i="5" s="1"/>
  <c r="M496" i="2"/>
  <c r="K497" i="2" s="1"/>
  <c r="M500" i="5" l="1"/>
  <c r="K501" i="5" s="1"/>
  <c r="O500" i="5"/>
  <c r="F500" i="5" s="1"/>
  <c r="M497" i="2"/>
  <c r="K498" i="2" s="1"/>
  <c r="M501" i="5" l="1"/>
  <c r="K502" i="5" s="1"/>
  <c r="O501" i="5"/>
  <c r="F501" i="5" s="1"/>
  <c r="M498" i="2"/>
  <c r="K499" i="2" s="1"/>
  <c r="M502" i="5" l="1"/>
  <c r="K503" i="5" s="1"/>
  <c r="O502" i="5"/>
  <c r="F502" i="5" s="1"/>
  <c r="M499" i="2"/>
  <c r="K500" i="2" s="1"/>
  <c r="M503" i="5" l="1"/>
  <c r="K504" i="5" s="1"/>
  <c r="O503" i="5"/>
  <c r="F503" i="5" s="1"/>
  <c r="M500" i="2"/>
  <c r="K501" i="2" s="1"/>
  <c r="M504" i="5" l="1"/>
  <c r="K505" i="5" s="1"/>
  <c r="O504" i="5"/>
  <c r="F504" i="5" s="1"/>
  <c r="M501" i="2"/>
  <c r="K502" i="2" s="1"/>
  <c r="M505" i="5" l="1"/>
  <c r="K506" i="5" s="1"/>
  <c r="O505" i="5"/>
  <c r="F505" i="5" s="1"/>
  <c r="M502" i="2"/>
  <c r="K503" i="2" s="1"/>
  <c r="M506" i="5" l="1"/>
  <c r="K507" i="5" s="1"/>
  <c r="O506" i="5"/>
  <c r="F506" i="5" s="1"/>
  <c r="M503" i="2"/>
  <c r="K504" i="2" s="1"/>
  <c r="M507" i="5" l="1"/>
  <c r="K508" i="5" s="1"/>
  <c r="O507" i="5"/>
  <c r="F507" i="5" s="1"/>
  <c r="M504" i="2"/>
  <c r="K505" i="2" s="1"/>
  <c r="M508" i="5" l="1"/>
  <c r="K509" i="5" s="1"/>
  <c r="O508" i="5"/>
  <c r="F508" i="5" s="1"/>
  <c r="M505" i="2"/>
  <c r="K506" i="2" s="1"/>
  <c r="M509" i="5" l="1"/>
  <c r="K510" i="5" s="1"/>
  <c r="O509" i="5"/>
  <c r="F509" i="5" s="1"/>
  <c r="M506" i="2"/>
  <c r="K507" i="2" s="1"/>
  <c r="M510" i="5" l="1"/>
  <c r="K511" i="5" s="1"/>
  <c r="O510" i="5"/>
  <c r="F510" i="5" s="1"/>
  <c r="M507" i="2"/>
  <c r="K508" i="2" s="1"/>
  <c r="M511" i="5" l="1"/>
  <c r="K512" i="5" s="1"/>
  <c r="O511" i="5"/>
  <c r="F511" i="5" s="1"/>
  <c r="M508" i="2"/>
  <c r="K509" i="2" s="1"/>
  <c r="M512" i="5" l="1"/>
  <c r="K513" i="5" s="1"/>
  <c r="O512" i="5"/>
  <c r="F512" i="5" s="1"/>
  <c r="M509" i="2"/>
  <c r="K510" i="2" s="1"/>
  <c r="M513" i="5" l="1"/>
  <c r="K514" i="5" s="1"/>
  <c r="O513" i="5"/>
  <c r="F513" i="5" s="1"/>
  <c r="M510" i="2"/>
  <c r="K511" i="2" s="1"/>
  <c r="M514" i="5" l="1"/>
  <c r="K515" i="5" s="1"/>
  <c r="O514" i="5"/>
  <c r="F514" i="5" s="1"/>
  <c r="M511" i="2"/>
  <c r="K512" i="2" s="1"/>
  <c r="M515" i="5" l="1"/>
  <c r="K516" i="5" s="1"/>
  <c r="O515" i="5"/>
  <c r="F515" i="5" s="1"/>
  <c r="M512" i="2"/>
  <c r="K513" i="2" s="1"/>
  <c r="M516" i="5" l="1"/>
  <c r="K517" i="5" s="1"/>
  <c r="O516" i="5"/>
  <c r="F516" i="5" s="1"/>
  <c r="M513" i="2"/>
  <c r="K514" i="2" s="1"/>
  <c r="M517" i="5" l="1"/>
  <c r="K518" i="5" s="1"/>
  <c r="O517" i="5"/>
  <c r="F517" i="5" s="1"/>
  <c r="M514" i="2"/>
  <c r="K515" i="2" s="1"/>
  <c r="M518" i="5" l="1"/>
  <c r="K519" i="5" s="1"/>
  <c r="O518" i="5"/>
  <c r="F518" i="5" s="1"/>
  <c r="M515" i="2"/>
  <c r="K516" i="2" s="1"/>
  <c r="M519" i="5" l="1"/>
  <c r="K520" i="5" s="1"/>
  <c r="O519" i="5"/>
  <c r="F519" i="5" s="1"/>
  <c r="M516" i="2"/>
  <c r="K517" i="2" s="1"/>
  <c r="M520" i="5" l="1"/>
  <c r="K521" i="5" s="1"/>
  <c r="O520" i="5"/>
  <c r="F520" i="5" s="1"/>
  <c r="M517" i="2"/>
  <c r="K518" i="2" s="1"/>
  <c r="M521" i="5" l="1"/>
  <c r="K522" i="5" s="1"/>
  <c r="O521" i="5"/>
  <c r="F521" i="5" s="1"/>
  <c r="M518" i="2"/>
  <c r="K519" i="2" s="1"/>
  <c r="M522" i="5" l="1"/>
  <c r="K523" i="5" s="1"/>
  <c r="O522" i="5"/>
  <c r="F522" i="5" s="1"/>
  <c r="M519" i="2"/>
  <c r="K520" i="2" s="1"/>
  <c r="M523" i="5" l="1"/>
  <c r="K524" i="5" s="1"/>
  <c r="O523" i="5"/>
  <c r="F523" i="5" s="1"/>
  <c r="M520" i="2"/>
  <c r="K521" i="2" s="1"/>
  <c r="M524" i="5" l="1"/>
  <c r="K525" i="5" s="1"/>
  <c r="O524" i="5"/>
  <c r="F524" i="5" s="1"/>
  <c r="M521" i="2"/>
  <c r="K522" i="2" s="1"/>
  <c r="M525" i="5" l="1"/>
  <c r="K526" i="5" s="1"/>
  <c r="O525" i="5"/>
  <c r="F525" i="5" s="1"/>
  <c r="M522" i="2"/>
  <c r="K523" i="2" s="1"/>
  <c r="M526" i="5" l="1"/>
  <c r="K527" i="5" s="1"/>
  <c r="O526" i="5"/>
  <c r="F526" i="5" s="1"/>
  <c r="M523" i="2"/>
  <c r="K524" i="2" s="1"/>
  <c r="M527" i="5" l="1"/>
  <c r="K528" i="5" s="1"/>
  <c r="O527" i="5"/>
  <c r="F527" i="5" s="1"/>
  <c r="M524" i="2"/>
  <c r="K525" i="2" s="1"/>
  <c r="M528" i="5" l="1"/>
  <c r="K529" i="5" s="1"/>
  <c r="O528" i="5"/>
  <c r="F528" i="5" s="1"/>
  <c r="M525" i="2"/>
  <c r="K526" i="2" s="1"/>
  <c r="M529" i="5" l="1"/>
  <c r="K530" i="5" s="1"/>
  <c r="O529" i="5"/>
  <c r="F529" i="5" s="1"/>
  <c r="M526" i="2"/>
  <c r="K527" i="2" s="1"/>
  <c r="M530" i="5" l="1"/>
  <c r="K531" i="5" s="1"/>
  <c r="O530" i="5"/>
  <c r="F530" i="5" s="1"/>
  <c r="M527" i="2"/>
  <c r="K528" i="2" s="1"/>
  <c r="M531" i="5" l="1"/>
  <c r="K532" i="5" s="1"/>
  <c r="O531" i="5"/>
  <c r="F531" i="5" s="1"/>
  <c r="M528" i="2"/>
  <c r="K529" i="2" s="1"/>
  <c r="M532" i="5" l="1"/>
  <c r="K533" i="5" s="1"/>
  <c r="O532" i="5"/>
  <c r="F532" i="5" s="1"/>
  <c r="M529" i="2"/>
  <c r="K530" i="2" s="1"/>
  <c r="M533" i="5" l="1"/>
  <c r="K534" i="5" s="1"/>
  <c r="O533" i="5"/>
  <c r="F533" i="5" s="1"/>
  <c r="M530" i="2"/>
  <c r="K531" i="2" s="1"/>
  <c r="M534" i="5" l="1"/>
  <c r="K535" i="5" s="1"/>
  <c r="O534" i="5"/>
  <c r="F534" i="5" s="1"/>
  <c r="M531" i="2"/>
  <c r="K532" i="2" s="1"/>
  <c r="M535" i="5" l="1"/>
  <c r="K536" i="5" s="1"/>
  <c r="O535" i="5"/>
  <c r="F535" i="5" s="1"/>
  <c r="M532" i="2"/>
  <c r="K533" i="2" s="1"/>
  <c r="M536" i="5" l="1"/>
  <c r="K537" i="5" s="1"/>
  <c r="O536" i="5"/>
  <c r="F536" i="5" s="1"/>
  <c r="M533" i="2"/>
  <c r="K534" i="2" s="1"/>
  <c r="M537" i="5" l="1"/>
  <c r="K538" i="5" s="1"/>
  <c r="O537" i="5"/>
  <c r="F537" i="5" s="1"/>
  <c r="M534" i="2"/>
  <c r="K535" i="2" s="1"/>
  <c r="M538" i="5" l="1"/>
  <c r="K539" i="5" s="1"/>
  <c r="O538" i="5"/>
  <c r="F538" i="5" s="1"/>
  <c r="M535" i="2"/>
  <c r="K536" i="2" s="1"/>
  <c r="M539" i="5" l="1"/>
  <c r="K540" i="5" s="1"/>
  <c r="O539" i="5"/>
  <c r="F539" i="5" s="1"/>
  <c r="M536" i="2"/>
  <c r="K537" i="2" s="1"/>
  <c r="M540" i="5" l="1"/>
  <c r="K541" i="5" s="1"/>
  <c r="O540" i="5"/>
  <c r="F540" i="5" s="1"/>
  <c r="M537" i="2"/>
  <c r="K538" i="2" s="1"/>
  <c r="M541" i="5" l="1"/>
  <c r="K542" i="5" s="1"/>
  <c r="O541" i="5"/>
  <c r="F541" i="5" s="1"/>
  <c r="M538" i="2"/>
  <c r="K539" i="2" s="1"/>
  <c r="M542" i="5" l="1"/>
  <c r="K543" i="5" s="1"/>
  <c r="O542" i="5"/>
  <c r="F542" i="5" s="1"/>
  <c r="M539" i="2"/>
  <c r="K540" i="2" s="1"/>
  <c r="M543" i="5" l="1"/>
  <c r="K544" i="5" s="1"/>
  <c r="O543" i="5"/>
  <c r="F543" i="5" s="1"/>
  <c r="M540" i="2"/>
  <c r="K541" i="2" s="1"/>
  <c r="M544" i="5" l="1"/>
  <c r="K545" i="5" s="1"/>
  <c r="O544" i="5"/>
  <c r="F544" i="5" s="1"/>
  <c r="M541" i="2"/>
  <c r="K542" i="2" s="1"/>
  <c r="M545" i="5" l="1"/>
  <c r="K546" i="5" s="1"/>
  <c r="O545" i="5"/>
  <c r="F545" i="5" s="1"/>
  <c r="M542" i="2"/>
  <c r="K543" i="2" s="1"/>
  <c r="M546" i="5" l="1"/>
  <c r="K547" i="5" s="1"/>
  <c r="O546" i="5"/>
  <c r="F546" i="5" s="1"/>
  <c r="M543" i="2"/>
  <c r="K544" i="2" s="1"/>
  <c r="M547" i="5" l="1"/>
  <c r="K548" i="5" s="1"/>
  <c r="O547" i="5"/>
  <c r="F547" i="5" s="1"/>
  <c r="M544" i="2"/>
  <c r="K545" i="2" s="1"/>
  <c r="M548" i="5" l="1"/>
  <c r="K549" i="5" s="1"/>
  <c r="O548" i="5"/>
  <c r="F548" i="5" s="1"/>
  <c r="M545" i="2"/>
  <c r="K546" i="2" s="1"/>
  <c r="M549" i="5" l="1"/>
  <c r="K550" i="5" s="1"/>
  <c r="O549" i="5"/>
  <c r="F549" i="5" s="1"/>
  <c r="M546" i="2"/>
  <c r="K547" i="2" s="1"/>
  <c r="M550" i="5" l="1"/>
  <c r="K551" i="5" s="1"/>
  <c r="O550" i="5"/>
  <c r="F550" i="5" s="1"/>
  <c r="M547" i="2"/>
  <c r="K548" i="2" s="1"/>
  <c r="M551" i="5" l="1"/>
  <c r="K552" i="5" s="1"/>
  <c r="O551" i="5"/>
  <c r="F551" i="5" s="1"/>
  <c r="M548" i="2"/>
  <c r="K549" i="2" s="1"/>
  <c r="M552" i="5" l="1"/>
  <c r="K553" i="5" s="1"/>
  <c r="O552" i="5"/>
  <c r="F552" i="5" s="1"/>
  <c r="M549" i="2"/>
  <c r="K550" i="2" s="1"/>
  <c r="M553" i="5" l="1"/>
  <c r="K554" i="5" s="1"/>
  <c r="O553" i="5"/>
  <c r="F553" i="5" s="1"/>
  <c r="M550" i="2"/>
  <c r="K551" i="2" s="1"/>
  <c r="M554" i="5" l="1"/>
  <c r="K555" i="5" s="1"/>
  <c r="O554" i="5"/>
  <c r="F554" i="5" s="1"/>
  <c r="M551" i="2"/>
  <c r="K552" i="2" s="1"/>
  <c r="M555" i="5" l="1"/>
  <c r="K556" i="5" s="1"/>
  <c r="O555" i="5"/>
  <c r="F555" i="5" s="1"/>
  <c r="M552" i="2"/>
  <c r="K553" i="2" s="1"/>
  <c r="M556" i="5" l="1"/>
  <c r="K557" i="5" s="1"/>
  <c r="O556" i="5"/>
  <c r="F556" i="5" s="1"/>
  <c r="M553" i="2"/>
  <c r="K554" i="2" s="1"/>
  <c r="M557" i="5" l="1"/>
  <c r="K558" i="5" s="1"/>
  <c r="O557" i="5"/>
  <c r="F557" i="5" s="1"/>
  <c r="M554" i="2"/>
  <c r="K555" i="2" s="1"/>
  <c r="M558" i="5" l="1"/>
  <c r="K559" i="5" s="1"/>
  <c r="O558" i="5"/>
  <c r="F558" i="5" s="1"/>
  <c r="M555" i="2"/>
  <c r="K556" i="2" s="1"/>
  <c r="M559" i="5" l="1"/>
  <c r="K560" i="5" s="1"/>
  <c r="O559" i="5"/>
  <c r="F559" i="5" s="1"/>
  <c r="M556" i="2"/>
  <c r="K557" i="2" s="1"/>
  <c r="M560" i="5" l="1"/>
  <c r="K561" i="5" s="1"/>
  <c r="O560" i="5"/>
  <c r="F560" i="5" s="1"/>
  <c r="M557" i="2"/>
  <c r="K558" i="2" s="1"/>
  <c r="M561" i="5" l="1"/>
  <c r="K562" i="5" s="1"/>
  <c r="O561" i="5"/>
  <c r="F561" i="5" s="1"/>
  <c r="M558" i="2"/>
  <c r="K559" i="2" s="1"/>
  <c r="M562" i="5" l="1"/>
  <c r="K563" i="5" s="1"/>
  <c r="O562" i="5"/>
  <c r="F562" i="5" s="1"/>
  <c r="M559" i="2"/>
  <c r="K560" i="2" s="1"/>
  <c r="M563" i="5" l="1"/>
  <c r="K564" i="5" s="1"/>
  <c r="O563" i="5"/>
  <c r="F563" i="5" s="1"/>
  <c r="M560" i="2"/>
  <c r="K561" i="2" s="1"/>
  <c r="M564" i="5" l="1"/>
  <c r="K565" i="5" s="1"/>
  <c r="O564" i="5"/>
  <c r="F564" i="5" s="1"/>
  <c r="M561" i="2"/>
  <c r="K562" i="2" s="1"/>
  <c r="M565" i="5" l="1"/>
  <c r="K566" i="5" s="1"/>
  <c r="O565" i="5"/>
  <c r="F565" i="5" s="1"/>
  <c r="M562" i="2"/>
  <c r="K563" i="2" s="1"/>
  <c r="M566" i="5" l="1"/>
  <c r="K567" i="5" s="1"/>
  <c r="O566" i="5"/>
  <c r="F566" i="5" s="1"/>
  <c r="M563" i="2"/>
  <c r="K564" i="2" s="1"/>
  <c r="M567" i="5" l="1"/>
  <c r="K568" i="5" s="1"/>
  <c r="O567" i="5"/>
  <c r="F567" i="5" s="1"/>
  <c r="M564" i="2"/>
  <c r="K565" i="2" s="1"/>
  <c r="M568" i="5" l="1"/>
  <c r="K569" i="5" s="1"/>
  <c r="O568" i="5"/>
  <c r="F568" i="5" s="1"/>
  <c r="M565" i="2"/>
  <c r="K566" i="2" s="1"/>
  <c r="M569" i="5" l="1"/>
  <c r="K570" i="5" s="1"/>
  <c r="O569" i="5"/>
  <c r="F569" i="5" s="1"/>
  <c r="M566" i="2"/>
  <c r="K567" i="2" s="1"/>
  <c r="M570" i="5" l="1"/>
  <c r="K571" i="5" s="1"/>
  <c r="O570" i="5"/>
  <c r="F570" i="5" s="1"/>
  <c r="M567" i="2"/>
  <c r="K568" i="2" s="1"/>
  <c r="M571" i="5" l="1"/>
  <c r="K572" i="5" s="1"/>
  <c r="O571" i="5"/>
  <c r="F571" i="5" s="1"/>
  <c r="M568" i="2"/>
  <c r="K569" i="2" s="1"/>
  <c r="M572" i="5" l="1"/>
  <c r="K573" i="5" s="1"/>
  <c r="O572" i="5"/>
  <c r="F572" i="5" s="1"/>
  <c r="M569" i="2"/>
  <c r="K570" i="2" s="1"/>
  <c r="M573" i="5" l="1"/>
  <c r="K574" i="5" s="1"/>
  <c r="O573" i="5"/>
  <c r="F573" i="5" s="1"/>
  <c r="M570" i="2"/>
  <c r="K571" i="2" s="1"/>
  <c r="M574" i="5" l="1"/>
  <c r="K575" i="5" s="1"/>
  <c r="O574" i="5"/>
  <c r="F574" i="5" s="1"/>
  <c r="M571" i="2"/>
  <c r="K572" i="2" s="1"/>
  <c r="M575" i="5" l="1"/>
  <c r="K576" i="5" s="1"/>
  <c r="O575" i="5"/>
  <c r="F575" i="5" s="1"/>
  <c r="M572" i="2"/>
  <c r="K573" i="2" s="1"/>
  <c r="M576" i="5" l="1"/>
  <c r="K577" i="5" s="1"/>
  <c r="O576" i="5"/>
  <c r="F576" i="5" s="1"/>
  <c r="M573" i="2"/>
  <c r="K574" i="2" s="1"/>
  <c r="M577" i="5" l="1"/>
  <c r="K578" i="5" s="1"/>
  <c r="O577" i="5"/>
  <c r="F577" i="5" s="1"/>
  <c r="M574" i="2"/>
  <c r="K575" i="2" s="1"/>
  <c r="M578" i="5" l="1"/>
  <c r="K579" i="5" s="1"/>
  <c r="O578" i="5"/>
  <c r="F578" i="5" s="1"/>
  <c r="M575" i="2"/>
  <c r="K576" i="2" s="1"/>
  <c r="M579" i="5" l="1"/>
  <c r="K580" i="5" s="1"/>
  <c r="O579" i="5"/>
  <c r="F579" i="5" s="1"/>
  <c r="M576" i="2"/>
  <c r="K577" i="2" s="1"/>
  <c r="M580" i="5" l="1"/>
  <c r="K581" i="5" s="1"/>
  <c r="O580" i="5"/>
  <c r="F580" i="5" s="1"/>
  <c r="M577" i="2"/>
  <c r="K578" i="2" s="1"/>
  <c r="M581" i="5" l="1"/>
  <c r="K582" i="5" s="1"/>
  <c r="O581" i="5"/>
  <c r="F581" i="5" s="1"/>
  <c r="M578" i="2"/>
  <c r="K579" i="2" s="1"/>
  <c r="M582" i="5" l="1"/>
  <c r="K583" i="5" s="1"/>
  <c r="O582" i="5"/>
  <c r="F582" i="5" s="1"/>
  <c r="M579" i="2"/>
  <c r="K580" i="2" s="1"/>
  <c r="M583" i="5" l="1"/>
  <c r="K584" i="5" s="1"/>
  <c r="O583" i="5"/>
  <c r="F583" i="5" s="1"/>
  <c r="M580" i="2"/>
  <c r="K581" i="2" s="1"/>
  <c r="M584" i="5" l="1"/>
  <c r="K585" i="5" s="1"/>
  <c r="O584" i="5"/>
  <c r="F584" i="5" s="1"/>
  <c r="M581" i="2"/>
  <c r="K582" i="2" s="1"/>
  <c r="M585" i="5" l="1"/>
  <c r="K586" i="5" s="1"/>
  <c r="O585" i="5"/>
  <c r="F585" i="5" s="1"/>
  <c r="M582" i="2"/>
  <c r="K583" i="2" s="1"/>
  <c r="M586" i="5" l="1"/>
  <c r="K587" i="5" s="1"/>
  <c r="O586" i="5"/>
  <c r="F586" i="5" s="1"/>
  <c r="M583" i="2"/>
  <c r="K584" i="2" s="1"/>
  <c r="M587" i="5" l="1"/>
  <c r="K588" i="5" s="1"/>
  <c r="O587" i="5"/>
  <c r="F587" i="5" s="1"/>
  <c r="M584" i="2"/>
  <c r="K585" i="2" s="1"/>
  <c r="M588" i="5" l="1"/>
  <c r="K589" i="5" s="1"/>
  <c r="O588" i="5"/>
  <c r="F588" i="5" s="1"/>
  <c r="M585" i="2"/>
  <c r="K586" i="2" s="1"/>
  <c r="M589" i="5" l="1"/>
  <c r="K590" i="5" s="1"/>
  <c r="O589" i="5"/>
  <c r="F589" i="5" s="1"/>
  <c r="M586" i="2"/>
  <c r="K587" i="2" s="1"/>
  <c r="M590" i="5" l="1"/>
  <c r="K591" i="5" s="1"/>
  <c r="O590" i="5"/>
  <c r="F590" i="5" s="1"/>
  <c r="M587" i="2"/>
  <c r="K588" i="2" s="1"/>
  <c r="M591" i="5" l="1"/>
  <c r="K592" i="5" s="1"/>
  <c r="O591" i="5"/>
  <c r="F591" i="5" s="1"/>
  <c r="M588" i="2"/>
  <c r="K589" i="2" s="1"/>
  <c r="M592" i="5" l="1"/>
  <c r="K593" i="5" s="1"/>
  <c r="O592" i="5"/>
  <c r="F592" i="5" s="1"/>
  <c r="M589" i="2"/>
  <c r="K590" i="2" s="1"/>
  <c r="M593" i="5" l="1"/>
  <c r="K594" i="5" s="1"/>
  <c r="O593" i="5"/>
  <c r="F593" i="5" s="1"/>
  <c r="M590" i="2"/>
  <c r="K591" i="2" s="1"/>
  <c r="M594" i="5" l="1"/>
  <c r="K595" i="5" s="1"/>
  <c r="O594" i="5"/>
  <c r="F594" i="5" s="1"/>
  <c r="M591" i="2"/>
  <c r="K592" i="2" s="1"/>
  <c r="M595" i="5" l="1"/>
  <c r="K596" i="5" s="1"/>
  <c r="O595" i="5"/>
  <c r="F595" i="5" s="1"/>
  <c r="M592" i="2"/>
  <c r="K593" i="2" s="1"/>
  <c r="M596" i="5" l="1"/>
  <c r="K597" i="5" s="1"/>
  <c r="O596" i="5"/>
  <c r="F596" i="5" s="1"/>
  <c r="M593" i="2"/>
  <c r="K594" i="2" s="1"/>
  <c r="M597" i="5" l="1"/>
  <c r="K598" i="5" s="1"/>
  <c r="O597" i="5"/>
  <c r="F597" i="5" s="1"/>
  <c r="M594" i="2"/>
  <c r="K595" i="2" s="1"/>
  <c r="M598" i="5" l="1"/>
  <c r="K599" i="5" s="1"/>
  <c r="O598" i="5"/>
  <c r="F598" i="5" s="1"/>
  <c r="M595" i="2"/>
  <c r="K596" i="2" s="1"/>
  <c r="M599" i="5" l="1"/>
  <c r="K600" i="5" s="1"/>
  <c r="O599" i="5"/>
  <c r="F599" i="5" s="1"/>
  <c r="M596" i="2"/>
  <c r="K597" i="2" s="1"/>
  <c r="M600" i="5" l="1"/>
  <c r="K601" i="5" s="1"/>
  <c r="O600" i="5"/>
  <c r="F600" i="5" s="1"/>
  <c r="M597" i="2"/>
  <c r="K598" i="2" s="1"/>
  <c r="M601" i="5" l="1"/>
  <c r="K602" i="5" s="1"/>
  <c r="O601" i="5"/>
  <c r="F601" i="5" s="1"/>
  <c r="M598" i="2"/>
  <c r="K599" i="2" s="1"/>
  <c r="M602" i="5" l="1"/>
  <c r="K603" i="5" s="1"/>
  <c r="O602" i="5"/>
  <c r="F602" i="5" s="1"/>
  <c r="M599" i="2"/>
  <c r="K600" i="2" s="1"/>
  <c r="M603" i="5" l="1"/>
  <c r="K604" i="5" s="1"/>
  <c r="O603" i="5"/>
  <c r="F603" i="5" s="1"/>
  <c r="M600" i="2"/>
  <c r="K601" i="2" s="1"/>
  <c r="M604" i="5" l="1"/>
  <c r="K605" i="5" s="1"/>
  <c r="O604" i="5"/>
  <c r="F604" i="5" s="1"/>
  <c r="M601" i="2"/>
  <c r="K602" i="2" s="1"/>
  <c r="M605" i="5" l="1"/>
  <c r="K606" i="5" s="1"/>
  <c r="O605" i="5"/>
  <c r="F605" i="5" s="1"/>
  <c r="M602" i="2"/>
  <c r="K603" i="2" s="1"/>
  <c r="M606" i="5" l="1"/>
  <c r="K607" i="5" s="1"/>
  <c r="O606" i="5"/>
  <c r="F606" i="5" s="1"/>
  <c r="M603" i="2"/>
  <c r="K604" i="2" s="1"/>
  <c r="M607" i="5" l="1"/>
  <c r="K608" i="5" s="1"/>
  <c r="O607" i="5"/>
  <c r="F607" i="5" s="1"/>
  <c r="M604" i="2"/>
  <c r="K605" i="2" s="1"/>
  <c r="M608" i="5" l="1"/>
  <c r="K609" i="5" s="1"/>
  <c r="O608" i="5"/>
  <c r="F608" i="5" s="1"/>
  <c r="M605" i="2"/>
  <c r="K606" i="2" s="1"/>
  <c r="M609" i="5" l="1"/>
  <c r="K610" i="5" s="1"/>
  <c r="O609" i="5"/>
  <c r="F609" i="5" s="1"/>
  <c r="M606" i="2"/>
  <c r="K607" i="2" s="1"/>
  <c r="M610" i="5" l="1"/>
  <c r="K611" i="5" s="1"/>
  <c r="O610" i="5"/>
  <c r="F610" i="5" s="1"/>
  <c r="M607" i="2"/>
  <c r="K608" i="2" s="1"/>
  <c r="M611" i="5" l="1"/>
  <c r="K612" i="5" s="1"/>
  <c r="O611" i="5"/>
  <c r="F611" i="5" s="1"/>
  <c r="M608" i="2"/>
  <c r="K609" i="2" s="1"/>
  <c r="M612" i="5" l="1"/>
  <c r="K613" i="5" s="1"/>
  <c r="O612" i="5"/>
  <c r="F612" i="5" s="1"/>
  <c r="M609" i="2"/>
  <c r="K610" i="2" s="1"/>
  <c r="M613" i="5" l="1"/>
  <c r="K614" i="5" s="1"/>
  <c r="O613" i="5"/>
  <c r="F613" i="5" s="1"/>
  <c r="M610" i="2"/>
  <c r="K611" i="2" s="1"/>
  <c r="M614" i="5" l="1"/>
  <c r="K615" i="5" s="1"/>
  <c r="O614" i="5"/>
  <c r="F614" i="5" s="1"/>
  <c r="M611" i="2"/>
  <c r="K612" i="2" s="1"/>
  <c r="M615" i="5" l="1"/>
  <c r="K616" i="5" s="1"/>
  <c r="O615" i="5"/>
  <c r="F615" i="5" s="1"/>
  <c r="M612" i="2"/>
  <c r="K613" i="2" s="1"/>
  <c r="M616" i="5" l="1"/>
  <c r="K617" i="5" s="1"/>
  <c r="O616" i="5"/>
  <c r="F616" i="5" s="1"/>
  <c r="M613" i="2"/>
  <c r="K614" i="2" s="1"/>
  <c r="M617" i="5" l="1"/>
  <c r="K618" i="5" s="1"/>
  <c r="O617" i="5"/>
  <c r="F617" i="5" s="1"/>
  <c r="M614" i="2"/>
  <c r="K615" i="2" s="1"/>
  <c r="M618" i="5" l="1"/>
  <c r="K619" i="5" s="1"/>
  <c r="O618" i="5"/>
  <c r="F618" i="5" s="1"/>
  <c r="M615" i="2"/>
  <c r="K616" i="2" s="1"/>
  <c r="M619" i="5" l="1"/>
  <c r="K620" i="5" s="1"/>
  <c r="O619" i="5"/>
  <c r="F619" i="5" s="1"/>
  <c r="M616" i="2"/>
  <c r="K617" i="2" s="1"/>
  <c r="M620" i="5" l="1"/>
  <c r="K621" i="5" s="1"/>
  <c r="O620" i="5"/>
  <c r="F620" i="5" s="1"/>
  <c r="M617" i="2"/>
  <c r="K618" i="2" s="1"/>
  <c r="M621" i="5" l="1"/>
  <c r="K622" i="5" s="1"/>
  <c r="O621" i="5"/>
  <c r="F621" i="5" s="1"/>
  <c r="M618" i="2"/>
  <c r="K619" i="2" s="1"/>
  <c r="M622" i="5" l="1"/>
  <c r="K623" i="5" s="1"/>
  <c r="O622" i="5"/>
  <c r="F622" i="5" s="1"/>
  <c r="M619" i="2"/>
  <c r="K620" i="2" s="1"/>
  <c r="M623" i="5" l="1"/>
  <c r="K624" i="5" s="1"/>
  <c r="O623" i="5"/>
  <c r="F623" i="5" s="1"/>
  <c r="M620" i="2"/>
  <c r="K621" i="2" s="1"/>
  <c r="M624" i="5" l="1"/>
  <c r="K625" i="5" s="1"/>
  <c r="O624" i="5"/>
  <c r="F624" i="5" s="1"/>
  <c r="M621" i="2"/>
  <c r="K622" i="2" s="1"/>
  <c r="M625" i="5" l="1"/>
  <c r="K626" i="5" s="1"/>
  <c r="O625" i="5"/>
  <c r="F625" i="5" s="1"/>
  <c r="M622" i="2"/>
  <c r="K623" i="2" s="1"/>
  <c r="M626" i="5" l="1"/>
  <c r="K627" i="5" s="1"/>
  <c r="O626" i="5"/>
  <c r="F626" i="5" s="1"/>
  <c r="M623" i="2"/>
  <c r="K624" i="2" s="1"/>
  <c r="M627" i="5" l="1"/>
  <c r="K628" i="5" s="1"/>
  <c r="O627" i="5"/>
  <c r="F627" i="5" s="1"/>
  <c r="M624" i="2"/>
  <c r="K625" i="2" s="1"/>
  <c r="M628" i="5" l="1"/>
  <c r="K629" i="5" s="1"/>
  <c r="O628" i="5"/>
  <c r="F628" i="5" s="1"/>
  <c r="M625" i="2"/>
  <c r="K626" i="2" s="1"/>
  <c r="M629" i="5" l="1"/>
  <c r="K630" i="5" s="1"/>
  <c r="O629" i="5"/>
  <c r="F629" i="5" s="1"/>
  <c r="M626" i="2"/>
  <c r="K627" i="2" s="1"/>
  <c r="M630" i="5" l="1"/>
  <c r="K631" i="5" s="1"/>
  <c r="O630" i="5"/>
  <c r="F630" i="5" s="1"/>
  <c r="M627" i="2"/>
  <c r="K628" i="2" s="1"/>
  <c r="M631" i="5" l="1"/>
  <c r="K632" i="5" s="1"/>
  <c r="O631" i="5"/>
  <c r="F631" i="5" s="1"/>
  <c r="M628" i="2"/>
  <c r="K629" i="2" s="1"/>
  <c r="M632" i="5" l="1"/>
  <c r="K633" i="5" s="1"/>
  <c r="O632" i="5"/>
  <c r="F632" i="5" s="1"/>
  <c r="M629" i="2"/>
  <c r="K630" i="2" s="1"/>
  <c r="M633" i="5" l="1"/>
  <c r="K634" i="5" s="1"/>
  <c r="O633" i="5"/>
  <c r="F633" i="5" s="1"/>
  <c r="M630" i="2"/>
  <c r="K631" i="2" s="1"/>
  <c r="M634" i="5" l="1"/>
  <c r="K635" i="5" s="1"/>
  <c r="O634" i="5"/>
  <c r="F634" i="5" s="1"/>
  <c r="M631" i="2"/>
  <c r="K632" i="2" s="1"/>
  <c r="M635" i="5" l="1"/>
  <c r="K636" i="5" s="1"/>
  <c r="O635" i="5"/>
  <c r="F635" i="5" s="1"/>
  <c r="M632" i="2"/>
  <c r="K633" i="2" s="1"/>
  <c r="M636" i="5" l="1"/>
  <c r="K637" i="5" s="1"/>
  <c r="O636" i="5"/>
  <c r="F636" i="5" s="1"/>
  <c r="M633" i="2"/>
  <c r="K634" i="2" s="1"/>
  <c r="M637" i="5" l="1"/>
  <c r="K638" i="5" s="1"/>
  <c r="O637" i="5"/>
  <c r="F637" i="5" s="1"/>
  <c r="M634" i="2"/>
  <c r="K635" i="2" s="1"/>
  <c r="M638" i="5" l="1"/>
  <c r="K639" i="5" s="1"/>
  <c r="O638" i="5"/>
  <c r="F638" i="5" s="1"/>
  <c r="M635" i="2"/>
  <c r="K636" i="2" s="1"/>
  <c r="M639" i="5" l="1"/>
  <c r="K640" i="5" s="1"/>
  <c r="O639" i="5"/>
  <c r="F639" i="5" s="1"/>
  <c r="M636" i="2"/>
  <c r="K637" i="2" s="1"/>
  <c r="M640" i="5" l="1"/>
  <c r="K641" i="5" s="1"/>
  <c r="O640" i="5"/>
  <c r="F640" i="5" s="1"/>
  <c r="M637" i="2"/>
  <c r="K638" i="2" s="1"/>
  <c r="M641" i="5" l="1"/>
  <c r="K642" i="5" s="1"/>
  <c r="O641" i="5"/>
  <c r="F641" i="5" s="1"/>
  <c r="M638" i="2"/>
  <c r="K639" i="2" s="1"/>
  <c r="M642" i="5" l="1"/>
  <c r="K643" i="5" s="1"/>
  <c r="O642" i="5"/>
  <c r="F642" i="5" s="1"/>
  <c r="M639" i="2"/>
  <c r="K640" i="2" s="1"/>
  <c r="M643" i="5" l="1"/>
  <c r="K644" i="5" s="1"/>
  <c r="O643" i="5"/>
  <c r="F643" i="5" s="1"/>
  <c r="M640" i="2"/>
  <c r="K641" i="2" s="1"/>
  <c r="M644" i="5" l="1"/>
  <c r="K645" i="5" s="1"/>
  <c r="O644" i="5"/>
  <c r="F644" i="5" s="1"/>
  <c r="M641" i="2"/>
  <c r="K642" i="2" s="1"/>
  <c r="M645" i="5" l="1"/>
  <c r="K646" i="5" s="1"/>
  <c r="O645" i="5"/>
  <c r="F645" i="5" s="1"/>
  <c r="M642" i="2"/>
  <c r="K643" i="2" s="1"/>
  <c r="M646" i="5" l="1"/>
  <c r="K647" i="5" s="1"/>
  <c r="O646" i="5"/>
  <c r="F646" i="5" s="1"/>
  <c r="M643" i="2"/>
  <c r="K644" i="2" s="1"/>
  <c r="M647" i="5" l="1"/>
  <c r="K648" i="5" s="1"/>
  <c r="O647" i="5"/>
  <c r="F647" i="5" s="1"/>
  <c r="M644" i="2"/>
  <c r="K645" i="2" s="1"/>
  <c r="M648" i="5" l="1"/>
  <c r="K649" i="5" s="1"/>
  <c r="O648" i="5"/>
  <c r="F648" i="5" s="1"/>
  <c r="M645" i="2"/>
  <c r="K646" i="2" s="1"/>
  <c r="M649" i="5" l="1"/>
  <c r="K650" i="5" s="1"/>
  <c r="O649" i="5"/>
  <c r="F649" i="5" s="1"/>
  <c r="M646" i="2"/>
  <c r="K647" i="2" s="1"/>
  <c r="M650" i="5" l="1"/>
  <c r="K651" i="5" s="1"/>
  <c r="O650" i="5"/>
  <c r="F650" i="5" s="1"/>
  <c r="M647" i="2"/>
  <c r="K648" i="2" s="1"/>
  <c r="M651" i="5" l="1"/>
  <c r="K652" i="5" s="1"/>
  <c r="O651" i="5"/>
  <c r="F651" i="5" s="1"/>
  <c r="M648" i="2"/>
  <c r="K649" i="2" s="1"/>
  <c r="M652" i="5" l="1"/>
  <c r="K653" i="5" s="1"/>
  <c r="O652" i="5"/>
  <c r="F652" i="5" s="1"/>
  <c r="M649" i="2"/>
  <c r="K650" i="2" s="1"/>
  <c r="M653" i="5" l="1"/>
  <c r="K654" i="5" s="1"/>
  <c r="O653" i="5"/>
  <c r="F653" i="5" s="1"/>
  <c r="M650" i="2"/>
  <c r="K651" i="2" s="1"/>
  <c r="M654" i="5" l="1"/>
  <c r="K655" i="5" s="1"/>
  <c r="O654" i="5"/>
  <c r="F654" i="5" s="1"/>
  <c r="M651" i="2"/>
  <c r="K652" i="2" s="1"/>
  <c r="M655" i="5" l="1"/>
  <c r="K656" i="5" s="1"/>
  <c r="O655" i="5"/>
  <c r="F655" i="5" s="1"/>
  <c r="M652" i="2"/>
  <c r="K653" i="2" s="1"/>
  <c r="M656" i="5" l="1"/>
  <c r="K657" i="5" s="1"/>
  <c r="O656" i="5"/>
  <c r="F656" i="5" s="1"/>
  <c r="M653" i="2"/>
  <c r="K654" i="2" s="1"/>
  <c r="M657" i="5" l="1"/>
  <c r="K658" i="5" s="1"/>
  <c r="O657" i="5"/>
  <c r="F657" i="5" s="1"/>
  <c r="M654" i="2"/>
  <c r="K655" i="2" s="1"/>
  <c r="M658" i="5" l="1"/>
  <c r="K659" i="5" s="1"/>
  <c r="O658" i="5"/>
  <c r="F658" i="5" s="1"/>
  <c r="M655" i="2"/>
  <c r="K656" i="2" s="1"/>
  <c r="M659" i="5" l="1"/>
  <c r="K660" i="5" s="1"/>
  <c r="O659" i="5"/>
  <c r="F659" i="5" s="1"/>
  <c r="M656" i="2"/>
  <c r="K657" i="2" s="1"/>
  <c r="M660" i="5" l="1"/>
  <c r="K661" i="5" s="1"/>
  <c r="O660" i="5"/>
  <c r="F660" i="5" s="1"/>
  <c r="M657" i="2"/>
  <c r="K658" i="2" s="1"/>
  <c r="M661" i="5" l="1"/>
  <c r="K662" i="5" s="1"/>
  <c r="O661" i="5"/>
  <c r="F661" i="5" s="1"/>
  <c r="M658" i="2"/>
  <c r="K659" i="2" s="1"/>
  <c r="M662" i="5" l="1"/>
  <c r="K663" i="5" s="1"/>
  <c r="O662" i="5"/>
  <c r="F662" i="5" s="1"/>
  <c r="M659" i="2"/>
  <c r="K660" i="2" s="1"/>
  <c r="M663" i="5" l="1"/>
  <c r="K664" i="5" s="1"/>
  <c r="O663" i="5"/>
  <c r="F663" i="5" s="1"/>
  <c r="M660" i="2"/>
  <c r="K661" i="2" s="1"/>
  <c r="M664" i="5" l="1"/>
  <c r="K665" i="5" s="1"/>
  <c r="O664" i="5"/>
  <c r="F664" i="5" s="1"/>
  <c r="M661" i="2"/>
  <c r="K662" i="2" s="1"/>
  <c r="M665" i="5" l="1"/>
  <c r="K666" i="5" s="1"/>
  <c r="O665" i="5"/>
  <c r="F665" i="5" s="1"/>
  <c r="M662" i="2"/>
  <c r="K663" i="2" s="1"/>
  <c r="M666" i="5" l="1"/>
  <c r="K667" i="5" s="1"/>
  <c r="O666" i="5"/>
  <c r="F666" i="5" s="1"/>
  <c r="M663" i="2"/>
  <c r="K664" i="2" s="1"/>
  <c r="M667" i="5" l="1"/>
  <c r="K668" i="5" s="1"/>
  <c r="O667" i="5"/>
  <c r="F667" i="5" s="1"/>
  <c r="M664" i="2"/>
  <c r="K665" i="2" s="1"/>
  <c r="M668" i="5" l="1"/>
  <c r="K669" i="5" s="1"/>
  <c r="O668" i="5"/>
  <c r="F668" i="5" s="1"/>
  <c r="M665" i="2"/>
  <c r="K666" i="2" s="1"/>
  <c r="M669" i="5" l="1"/>
  <c r="K670" i="5" s="1"/>
  <c r="O669" i="5"/>
  <c r="F669" i="5" s="1"/>
  <c r="M666" i="2"/>
  <c r="K667" i="2" s="1"/>
  <c r="M670" i="5" l="1"/>
  <c r="K671" i="5" s="1"/>
  <c r="O670" i="5"/>
  <c r="F670" i="5" s="1"/>
  <c r="M667" i="2"/>
  <c r="K668" i="2" s="1"/>
  <c r="M671" i="5" l="1"/>
  <c r="K672" i="5" s="1"/>
  <c r="O671" i="5"/>
  <c r="F671" i="5" s="1"/>
  <c r="M668" i="2"/>
  <c r="K669" i="2" s="1"/>
  <c r="M669" i="2" s="1"/>
  <c r="M672" i="5" l="1"/>
  <c r="K673" i="5" s="1"/>
  <c r="O672" i="5"/>
  <c r="F672" i="5" s="1"/>
  <c r="M673" i="5" l="1"/>
  <c r="K674" i="5" s="1"/>
  <c r="O673" i="5"/>
  <c r="F673" i="5" s="1"/>
  <c r="M674" i="5" l="1"/>
  <c r="K675" i="5" s="1"/>
  <c r="O674" i="5"/>
  <c r="F674" i="5" s="1"/>
  <c r="M675" i="5" l="1"/>
  <c r="K676" i="5" s="1"/>
  <c r="O675" i="5"/>
  <c r="F675" i="5" s="1"/>
  <c r="M676" i="5" l="1"/>
  <c r="K677" i="5" s="1"/>
  <c r="O676" i="5"/>
  <c r="F676" i="5" s="1"/>
  <c r="M677" i="5" l="1"/>
  <c r="K678" i="5" s="1"/>
  <c r="O677" i="5"/>
  <c r="F677" i="5" s="1"/>
  <c r="M678" i="5" l="1"/>
  <c r="K679" i="5" s="1"/>
  <c r="O678" i="5"/>
  <c r="F678" i="5" s="1"/>
  <c r="M679" i="5" l="1"/>
  <c r="K680" i="5" s="1"/>
  <c r="O679" i="5"/>
  <c r="F679" i="5" s="1"/>
  <c r="M680" i="5" l="1"/>
  <c r="K681" i="5" s="1"/>
  <c r="O680" i="5"/>
  <c r="F680" i="5" s="1"/>
  <c r="M681" i="5" l="1"/>
  <c r="K682" i="5" s="1"/>
  <c r="O681" i="5"/>
  <c r="F681" i="5" s="1"/>
  <c r="M682" i="5" l="1"/>
  <c r="K683" i="5" s="1"/>
  <c r="O682" i="5"/>
  <c r="F682" i="5" s="1"/>
  <c r="M683" i="5" l="1"/>
  <c r="K684" i="5" s="1"/>
  <c r="O683" i="5"/>
  <c r="F683" i="5" s="1"/>
  <c r="M684" i="5" l="1"/>
  <c r="K685" i="5" s="1"/>
  <c r="O684" i="5"/>
  <c r="F684" i="5" s="1"/>
  <c r="M685" i="5" l="1"/>
  <c r="K686" i="5" s="1"/>
  <c r="O685" i="5"/>
  <c r="F685" i="5" s="1"/>
  <c r="M686" i="5" l="1"/>
  <c r="K687" i="5" s="1"/>
  <c r="O686" i="5"/>
  <c r="F686" i="5" s="1"/>
  <c r="M687" i="5" l="1"/>
  <c r="K688" i="5" s="1"/>
  <c r="O687" i="5"/>
  <c r="F687" i="5" s="1"/>
  <c r="M688" i="5" l="1"/>
  <c r="K689" i="5" s="1"/>
  <c r="O688" i="5"/>
  <c r="F688" i="5" s="1"/>
  <c r="M689" i="5" l="1"/>
  <c r="K690" i="5" s="1"/>
  <c r="O689" i="5"/>
  <c r="F689" i="5" s="1"/>
  <c r="M690" i="5" l="1"/>
  <c r="K691" i="5" s="1"/>
  <c r="O690" i="5"/>
  <c r="F690" i="5" s="1"/>
  <c r="M691" i="5" l="1"/>
  <c r="K692" i="5" s="1"/>
  <c r="O691" i="5"/>
  <c r="F691" i="5" s="1"/>
  <c r="M692" i="5" l="1"/>
  <c r="K693" i="5" s="1"/>
  <c r="O692" i="5"/>
  <c r="F692" i="5" s="1"/>
  <c r="M693" i="5" l="1"/>
  <c r="K694" i="5" s="1"/>
  <c r="O693" i="5"/>
  <c r="F693" i="5" s="1"/>
  <c r="M694" i="5" l="1"/>
  <c r="K695" i="5" s="1"/>
  <c r="O694" i="5"/>
  <c r="F694" i="5" s="1"/>
  <c r="M695" i="5" l="1"/>
  <c r="K696" i="5" s="1"/>
  <c r="O695" i="5"/>
  <c r="F695" i="5" s="1"/>
  <c r="M696" i="5" l="1"/>
  <c r="K697" i="5" s="1"/>
  <c r="O696" i="5"/>
  <c r="F696" i="5" s="1"/>
  <c r="M697" i="5" l="1"/>
  <c r="K698" i="5" s="1"/>
  <c r="O697" i="5"/>
  <c r="F697" i="5" s="1"/>
  <c r="M698" i="5" l="1"/>
  <c r="K699" i="5" s="1"/>
  <c r="O698" i="5"/>
  <c r="F698" i="5" s="1"/>
  <c r="M699" i="5" l="1"/>
  <c r="K700" i="5" s="1"/>
  <c r="O699" i="5"/>
  <c r="F699" i="5" s="1"/>
  <c r="M700" i="5" l="1"/>
  <c r="K701" i="5" s="1"/>
  <c r="O700" i="5"/>
  <c r="F700" i="5" s="1"/>
  <c r="M701" i="5" l="1"/>
  <c r="K702" i="5" s="1"/>
  <c r="O701" i="5"/>
  <c r="F701" i="5" s="1"/>
  <c r="M702" i="5" l="1"/>
  <c r="K703" i="5" s="1"/>
  <c r="O702" i="5"/>
  <c r="F702" i="5" s="1"/>
  <c r="M703" i="5" l="1"/>
  <c r="K704" i="5" s="1"/>
  <c r="O703" i="5"/>
  <c r="F703" i="5" s="1"/>
  <c r="M704" i="5" l="1"/>
  <c r="K705" i="5" s="1"/>
  <c r="O704" i="5"/>
  <c r="F704" i="5" s="1"/>
  <c r="M705" i="5" l="1"/>
  <c r="K706" i="5" s="1"/>
  <c r="O705" i="5"/>
  <c r="F705" i="5" s="1"/>
  <c r="M706" i="5" l="1"/>
  <c r="K707" i="5" s="1"/>
  <c r="O706" i="5"/>
  <c r="F706" i="5" s="1"/>
  <c r="M707" i="5" l="1"/>
  <c r="K708" i="5" s="1"/>
  <c r="O707" i="5"/>
  <c r="F707" i="5" s="1"/>
  <c r="M708" i="5" l="1"/>
  <c r="K709" i="5" s="1"/>
  <c r="O708" i="5"/>
  <c r="F708" i="5" s="1"/>
  <c r="M709" i="5" l="1"/>
  <c r="K710" i="5" s="1"/>
  <c r="O709" i="5"/>
  <c r="F709" i="5" s="1"/>
  <c r="M710" i="5" l="1"/>
  <c r="K711" i="5" s="1"/>
  <c r="O710" i="5"/>
  <c r="F710" i="5" s="1"/>
  <c r="M711" i="5" l="1"/>
  <c r="K712" i="5" s="1"/>
  <c r="O711" i="5"/>
  <c r="F711" i="5" s="1"/>
  <c r="M712" i="5" l="1"/>
  <c r="K713" i="5" s="1"/>
  <c r="O712" i="5"/>
  <c r="F712" i="5" s="1"/>
  <c r="M713" i="5" l="1"/>
  <c r="K714" i="5" s="1"/>
  <c r="O713" i="5"/>
  <c r="F713" i="5" s="1"/>
  <c r="M714" i="5" l="1"/>
  <c r="K715" i="5" s="1"/>
  <c r="O714" i="5"/>
  <c r="F714" i="5" s="1"/>
  <c r="M715" i="5" l="1"/>
  <c r="K716" i="5" s="1"/>
  <c r="O715" i="5"/>
  <c r="F715" i="5" s="1"/>
  <c r="M716" i="5" l="1"/>
  <c r="K717" i="5" s="1"/>
  <c r="O716" i="5"/>
  <c r="F716" i="5" s="1"/>
  <c r="M717" i="5" l="1"/>
  <c r="K718" i="5" s="1"/>
  <c r="O717" i="5"/>
  <c r="F717" i="5" s="1"/>
  <c r="M718" i="5" l="1"/>
  <c r="K719" i="5" s="1"/>
  <c r="O718" i="5"/>
  <c r="F718" i="5" s="1"/>
  <c r="M719" i="5" l="1"/>
  <c r="K720" i="5" s="1"/>
  <c r="O719" i="5"/>
  <c r="F719" i="5" s="1"/>
  <c r="M720" i="5" l="1"/>
  <c r="K721" i="5" s="1"/>
  <c r="O720" i="5"/>
  <c r="F720" i="5" s="1"/>
  <c r="M721" i="5" l="1"/>
  <c r="K722" i="5" s="1"/>
  <c r="O721" i="5"/>
  <c r="F721" i="5" s="1"/>
  <c r="M722" i="5" l="1"/>
  <c r="K723" i="5" s="1"/>
  <c r="O722" i="5"/>
  <c r="F722" i="5" s="1"/>
  <c r="M723" i="5" l="1"/>
  <c r="K724" i="5" s="1"/>
  <c r="O723" i="5"/>
  <c r="F723" i="5" s="1"/>
  <c r="M724" i="5" l="1"/>
  <c r="K725" i="5" s="1"/>
  <c r="O724" i="5"/>
  <c r="F724" i="5" s="1"/>
  <c r="M725" i="5" l="1"/>
  <c r="K726" i="5" s="1"/>
  <c r="O725" i="5"/>
  <c r="F725" i="5" s="1"/>
  <c r="M726" i="5" l="1"/>
  <c r="K727" i="5" s="1"/>
  <c r="O726" i="5"/>
  <c r="F726" i="5" s="1"/>
  <c r="M727" i="5" l="1"/>
  <c r="K728" i="5" s="1"/>
  <c r="O727" i="5"/>
  <c r="F727" i="5" s="1"/>
  <c r="M728" i="5" l="1"/>
  <c r="K729" i="5" s="1"/>
  <c r="O728" i="5"/>
  <c r="F728" i="5" s="1"/>
  <c r="M729" i="5" l="1"/>
  <c r="K730" i="5" s="1"/>
  <c r="O729" i="5"/>
  <c r="F729" i="5" s="1"/>
  <c r="M730" i="5" l="1"/>
  <c r="K731" i="5" s="1"/>
  <c r="O730" i="5"/>
  <c r="F730" i="5" s="1"/>
  <c r="M731" i="5" l="1"/>
  <c r="K732" i="5" s="1"/>
  <c r="O731" i="5"/>
  <c r="F731" i="5" s="1"/>
  <c r="M732" i="5" l="1"/>
  <c r="K733" i="5" s="1"/>
  <c r="O732" i="5"/>
  <c r="F732" i="5" s="1"/>
  <c r="M733" i="5" l="1"/>
  <c r="K734" i="5" s="1"/>
  <c r="O733" i="5"/>
  <c r="F733" i="5" s="1"/>
  <c r="M734" i="5" l="1"/>
  <c r="K735" i="5" s="1"/>
  <c r="O734" i="5"/>
  <c r="F734" i="5" s="1"/>
  <c r="M735" i="5" l="1"/>
  <c r="K736" i="5" s="1"/>
  <c r="O735" i="5"/>
  <c r="F735" i="5" s="1"/>
  <c r="M736" i="5" l="1"/>
  <c r="K737" i="5" s="1"/>
  <c r="O736" i="5"/>
  <c r="F736" i="5" s="1"/>
  <c r="M737" i="5" l="1"/>
  <c r="K738" i="5" s="1"/>
  <c r="O737" i="5"/>
  <c r="F737" i="5" s="1"/>
  <c r="M738" i="5" l="1"/>
  <c r="K739" i="5" s="1"/>
  <c r="O738" i="5"/>
  <c r="F738" i="5" s="1"/>
  <c r="M739" i="5" l="1"/>
  <c r="K740" i="5" s="1"/>
  <c r="O739" i="5"/>
  <c r="F739" i="5" s="1"/>
  <c r="M740" i="5" l="1"/>
  <c r="K741" i="5" s="1"/>
  <c r="O740" i="5"/>
  <c r="F740" i="5" s="1"/>
  <c r="M741" i="5" l="1"/>
  <c r="K742" i="5" s="1"/>
  <c r="O741" i="5"/>
  <c r="F741" i="5" s="1"/>
  <c r="M742" i="5" l="1"/>
  <c r="K743" i="5" s="1"/>
  <c r="O742" i="5"/>
  <c r="F742" i="5" s="1"/>
  <c r="M743" i="5" l="1"/>
  <c r="K744" i="5" s="1"/>
  <c r="O743" i="5"/>
  <c r="F743" i="5" s="1"/>
  <c r="M744" i="5" l="1"/>
  <c r="K745" i="5" s="1"/>
  <c r="O744" i="5"/>
  <c r="F744" i="5" s="1"/>
  <c r="M745" i="5" l="1"/>
  <c r="K746" i="5" s="1"/>
  <c r="O745" i="5"/>
  <c r="F745" i="5" s="1"/>
  <c r="M746" i="5" l="1"/>
  <c r="K747" i="5" s="1"/>
  <c r="O746" i="5"/>
  <c r="F746" i="5" s="1"/>
  <c r="M747" i="5" l="1"/>
  <c r="K748" i="5" s="1"/>
  <c r="O747" i="5"/>
  <c r="F747" i="5" s="1"/>
  <c r="M748" i="5" l="1"/>
  <c r="K749" i="5" s="1"/>
  <c r="O748" i="5"/>
  <c r="F748" i="5" s="1"/>
  <c r="M749" i="5" l="1"/>
  <c r="K750" i="5" s="1"/>
  <c r="O749" i="5"/>
  <c r="F749" i="5" s="1"/>
  <c r="M750" i="5" l="1"/>
  <c r="K751" i="5" s="1"/>
  <c r="O750" i="5"/>
  <c r="F750" i="5" s="1"/>
  <c r="M751" i="5" l="1"/>
  <c r="K752" i="5" s="1"/>
  <c r="O751" i="5"/>
  <c r="F751" i="5" s="1"/>
  <c r="M752" i="5" l="1"/>
  <c r="K753" i="5" s="1"/>
  <c r="O752" i="5"/>
  <c r="F752" i="5" s="1"/>
  <c r="M753" i="5" l="1"/>
  <c r="K754" i="5" s="1"/>
  <c r="O753" i="5"/>
  <c r="F753" i="5" s="1"/>
  <c r="M754" i="5" l="1"/>
  <c r="K755" i="5" s="1"/>
  <c r="O754" i="5"/>
  <c r="F754" i="5" s="1"/>
  <c r="M755" i="5" l="1"/>
  <c r="K756" i="5" s="1"/>
  <c r="O755" i="5"/>
  <c r="F755" i="5" s="1"/>
  <c r="M756" i="5" l="1"/>
  <c r="K757" i="5" s="1"/>
  <c r="O756" i="5"/>
  <c r="F756" i="5" s="1"/>
  <c r="M757" i="5" l="1"/>
  <c r="K758" i="5" s="1"/>
  <c r="O757" i="5"/>
  <c r="F757" i="5" s="1"/>
  <c r="M758" i="5" l="1"/>
  <c r="K759" i="5" s="1"/>
  <c r="O758" i="5"/>
  <c r="F758" i="5" s="1"/>
  <c r="M759" i="5" l="1"/>
  <c r="K760" i="5" s="1"/>
  <c r="O759" i="5"/>
  <c r="F759" i="5" s="1"/>
  <c r="M760" i="5" l="1"/>
  <c r="K761" i="5" s="1"/>
  <c r="O760" i="5"/>
  <c r="F760" i="5" s="1"/>
  <c r="M761" i="5" l="1"/>
  <c r="K762" i="5" s="1"/>
  <c r="O761" i="5"/>
  <c r="F761" i="5" s="1"/>
  <c r="M762" i="5" l="1"/>
  <c r="K763" i="5" s="1"/>
  <c r="O762" i="5"/>
  <c r="F762" i="5" s="1"/>
  <c r="M763" i="5" l="1"/>
  <c r="K764" i="5" s="1"/>
  <c r="O763" i="5"/>
  <c r="F763" i="5" s="1"/>
  <c r="M764" i="5" l="1"/>
  <c r="K765" i="5" s="1"/>
  <c r="O764" i="5"/>
  <c r="F764" i="5" s="1"/>
  <c r="M765" i="5" l="1"/>
  <c r="K766" i="5" s="1"/>
  <c r="O765" i="5"/>
  <c r="F765" i="5" s="1"/>
  <c r="M766" i="5" l="1"/>
  <c r="K767" i="5" s="1"/>
  <c r="O766" i="5"/>
  <c r="F766" i="5" s="1"/>
  <c r="M767" i="5" l="1"/>
  <c r="K768" i="5" s="1"/>
  <c r="O767" i="5"/>
  <c r="F767" i="5" s="1"/>
  <c r="M768" i="5" l="1"/>
  <c r="K769" i="5" s="1"/>
  <c r="O768" i="5"/>
  <c r="F768" i="5" s="1"/>
  <c r="M769" i="5" l="1"/>
  <c r="K770" i="5" s="1"/>
  <c r="O769" i="5"/>
  <c r="F769" i="5" s="1"/>
  <c r="M770" i="5" l="1"/>
  <c r="K771" i="5" s="1"/>
  <c r="O770" i="5"/>
  <c r="F770" i="5" s="1"/>
  <c r="M771" i="5" l="1"/>
  <c r="K772" i="5" s="1"/>
  <c r="O771" i="5"/>
  <c r="F771" i="5" s="1"/>
  <c r="M772" i="5" l="1"/>
  <c r="K773" i="5" s="1"/>
  <c r="O772" i="5"/>
  <c r="F772" i="5" s="1"/>
  <c r="M773" i="5" l="1"/>
  <c r="K774" i="5" s="1"/>
  <c r="O773" i="5"/>
  <c r="F773" i="5" s="1"/>
  <c r="M774" i="5" l="1"/>
  <c r="K775" i="5" s="1"/>
  <c r="O774" i="5"/>
  <c r="F774" i="5" s="1"/>
  <c r="M775" i="5" l="1"/>
  <c r="K776" i="5" s="1"/>
  <c r="O775" i="5"/>
  <c r="F775" i="5" s="1"/>
  <c r="M776" i="5" l="1"/>
  <c r="K777" i="5" s="1"/>
  <c r="O776" i="5"/>
  <c r="F776" i="5" s="1"/>
  <c r="M777" i="5" l="1"/>
  <c r="K778" i="5" s="1"/>
  <c r="O777" i="5"/>
  <c r="F777" i="5" s="1"/>
  <c r="M778" i="5" l="1"/>
  <c r="K779" i="5" s="1"/>
  <c r="O778" i="5"/>
  <c r="F778" i="5" s="1"/>
  <c r="M779" i="5" l="1"/>
  <c r="K780" i="5" s="1"/>
  <c r="O779" i="5"/>
  <c r="F779" i="5" s="1"/>
  <c r="M780" i="5" l="1"/>
  <c r="K781" i="5" s="1"/>
  <c r="O780" i="5"/>
  <c r="F780" i="5" s="1"/>
  <c r="M781" i="5" l="1"/>
  <c r="K782" i="5" s="1"/>
  <c r="O781" i="5"/>
  <c r="F781" i="5" s="1"/>
  <c r="M782" i="5" l="1"/>
  <c r="K783" i="5" s="1"/>
  <c r="O782" i="5"/>
  <c r="F782" i="5" s="1"/>
  <c r="M783" i="5" l="1"/>
  <c r="K784" i="5" s="1"/>
  <c r="O783" i="5"/>
  <c r="F783" i="5" s="1"/>
  <c r="M784" i="5" l="1"/>
  <c r="K785" i="5" s="1"/>
  <c r="O784" i="5"/>
  <c r="F784" i="5" s="1"/>
  <c r="M785" i="5" l="1"/>
  <c r="K786" i="5" s="1"/>
  <c r="O785" i="5"/>
  <c r="F785" i="5" s="1"/>
  <c r="M786" i="5" l="1"/>
  <c r="K787" i="5" s="1"/>
  <c r="O786" i="5"/>
  <c r="F786" i="5" s="1"/>
  <c r="M787" i="5" l="1"/>
  <c r="K788" i="5" s="1"/>
  <c r="O787" i="5"/>
  <c r="F787" i="5" s="1"/>
  <c r="M788" i="5" l="1"/>
  <c r="K789" i="5" s="1"/>
  <c r="O788" i="5"/>
  <c r="F788" i="5" s="1"/>
  <c r="M789" i="5" l="1"/>
  <c r="K790" i="5" s="1"/>
  <c r="O789" i="5"/>
  <c r="F789" i="5" s="1"/>
  <c r="M790" i="5" l="1"/>
  <c r="K791" i="5" s="1"/>
  <c r="O790" i="5"/>
  <c r="F790" i="5" s="1"/>
  <c r="M791" i="5" l="1"/>
  <c r="K792" i="5" s="1"/>
  <c r="O791" i="5"/>
  <c r="F791" i="5" s="1"/>
  <c r="M792" i="5" l="1"/>
  <c r="K793" i="5" s="1"/>
  <c r="O792" i="5"/>
  <c r="F792" i="5" s="1"/>
  <c r="M793" i="5" l="1"/>
  <c r="K794" i="5" s="1"/>
  <c r="O793" i="5"/>
  <c r="F793" i="5" s="1"/>
  <c r="M794" i="5" l="1"/>
  <c r="K795" i="5" s="1"/>
  <c r="O794" i="5"/>
  <c r="F794" i="5" s="1"/>
  <c r="M795" i="5" l="1"/>
  <c r="K796" i="5" s="1"/>
  <c r="O795" i="5"/>
  <c r="F795" i="5" s="1"/>
  <c r="M796" i="5" l="1"/>
  <c r="K797" i="5" s="1"/>
  <c r="O796" i="5"/>
  <c r="F796" i="5" s="1"/>
  <c r="M797" i="5" l="1"/>
  <c r="K798" i="5" s="1"/>
  <c r="O797" i="5"/>
  <c r="F797" i="5" s="1"/>
  <c r="M798" i="5" l="1"/>
  <c r="K799" i="5" s="1"/>
  <c r="O798" i="5"/>
  <c r="F798" i="5" s="1"/>
  <c r="M799" i="5" l="1"/>
  <c r="K800" i="5" s="1"/>
  <c r="O799" i="5"/>
  <c r="F799" i="5" s="1"/>
  <c r="M800" i="5" l="1"/>
  <c r="K801" i="5" s="1"/>
  <c r="O800" i="5"/>
  <c r="F800" i="5" s="1"/>
  <c r="M801" i="5" l="1"/>
  <c r="K802" i="5" s="1"/>
  <c r="O801" i="5"/>
  <c r="F801" i="5" s="1"/>
  <c r="M802" i="5" l="1"/>
  <c r="K803" i="5" s="1"/>
  <c r="O802" i="5"/>
  <c r="F802" i="5" s="1"/>
  <c r="M803" i="5" l="1"/>
  <c r="K804" i="5" s="1"/>
  <c r="O803" i="5"/>
  <c r="F803" i="5" s="1"/>
  <c r="M804" i="5" l="1"/>
  <c r="K805" i="5" s="1"/>
  <c r="O804" i="5"/>
  <c r="F804" i="5" s="1"/>
  <c r="M805" i="5" l="1"/>
  <c r="K806" i="5" s="1"/>
  <c r="O805" i="5"/>
  <c r="F805" i="5" s="1"/>
  <c r="M806" i="5" l="1"/>
  <c r="K807" i="5" s="1"/>
  <c r="O806" i="5"/>
  <c r="F806" i="5" s="1"/>
  <c r="M807" i="5" l="1"/>
  <c r="K808" i="5" s="1"/>
  <c r="O807" i="5"/>
  <c r="F807" i="5" s="1"/>
  <c r="M808" i="5" l="1"/>
  <c r="K809" i="5" s="1"/>
  <c r="O808" i="5"/>
  <c r="F808" i="5" s="1"/>
  <c r="M809" i="5" l="1"/>
  <c r="K810" i="5" s="1"/>
  <c r="O809" i="5"/>
  <c r="F809" i="5" s="1"/>
  <c r="M810" i="5" l="1"/>
  <c r="K811" i="5" s="1"/>
  <c r="O810" i="5"/>
  <c r="F810" i="5" s="1"/>
  <c r="M811" i="5" l="1"/>
  <c r="K812" i="5" s="1"/>
  <c r="O811" i="5"/>
  <c r="F811" i="5" s="1"/>
  <c r="M812" i="5" l="1"/>
  <c r="K813" i="5" s="1"/>
  <c r="O812" i="5"/>
  <c r="F812" i="5" s="1"/>
  <c r="M813" i="5" l="1"/>
  <c r="K814" i="5" s="1"/>
  <c r="O813" i="5"/>
  <c r="F813" i="5" s="1"/>
  <c r="M814" i="5" l="1"/>
  <c r="K815" i="5" s="1"/>
  <c r="O814" i="5"/>
  <c r="F814" i="5" s="1"/>
  <c r="M815" i="5" l="1"/>
  <c r="K816" i="5" s="1"/>
  <c r="O815" i="5"/>
  <c r="F815" i="5" s="1"/>
  <c r="M816" i="5" l="1"/>
  <c r="K817" i="5" s="1"/>
  <c r="O816" i="5"/>
  <c r="F816" i="5" s="1"/>
  <c r="M817" i="5" l="1"/>
  <c r="K818" i="5" s="1"/>
  <c r="O817" i="5"/>
  <c r="F817" i="5" s="1"/>
  <c r="M818" i="5" l="1"/>
  <c r="K819" i="5" s="1"/>
  <c r="O818" i="5"/>
  <c r="F818" i="5" s="1"/>
  <c r="M819" i="5" l="1"/>
  <c r="K820" i="5" s="1"/>
  <c r="O819" i="5"/>
  <c r="F819" i="5" s="1"/>
  <c r="M820" i="5" l="1"/>
  <c r="K821" i="5" s="1"/>
  <c r="O820" i="5"/>
  <c r="F820" i="5" s="1"/>
  <c r="M821" i="5" l="1"/>
  <c r="K822" i="5" s="1"/>
  <c r="O821" i="5"/>
  <c r="F821" i="5" s="1"/>
  <c r="M822" i="5" l="1"/>
  <c r="K823" i="5" s="1"/>
  <c r="O822" i="5"/>
  <c r="F822" i="5" s="1"/>
  <c r="M823" i="5" l="1"/>
  <c r="K824" i="5" s="1"/>
  <c r="O823" i="5"/>
  <c r="F823" i="5" s="1"/>
  <c r="M824" i="5" l="1"/>
  <c r="K825" i="5" s="1"/>
  <c r="O824" i="5"/>
  <c r="F824" i="5" s="1"/>
  <c r="M825" i="5" l="1"/>
  <c r="K826" i="5" s="1"/>
  <c r="O825" i="5"/>
  <c r="F825" i="5" s="1"/>
  <c r="M826" i="5" l="1"/>
  <c r="K827" i="5" s="1"/>
  <c r="O826" i="5"/>
  <c r="F826" i="5" s="1"/>
  <c r="M827" i="5" l="1"/>
  <c r="K828" i="5" s="1"/>
  <c r="O827" i="5"/>
  <c r="F827" i="5" s="1"/>
  <c r="M828" i="5" l="1"/>
  <c r="K829" i="5" s="1"/>
  <c r="O828" i="5"/>
  <c r="F828" i="5" s="1"/>
  <c r="M829" i="5" l="1"/>
  <c r="K830" i="5" s="1"/>
  <c r="O829" i="5"/>
  <c r="F829" i="5" s="1"/>
  <c r="M830" i="5" l="1"/>
  <c r="K831" i="5" s="1"/>
  <c r="O830" i="5"/>
  <c r="F830" i="5" s="1"/>
  <c r="M831" i="5" l="1"/>
  <c r="K832" i="5" s="1"/>
  <c r="O831" i="5"/>
  <c r="F831" i="5" s="1"/>
  <c r="M832" i="5" l="1"/>
  <c r="K833" i="5" s="1"/>
  <c r="O832" i="5"/>
  <c r="F832" i="5" s="1"/>
  <c r="M833" i="5" l="1"/>
  <c r="K834" i="5" s="1"/>
  <c r="O833" i="5"/>
  <c r="F833" i="5" s="1"/>
  <c r="M834" i="5" l="1"/>
  <c r="K835" i="5" s="1"/>
  <c r="O834" i="5"/>
  <c r="F834" i="5" s="1"/>
  <c r="M835" i="5" l="1"/>
  <c r="K836" i="5" s="1"/>
  <c r="O835" i="5"/>
  <c r="F835" i="5" s="1"/>
  <c r="M836" i="5" l="1"/>
  <c r="K837" i="5" s="1"/>
  <c r="O836" i="5"/>
  <c r="F836" i="5" s="1"/>
  <c r="M837" i="5" l="1"/>
  <c r="K838" i="5" s="1"/>
  <c r="O837" i="5"/>
  <c r="F837" i="5" s="1"/>
  <c r="M838" i="5" l="1"/>
  <c r="K839" i="5" s="1"/>
  <c r="O838" i="5"/>
  <c r="F838" i="5" s="1"/>
  <c r="M839" i="5" l="1"/>
  <c r="K840" i="5" s="1"/>
  <c r="O839" i="5"/>
  <c r="F839" i="5" s="1"/>
  <c r="M840" i="5" l="1"/>
  <c r="K841" i="5" s="1"/>
  <c r="O840" i="5"/>
  <c r="F840" i="5" s="1"/>
  <c r="M841" i="5" l="1"/>
  <c r="K842" i="5" s="1"/>
  <c r="O841" i="5"/>
  <c r="F841" i="5" s="1"/>
  <c r="M842" i="5" l="1"/>
  <c r="K843" i="5" s="1"/>
  <c r="O842" i="5"/>
  <c r="F842" i="5" s="1"/>
  <c r="M843" i="5" l="1"/>
  <c r="K844" i="5" s="1"/>
  <c r="O843" i="5"/>
  <c r="F843" i="5" s="1"/>
  <c r="M844" i="5" l="1"/>
  <c r="K845" i="5" s="1"/>
  <c r="O844" i="5"/>
  <c r="F844" i="5" s="1"/>
  <c r="M845" i="5" l="1"/>
  <c r="K846" i="5" s="1"/>
  <c r="O845" i="5"/>
  <c r="F845" i="5" s="1"/>
  <c r="M846" i="5" l="1"/>
  <c r="K847" i="5" s="1"/>
  <c r="O846" i="5"/>
  <c r="F846" i="5" s="1"/>
  <c r="M847" i="5" l="1"/>
  <c r="K848" i="5" s="1"/>
  <c r="O847" i="5"/>
  <c r="F847" i="5" s="1"/>
  <c r="M848" i="5" l="1"/>
  <c r="K849" i="5" s="1"/>
  <c r="O848" i="5"/>
  <c r="F848" i="5" s="1"/>
  <c r="M849" i="5" l="1"/>
  <c r="K850" i="5" s="1"/>
  <c r="O849" i="5"/>
  <c r="F849" i="5" s="1"/>
  <c r="M850" i="5" l="1"/>
  <c r="K851" i="5" s="1"/>
  <c r="O850" i="5"/>
  <c r="F850" i="5" s="1"/>
  <c r="M851" i="5" l="1"/>
  <c r="K852" i="5" s="1"/>
  <c r="O851" i="5"/>
  <c r="F851" i="5" s="1"/>
  <c r="M852" i="5" l="1"/>
  <c r="K853" i="5" s="1"/>
  <c r="O852" i="5"/>
  <c r="F852" i="5" s="1"/>
  <c r="M853" i="5" l="1"/>
  <c r="K854" i="5" s="1"/>
  <c r="O853" i="5"/>
  <c r="F853" i="5" s="1"/>
  <c r="M854" i="5" l="1"/>
  <c r="K855" i="5" s="1"/>
  <c r="O854" i="5"/>
  <c r="F854" i="5" s="1"/>
  <c r="M855" i="5" l="1"/>
  <c r="K856" i="5" s="1"/>
  <c r="O855" i="5"/>
  <c r="F855" i="5" s="1"/>
  <c r="M856" i="5" l="1"/>
  <c r="K857" i="5" s="1"/>
  <c r="O856" i="5"/>
  <c r="F856" i="5" s="1"/>
  <c r="M857" i="5" l="1"/>
  <c r="K858" i="5" s="1"/>
  <c r="O857" i="5"/>
  <c r="F857" i="5" s="1"/>
  <c r="M858" i="5" l="1"/>
  <c r="K859" i="5" s="1"/>
  <c r="O858" i="5"/>
  <c r="F858" i="5" s="1"/>
  <c r="M859" i="5" l="1"/>
  <c r="K860" i="5" s="1"/>
  <c r="O859" i="5"/>
  <c r="F859" i="5" s="1"/>
  <c r="M860" i="5" l="1"/>
  <c r="K861" i="5" s="1"/>
  <c r="O860" i="5"/>
  <c r="F860" i="5" s="1"/>
  <c r="M861" i="5" l="1"/>
  <c r="K862" i="5" s="1"/>
  <c r="O861" i="5"/>
  <c r="F861" i="5" s="1"/>
  <c r="M862" i="5" l="1"/>
  <c r="K863" i="5" s="1"/>
  <c r="O862" i="5"/>
  <c r="F862" i="5" s="1"/>
  <c r="M863" i="5" l="1"/>
  <c r="K864" i="5" s="1"/>
  <c r="O863" i="5"/>
  <c r="F863" i="5" s="1"/>
  <c r="M864" i="5" l="1"/>
  <c r="K865" i="5" s="1"/>
  <c r="O864" i="5"/>
  <c r="F864" i="5" s="1"/>
  <c r="M865" i="5" l="1"/>
  <c r="K866" i="5" s="1"/>
  <c r="O865" i="5"/>
  <c r="F865" i="5" s="1"/>
  <c r="M866" i="5" l="1"/>
  <c r="K867" i="5" s="1"/>
  <c r="O866" i="5"/>
  <c r="F866" i="5" s="1"/>
  <c r="M867" i="5" l="1"/>
  <c r="K868" i="5" s="1"/>
  <c r="O867" i="5"/>
  <c r="F867" i="5" s="1"/>
  <c r="M868" i="5" l="1"/>
  <c r="K869" i="5" s="1"/>
  <c r="O868" i="5"/>
  <c r="F868" i="5" s="1"/>
  <c r="M869" i="5" l="1"/>
  <c r="K870" i="5" s="1"/>
  <c r="O869" i="5"/>
  <c r="F869" i="5" s="1"/>
  <c r="M870" i="5" l="1"/>
  <c r="K871" i="5" s="1"/>
  <c r="O870" i="5"/>
  <c r="F870" i="5" s="1"/>
  <c r="M871" i="5" l="1"/>
  <c r="K872" i="5" s="1"/>
  <c r="O871" i="5"/>
  <c r="F871" i="5" s="1"/>
  <c r="M872" i="5" l="1"/>
  <c r="K873" i="5" s="1"/>
  <c r="O872" i="5"/>
  <c r="F872" i="5" s="1"/>
  <c r="M873" i="5" l="1"/>
  <c r="K874" i="5" s="1"/>
  <c r="O873" i="5"/>
  <c r="F873" i="5" s="1"/>
  <c r="M874" i="5" l="1"/>
  <c r="K875" i="5" s="1"/>
  <c r="O874" i="5"/>
  <c r="F874" i="5" s="1"/>
  <c r="M875" i="5" l="1"/>
  <c r="K876" i="5" s="1"/>
  <c r="O875" i="5"/>
  <c r="F875" i="5" s="1"/>
  <c r="M876" i="5" l="1"/>
  <c r="K877" i="5" s="1"/>
  <c r="O876" i="5"/>
  <c r="F876" i="5" s="1"/>
  <c r="M877" i="5" l="1"/>
  <c r="K878" i="5" s="1"/>
  <c r="O877" i="5"/>
  <c r="F877" i="5" s="1"/>
  <c r="M878" i="5" l="1"/>
  <c r="K879" i="5" s="1"/>
  <c r="O878" i="5"/>
  <c r="F878" i="5" s="1"/>
  <c r="M879" i="5" l="1"/>
  <c r="K880" i="5" s="1"/>
  <c r="O879" i="5"/>
  <c r="F879" i="5" s="1"/>
  <c r="M880" i="5" l="1"/>
  <c r="K881" i="5" s="1"/>
  <c r="O880" i="5"/>
  <c r="F880" i="5" s="1"/>
  <c r="M881" i="5" l="1"/>
  <c r="K882" i="5" s="1"/>
  <c r="O881" i="5"/>
  <c r="F881" i="5" s="1"/>
  <c r="M882" i="5" l="1"/>
  <c r="K883" i="5" s="1"/>
  <c r="O882" i="5"/>
  <c r="F882" i="5" s="1"/>
  <c r="M883" i="5" l="1"/>
  <c r="K884" i="5" s="1"/>
  <c r="O883" i="5"/>
  <c r="F883" i="5" s="1"/>
  <c r="M884" i="5" l="1"/>
  <c r="K885" i="5" s="1"/>
  <c r="O884" i="5"/>
  <c r="F884" i="5" s="1"/>
  <c r="M885" i="5" l="1"/>
  <c r="K886" i="5" s="1"/>
  <c r="O885" i="5"/>
  <c r="F885" i="5" s="1"/>
  <c r="M886" i="5" l="1"/>
  <c r="K887" i="5" s="1"/>
  <c r="O886" i="5"/>
  <c r="F886" i="5" s="1"/>
  <c r="M887" i="5" l="1"/>
  <c r="K888" i="5" s="1"/>
  <c r="O887" i="5"/>
  <c r="F887" i="5" s="1"/>
  <c r="M888" i="5" l="1"/>
  <c r="K889" i="5" s="1"/>
  <c r="O888" i="5"/>
  <c r="F888" i="5" s="1"/>
  <c r="M889" i="5" l="1"/>
  <c r="K890" i="5" s="1"/>
  <c r="O889" i="5"/>
  <c r="F889" i="5" s="1"/>
  <c r="M890" i="5" l="1"/>
  <c r="K891" i="5" s="1"/>
  <c r="O890" i="5"/>
  <c r="F890" i="5" s="1"/>
  <c r="M891" i="5" l="1"/>
  <c r="K892" i="5" s="1"/>
  <c r="O891" i="5"/>
  <c r="F891" i="5" s="1"/>
  <c r="M892" i="5" l="1"/>
  <c r="K893" i="5" s="1"/>
  <c r="O892" i="5"/>
  <c r="F892" i="5" s="1"/>
  <c r="M893" i="5" l="1"/>
  <c r="K894" i="5" s="1"/>
  <c r="O893" i="5"/>
  <c r="F893" i="5" s="1"/>
  <c r="M894" i="5" l="1"/>
  <c r="K895" i="5" s="1"/>
  <c r="O894" i="5"/>
  <c r="F894" i="5" s="1"/>
  <c r="M895" i="5" l="1"/>
  <c r="K896" i="5" s="1"/>
  <c r="O895" i="5"/>
  <c r="F895" i="5" s="1"/>
  <c r="M896" i="5" l="1"/>
  <c r="K897" i="5" s="1"/>
  <c r="O896" i="5"/>
  <c r="F896" i="5" s="1"/>
  <c r="M897" i="5" l="1"/>
  <c r="K898" i="5" s="1"/>
  <c r="O897" i="5"/>
  <c r="F897" i="5" s="1"/>
  <c r="M898" i="5" l="1"/>
  <c r="K899" i="5" s="1"/>
  <c r="O898" i="5"/>
  <c r="F898" i="5" s="1"/>
  <c r="M899" i="5" l="1"/>
  <c r="K900" i="5" s="1"/>
  <c r="O899" i="5"/>
  <c r="F899" i="5" s="1"/>
  <c r="M900" i="5" l="1"/>
  <c r="K901" i="5" s="1"/>
  <c r="O900" i="5"/>
  <c r="F900" i="5" s="1"/>
  <c r="M901" i="5" l="1"/>
  <c r="K902" i="5" s="1"/>
  <c r="O901" i="5"/>
  <c r="F901" i="5" s="1"/>
  <c r="M902" i="5" l="1"/>
  <c r="K903" i="5" s="1"/>
  <c r="O902" i="5"/>
  <c r="F902" i="5" s="1"/>
  <c r="M903" i="5" l="1"/>
  <c r="K904" i="5" s="1"/>
  <c r="O903" i="5"/>
  <c r="F903" i="5" s="1"/>
  <c r="M904" i="5" l="1"/>
  <c r="K905" i="5" s="1"/>
  <c r="O904" i="5"/>
  <c r="F904" i="5" s="1"/>
  <c r="M905" i="5" l="1"/>
  <c r="K906" i="5" s="1"/>
  <c r="O905" i="5"/>
  <c r="F905" i="5" s="1"/>
  <c r="M906" i="5" l="1"/>
  <c r="K907" i="5" s="1"/>
  <c r="O906" i="5"/>
  <c r="F906" i="5" s="1"/>
  <c r="M907" i="5" l="1"/>
  <c r="K908" i="5" s="1"/>
  <c r="O907" i="5"/>
  <c r="F907" i="5" s="1"/>
  <c r="M908" i="5" l="1"/>
  <c r="K909" i="5" s="1"/>
  <c r="O908" i="5"/>
  <c r="F908" i="5" s="1"/>
  <c r="M909" i="5" l="1"/>
  <c r="K910" i="5" s="1"/>
  <c r="O909" i="5"/>
  <c r="F909" i="5" s="1"/>
  <c r="M910" i="5" l="1"/>
  <c r="K911" i="5" s="1"/>
  <c r="O910" i="5"/>
  <c r="F910" i="5" s="1"/>
  <c r="M911" i="5" l="1"/>
  <c r="K912" i="5" s="1"/>
  <c r="O911" i="5"/>
  <c r="F911" i="5" s="1"/>
  <c r="M912" i="5" l="1"/>
  <c r="K913" i="5" s="1"/>
  <c r="O912" i="5"/>
  <c r="F912" i="5" s="1"/>
  <c r="M913" i="5" l="1"/>
  <c r="K914" i="5" s="1"/>
  <c r="O913" i="5"/>
  <c r="F913" i="5" s="1"/>
  <c r="M914" i="5" l="1"/>
  <c r="K915" i="5" s="1"/>
  <c r="O914" i="5"/>
  <c r="F914" i="5" s="1"/>
  <c r="M915" i="5" l="1"/>
  <c r="K916" i="5" s="1"/>
  <c r="O915" i="5"/>
  <c r="F915" i="5" s="1"/>
  <c r="M916" i="5" l="1"/>
  <c r="K917" i="5" s="1"/>
  <c r="O916" i="5"/>
  <c r="F916" i="5" s="1"/>
  <c r="M917" i="5" l="1"/>
  <c r="K918" i="5" s="1"/>
  <c r="O917" i="5"/>
  <c r="F917" i="5" s="1"/>
  <c r="M918" i="5" l="1"/>
  <c r="K919" i="5" s="1"/>
  <c r="O918" i="5"/>
  <c r="F918" i="5" s="1"/>
  <c r="M919" i="5" l="1"/>
  <c r="K920" i="5" s="1"/>
  <c r="O919" i="5"/>
  <c r="F919" i="5" s="1"/>
  <c r="M920" i="5" l="1"/>
  <c r="K921" i="5" s="1"/>
  <c r="O920" i="5"/>
  <c r="F920" i="5" s="1"/>
  <c r="M921" i="5" l="1"/>
  <c r="K922" i="5" s="1"/>
  <c r="O921" i="5"/>
  <c r="F921" i="5" s="1"/>
  <c r="M922" i="5" l="1"/>
  <c r="K923" i="5" s="1"/>
  <c r="O922" i="5"/>
  <c r="F922" i="5" s="1"/>
  <c r="M923" i="5" l="1"/>
  <c r="K924" i="5" s="1"/>
  <c r="O923" i="5"/>
  <c r="F923" i="5" s="1"/>
  <c r="M924" i="5" l="1"/>
  <c r="K925" i="5" s="1"/>
  <c r="O924" i="5"/>
  <c r="F924" i="5" s="1"/>
  <c r="M925" i="5" l="1"/>
  <c r="K926" i="5" s="1"/>
  <c r="O925" i="5"/>
  <c r="F925" i="5" s="1"/>
  <c r="M926" i="5" l="1"/>
  <c r="K927" i="5" s="1"/>
  <c r="O926" i="5"/>
  <c r="F926" i="5" s="1"/>
  <c r="M927" i="5" l="1"/>
  <c r="K928" i="5" s="1"/>
  <c r="O927" i="5"/>
  <c r="F927" i="5" s="1"/>
  <c r="M928" i="5" l="1"/>
  <c r="K929" i="5" s="1"/>
  <c r="O928" i="5"/>
  <c r="F928" i="5" s="1"/>
  <c r="M929" i="5" l="1"/>
  <c r="K930" i="5" s="1"/>
  <c r="O929" i="5"/>
  <c r="F929" i="5" s="1"/>
  <c r="M930" i="5" l="1"/>
  <c r="K931" i="5" s="1"/>
  <c r="O930" i="5"/>
  <c r="F930" i="5" s="1"/>
  <c r="M931" i="5" l="1"/>
  <c r="K932" i="5" s="1"/>
  <c r="O931" i="5"/>
  <c r="F931" i="5" s="1"/>
  <c r="M932" i="5" l="1"/>
  <c r="K933" i="5" s="1"/>
  <c r="O932" i="5"/>
  <c r="F932" i="5" s="1"/>
  <c r="M933" i="5" l="1"/>
  <c r="K934" i="5" s="1"/>
  <c r="O933" i="5"/>
  <c r="F933" i="5" s="1"/>
  <c r="M934" i="5" l="1"/>
  <c r="K935" i="5" s="1"/>
  <c r="O934" i="5"/>
  <c r="F934" i="5" s="1"/>
  <c r="M935" i="5" l="1"/>
  <c r="K936" i="5" s="1"/>
  <c r="O935" i="5"/>
  <c r="F935" i="5" s="1"/>
  <c r="M936" i="5" l="1"/>
  <c r="K937" i="5" s="1"/>
  <c r="O936" i="5"/>
  <c r="F936" i="5" s="1"/>
  <c r="M937" i="5" l="1"/>
  <c r="K938" i="5" s="1"/>
  <c r="O937" i="5"/>
  <c r="F937" i="5" s="1"/>
  <c r="M938" i="5" l="1"/>
  <c r="K939" i="5" s="1"/>
  <c r="O938" i="5"/>
  <c r="F938" i="5" s="1"/>
  <c r="M939" i="5" l="1"/>
  <c r="K940" i="5" s="1"/>
  <c r="O939" i="5"/>
  <c r="F939" i="5" s="1"/>
  <c r="M940" i="5" l="1"/>
  <c r="K941" i="5" s="1"/>
  <c r="O940" i="5"/>
  <c r="F940" i="5" s="1"/>
  <c r="M941" i="5" l="1"/>
  <c r="K942" i="5" s="1"/>
  <c r="O941" i="5"/>
  <c r="F941" i="5" s="1"/>
  <c r="M942" i="5" l="1"/>
  <c r="K943" i="5" s="1"/>
  <c r="O942" i="5"/>
  <c r="F942" i="5" s="1"/>
  <c r="M943" i="5" l="1"/>
  <c r="K944" i="5" s="1"/>
  <c r="O943" i="5"/>
  <c r="F943" i="5" s="1"/>
  <c r="M944" i="5" l="1"/>
  <c r="K945" i="5" s="1"/>
  <c r="O944" i="5"/>
  <c r="F944" i="5" s="1"/>
  <c r="M945" i="5" l="1"/>
  <c r="K946" i="5" s="1"/>
  <c r="O945" i="5"/>
  <c r="F945" i="5" s="1"/>
  <c r="M946" i="5" l="1"/>
  <c r="K947" i="5" s="1"/>
  <c r="O946" i="5"/>
  <c r="F946" i="5" s="1"/>
  <c r="M947" i="5" l="1"/>
  <c r="K948" i="5" s="1"/>
  <c r="O947" i="5"/>
  <c r="F947" i="5" s="1"/>
  <c r="M948" i="5" l="1"/>
  <c r="K949" i="5" s="1"/>
  <c r="O948" i="5"/>
  <c r="F948" i="5" s="1"/>
  <c r="M949" i="5" l="1"/>
  <c r="K950" i="5" s="1"/>
  <c r="O949" i="5"/>
  <c r="F949" i="5" s="1"/>
  <c r="M950" i="5" l="1"/>
  <c r="K951" i="5" s="1"/>
  <c r="O950" i="5"/>
  <c r="F950" i="5" s="1"/>
  <c r="M951" i="5" l="1"/>
  <c r="K952" i="5" s="1"/>
  <c r="O951" i="5"/>
  <c r="F951" i="5" s="1"/>
  <c r="M952" i="5" l="1"/>
  <c r="K953" i="5" s="1"/>
  <c r="O952" i="5"/>
  <c r="F952" i="5" s="1"/>
  <c r="M953" i="5" l="1"/>
  <c r="K954" i="5" s="1"/>
  <c r="O953" i="5"/>
  <c r="F953" i="5" s="1"/>
  <c r="M954" i="5" l="1"/>
  <c r="K955" i="5" s="1"/>
  <c r="O954" i="5"/>
  <c r="F954" i="5" s="1"/>
  <c r="M955" i="5" l="1"/>
  <c r="K956" i="5" s="1"/>
  <c r="O955" i="5"/>
  <c r="F955" i="5" s="1"/>
  <c r="M956" i="5" l="1"/>
  <c r="K957" i="5" s="1"/>
  <c r="O956" i="5"/>
  <c r="F956" i="5" s="1"/>
  <c r="M957" i="5" l="1"/>
  <c r="K958" i="5" s="1"/>
  <c r="O957" i="5"/>
  <c r="F957" i="5" s="1"/>
  <c r="M958" i="5" l="1"/>
  <c r="K959" i="5" s="1"/>
  <c r="O958" i="5"/>
  <c r="F958" i="5" s="1"/>
  <c r="M959" i="5" l="1"/>
  <c r="K960" i="5" s="1"/>
  <c r="O959" i="5"/>
  <c r="F959" i="5" s="1"/>
  <c r="M960" i="5" l="1"/>
  <c r="K961" i="5" s="1"/>
  <c r="O960" i="5"/>
  <c r="F960" i="5" s="1"/>
  <c r="M961" i="5" l="1"/>
  <c r="K962" i="5" s="1"/>
  <c r="O961" i="5"/>
  <c r="F961" i="5" s="1"/>
  <c r="M962" i="5" l="1"/>
  <c r="K963" i="5" s="1"/>
  <c r="O962" i="5"/>
  <c r="F962" i="5" s="1"/>
  <c r="M963" i="5" l="1"/>
  <c r="K964" i="5" s="1"/>
  <c r="O963" i="5"/>
  <c r="F963" i="5" s="1"/>
  <c r="M964" i="5" l="1"/>
  <c r="K965" i="5" s="1"/>
  <c r="O964" i="5"/>
  <c r="F964" i="5" s="1"/>
  <c r="M965" i="5" l="1"/>
  <c r="K966" i="5" s="1"/>
  <c r="O965" i="5"/>
  <c r="F965" i="5" s="1"/>
  <c r="M966" i="5" l="1"/>
  <c r="K967" i="5" s="1"/>
  <c r="O966" i="5"/>
  <c r="F966" i="5" s="1"/>
  <c r="M967" i="5" l="1"/>
  <c r="K968" i="5" s="1"/>
  <c r="O967" i="5"/>
  <c r="F967" i="5" s="1"/>
  <c r="M968" i="5" l="1"/>
  <c r="K969" i="5" s="1"/>
  <c r="O968" i="5"/>
  <c r="F968" i="5" s="1"/>
  <c r="M969" i="5" l="1"/>
  <c r="K970" i="5" s="1"/>
  <c r="O969" i="5"/>
  <c r="F969" i="5" s="1"/>
  <c r="M970" i="5" l="1"/>
  <c r="K971" i="5" s="1"/>
  <c r="O970" i="5"/>
  <c r="F970" i="5" s="1"/>
  <c r="M971" i="5" l="1"/>
  <c r="K972" i="5" s="1"/>
  <c r="O971" i="5"/>
  <c r="F971" i="5" s="1"/>
  <c r="M972" i="5" l="1"/>
  <c r="K973" i="5" s="1"/>
  <c r="O972" i="5"/>
  <c r="F972" i="5" s="1"/>
  <c r="M973" i="5" l="1"/>
  <c r="K974" i="5" s="1"/>
  <c r="O973" i="5"/>
  <c r="F973" i="5" s="1"/>
  <c r="M974" i="5" l="1"/>
  <c r="K975" i="5" s="1"/>
  <c r="O974" i="5"/>
  <c r="F974" i="5" s="1"/>
  <c r="M975" i="5" l="1"/>
  <c r="K976" i="5" s="1"/>
  <c r="O975" i="5"/>
  <c r="F975" i="5" s="1"/>
  <c r="M976" i="5" l="1"/>
  <c r="K977" i="5" s="1"/>
  <c r="O976" i="5"/>
  <c r="F976" i="5" s="1"/>
  <c r="M977" i="5" l="1"/>
  <c r="K978" i="5" s="1"/>
  <c r="O977" i="5"/>
  <c r="F977" i="5" s="1"/>
  <c r="M978" i="5" l="1"/>
  <c r="K979" i="5" s="1"/>
  <c r="O978" i="5"/>
  <c r="F978" i="5" s="1"/>
  <c r="M979" i="5" l="1"/>
  <c r="K980" i="5" s="1"/>
  <c r="O979" i="5"/>
  <c r="F979" i="5" s="1"/>
  <c r="M980" i="5" l="1"/>
  <c r="K981" i="5" s="1"/>
  <c r="O980" i="5"/>
  <c r="F980" i="5" s="1"/>
  <c r="M981" i="5" l="1"/>
  <c r="K982" i="5" s="1"/>
  <c r="O981" i="5"/>
  <c r="F981" i="5" s="1"/>
  <c r="M982" i="5" l="1"/>
  <c r="K983" i="5" s="1"/>
  <c r="O982" i="5"/>
  <c r="F982" i="5" s="1"/>
  <c r="M983" i="5" l="1"/>
  <c r="K984" i="5" s="1"/>
  <c r="O983" i="5"/>
  <c r="F983" i="5" s="1"/>
  <c r="M984" i="5" l="1"/>
  <c r="K985" i="5" s="1"/>
  <c r="O984" i="5"/>
  <c r="F984" i="5" s="1"/>
  <c r="M985" i="5" l="1"/>
  <c r="K986" i="5" s="1"/>
  <c r="O985" i="5"/>
  <c r="F985" i="5" s="1"/>
  <c r="M986" i="5" l="1"/>
  <c r="K987" i="5" s="1"/>
  <c r="O986" i="5"/>
  <c r="F986" i="5" s="1"/>
  <c r="M987" i="5" l="1"/>
  <c r="K988" i="5" s="1"/>
  <c r="O987" i="5"/>
  <c r="F987" i="5" s="1"/>
  <c r="M988" i="5" l="1"/>
  <c r="K989" i="5" s="1"/>
  <c r="O988" i="5"/>
  <c r="F988" i="5" s="1"/>
  <c r="M989" i="5" l="1"/>
  <c r="K990" i="5" s="1"/>
  <c r="O989" i="5"/>
  <c r="F989" i="5" s="1"/>
  <c r="M990" i="5" l="1"/>
  <c r="K991" i="5" s="1"/>
  <c r="O990" i="5"/>
  <c r="F990" i="5" s="1"/>
  <c r="M991" i="5" l="1"/>
  <c r="K992" i="5" s="1"/>
  <c r="O991" i="5"/>
  <c r="F991" i="5" s="1"/>
  <c r="M992" i="5" l="1"/>
  <c r="K993" i="5" s="1"/>
  <c r="O992" i="5"/>
  <c r="F992" i="5" s="1"/>
  <c r="M993" i="5" l="1"/>
  <c r="K994" i="5" s="1"/>
  <c r="O993" i="5"/>
  <c r="F993" i="5" s="1"/>
  <c r="M994" i="5" l="1"/>
  <c r="K995" i="5" s="1"/>
  <c r="O994" i="5"/>
  <c r="F994" i="5" s="1"/>
  <c r="M995" i="5" l="1"/>
  <c r="K996" i="5" s="1"/>
  <c r="O995" i="5"/>
  <c r="F995" i="5" s="1"/>
  <c r="M996" i="5" l="1"/>
  <c r="K997" i="5" s="1"/>
  <c r="O996" i="5"/>
  <c r="F996" i="5" s="1"/>
  <c r="M997" i="5" l="1"/>
  <c r="K998" i="5" s="1"/>
  <c r="O997" i="5"/>
  <c r="F997" i="5" s="1"/>
  <c r="M998" i="5" l="1"/>
  <c r="K999" i="5" s="1"/>
  <c r="O998" i="5"/>
  <c r="F998" i="5" s="1"/>
  <c r="M999" i="5" l="1"/>
  <c r="K1000" i="5" s="1"/>
  <c r="O999" i="5"/>
  <c r="F999" i="5" s="1"/>
  <c r="M1000" i="5" l="1"/>
  <c r="K1001" i="5" s="1"/>
  <c r="O1000" i="5"/>
  <c r="F1000" i="5" s="1"/>
  <c r="M1001" i="5" l="1"/>
  <c r="K1002" i="5" s="1"/>
  <c r="O1001" i="5"/>
  <c r="F1001" i="5" s="1"/>
  <c r="M1002" i="5" l="1"/>
  <c r="K1003" i="5" s="1"/>
  <c r="O1002" i="5"/>
  <c r="F1002" i="5" s="1"/>
  <c r="M1003" i="5" l="1"/>
  <c r="K1004" i="5" s="1"/>
  <c r="O1003" i="5"/>
  <c r="F1003" i="5" s="1"/>
  <c r="M1004" i="5" l="1"/>
  <c r="K1005" i="5" s="1"/>
  <c r="O1004" i="5"/>
  <c r="F1004" i="5" s="1"/>
  <c r="M1005" i="5" l="1"/>
  <c r="K1006" i="5" s="1"/>
  <c r="O1005" i="5"/>
  <c r="F1005" i="5" s="1"/>
  <c r="M1006" i="5" l="1"/>
  <c r="K1007" i="5" s="1"/>
  <c r="O1006" i="5"/>
  <c r="F1006" i="5" s="1"/>
  <c r="M1007" i="5" l="1"/>
  <c r="K1008" i="5" s="1"/>
  <c r="O1007" i="5"/>
  <c r="F1007" i="5" s="1"/>
  <c r="M1008" i="5" l="1"/>
  <c r="K1009" i="5" s="1"/>
  <c r="O1008" i="5"/>
  <c r="F1008" i="5" s="1"/>
  <c r="M1009" i="5" l="1"/>
  <c r="K1010" i="5" s="1"/>
  <c r="O1009" i="5"/>
  <c r="F1009" i="5" s="1"/>
  <c r="M1010" i="5" l="1"/>
  <c r="K1011" i="5" s="1"/>
  <c r="O1010" i="5"/>
  <c r="F1010" i="5" s="1"/>
  <c r="M1011" i="5" l="1"/>
  <c r="K1012" i="5" s="1"/>
  <c r="O1011" i="5"/>
  <c r="F1011" i="5" s="1"/>
  <c r="M1012" i="5" l="1"/>
  <c r="K1013" i="5" s="1"/>
  <c r="O1012" i="5"/>
  <c r="F1012" i="5" s="1"/>
  <c r="M1013" i="5" l="1"/>
  <c r="K1014" i="5" s="1"/>
  <c r="O1013" i="5"/>
  <c r="F1013" i="5" s="1"/>
  <c r="M1014" i="5" l="1"/>
  <c r="K1015" i="5" s="1"/>
  <c r="O1014" i="5"/>
  <c r="F1014" i="5" s="1"/>
  <c r="M1015" i="5" l="1"/>
  <c r="K1016" i="5" s="1"/>
  <c r="O1015" i="5"/>
  <c r="F1015" i="5" s="1"/>
  <c r="M1016" i="5" l="1"/>
  <c r="K1017" i="5" s="1"/>
  <c r="O1016" i="5"/>
  <c r="F1016" i="5" s="1"/>
  <c r="M1017" i="5" l="1"/>
  <c r="K1018" i="5" s="1"/>
  <c r="O1017" i="5"/>
  <c r="F1017" i="5" s="1"/>
  <c r="M1018" i="5" l="1"/>
  <c r="K1019" i="5" s="1"/>
  <c r="O1018" i="5"/>
  <c r="F1018" i="5" s="1"/>
  <c r="M1019" i="5" l="1"/>
  <c r="K1020" i="5" s="1"/>
  <c r="O1019" i="5"/>
  <c r="F1019" i="5" s="1"/>
  <c r="M1020" i="5" l="1"/>
  <c r="K1021" i="5" s="1"/>
  <c r="O1020" i="5"/>
  <c r="F1020" i="5" s="1"/>
  <c r="M1021" i="5" l="1"/>
  <c r="K1022" i="5" s="1"/>
  <c r="O1021" i="5"/>
  <c r="F1021" i="5" s="1"/>
  <c r="M1022" i="5" l="1"/>
  <c r="K1023" i="5" s="1"/>
  <c r="O1022" i="5"/>
  <c r="F1022" i="5" s="1"/>
  <c r="M1023" i="5" l="1"/>
  <c r="K1024" i="5" s="1"/>
  <c r="O1023" i="5"/>
  <c r="F1023" i="5" s="1"/>
  <c r="M1024" i="5" l="1"/>
  <c r="K1025" i="5" s="1"/>
  <c r="O1024" i="5"/>
  <c r="F1024" i="5" s="1"/>
  <c r="M1025" i="5" l="1"/>
  <c r="K1026" i="5" s="1"/>
  <c r="O1025" i="5"/>
  <c r="F1025" i="5" s="1"/>
  <c r="M1026" i="5" l="1"/>
  <c r="K1027" i="5" s="1"/>
  <c r="O1026" i="5"/>
  <c r="F1026" i="5" s="1"/>
  <c r="M1027" i="5" l="1"/>
  <c r="K1028" i="5" s="1"/>
  <c r="O1027" i="5"/>
  <c r="F1027" i="5" s="1"/>
  <c r="M1028" i="5" l="1"/>
  <c r="K1029" i="5" s="1"/>
  <c r="O1028" i="5"/>
  <c r="F1028" i="5" s="1"/>
  <c r="M1029" i="5" l="1"/>
  <c r="K1030" i="5" s="1"/>
  <c r="O1029" i="5"/>
  <c r="F1029" i="5" s="1"/>
  <c r="M1030" i="5" l="1"/>
  <c r="K1031" i="5" s="1"/>
  <c r="O1030" i="5"/>
  <c r="F1030" i="5" s="1"/>
  <c r="M1031" i="5" l="1"/>
  <c r="K1032" i="5" s="1"/>
  <c r="O1031" i="5"/>
  <c r="F1031" i="5" s="1"/>
  <c r="M1032" i="5" l="1"/>
  <c r="K1033" i="5" s="1"/>
  <c r="O1032" i="5"/>
  <c r="F1032" i="5" s="1"/>
  <c r="M1033" i="5" l="1"/>
  <c r="K1034" i="5" s="1"/>
  <c r="O1033" i="5"/>
  <c r="F1033" i="5" s="1"/>
  <c r="M1034" i="5" l="1"/>
  <c r="K1035" i="5" s="1"/>
  <c r="O1034" i="5"/>
  <c r="F1034" i="5" s="1"/>
  <c r="M1035" i="5" l="1"/>
  <c r="K1036" i="5" s="1"/>
  <c r="O1035" i="5"/>
  <c r="F1035" i="5" s="1"/>
  <c r="M1036" i="5" l="1"/>
  <c r="K1037" i="5" s="1"/>
  <c r="O1036" i="5"/>
  <c r="F1036" i="5" s="1"/>
  <c r="M1037" i="5" l="1"/>
  <c r="K1038" i="5" s="1"/>
  <c r="O1037" i="5"/>
  <c r="F1037" i="5" s="1"/>
  <c r="M1038" i="5" l="1"/>
  <c r="K1039" i="5" s="1"/>
  <c r="O1038" i="5"/>
  <c r="F1038" i="5" s="1"/>
  <c r="M1039" i="5" l="1"/>
  <c r="K1040" i="5" s="1"/>
  <c r="O1039" i="5"/>
  <c r="F1039" i="5" s="1"/>
  <c r="M1040" i="5" l="1"/>
  <c r="K1041" i="5" s="1"/>
  <c r="O1040" i="5"/>
  <c r="F1040" i="5" s="1"/>
  <c r="M1041" i="5" l="1"/>
  <c r="K1042" i="5" s="1"/>
  <c r="O1041" i="5"/>
  <c r="F1041" i="5" s="1"/>
  <c r="M1042" i="5" l="1"/>
  <c r="K1043" i="5" s="1"/>
  <c r="O1042" i="5"/>
  <c r="F1042" i="5" s="1"/>
  <c r="M1043" i="5" l="1"/>
  <c r="K1044" i="5" s="1"/>
  <c r="O1043" i="5"/>
  <c r="F1043" i="5" s="1"/>
  <c r="M1044" i="5" l="1"/>
  <c r="K1045" i="5" s="1"/>
  <c r="O1044" i="5"/>
  <c r="F1044" i="5" s="1"/>
  <c r="M1045" i="5" l="1"/>
  <c r="K1046" i="5" s="1"/>
  <c r="O1045" i="5"/>
  <c r="F1045" i="5" s="1"/>
  <c r="M1046" i="5" l="1"/>
  <c r="K1047" i="5" s="1"/>
  <c r="O1046" i="5"/>
  <c r="F1046" i="5" s="1"/>
  <c r="M1047" i="5" l="1"/>
  <c r="K1048" i="5" s="1"/>
  <c r="O1047" i="5"/>
  <c r="F1047" i="5" s="1"/>
  <c r="M1048" i="5" l="1"/>
  <c r="K1049" i="5" s="1"/>
  <c r="O1048" i="5"/>
  <c r="F1048" i="5" s="1"/>
  <c r="M1049" i="5" l="1"/>
  <c r="K1050" i="5" s="1"/>
  <c r="O1049" i="5"/>
  <c r="F1049" i="5" s="1"/>
  <c r="M1050" i="5" l="1"/>
  <c r="K1051" i="5" s="1"/>
  <c r="O1050" i="5"/>
  <c r="F1050" i="5" s="1"/>
  <c r="M1051" i="5" l="1"/>
  <c r="K1052" i="5" s="1"/>
  <c r="O1051" i="5"/>
  <c r="F1051" i="5" s="1"/>
  <c r="M1052" i="5" l="1"/>
  <c r="K1053" i="5" s="1"/>
  <c r="O1052" i="5"/>
  <c r="F1052" i="5" s="1"/>
  <c r="M1053" i="5" l="1"/>
  <c r="K1054" i="5" s="1"/>
  <c r="O1053" i="5"/>
  <c r="F1053" i="5" s="1"/>
  <c r="M1054" i="5" l="1"/>
  <c r="K1055" i="5" s="1"/>
  <c r="O1054" i="5"/>
  <c r="F1054" i="5" s="1"/>
  <c r="M1055" i="5" l="1"/>
  <c r="K1056" i="5" s="1"/>
  <c r="O1055" i="5"/>
  <c r="F1055" i="5" s="1"/>
  <c r="M1056" i="5" l="1"/>
  <c r="K1057" i="5" s="1"/>
  <c r="O1056" i="5"/>
  <c r="F1056" i="5" s="1"/>
  <c r="M1057" i="5" l="1"/>
  <c r="K1058" i="5" s="1"/>
  <c r="O1057" i="5"/>
  <c r="F1057" i="5" s="1"/>
  <c r="M1058" i="5" l="1"/>
  <c r="K1059" i="5" s="1"/>
  <c r="O1058" i="5"/>
  <c r="F1058" i="5" s="1"/>
  <c r="M1059" i="5" l="1"/>
  <c r="K1060" i="5" s="1"/>
  <c r="O1059" i="5"/>
  <c r="F1059" i="5" s="1"/>
  <c r="M1060" i="5" l="1"/>
  <c r="K1061" i="5" s="1"/>
  <c r="O1060" i="5"/>
  <c r="F1060" i="5" s="1"/>
  <c r="M1061" i="5" l="1"/>
  <c r="K1062" i="5" s="1"/>
  <c r="O1061" i="5"/>
  <c r="F1061" i="5" s="1"/>
  <c r="M1062" i="5" l="1"/>
  <c r="K1063" i="5" s="1"/>
  <c r="O1062" i="5"/>
  <c r="F1062" i="5" s="1"/>
  <c r="M1063" i="5" l="1"/>
  <c r="K1064" i="5" s="1"/>
  <c r="O1063" i="5"/>
  <c r="F1063" i="5" s="1"/>
  <c r="M1064" i="5" l="1"/>
  <c r="K1065" i="5" s="1"/>
  <c r="O1064" i="5"/>
  <c r="F1064" i="5" s="1"/>
  <c r="M1065" i="5" l="1"/>
  <c r="K1066" i="5" s="1"/>
  <c r="O1065" i="5"/>
  <c r="F1065" i="5" s="1"/>
  <c r="M1066" i="5" l="1"/>
  <c r="K1067" i="5" s="1"/>
  <c r="O1066" i="5"/>
  <c r="F1066" i="5" s="1"/>
  <c r="M1067" i="5" l="1"/>
  <c r="K1068" i="5" s="1"/>
  <c r="O1067" i="5"/>
  <c r="F1067" i="5" s="1"/>
  <c r="M1068" i="5" l="1"/>
  <c r="K1069" i="5" s="1"/>
  <c r="O1068" i="5"/>
  <c r="F1068" i="5" s="1"/>
  <c r="M1069" i="5" l="1"/>
  <c r="K1070" i="5" s="1"/>
  <c r="O1069" i="5"/>
  <c r="F1069" i="5" s="1"/>
  <c r="M1070" i="5" l="1"/>
  <c r="K1071" i="5" s="1"/>
  <c r="O1070" i="5"/>
  <c r="F1070" i="5" s="1"/>
  <c r="M1071" i="5" l="1"/>
  <c r="K1072" i="5" s="1"/>
  <c r="O1071" i="5"/>
  <c r="F1071" i="5" s="1"/>
  <c r="M1072" i="5" l="1"/>
  <c r="K1073" i="5" s="1"/>
  <c r="O1072" i="5"/>
  <c r="F1072" i="5" s="1"/>
  <c r="M1073" i="5" l="1"/>
  <c r="K1074" i="5" s="1"/>
  <c r="O1073" i="5"/>
  <c r="F1073" i="5" s="1"/>
  <c r="M1074" i="5" l="1"/>
  <c r="K1075" i="5" s="1"/>
  <c r="O1074" i="5"/>
  <c r="F1074" i="5" s="1"/>
  <c r="M1075" i="5" l="1"/>
  <c r="K1076" i="5" s="1"/>
  <c r="O1075" i="5"/>
  <c r="F1075" i="5" s="1"/>
  <c r="M1076" i="5" l="1"/>
  <c r="K1077" i="5" s="1"/>
  <c r="O1076" i="5"/>
  <c r="F1076" i="5" s="1"/>
  <c r="M1077" i="5" l="1"/>
  <c r="K1078" i="5" s="1"/>
  <c r="O1077" i="5"/>
  <c r="F1077" i="5" s="1"/>
  <c r="M1078" i="5" l="1"/>
  <c r="K1079" i="5" s="1"/>
  <c r="O1078" i="5"/>
  <c r="F1078" i="5" s="1"/>
  <c r="M1079" i="5" l="1"/>
  <c r="K1080" i="5" s="1"/>
  <c r="O1079" i="5"/>
  <c r="F1079" i="5" s="1"/>
  <c r="M1080" i="5" l="1"/>
  <c r="K1081" i="5" s="1"/>
  <c r="O1080" i="5"/>
  <c r="F1080" i="5" s="1"/>
  <c r="M1081" i="5" l="1"/>
  <c r="K1082" i="5" s="1"/>
  <c r="O1081" i="5"/>
  <c r="F1081" i="5" s="1"/>
  <c r="M1082" i="5" l="1"/>
  <c r="K1083" i="5" s="1"/>
  <c r="O1082" i="5"/>
  <c r="F1082" i="5" s="1"/>
  <c r="M1083" i="5" l="1"/>
  <c r="K1084" i="5" s="1"/>
  <c r="O1083" i="5"/>
  <c r="F1083" i="5" s="1"/>
  <c r="M1084" i="5" l="1"/>
  <c r="K1085" i="5" s="1"/>
  <c r="O1084" i="5"/>
  <c r="F1084" i="5" s="1"/>
  <c r="M1085" i="5" l="1"/>
  <c r="K1086" i="5" s="1"/>
  <c r="O1085" i="5"/>
  <c r="F1085" i="5" s="1"/>
  <c r="M1086" i="5" l="1"/>
  <c r="K1087" i="5" s="1"/>
  <c r="O1086" i="5"/>
  <c r="F1086" i="5" s="1"/>
  <c r="M1087" i="5" l="1"/>
  <c r="K1088" i="5" s="1"/>
  <c r="O1087" i="5"/>
  <c r="F1087" i="5" s="1"/>
  <c r="M1088" i="5" l="1"/>
  <c r="K1089" i="5" s="1"/>
  <c r="O1088" i="5"/>
  <c r="F1088" i="5" s="1"/>
  <c r="M1089" i="5" l="1"/>
  <c r="K1090" i="5" s="1"/>
  <c r="O1089" i="5"/>
  <c r="F1089" i="5" s="1"/>
  <c r="M1090" i="5" l="1"/>
  <c r="K1091" i="5" s="1"/>
  <c r="O1090" i="5"/>
  <c r="F1090" i="5" s="1"/>
  <c r="M1091" i="5" l="1"/>
  <c r="K1092" i="5" s="1"/>
  <c r="O1091" i="5"/>
  <c r="F1091" i="5" s="1"/>
  <c r="M1092" i="5" l="1"/>
  <c r="K1093" i="5" s="1"/>
  <c r="O1092" i="5"/>
  <c r="F1092" i="5" s="1"/>
  <c r="M1093" i="5" l="1"/>
  <c r="K1094" i="5" s="1"/>
  <c r="O1093" i="5"/>
  <c r="F1093" i="5" s="1"/>
  <c r="M1094" i="5" l="1"/>
  <c r="K1095" i="5" s="1"/>
  <c r="O1094" i="5"/>
  <c r="F1094" i="5" s="1"/>
  <c r="M1095" i="5" l="1"/>
  <c r="K1096" i="5" s="1"/>
  <c r="O1095" i="5"/>
  <c r="F1095" i="5" s="1"/>
  <c r="M1096" i="5" l="1"/>
  <c r="K1097" i="5" s="1"/>
  <c r="O1096" i="5"/>
  <c r="F1096" i="5" s="1"/>
  <c r="M1097" i="5" l="1"/>
  <c r="K1098" i="5" s="1"/>
  <c r="O1097" i="5"/>
  <c r="F1097" i="5" s="1"/>
  <c r="M1098" i="5" l="1"/>
  <c r="K1099" i="5" s="1"/>
  <c r="O1098" i="5"/>
  <c r="F1098" i="5" s="1"/>
  <c r="M1099" i="5" l="1"/>
  <c r="K1100" i="5" s="1"/>
  <c r="O1099" i="5"/>
  <c r="F1099" i="5" s="1"/>
  <c r="M1100" i="5" l="1"/>
  <c r="K1101" i="5" s="1"/>
  <c r="O1100" i="5"/>
  <c r="F1100" i="5" s="1"/>
  <c r="M1101" i="5" l="1"/>
  <c r="K1102" i="5" s="1"/>
  <c r="O1101" i="5"/>
  <c r="F1101" i="5" s="1"/>
  <c r="M1102" i="5" l="1"/>
  <c r="K1103" i="5" s="1"/>
  <c r="O1102" i="5"/>
  <c r="F1102" i="5" s="1"/>
  <c r="M1103" i="5" l="1"/>
  <c r="K1104" i="5" s="1"/>
  <c r="O1103" i="5"/>
  <c r="F1103" i="5" s="1"/>
  <c r="M1104" i="5" l="1"/>
  <c r="K1105" i="5" s="1"/>
  <c r="O1104" i="5"/>
  <c r="F1104" i="5" s="1"/>
  <c r="M1105" i="5" l="1"/>
  <c r="K1106" i="5" s="1"/>
  <c r="O1105" i="5"/>
  <c r="F1105" i="5" s="1"/>
  <c r="M1106" i="5" l="1"/>
  <c r="K1107" i="5" s="1"/>
  <c r="O1106" i="5"/>
  <c r="F1106" i="5" s="1"/>
  <c r="M1107" i="5" l="1"/>
  <c r="K1108" i="5" s="1"/>
  <c r="O1107" i="5"/>
  <c r="F1107" i="5" s="1"/>
  <c r="M1108" i="5" l="1"/>
  <c r="K1109" i="5" s="1"/>
  <c r="O1108" i="5"/>
  <c r="F1108" i="5" s="1"/>
  <c r="M1109" i="5" l="1"/>
  <c r="K1110" i="5" s="1"/>
  <c r="O1109" i="5"/>
  <c r="F1109" i="5" s="1"/>
  <c r="M1110" i="5" l="1"/>
  <c r="K1111" i="5" s="1"/>
  <c r="O1110" i="5"/>
  <c r="F1110" i="5" s="1"/>
  <c r="M1111" i="5" l="1"/>
  <c r="K1112" i="5" s="1"/>
  <c r="O1111" i="5"/>
  <c r="F1111" i="5" s="1"/>
  <c r="M1112" i="5" l="1"/>
  <c r="K1113" i="5" s="1"/>
  <c r="O1112" i="5"/>
  <c r="F1112" i="5" s="1"/>
  <c r="M1113" i="5" l="1"/>
  <c r="K1114" i="5" s="1"/>
  <c r="O1113" i="5"/>
  <c r="F1113" i="5" s="1"/>
  <c r="M1114" i="5" l="1"/>
  <c r="K1115" i="5" s="1"/>
  <c r="O1114" i="5"/>
  <c r="F1114" i="5" s="1"/>
  <c r="M1115" i="5" l="1"/>
  <c r="K1116" i="5" s="1"/>
  <c r="O1115" i="5"/>
  <c r="F1115" i="5" s="1"/>
  <c r="M1116" i="5" l="1"/>
  <c r="K1117" i="5" s="1"/>
  <c r="O1116" i="5"/>
  <c r="F1116" i="5" s="1"/>
  <c r="M1117" i="5" l="1"/>
  <c r="K1118" i="5" s="1"/>
  <c r="O1117" i="5"/>
  <c r="F1117" i="5" s="1"/>
  <c r="M1118" i="5" l="1"/>
  <c r="K1119" i="5" s="1"/>
  <c r="O1118" i="5"/>
  <c r="F1118" i="5" s="1"/>
  <c r="M1119" i="5" l="1"/>
  <c r="K1120" i="5" s="1"/>
  <c r="O1119" i="5"/>
  <c r="F1119" i="5" s="1"/>
  <c r="M1120" i="5" l="1"/>
  <c r="K1121" i="5" s="1"/>
  <c r="O1120" i="5"/>
  <c r="F1120" i="5" s="1"/>
  <c r="M1121" i="5" l="1"/>
  <c r="K1122" i="5" s="1"/>
  <c r="O1121" i="5"/>
  <c r="F1121" i="5" s="1"/>
  <c r="M1122" i="5" l="1"/>
  <c r="K1123" i="5" s="1"/>
  <c r="O1122" i="5"/>
  <c r="F1122" i="5" s="1"/>
  <c r="M1123" i="5" l="1"/>
  <c r="K1124" i="5" s="1"/>
  <c r="O1123" i="5"/>
  <c r="F1123" i="5" s="1"/>
  <c r="M1124" i="5" l="1"/>
  <c r="K1125" i="5" s="1"/>
  <c r="O1124" i="5"/>
  <c r="F1124" i="5" s="1"/>
  <c r="M1125" i="5" l="1"/>
  <c r="K1126" i="5" s="1"/>
  <c r="O1125" i="5"/>
  <c r="F1125" i="5" s="1"/>
  <c r="M1126" i="5" l="1"/>
  <c r="K1127" i="5" s="1"/>
  <c r="O1126" i="5"/>
  <c r="F1126" i="5" s="1"/>
  <c r="M1127" i="5" l="1"/>
  <c r="K1128" i="5" s="1"/>
  <c r="O1127" i="5"/>
  <c r="F1127" i="5" s="1"/>
  <c r="M1128" i="5" l="1"/>
  <c r="K1129" i="5" s="1"/>
  <c r="O1128" i="5"/>
  <c r="F1128" i="5" s="1"/>
  <c r="M1129" i="5" l="1"/>
  <c r="K1130" i="5" s="1"/>
  <c r="O1129" i="5"/>
  <c r="F1129" i="5" s="1"/>
  <c r="M1130" i="5" l="1"/>
  <c r="K1131" i="5" s="1"/>
  <c r="O1130" i="5"/>
  <c r="F1130" i="5" s="1"/>
  <c r="M1131" i="5" l="1"/>
  <c r="K1132" i="5" s="1"/>
  <c r="O1131" i="5"/>
  <c r="F1131" i="5" s="1"/>
  <c r="M1132" i="5" l="1"/>
  <c r="K1133" i="5" s="1"/>
  <c r="O1132" i="5"/>
  <c r="F1132" i="5" s="1"/>
  <c r="M1133" i="5" l="1"/>
  <c r="K1134" i="5" s="1"/>
  <c r="O1133" i="5"/>
  <c r="F1133" i="5" s="1"/>
  <c r="M1134" i="5" l="1"/>
  <c r="K1135" i="5" s="1"/>
  <c r="O1134" i="5"/>
  <c r="F1134" i="5" s="1"/>
  <c r="M1135" i="5" l="1"/>
  <c r="K1136" i="5" s="1"/>
  <c r="O1135" i="5"/>
  <c r="F1135" i="5" s="1"/>
  <c r="M1136" i="5" l="1"/>
  <c r="K1137" i="5" s="1"/>
  <c r="O1136" i="5"/>
  <c r="F1136" i="5" s="1"/>
  <c r="M1137" i="5" l="1"/>
  <c r="K1138" i="5" s="1"/>
  <c r="O1137" i="5"/>
  <c r="F1137" i="5" s="1"/>
  <c r="M1138" i="5" l="1"/>
  <c r="K1139" i="5" s="1"/>
  <c r="O1138" i="5"/>
  <c r="F1138" i="5" s="1"/>
  <c r="M1139" i="5" l="1"/>
  <c r="K1140" i="5" s="1"/>
  <c r="O1139" i="5"/>
  <c r="F1139" i="5" s="1"/>
  <c r="M1140" i="5" l="1"/>
  <c r="K1141" i="5" s="1"/>
  <c r="O1140" i="5"/>
  <c r="F1140" i="5" s="1"/>
  <c r="M1141" i="5" l="1"/>
  <c r="K1142" i="5" s="1"/>
  <c r="O1141" i="5"/>
  <c r="F1141" i="5" s="1"/>
  <c r="M1142" i="5" l="1"/>
  <c r="K1143" i="5" s="1"/>
  <c r="O1142" i="5"/>
  <c r="F1142" i="5" s="1"/>
  <c r="M1143" i="5" l="1"/>
  <c r="K1144" i="5" s="1"/>
  <c r="O1143" i="5"/>
  <c r="F1143" i="5" s="1"/>
  <c r="M1144" i="5" l="1"/>
  <c r="K1145" i="5" s="1"/>
  <c r="O1144" i="5"/>
  <c r="F1144" i="5" s="1"/>
  <c r="M1145" i="5" l="1"/>
  <c r="K1146" i="5" s="1"/>
  <c r="O1145" i="5"/>
  <c r="F1145" i="5" s="1"/>
  <c r="M1146" i="5" l="1"/>
  <c r="K1147" i="5" s="1"/>
  <c r="O1146" i="5"/>
  <c r="F1146" i="5" s="1"/>
  <c r="M1147" i="5" l="1"/>
  <c r="K1148" i="5" s="1"/>
  <c r="O1147" i="5"/>
  <c r="F1147" i="5" s="1"/>
  <c r="M1148" i="5" l="1"/>
  <c r="K1149" i="5" s="1"/>
  <c r="O1148" i="5"/>
  <c r="F1148" i="5" s="1"/>
  <c r="M1149" i="5" l="1"/>
  <c r="K1150" i="5" s="1"/>
  <c r="O1149" i="5"/>
  <c r="F1149" i="5" s="1"/>
  <c r="M1150" i="5" l="1"/>
  <c r="K1151" i="5" s="1"/>
  <c r="O1150" i="5"/>
  <c r="F1150" i="5" s="1"/>
  <c r="M1151" i="5" l="1"/>
  <c r="K1152" i="5" s="1"/>
  <c r="O1151" i="5"/>
  <c r="F1151" i="5" s="1"/>
  <c r="M1152" i="5" l="1"/>
  <c r="K1153" i="5" s="1"/>
  <c r="O1152" i="5"/>
  <c r="F1152" i="5" s="1"/>
  <c r="M1153" i="5" l="1"/>
  <c r="K1154" i="5" s="1"/>
  <c r="O1153" i="5"/>
  <c r="F1153" i="5" s="1"/>
  <c r="M1154" i="5" l="1"/>
  <c r="K1155" i="5" s="1"/>
  <c r="O1154" i="5"/>
  <c r="F1154" i="5" s="1"/>
  <c r="M1155" i="5" l="1"/>
  <c r="K1156" i="5" s="1"/>
  <c r="O1155" i="5"/>
  <c r="F1155" i="5" s="1"/>
  <c r="M1156" i="5" l="1"/>
  <c r="K1157" i="5" s="1"/>
  <c r="O1156" i="5"/>
  <c r="F1156" i="5" s="1"/>
  <c r="M1157" i="5" l="1"/>
  <c r="K1158" i="5" s="1"/>
  <c r="O1157" i="5"/>
  <c r="F1157" i="5" s="1"/>
  <c r="M1158" i="5" l="1"/>
  <c r="K1159" i="5" s="1"/>
  <c r="O1158" i="5"/>
  <c r="F1158" i="5" s="1"/>
  <c r="M1159" i="5" l="1"/>
  <c r="K1160" i="5" s="1"/>
  <c r="O1159" i="5"/>
  <c r="F1159" i="5" s="1"/>
  <c r="M1160" i="5" l="1"/>
  <c r="K1161" i="5" s="1"/>
  <c r="O1160" i="5"/>
  <c r="F1160" i="5" s="1"/>
  <c r="M1161" i="5" l="1"/>
  <c r="K1162" i="5" s="1"/>
  <c r="O1161" i="5"/>
  <c r="F1161" i="5" s="1"/>
  <c r="M1162" i="5" l="1"/>
  <c r="K1163" i="5" s="1"/>
  <c r="O1162" i="5"/>
  <c r="F1162" i="5" s="1"/>
  <c r="M1163" i="5" l="1"/>
  <c r="K1164" i="5" s="1"/>
  <c r="O1163" i="5"/>
  <c r="F1163" i="5" s="1"/>
  <c r="M1164" i="5" l="1"/>
  <c r="K1165" i="5" s="1"/>
  <c r="O1164" i="5"/>
  <c r="F1164" i="5" s="1"/>
  <c r="M1165" i="5" l="1"/>
  <c r="K1166" i="5" s="1"/>
  <c r="O1165" i="5"/>
  <c r="F1165" i="5" s="1"/>
  <c r="M1166" i="5" l="1"/>
  <c r="K1167" i="5" s="1"/>
  <c r="O1166" i="5"/>
  <c r="F1166" i="5" s="1"/>
  <c r="M1167" i="5" l="1"/>
  <c r="K1168" i="5" s="1"/>
  <c r="O1167" i="5"/>
  <c r="F1167" i="5" s="1"/>
  <c r="M1168" i="5" l="1"/>
  <c r="K1169" i="5" s="1"/>
  <c r="O1168" i="5"/>
  <c r="F1168" i="5" s="1"/>
  <c r="M1169" i="5" l="1"/>
  <c r="K1170" i="5" s="1"/>
  <c r="O1169" i="5"/>
  <c r="F1169" i="5" s="1"/>
  <c r="M1170" i="5" l="1"/>
  <c r="K1171" i="5" s="1"/>
  <c r="O1170" i="5"/>
  <c r="F1170" i="5" s="1"/>
  <c r="M1171" i="5" l="1"/>
  <c r="K1172" i="5" s="1"/>
  <c r="O1171" i="5"/>
  <c r="F1171" i="5" s="1"/>
  <c r="M1172" i="5" l="1"/>
  <c r="K1173" i="5" s="1"/>
  <c r="O1172" i="5"/>
  <c r="F1172" i="5" s="1"/>
  <c r="M1173" i="5" l="1"/>
  <c r="K1174" i="5" s="1"/>
  <c r="O1173" i="5"/>
  <c r="F1173" i="5" s="1"/>
  <c r="M1174" i="5" l="1"/>
  <c r="K1175" i="5" s="1"/>
  <c r="O1174" i="5"/>
  <c r="F1174" i="5" s="1"/>
  <c r="M1175" i="5" l="1"/>
  <c r="K1176" i="5" s="1"/>
  <c r="O1175" i="5"/>
  <c r="F1175" i="5" s="1"/>
  <c r="M1176" i="5" l="1"/>
  <c r="K1177" i="5" s="1"/>
  <c r="O1176" i="5"/>
  <c r="F1176" i="5" s="1"/>
  <c r="M1177" i="5" l="1"/>
  <c r="K1178" i="5" s="1"/>
  <c r="O1177" i="5"/>
  <c r="F1177" i="5" s="1"/>
  <c r="M1178" i="5" l="1"/>
  <c r="K1179" i="5" s="1"/>
  <c r="O1178" i="5"/>
  <c r="F1178" i="5" s="1"/>
  <c r="M1179" i="5" l="1"/>
  <c r="K1180" i="5" s="1"/>
  <c r="O1179" i="5"/>
  <c r="F1179" i="5" s="1"/>
  <c r="M1180" i="5" l="1"/>
  <c r="K1181" i="5" s="1"/>
  <c r="O1180" i="5"/>
  <c r="F1180" i="5" s="1"/>
  <c r="M1181" i="5" l="1"/>
  <c r="K1182" i="5" s="1"/>
  <c r="O1181" i="5"/>
  <c r="F1181" i="5" s="1"/>
  <c r="M1182" i="5" l="1"/>
  <c r="K1183" i="5" s="1"/>
  <c r="O1182" i="5"/>
  <c r="F1182" i="5" s="1"/>
  <c r="M1183" i="5" l="1"/>
  <c r="K1184" i="5" s="1"/>
  <c r="O1183" i="5"/>
  <c r="F1183" i="5" s="1"/>
  <c r="M1184" i="5" l="1"/>
  <c r="K1185" i="5" s="1"/>
  <c r="O1184" i="5"/>
  <c r="F1184" i="5" s="1"/>
  <c r="M1185" i="5" l="1"/>
  <c r="K1186" i="5" s="1"/>
  <c r="O1185" i="5"/>
  <c r="F1185" i="5" s="1"/>
  <c r="M1186" i="5" l="1"/>
  <c r="K1187" i="5" s="1"/>
  <c r="O1186" i="5"/>
  <c r="F1186" i="5" s="1"/>
  <c r="M1187" i="5" l="1"/>
  <c r="K1188" i="5" s="1"/>
  <c r="O1187" i="5"/>
  <c r="F1187" i="5" s="1"/>
  <c r="M1188" i="5" l="1"/>
  <c r="K1189" i="5" s="1"/>
  <c r="O1188" i="5"/>
  <c r="F1188" i="5" s="1"/>
  <c r="M1189" i="5" l="1"/>
  <c r="K1190" i="5" s="1"/>
  <c r="O1189" i="5"/>
  <c r="F1189" i="5" s="1"/>
  <c r="M1190" i="5" l="1"/>
  <c r="K1191" i="5" s="1"/>
  <c r="O1190" i="5"/>
  <c r="F1190" i="5" s="1"/>
  <c r="M1191" i="5" l="1"/>
  <c r="K1192" i="5" s="1"/>
  <c r="O1191" i="5"/>
  <c r="F1191" i="5" s="1"/>
  <c r="M1192" i="5" l="1"/>
  <c r="K1193" i="5" s="1"/>
  <c r="O1192" i="5"/>
  <c r="F1192" i="5" s="1"/>
  <c r="M1193" i="5" l="1"/>
  <c r="K1194" i="5" s="1"/>
  <c r="O1193" i="5"/>
  <c r="F1193" i="5" s="1"/>
  <c r="M1194" i="5" l="1"/>
  <c r="K1195" i="5" s="1"/>
  <c r="O1194" i="5"/>
  <c r="F1194" i="5" s="1"/>
  <c r="M1195" i="5" l="1"/>
  <c r="K1196" i="5" s="1"/>
  <c r="O1195" i="5"/>
  <c r="F1195" i="5" s="1"/>
  <c r="M1196" i="5" l="1"/>
  <c r="K1197" i="5" s="1"/>
  <c r="O1196" i="5"/>
  <c r="F1196" i="5" s="1"/>
  <c r="M1197" i="5" l="1"/>
  <c r="K1198" i="5" s="1"/>
  <c r="O1197" i="5"/>
  <c r="F1197" i="5" s="1"/>
  <c r="M1198" i="5" l="1"/>
  <c r="K1199" i="5" s="1"/>
  <c r="O1198" i="5"/>
  <c r="F1198" i="5" s="1"/>
  <c r="M1199" i="5" l="1"/>
  <c r="K1200" i="5" s="1"/>
  <c r="O1199" i="5"/>
  <c r="F1199" i="5" s="1"/>
  <c r="M1200" i="5" l="1"/>
  <c r="K1201" i="5" s="1"/>
  <c r="O1200" i="5"/>
  <c r="F1200" i="5" s="1"/>
  <c r="M1201" i="5" l="1"/>
  <c r="K1202" i="5" s="1"/>
  <c r="O1201" i="5"/>
  <c r="F1201" i="5" s="1"/>
  <c r="M1202" i="5" l="1"/>
  <c r="K1203" i="5" s="1"/>
  <c r="O1202" i="5"/>
  <c r="F1202" i="5" s="1"/>
  <c r="M1203" i="5" l="1"/>
  <c r="K1204" i="5" s="1"/>
  <c r="O1203" i="5"/>
  <c r="F1203" i="5" s="1"/>
  <c r="M1204" i="5" l="1"/>
  <c r="K1205" i="5" s="1"/>
  <c r="O1204" i="5"/>
  <c r="F1204" i="5" s="1"/>
  <c r="M1205" i="5" l="1"/>
  <c r="K1206" i="5" s="1"/>
  <c r="O1205" i="5"/>
  <c r="F1205" i="5" s="1"/>
  <c r="M1206" i="5" l="1"/>
  <c r="K1207" i="5" s="1"/>
  <c r="O1206" i="5"/>
  <c r="F1206" i="5" s="1"/>
  <c r="M1207" i="5" l="1"/>
  <c r="K1208" i="5" s="1"/>
  <c r="O1207" i="5"/>
  <c r="F1207" i="5" s="1"/>
  <c r="M1208" i="5" l="1"/>
  <c r="K1209" i="5" s="1"/>
  <c r="O1208" i="5"/>
  <c r="F1208" i="5" s="1"/>
  <c r="M1209" i="5" l="1"/>
  <c r="K1210" i="5" s="1"/>
  <c r="O1209" i="5"/>
  <c r="F1209" i="5" s="1"/>
  <c r="M1210" i="5" l="1"/>
  <c r="K1211" i="5" s="1"/>
  <c r="O1210" i="5"/>
  <c r="F1210" i="5" s="1"/>
  <c r="M1211" i="5" l="1"/>
  <c r="K1212" i="5" s="1"/>
  <c r="O1211" i="5"/>
  <c r="F1211" i="5" s="1"/>
  <c r="M1212" i="5" l="1"/>
  <c r="K1213" i="5" s="1"/>
  <c r="O1212" i="5"/>
  <c r="F1212" i="5" s="1"/>
  <c r="M1213" i="5" l="1"/>
  <c r="K1214" i="5" s="1"/>
  <c r="O1213" i="5"/>
  <c r="F1213" i="5" s="1"/>
  <c r="M1214" i="5" l="1"/>
  <c r="K1215" i="5" s="1"/>
  <c r="O1214" i="5"/>
  <c r="F1214" i="5" s="1"/>
  <c r="M1215" i="5" l="1"/>
  <c r="K1216" i="5" s="1"/>
  <c r="O1215" i="5"/>
  <c r="F1215" i="5" s="1"/>
  <c r="M1216" i="5" l="1"/>
  <c r="K1217" i="5" s="1"/>
  <c r="O1216" i="5"/>
  <c r="F1216" i="5" s="1"/>
  <c r="M1217" i="5" l="1"/>
  <c r="K1218" i="5" s="1"/>
  <c r="O1217" i="5"/>
  <c r="F1217" i="5" s="1"/>
  <c r="M1218" i="5" l="1"/>
  <c r="K1219" i="5" s="1"/>
  <c r="O1218" i="5"/>
  <c r="F1218" i="5" s="1"/>
  <c r="M1219" i="5" l="1"/>
  <c r="K1220" i="5" s="1"/>
  <c r="O1219" i="5"/>
  <c r="F1219" i="5" s="1"/>
  <c r="M1220" i="5" l="1"/>
  <c r="K1221" i="5" s="1"/>
  <c r="O1220" i="5"/>
  <c r="F1220" i="5" s="1"/>
  <c r="M1221" i="5" l="1"/>
  <c r="K1222" i="5" s="1"/>
  <c r="O1221" i="5"/>
  <c r="F1221" i="5" s="1"/>
  <c r="M1222" i="5" l="1"/>
  <c r="K1223" i="5" s="1"/>
  <c r="O1222" i="5"/>
  <c r="F1222" i="5" s="1"/>
  <c r="M1223" i="5" l="1"/>
  <c r="K1224" i="5" s="1"/>
  <c r="O1223" i="5"/>
  <c r="F1223" i="5" s="1"/>
  <c r="M1224" i="5" l="1"/>
  <c r="K1225" i="5" s="1"/>
  <c r="O1224" i="5"/>
  <c r="F1224" i="5" s="1"/>
  <c r="M1225" i="5" l="1"/>
  <c r="K1226" i="5" s="1"/>
  <c r="O1225" i="5"/>
  <c r="F1225" i="5" s="1"/>
  <c r="M1226" i="5" l="1"/>
  <c r="K1227" i="5" s="1"/>
  <c r="O1226" i="5"/>
  <c r="F1226" i="5" s="1"/>
  <c r="M1227" i="5" l="1"/>
  <c r="K1228" i="5" s="1"/>
  <c r="O1227" i="5"/>
  <c r="F1227" i="5" s="1"/>
  <c r="M1228" i="5" l="1"/>
  <c r="K1229" i="5" s="1"/>
  <c r="O1228" i="5"/>
  <c r="F1228" i="5" s="1"/>
  <c r="M1229" i="5" l="1"/>
  <c r="K1230" i="5" s="1"/>
  <c r="O1229" i="5"/>
  <c r="F1229" i="5" s="1"/>
  <c r="M1230" i="5" l="1"/>
  <c r="K1231" i="5" s="1"/>
  <c r="O1230" i="5"/>
  <c r="F1230" i="5" s="1"/>
  <c r="M1231" i="5" l="1"/>
  <c r="K1232" i="5" s="1"/>
  <c r="O1231" i="5"/>
  <c r="F1231" i="5" s="1"/>
  <c r="M1232" i="5" l="1"/>
  <c r="K1233" i="5" s="1"/>
  <c r="O1232" i="5"/>
  <c r="F1232" i="5" s="1"/>
  <c r="M1233" i="5" l="1"/>
  <c r="K1234" i="5" s="1"/>
  <c r="O1233" i="5"/>
  <c r="F1233" i="5" s="1"/>
  <c r="M1234" i="5" l="1"/>
  <c r="K1235" i="5" s="1"/>
  <c r="O1234" i="5"/>
  <c r="F1234" i="5" s="1"/>
  <c r="M1235" i="5" l="1"/>
  <c r="K1236" i="5" s="1"/>
  <c r="O1235" i="5"/>
  <c r="F1235" i="5" s="1"/>
  <c r="M1236" i="5" l="1"/>
  <c r="K1237" i="5" s="1"/>
  <c r="O1236" i="5"/>
  <c r="F1236" i="5" s="1"/>
  <c r="M1237" i="5" l="1"/>
  <c r="K1238" i="5" s="1"/>
  <c r="O1237" i="5"/>
  <c r="F1237" i="5" s="1"/>
  <c r="M1238" i="5" l="1"/>
  <c r="K1239" i="5" s="1"/>
  <c r="O1238" i="5"/>
  <c r="F1238" i="5" s="1"/>
  <c r="M1239" i="5" l="1"/>
  <c r="K1240" i="5" s="1"/>
  <c r="O1239" i="5"/>
  <c r="F1239" i="5" s="1"/>
  <c r="M1240" i="5" l="1"/>
  <c r="K1241" i="5" s="1"/>
  <c r="O1240" i="5"/>
  <c r="F1240" i="5" s="1"/>
  <c r="M1241" i="5" l="1"/>
  <c r="K1242" i="5" s="1"/>
  <c r="O1241" i="5"/>
  <c r="F1241" i="5" s="1"/>
  <c r="M1242" i="5" l="1"/>
  <c r="K1243" i="5" s="1"/>
  <c r="O1242" i="5"/>
  <c r="F1242" i="5" s="1"/>
  <c r="M1243" i="5" l="1"/>
  <c r="K1244" i="5" s="1"/>
  <c r="O1243" i="5"/>
  <c r="F1243" i="5" s="1"/>
  <c r="M1244" i="5" l="1"/>
  <c r="K1245" i="5" s="1"/>
  <c r="O1244" i="5"/>
  <c r="F1244" i="5" s="1"/>
  <c r="M1245" i="5" l="1"/>
  <c r="K1246" i="5" s="1"/>
  <c r="O1245" i="5"/>
  <c r="F1245" i="5" s="1"/>
  <c r="M1246" i="5" l="1"/>
  <c r="K1247" i="5" s="1"/>
  <c r="O1246" i="5"/>
  <c r="F1246" i="5" s="1"/>
  <c r="M1247" i="5" l="1"/>
  <c r="K1248" i="5" s="1"/>
  <c r="O1247" i="5"/>
  <c r="F1247" i="5" s="1"/>
  <c r="M1248" i="5" l="1"/>
  <c r="K1249" i="5" s="1"/>
  <c r="O1248" i="5"/>
  <c r="F1248" i="5" s="1"/>
  <c r="M1249" i="5" l="1"/>
  <c r="K1250" i="5" s="1"/>
  <c r="O1249" i="5"/>
  <c r="F1249" i="5" s="1"/>
  <c r="M1250" i="5" l="1"/>
  <c r="K1251" i="5" s="1"/>
  <c r="O1250" i="5"/>
  <c r="F1250" i="5" s="1"/>
  <c r="M1251" i="5" l="1"/>
  <c r="K1252" i="5" s="1"/>
  <c r="O1251" i="5"/>
  <c r="F1251" i="5" s="1"/>
  <c r="M1252" i="5" l="1"/>
  <c r="K1253" i="5" s="1"/>
  <c r="O1252" i="5"/>
  <c r="F1252" i="5" s="1"/>
  <c r="M1253" i="5" l="1"/>
  <c r="K1254" i="5" s="1"/>
  <c r="O1253" i="5"/>
  <c r="F1253" i="5" s="1"/>
  <c r="M1254" i="5" l="1"/>
  <c r="K1255" i="5" s="1"/>
  <c r="O1254" i="5"/>
  <c r="F1254" i="5" s="1"/>
  <c r="M1255" i="5" l="1"/>
  <c r="K1256" i="5" s="1"/>
  <c r="O1255" i="5"/>
  <c r="F1255" i="5" s="1"/>
  <c r="M1256" i="5" l="1"/>
  <c r="K1257" i="5" s="1"/>
  <c r="O1256" i="5"/>
  <c r="F1256" i="5" s="1"/>
  <c r="M1257" i="5" l="1"/>
  <c r="K1258" i="5" s="1"/>
  <c r="O1257" i="5"/>
  <c r="F1257" i="5" s="1"/>
  <c r="M1258" i="5" l="1"/>
  <c r="K1259" i="5" s="1"/>
  <c r="O1258" i="5"/>
  <c r="F1258" i="5" s="1"/>
  <c r="M1259" i="5" l="1"/>
  <c r="K1260" i="5" s="1"/>
  <c r="O1259" i="5"/>
  <c r="F1259" i="5" s="1"/>
  <c r="M1260" i="5" l="1"/>
  <c r="K1261" i="5" s="1"/>
  <c r="O1260" i="5"/>
  <c r="F1260" i="5" s="1"/>
  <c r="M1261" i="5" l="1"/>
  <c r="K1262" i="5" s="1"/>
  <c r="O1261" i="5"/>
  <c r="F1261" i="5" s="1"/>
  <c r="M1262" i="5" l="1"/>
  <c r="K1263" i="5" s="1"/>
  <c r="O1262" i="5"/>
  <c r="F1262" i="5" s="1"/>
  <c r="M1263" i="5" l="1"/>
  <c r="K1264" i="5" s="1"/>
  <c r="O1263" i="5"/>
  <c r="F1263" i="5" s="1"/>
  <c r="M1264" i="5" l="1"/>
  <c r="K1265" i="5" s="1"/>
  <c r="O1264" i="5"/>
  <c r="F1264" i="5" s="1"/>
  <c r="M1265" i="5" l="1"/>
  <c r="K1266" i="5" s="1"/>
  <c r="O1265" i="5"/>
  <c r="F1265" i="5" s="1"/>
  <c r="M1266" i="5" l="1"/>
  <c r="K1267" i="5" s="1"/>
  <c r="O1266" i="5"/>
  <c r="F1266" i="5" s="1"/>
  <c r="M1267" i="5" l="1"/>
  <c r="K1268" i="5" s="1"/>
  <c r="O1267" i="5"/>
  <c r="F1267" i="5" s="1"/>
  <c r="M1268" i="5" l="1"/>
  <c r="K1269" i="5" s="1"/>
  <c r="O1268" i="5"/>
  <c r="F1268" i="5" s="1"/>
  <c r="M1269" i="5" l="1"/>
  <c r="K1270" i="5" s="1"/>
  <c r="O1269" i="5"/>
  <c r="F1269" i="5" s="1"/>
  <c r="M1270" i="5" l="1"/>
  <c r="K1271" i="5" s="1"/>
  <c r="O1270" i="5"/>
  <c r="F1270" i="5" s="1"/>
  <c r="M1271" i="5" l="1"/>
  <c r="K1272" i="5" s="1"/>
  <c r="O1271" i="5"/>
  <c r="F1271" i="5" s="1"/>
  <c r="M1272" i="5" l="1"/>
  <c r="K1273" i="5" s="1"/>
  <c r="O1272" i="5"/>
  <c r="F1272" i="5" s="1"/>
  <c r="M1273" i="5" l="1"/>
  <c r="K1274" i="5" s="1"/>
  <c r="O1273" i="5"/>
  <c r="F1273" i="5" s="1"/>
  <c r="M1274" i="5" l="1"/>
  <c r="K1275" i="5" s="1"/>
  <c r="O1274" i="5"/>
  <c r="F1274" i="5" s="1"/>
  <c r="M1275" i="5" l="1"/>
  <c r="K1276" i="5" s="1"/>
  <c r="O1275" i="5"/>
  <c r="F1275" i="5" s="1"/>
  <c r="M1276" i="5" l="1"/>
  <c r="K1277" i="5" s="1"/>
  <c r="O1276" i="5"/>
  <c r="F1276" i="5" s="1"/>
  <c r="M1277" i="5" l="1"/>
  <c r="K1278" i="5" s="1"/>
  <c r="O1277" i="5"/>
  <c r="F1277" i="5" s="1"/>
  <c r="M1278" i="5" l="1"/>
  <c r="K1279" i="5" s="1"/>
  <c r="O1278" i="5"/>
  <c r="F1278" i="5" s="1"/>
  <c r="M1279" i="5" l="1"/>
  <c r="K1280" i="5" s="1"/>
  <c r="O1279" i="5"/>
  <c r="F1279" i="5" s="1"/>
  <c r="M1280" i="5" l="1"/>
  <c r="K1281" i="5" s="1"/>
  <c r="O1280" i="5"/>
  <c r="F1280" i="5" s="1"/>
  <c r="M1281" i="5" l="1"/>
  <c r="K1282" i="5" s="1"/>
  <c r="O1281" i="5"/>
  <c r="F1281" i="5" s="1"/>
  <c r="M1282" i="5" l="1"/>
  <c r="K1283" i="5" s="1"/>
  <c r="O1282" i="5"/>
  <c r="F1282" i="5" s="1"/>
  <c r="M1283" i="5" l="1"/>
  <c r="K1284" i="5" s="1"/>
  <c r="O1283" i="5"/>
  <c r="F1283" i="5" s="1"/>
  <c r="M1284" i="5" l="1"/>
  <c r="K1285" i="5" s="1"/>
  <c r="O1284" i="5"/>
  <c r="F1284" i="5" s="1"/>
  <c r="M1285" i="5" l="1"/>
  <c r="K1286" i="5" s="1"/>
  <c r="O1285" i="5"/>
  <c r="F1285" i="5" s="1"/>
  <c r="M1286" i="5" l="1"/>
  <c r="K1287" i="5" s="1"/>
  <c r="O1286" i="5"/>
  <c r="F1286" i="5" s="1"/>
  <c r="M1287" i="5" l="1"/>
  <c r="K1288" i="5" s="1"/>
  <c r="O1287" i="5"/>
  <c r="F1287" i="5" s="1"/>
  <c r="M1288" i="5" l="1"/>
  <c r="K1289" i="5" s="1"/>
  <c r="O1288" i="5"/>
  <c r="F1288" i="5" s="1"/>
  <c r="M1289" i="5" l="1"/>
  <c r="K1290" i="5" s="1"/>
  <c r="O1289" i="5"/>
  <c r="F1289" i="5" s="1"/>
  <c r="M1290" i="5" l="1"/>
  <c r="K1291" i="5" s="1"/>
  <c r="O1290" i="5"/>
  <c r="F1290" i="5" s="1"/>
  <c r="M1291" i="5" l="1"/>
  <c r="K1292" i="5" s="1"/>
  <c r="O1291" i="5"/>
  <c r="F1291" i="5" s="1"/>
  <c r="M1292" i="5" l="1"/>
  <c r="K1293" i="5" s="1"/>
  <c r="O1292" i="5"/>
  <c r="F1292" i="5" s="1"/>
  <c r="M1293" i="5" l="1"/>
  <c r="K1294" i="5" s="1"/>
  <c r="O1293" i="5"/>
  <c r="F1293" i="5" s="1"/>
  <c r="M1294" i="5" l="1"/>
  <c r="K1295" i="5" s="1"/>
  <c r="O1294" i="5"/>
  <c r="F1294" i="5" s="1"/>
  <c r="M1295" i="5" l="1"/>
  <c r="K1296" i="5" s="1"/>
  <c r="O1295" i="5"/>
  <c r="F1295" i="5" s="1"/>
  <c r="M1296" i="5" l="1"/>
  <c r="K1297" i="5" s="1"/>
  <c r="O1296" i="5"/>
  <c r="F1296" i="5" s="1"/>
  <c r="M1297" i="5" l="1"/>
  <c r="K1298" i="5" s="1"/>
  <c r="O1297" i="5"/>
  <c r="F1297" i="5" s="1"/>
  <c r="M1298" i="5" l="1"/>
  <c r="K1299" i="5" s="1"/>
  <c r="O1298" i="5"/>
  <c r="F1298" i="5" s="1"/>
  <c r="M1299" i="5" l="1"/>
  <c r="K1300" i="5" s="1"/>
  <c r="O1299" i="5"/>
  <c r="F1299" i="5" s="1"/>
  <c r="M1300" i="5" l="1"/>
  <c r="K1301" i="5" s="1"/>
  <c r="O1300" i="5"/>
  <c r="F1300" i="5" s="1"/>
  <c r="M1301" i="5" l="1"/>
  <c r="K1302" i="5" s="1"/>
  <c r="O1301" i="5"/>
  <c r="F1301" i="5" s="1"/>
  <c r="M1302" i="5" l="1"/>
  <c r="K1303" i="5" s="1"/>
  <c r="O1302" i="5"/>
  <c r="F1302" i="5" s="1"/>
  <c r="M1303" i="5" l="1"/>
  <c r="K1304" i="5" s="1"/>
  <c r="O1303" i="5"/>
  <c r="F1303" i="5" s="1"/>
  <c r="M1304" i="5" l="1"/>
  <c r="K1305" i="5" s="1"/>
  <c r="O1304" i="5"/>
  <c r="F1304" i="5" s="1"/>
  <c r="M1305" i="5" l="1"/>
  <c r="K1306" i="5" s="1"/>
  <c r="O1305" i="5"/>
  <c r="F1305" i="5" s="1"/>
  <c r="M1306" i="5" l="1"/>
  <c r="K1307" i="5" s="1"/>
  <c r="O1306" i="5"/>
  <c r="F1306" i="5" s="1"/>
  <c r="M1307" i="5" l="1"/>
  <c r="K1308" i="5" s="1"/>
  <c r="O1307" i="5"/>
  <c r="F1307" i="5" s="1"/>
  <c r="M1308" i="5" l="1"/>
  <c r="K1309" i="5" s="1"/>
  <c r="O1308" i="5"/>
  <c r="F1308" i="5" s="1"/>
  <c r="M1309" i="5" l="1"/>
  <c r="K1310" i="5" s="1"/>
  <c r="O1309" i="5"/>
  <c r="F1309" i="5" s="1"/>
  <c r="M1310" i="5" l="1"/>
  <c r="K1311" i="5" s="1"/>
  <c r="O1310" i="5"/>
  <c r="F1310" i="5" s="1"/>
  <c r="M1311" i="5" l="1"/>
  <c r="K1312" i="5" s="1"/>
  <c r="O1311" i="5"/>
  <c r="F1311" i="5" s="1"/>
  <c r="M1312" i="5" l="1"/>
  <c r="K1313" i="5" s="1"/>
  <c r="O1312" i="5"/>
  <c r="F1312" i="5" s="1"/>
  <c r="M1313" i="5" l="1"/>
  <c r="K1314" i="5" s="1"/>
  <c r="O1313" i="5"/>
  <c r="F1313" i="5" s="1"/>
  <c r="M1314" i="5" l="1"/>
  <c r="K1315" i="5" s="1"/>
  <c r="O1314" i="5"/>
  <c r="F1314" i="5" s="1"/>
  <c r="M1315" i="5" l="1"/>
  <c r="K1316" i="5" s="1"/>
  <c r="O1315" i="5"/>
  <c r="F1315" i="5" s="1"/>
  <c r="M1316" i="5" l="1"/>
  <c r="K1317" i="5" s="1"/>
  <c r="O1316" i="5"/>
  <c r="F1316" i="5" s="1"/>
  <c r="M1317" i="5" l="1"/>
  <c r="K1318" i="5" s="1"/>
  <c r="O1317" i="5"/>
  <c r="F1317" i="5" s="1"/>
  <c r="M1318" i="5" l="1"/>
  <c r="K1319" i="5" s="1"/>
  <c r="O1318" i="5"/>
  <c r="F1318" i="5" s="1"/>
  <c r="M1319" i="5" l="1"/>
  <c r="K1320" i="5" s="1"/>
  <c r="O1319" i="5"/>
  <c r="F1319" i="5" s="1"/>
  <c r="M1320" i="5" l="1"/>
  <c r="K1321" i="5" s="1"/>
  <c r="O1320" i="5"/>
  <c r="F1320" i="5" s="1"/>
  <c r="M1321" i="5" l="1"/>
  <c r="K1322" i="5" s="1"/>
  <c r="O1321" i="5"/>
  <c r="F1321" i="5" s="1"/>
  <c r="M1322" i="5" l="1"/>
  <c r="K1323" i="5" s="1"/>
  <c r="O1322" i="5"/>
  <c r="F1322" i="5" s="1"/>
  <c r="M1323" i="5" l="1"/>
  <c r="K1324" i="5" s="1"/>
  <c r="O1323" i="5"/>
  <c r="F1323" i="5" s="1"/>
  <c r="M1324" i="5" l="1"/>
  <c r="K1325" i="5" s="1"/>
  <c r="O1324" i="5"/>
  <c r="F1324" i="5" s="1"/>
  <c r="M1325" i="5" l="1"/>
  <c r="K1326" i="5" s="1"/>
  <c r="O1325" i="5"/>
  <c r="F1325" i="5" s="1"/>
  <c r="M1326" i="5" l="1"/>
  <c r="K1327" i="5" s="1"/>
  <c r="O1326" i="5"/>
  <c r="F1326" i="5" s="1"/>
  <c r="M1327" i="5" l="1"/>
  <c r="K1328" i="5" s="1"/>
  <c r="O1327" i="5"/>
  <c r="F1327" i="5" s="1"/>
  <c r="M1328" i="5" l="1"/>
  <c r="K1329" i="5" s="1"/>
  <c r="O1328" i="5"/>
  <c r="F1328" i="5" s="1"/>
  <c r="M1329" i="5" l="1"/>
  <c r="K1330" i="5" s="1"/>
  <c r="O1329" i="5"/>
  <c r="F1329" i="5" s="1"/>
  <c r="M1330" i="5" l="1"/>
  <c r="K1331" i="5" s="1"/>
  <c r="O1330" i="5"/>
  <c r="F1330" i="5" s="1"/>
  <c r="M1331" i="5" l="1"/>
  <c r="K1332" i="5" s="1"/>
  <c r="O1331" i="5"/>
  <c r="F1331" i="5" s="1"/>
  <c r="M1332" i="5" l="1"/>
  <c r="K1333" i="5" s="1"/>
  <c r="O1332" i="5"/>
  <c r="F1332" i="5" s="1"/>
  <c r="M1333" i="5" l="1"/>
  <c r="K1334" i="5" s="1"/>
  <c r="O1333" i="5"/>
  <c r="F1333" i="5" s="1"/>
  <c r="M1334" i="5" l="1"/>
  <c r="K1335" i="5" s="1"/>
  <c r="O1334" i="5"/>
  <c r="F1334" i="5" s="1"/>
  <c r="M1335" i="5" l="1"/>
  <c r="K1336" i="5" s="1"/>
  <c r="O1335" i="5"/>
  <c r="F1335" i="5" s="1"/>
  <c r="M1336" i="5" l="1"/>
  <c r="K1337" i="5" s="1"/>
  <c r="O1336" i="5"/>
  <c r="F1336" i="5" s="1"/>
  <c r="M1337" i="5" l="1"/>
  <c r="K1338" i="5" s="1"/>
  <c r="O1337" i="5"/>
  <c r="F1337" i="5" s="1"/>
  <c r="M1338" i="5" l="1"/>
  <c r="K1339" i="5" s="1"/>
  <c r="O1338" i="5"/>
  <c r="F1338" i="5" s="1"/>
  <c r="M1339" i="5" l="1"/>
  <c r="K1340" i="5" s="1"/>
  <c r="O1339" i="5"/>
  <c r="F1339" i="5" s="1"/>
  <c r="M1340" i="5" l="1"/>
  <c r="K1341" i="5" s="1"/>
  <c r="O1340" i="5"/>
  <c r="F1340" i="5" s="1"/>
  <c r="M1341" i="5" l="1"/>
  <c r="K1342" i="5" s="1"/>
  <c r="O1341" i="5"/>
  <c r="F1341" i="5" s="1"/>
  <c r="M1342" i="5" l="1"/>
  <c r="K1343" i="5" s="1"/>
  <c r="O1342" i="5"/>
  <c r="F1342" i="5" s="1"/>
  <c r="M1343" i="5" l="1"/>
  <c r="K1344" i="5" s="1"/>
  <c r="O1343" i="5"/>
  <c r="F1343" i="5" s="1"/>
  <c r="M1344" i="5" l="1"/>
  <c r="K1345" i="5" s="1"/>
  <c r="O1344" i="5"/>
  <c r="F1344" i="5" s="1"/>
  <c r="M1345" i="5" l="1"/>
  <c r="K1346" i="5" s="1"/>
  <c r="O1345" i="5"/>
  <c r="F1345" i="5" s="1"/>
  <c r="M1346" i="5" l="1"/>
  <c r="K1347" i="5" s="1"/>
  <c r="O1346" i="5"/>
  <c r="F1346" i="5" s="1"/>
  <c r="M1347" i="5" l="1"/>
  <c r="K1348" i="5" s="1"/>
  <c r="O1347" i="5"/>
  <c r="F1347" i="5" s="1"/>
  <c r="M1348" i="5" l="1"/>
  <c r="K1349" i="5" s="1"/>
  <c r="O1348" i="5"/>
  <c r="F1348" i="5" s="1"/>
  <c r="M1349" i="5" l="1"/>
  <c r="K1350" i="5" s="1"/>
  <c r="O1349" i="5"/>
  <c r="F1349" i="5" s="1"/>
  <c r="M1350" i="5" l="1"/>
  <c r="K1351" i="5" s="1"/>
  <c r="O1350" i="5"/>
  <c r="F1350" i="5" s="1"/>
  <c r="M1351" i="5" l="1"/>
  <c r="K1352" i="5" s="1"/>
  <c r="O1351" i="5"/>
  <c r="F1351" i="5" s="1"/>
  <c r="M1352" i="5" l="1"/>
  <c r="K1353" i="5" s="1"/>
  <c r="O1352" i="5"/>
  <c r="F1352" i="5" s="1"/>
  <c r="M1353" i="5" l="1"/>
  <c r="K1354" i="5" s="1"/>
  <c r="O1353" i="5"/>
  <c r="F1353" i="5" s="1"/>
  <c r="M1354" i="5" l="1"/>
  <c r="K1355" i="5" s="1"/>
  <c r="O1354" i="5"/>
  <c r="F1354" i="5" s="1"/>
  <c r="M1355" i="5" l="1"/>
  <c r="K1356" i="5" s="1"/>
  <c r="O1355" i="5"/>
  <c r="F1355" i="5" s="1"/>
  <c r="M1356" i="5" l="1"/>
  <c r="K1357" i="5" s="1"/>
  <c r="O1356" i="5"/>
  <c r="F1356" i="5" s="1"/>
  <c r="M1357" i="5" l="1"/>
  <c r="K1358" i="5" s="1"/>
  <c r="O1357" i="5"/>
  <c r="F1357" i="5" s="1"/>
  <c r="M1358" i="5" l="1"/>
  <c r="K1359" i="5" s="1"/>
  <c r="O1358" i="5"/>
  <c r="F1358" i="5" s="1"/>
  <c r="M1359" i="5" l="1"/>
  <c r="K1360" i="5" s="1"/>
  <c r="O1359" i="5"/>
  <c r="F1359" i="5" s="1"/>
  <c r="M1360" i="5" l="1"/>
  <c r="K1361" i="5" s="1"/>
  <c r="O1360" i="5"/>
  <c r="F1360" i="5" s="1"/>
  <c r="M1361" i="5" l="1"/>
  <c r="K1362" i="5" s="1"/>
  <c r="O1361" i="5"/>
  <c r="F1361" i="5" s="1"/>
  <c r="M1362" i="5" l="1"/>
  <c r="K1363" i="5" s="1"/>
  <c r="O1362" i="5"/>
  <c r="F1362" i="5" s="1"/>
  <c r="M1363" i="5" l="1"/>
  <c r="K1364" i="5" s="1"/>
  <c r="O1363" i="5"/>
  <c r="F1363" i="5" s="1"/>
  <c r="M1364" i="5" l="1"/>
  <c r="K1365" i="5" s="1"/>
  <c r="O1364" i="5"/>
  <c r="F1364" i="5" s="1"/>
  <c r="M1365" i="5" l="1"/>
  <c r="K1366" i="5" s="1"/>
  <c r="O1365" i="5"/>
  <c r="F1365" i="5" s="1"/>
  <c r="M1366" i="5" l="1"/>
  <c r="K1367" i="5" s="1"/>
  <c r="O1366" i="5"/>
  <c r="F1366" i="5" s="1"/>
  <c r="M1367" i="5" l="1"/>
  <c r="K1368" i="5" s="1"/>
  <c r="O1367" i="5"/>
  <c r="F1367" i="5" s="1"/>
  <c r="M1368" i="5" l="1"/>
  <c r="K1369" i="5" s="1"/>
  <c r="O1368" i="5"/>
  <c r="F1368" i="5" s="1"/>
  <c r="M1369" i="5" l="1"/>
  <c r="K1370" i="5" s="1"/>
  <c r="O1369" i="5"/>
  <c r="F1369" i="5" s="1"/>
  <c r="M1370" i="5" l="1"/>
  <c r="K1371" i="5" s="1"/>
  <c r="O1370" i="5"/>
  <c r="F1370" i="5" s="1"/>
  <c r="M1371" i="5" l="1"/>
  <c r="K1372" i="5" s="1"/>
  <c r="O1371" i="5"/>
  <c r="F1371" i="5" s="1"/>
  <c r="M1372" i="5" l="1"/>
  <c r="K1373" i="5" s="1"/>
  <c r="O1372" i="5"/>
  <c r="F1372" i="5" s="1"/>
  <c r="M1373" i="5" l="1"/>
  <c r="K1374" i="5" s="1"/>
  <c r="O1373" i="5"/>
  <c r="F1373" i="5" s="1"/>
  <c r="M1374" i="5" l="1"/>
  <c r="K1375" i="5" s="1"/>
  <c r="O1374" i="5"/>
  <c r="F1374" i="5" s="1"/>
  <c r="M1375" i="5" l="1"/>
  <c r="K1376" i="5" s="1"/>
  <c r="O1375" i="5"/>
  <c r="F1375" i="5" s="1"/>
  <c r="M1376" i="5" l="1"/>
  <c r="K1377" i="5" s="1"/>
  <c r="O1376" i="5"/>
  <c r="F1376" i="5" s="1"/>
  <c r="M1377" i="5" l="1"/>
  <c r="K1378" i="5" s="1"/>
  <c r="O1377" i="5"/>
  <c r="F1377" i="5" s="1"/>
  <c r="M1378" i="5" l="1"/>
  <c r="K1379" i="5" s="1"/>
  <c r="O1378" i="5"/>
  <c r="F1378" i="5" s="1"/>
  <c r="M1379" i="5" l="1"/>
  <c r="K1380" i="5" s="1"/>
  <c r="O1379" i="5"/>
  <c r="F1379" i="5" s="1"/>
  <c r="M1380" i="5" l="1"/>
  <c r="K1381" i="5" s="1"/>
  <c r="O1380" i="5"/>
  <c r="F1380" i="5" s="1"/>
  <c r="M1381" i="5" l="1"/>
  <c r="K1382" i="5" s="1"/>
  <c r="O1381" i="5"/>
  <c r="F1381" i="5" s="1"/>
  <c r="M1382" i="5" l="1"/>
  <c r="K1383" i="5" s="1"/>
  <c r="O1382" i="5"/>
  <c r="F1382" i="5" s="1"/>
  <c r="M1383" i="5" l="1"/>
  <c r="K1384" i="5" s="1"/>
  <c r="O1383" i="5"/>
  <c r="F1383" i="5" s="1"/>
  <c r="M1384" i="5" l="1"/>
  <c r="K1385" i="5" s="1"/>
  <c r="O1384" i="5"/>
  <c r="F1384" i="5" s="1"/>
  <c r="M1385" i="5" l="1"/>
  <c r="K1386" i="5" s="1"/>
  <c r="O1385" i="5"/>
  <c r="F1385" i="5" s="1"/>
  <c r="M1386" i="5" l="1"/>
  <c r="K1387" i="5" s="1"/>
  <c r="O1386" i="5"/>
  <c r="F1386" i="5" s="1"/>
  <c r="M1387" i="5" l="1"/>
  <c r="K1388" i="5" s="1"/>
  <c r="O1387" i="5"/>
  <c r="F1387" i="5" s="1"/>
  <c r="M1388" i="5" l="1"/>
  <c r="K1389" i="5" s="1"/>
  <c r="O1388" i="5"/>
  <c r="F1388" i="5" s="1"/>
  <c r="M1389" i="5" l="1"/>
  <c r="K1390" i="5" s="1"/>
  <c r="O1389" i="5"/>
  <c r="F1389" i="5" s="1"/>
  <c r="M1390" i="5" l="1"/>
  <c r="K1391" i="5" s="1"/>
  <c r="O1390" i="5"/>
  <c r="F1390" i="5" s="1"/>
  <c r="M1391" i="5" l="1"/>
  <c r="K1392" i="5" s="1"/>
  <c r="O1391" i="5"/>
  <c r="F1391" i="5" s="1"/>
  <c r="M1392" i="5" l="1"/>
  <c r="K1393" i="5" s="1"/>
  <c r="O1392" i="5"/>
  <c r="F1392" i="5" s="1"/>
  <c r="M1393" i="5" l="1"/>
  <c r="K1394" i="5" s="1"/>
  <c r="O1393" i="5"/>
  <c r="F1393" i="5" s="1"/>
  <c r="M1394" i="5" l="1"/>
  <c r="K1395" i="5" s="1"/>
  <c r="O1394" i="5"/>
  <c r="F1394" i="5" s="1"/>
  <c r="M1395" i="5" l="1"/>
  <c r="K1396" i="5" s="1"/>
  <c r="O1395" i="5"/>
  <c r="F1395" i="5" s="1"/>
  <c r="M1396" i="5" l="1"/>
  <c r="K1397" i="5" s="1"/>
  <c r="O1396" i="5"/>
  <c r="F1396" i="5" s="1"/>
  <c r="M1397" i="5" l="1"/>
  <c r="K1398" i="5" s="1"/>
  <c r="O1397" i="5"/>
  <c r="F1397" i="5" s="1"/>
  <c r="M1398" i="5" l="1"/>
  <c r="K1399" i="5" s="1"/>
  <c r="O1398" i="5"/>
  <c r="F1398" i="5" s="1"/>
  <c r="M1399" i="5" l="1"/>
  <c r="K1400" i="5" s="1"/>
  <c r="O1399" i="5"/>
  <c r="F1399" i="5" s="1"/>
  <c r="M1400" i="5" l="1"/>
  <c r="K1401" i="5" s="1"/>
  <c r="O1400" i="5"/>
  <c r="F1400" i="5" s="1"/>
  <c r="M1401" i="5" l="1"/>
  <c r="K1402" i="5" s="1"/>
  <c r="O1401" i="5"/>
  <c r="F1401" i="5" s="1"/>
  <c r="M1402" i="5" l="1"/>
  <c r="K1403" i="5" s="1"/>
  <c r="O1402" i="5"/>
  <c r="F1402" i="5" s="1"/>
  <c r="M1403" i="5" l="1"/>
  <c r="K1404" i="5" s="1"/>
  <c r="O1403" i="5"/>
  <c r="F1403" i="5" s="1"/>
  <c r="M1404" i="5" l="1"/>
  <c r="K1405" i="5" s="1"/>
  <c r="O1404" i="5"/>
  <c r="F1404" i="5" s="1"/>
  <c r="M1405" i="5" l="1"/>
  <c r="K1406" i="5" s="1"/>
  <c r="O1405" i="5"/>
  <c r="F1405" i="5" s="1"/>
  <c r="M1406" i="5" l="1"/>
  <c r="K1407" i="5" s="1"/>
  <c r="O1406" i="5"/>
  <c r="F1406" i="5" s="1"/>
  <c r="M1407" i="5" l="1"/>
  <c r="K1408" i="5" s="1"/>
  <c r="O1407" i="5"/>
  <c r="F1407" i="5" s="1"/>
  <c r="M1408" i="5" l="1"/>
  <c r="K1409" i="5" s="1"/>
  <c r="O1408" i="5"/>
  <c r="F1408" i="5" s="1"/>
  <c r="M1409" i="5" l="1"/>
  <c r="K1410" i="5" s="1"/>
  <c r="O1409" i="5"/>
  <c r="F1409" i="5" s="1"/>
  <c r="M1410" i="5" l="1"/>
  <c r="K1411" i="5" s="1"/>
  <c r="O1410" i="5"/>
  <c r="F1410" i="5" s="1"/>
  <c r="M1411" i="5" l="1"/>
  <c r="K1412" i="5" s="1"/>
  <c r="O1411" i="5"/>
  <c r="F1411" i="5" s="1"/>
  <c r="M1412" i="5" l="1"/>
  <c r="K1413" i="5" s="1"/>
  <c r="O1412" i="5"/>
  <c r="F1412" i="5" s="1"/>
  <c r="M1413" i="5" l="1"/>
  <c r="K1414" i="5" s="1"/>
  <c r="O1413" i="5"/>
  <c r="F1413" i="5" s="1"/>
  <c r="M1414" i="5" l="1"/>
  <c r="K1415" i="5" s="1"/>
  <c r="O1414" i="5"/>
  <c r="F1414" i="5" s="1"/>
  <c r="M1415" i="5" l="1"/>
  <c r="K1416" i="5" s="1"/>
  <c r="O1415" i="5"/>
  <c r="F1415" i="5" s="1"/>
  <c r="M1416" i="5" l="1"/>
  <c r="K1417" i="5" s="1"/>
  <c r="O1416" i="5"/>
  <c r="F1416" i="5" s="1"/>
  <c r="M1417" i="5" l="1"/>
  <c r="K1418" i="5" s="1"/>
  <c r="O1417" i="5"/>
  <c r="F1417" i="5" s="1"/>
  <c r="M1418" i="5" l="1"/>
  <c r="K1419" i="5" s="1"/>
  <c r="O1418" i="5"/>
  <c r="F1418" i="5" s="1"/>
  <c r="M1419" i="5" l="1"/>
  <c r="K1420" i="5" s="1"/>
  <c r="O1419" i="5"/>
  <c r="F1419" i="5" s="1"/>
  <c r="M1420" i="5" l="1"/>
  <c r="K1421" i="5" s="1"/>
  <c r="O1420" i="5"/>
  <c r="F1420" i="5" s="1"/>
  <c r="M1421" i="5" l="1"/>
  <c r="K1422" i="5" s="1"/>
  <c r="O1421" i="5"/>
  <c r="F1421" i="5" s="1"/>
  <c r="M1422" i="5" l="1"/>
  <c r="K1423" i="5" s="1"/>
  <c r="O1422" i="5"/>
  <c r="F1422" i="5" s="1"/>
  <c r="M1423" i="5" l="1"/>
  <c r="K1424" i="5" s="1"/>
  <c r="O1423" i="5"/>
  <c r="F1423" i="5" s="1"/>
  <c r="M1424" i="5" l="1"/>
  <c r="K1425" i="5" s="1"/>
  <c r="O1424" i="5"/>
  <c r="F1424" i="5" s="1"/>
  <c r="M1425" i="5" l="1"/>
  <c r="K1426" i="5" s="1"/>
  <c r="O1425" i="5"/>
  <c r="F1425" i="5" s="1"/>
  <c r="M1426" i="5" l="1"/>
  <c r="K1427" i="5" s="1"/>
  <c r="O1426" i="5"/>
  <c r="F1426" i="5" s="1"/>
  <c r="M1427" i="5" l="1"/>
  <c r="K1428" i="5" s="1"/>
  <c r="O1427" i="5"/>
  <c r="F1427" i="5" s="1"/>
  <c r="M1428" i="5" l="1"/>
  <c r="K1429" i="5" s="1"/>
  <c r="O1428" i="5"/>
  <c r="F1428" i="5" s="1"/>
  <c r="M1429" i="5" l="1"/>
  <c r="K1430" i="5" s="1"/>
  <c r="O1429" i="5"/>
  <c r="F1429" i="5" s="1"/>
  <c r="M1430" i="5" l="1"/>
  <c r="K1431" i="5" s="1"/>
  <c r="O1430" i="5"/>
  <c r="F1430" i="5" s="1"/>
  <c r="M1431" i="5" l="1"/>
  <c r="K1432" i="5" s="1"/>
  <c r="O1431" i="5"/>
  <c r="F1431" i="5" s="1"/>
  <c r="M1432" i="5" l="1"/>
  <c r="K1433" i="5" s="1"/>
  <c r="O1432" i="5"/>
  <c r="F1432" i="5" s="1"/>
  <c r="M1433" i="5" l="1"/>
  <c r="K1434" i="5" s="1"/>
  <c r="O1433" i="5"/>
  <c r="F1433" i="5" s="1"/>
  <c r="M1434" i="5" l="1"/>
  <c r="K1435" i="5" s="1"/>
  <c r="O1434" i="5"/>
  <c r="F1434" i="5" s="1"/>
  <c r="M1435" i="5" l="1"/>
  <c r="K1436" i="5" s="1"/>
  <c r="O1435" i="5"/>
  <c r="F1435" i="5" s="1"/>
  <c r="M1436" i="5" l="1"/>
  <c r="K1437" i="5" s="1"/>
  <c r="O1436" i="5"/>
  <c r="F1436" i="5" s="1"/>
  <c r="M1437" i="5" l="1"/>
  <c r="K1438" i="5" s="1"/>
  <c r="O1437" i="5"/>
  <c r="F1437" i="5" s="1"/>
  <c r="M1438" i="5" l="1"/>
  <c r="K1439" i="5" s="1"/>
  <c r="O1438" i="5"/>
  <c r="F1438" i="5" s="1"/>
  <c r="M1439" i="5" l="1"/>
  <c r="K1440" i="5" s="1"/>
  <c r="O1439" i="5"/>
  <c r="F1439" i="5" s="1"/>
  <c r="M1440" i="5" l="1"/>
  <c r="K1441" i="5" s="1"/>
  <c r="O1440" i="5"/>
  <c r="F1440" i="5" s="1"/>
  <c r="M1441" i="5" l="1"/>
  <c r="K1442" i="5" s="1"/>
  <c r="O1441" i="5"/>
  <c r="F1441" i="5" s="1"/>
  <c r="M1442" i="5" l="1"/>
  <c r="K1443" i="5" s="1"/>
  <c r="O1442" i="5"/>
  <c r="F1442" i="5" s="1"/>
  <c r="M1443" i="5" l="1"/>
  <c r="K1444" i="5" s="1"/>
  <c r="O1443" i="5"/>
  <c r="F1443" i="5" s="1"/>
  <c r="M1444" i="5" l="1"/>
  <c r="K1445" i="5" s="1"/>
  <c r="O1444" i="5"/>
  <c r="F1444" i="5" s="1"/>
  <c r="M1445" i="5" l="1"/>
  <c r="K1446" i="5" s="1"/>
  <c r="O1445" i="5"/>
  <c r="F1445" i="5" s="1"/>
  <c r="M1446" i="5" l="1"/>
  <c r="K1447" i="5" s="1"/>
  <c r="O1446" i="5"/>
  <c r="F1446" i="5" s="1"/>
  <c r="M1447" i="5" l="1"/>
  <c r="K1448" i="5" s="1"/>
  <c r="O1447" i="5"/>
  <c r="F1447" i="5" s="1"/>
  <c r="M1448" i="5" l="1"/>
  <c r="K1449" i="5" s="1"/>
  <c r="O1448" i="5"/>
  <c r="F1448" i="5" s="1"/>
  <c r="M1449" i="5" l="1"/>
  <c r="K1450" i="5" s="1"/>
  <c r="O1449" i="5"/>
  <c r="F1449" i="5" s="1"/>
  <c r="M1450" i="5" l="1"/>
  <c r="K1451" i="5" s="1"/>
  <c r="O1450" i="5"/>
  <c r="F1450" i="5" s="1"/>
  <c r="M1451" i="5" l="1"/>
  <c r="K1452" i="5" s="1"/>
  <c r="O1451" i="5"/>
  <c r="F1451" i="5" s="1"/>
  <c r="M1452" i="5" l="1"/>
  <c r="K1453" i="5" s="1"/>
  <c r="O1452" i="5"/>
  <c r="F1452" i="5" s="1"/>
  <c r="M1453" i="5" l="1"/>
  <c r="K1454" i="5" s="1"/>
  <c r="O1453" i="5"/>
  <c r="F1453" i="5" s="1"/>
  <c r="M1454" i="5" l="1"/>
  <c r="K1455" i="5" s="1"/>
  <c r="O1454" i="5"/>
  <c r="F1454" i="5" s="1"/>
  <c r="M1455" i="5" l="1"/>
  <c r="K1456" i="5" s="1"/>
  <c r="O1455" i="5"/>
  <c r="F1455" i="5" s="1"/>
  <c r="M1456" i="5" l="1"/>
  <c r="K1457" i="5" s="1"/>
  <c r="O1456" i="5"/>
  <c r="F1456" i="5" s="1"/>
  <c r="M1457" i="5" l="1"/>
  <c r="K1458" i="5" s="1"/>
  <c r="O1457" i="5"/>
  <c r="F1457" i="5" s="1"/>
  <c r="M1458" i="5" l="1"/>
  <c r="K1459" i="5" s="1"/>
  <c r="O1458" i="5"/>
  <c r="F1458" i="5" s="1"/>
  <c r="M1459" i="5" l="1"/>
  <c r="K1460" i="5" s="1"/>
  <c r="O1459" i="5"/>
  <c r="F1459" i="5" s="1"/>
  <c r="M1460" i="5" l="1"/>
  <c r="K1461" i="5" s="1"/>
  <c r="O1460" i="5"/>
  <c r="F1460" i="5" s="1"/>
  <c r="M1461" i="5" l="1"/>
  <c r="K1462" i="5" s="1"/>
  <c r="O1461" i="5"/>
  <c r="F1461" i="5" s="1"/>
  <c r="M1462" i="5" l="1"/>
  <c r="K1463" i="5" s="1"/>
  <c r="O1462" i="5"/>
  <c r="F1462" i="5" s="1"/>
  <c r="M1463" i="5" l="1"/>
  <c r="K1464" i="5" s="1"/>
  <c r="O1463" i="5"/>
  <c r="F1463" i="5" s="1"/>
  <c r="M1464" i="5" l="1"/>
  <c r="K1465" i="5" s="1"/>
  <c r="O1464" i="5"/>
  <c r="F1464" i="5" s="1"/>
  <c r="M1465" i="5" l="1"/>
  <c r="K1466" i="5" s="1"/>
  <c r="O1465" i="5"/>
  <c r="F1465" i="5" s="1"/>
  <c r="M1466" i="5" l="1"/>
  <c r="K1467" i="5" s="1"/>
  <c r="O1466" i="5"/>
  <c r="F1466" i="5" s="1"/>
  <c r="M1467" i="5" l="1"/>
  <c r="K1468" i="5" s="1"/>
  <c r="O1467" i="5"/>
  <c r="F1467" i="5" s="1"/>
  <c r="M1468" i="5" l="1"/>
  <c r="K1469" i="5" s="1"/>
  <c r="O1468" i="5"/>
  <c r="F1468" i="5" s="1"/>
  <c r="M1469" i="5" l="1"/>
  <c r="K1470" i="5" s="1"/>
  <c r="O1469" i="5"/>
  <c r="F1469" i="5" s="1"/>
  <c r="M1470" i="5" l="1"/>
  <c r="K1471" i="5" s="1"/>
  <c r="O1470" i="5"/>
  <c r="F1470" i="5" s="1"/>
  <c r="M1471" i="5" l="1"/>
  <c r="K1472" i="5" s="1"/>
  <c r="O1471" i="5"/>
  <c r="F1471" i="5" s="1"/>
  <c r="M1472" i="5" l="1"/>
  <c r="K1473" i="5" s="1"/>
  <c r="O1472" i="5"/>
  <c r="F1472" i="5" s="1"/>
  <c r="M1473" i="5" l="1"/>
  <c r="K1474" i="5" s="1"/>
  <c r="O1473" i="5"/>
  <c r="F1473" i="5" s="1"/>
  <c r="M1474" i="5" l="1"/>
  <c r="K1475" i="5" s="1"/>
  <c r="O1474" i="5"/>
  <c r="F1474" i="5" s="1"/>
  <c r="M1475" i="5" l="1"/>
  <c r="K1476" i="5" s="1"/>
  <c r="O1475" i="5"/>
  <c r="F1475" i="5" s="1"/>
  <c r="M1476" i="5" l="1"/>
  <c r="K1477" i="5" s="1"/>
  <c r="O1476" i="5"/>
  <c r="F1476" i="5" s="1"/>
  <c r="M1477" i="5" l="1"/>
  <c r="K1478" i="5" s="1"/>
  <c r="O1477" i="5"/>
  <c r="F1477" i="5" s="1"/>
  <c r="M1478" i="5" l="1"/>
  <c r="K1479" i="5" s="1"/>
  <c r="O1478" i="5"/>
  <c r="F1478" i="5" s="1"/>
  <c r="M1479" i="5" l="1"/>
  <c r="K1480" i="5" s="1"/>
  <c r="O1479" i="5"/>
  <c r="F1479" i="5" s="1"/>
  <c r="M1480" i="5" l="1"/>
  <c r="K1481" i="5" s="1"/>
  <c r="O1480" i="5"/>
  <c r="F1480" i="5" s="1"/>
  <c r="M1481" i="5" l="1"/>
  <c r="K1482" i="5" s="1"/>
  <c r="O1481" i="5"/>
  <c r="F1481" i="5" s="1"/>
  <c r="M1482" i="5" l="1"/>
  <c r="K1483" i="5" s="1"/>
  <c r="O1482" i="5"/>
  <c r="F1482" i="5" s="1"/>
  <c r="M1483" i="5" l="1"/>
  <c r="K1484" i="5" s="1"/>
  <c r="O1483" i="5"/>
  <c r="F1483" i="5" s="1"/>
  <c r="M1484" i="5" l="1"/>
  <c r="K1485" i="5" s="1"/>
  <c r="O1484" i="5"/>
  <c r="F1484" i="5" s="1"/>
  <c r="M1485" i="5" l="1"/>
  <c r="K1486" i="5" s="1"/>
  <c r="O1485" i="5"/>
  <c r="F1485" i="5" s="1"/>
  <c r="M1486" i="5" l="1"/>
  <c r="K1487" i="5" s="1"/>
  <c r="O1486" i="5"/>
  <c r="F1486" i="5" s="1"/>
  <c r="M1487" i="5" l="1"/>
  <c r="K1488" i="5" s="1"/>
  <c r="O1487" i="5"/>
  <c r="F1487" i="5" s="1"/>
  <c r="M1488" i="5" l="1"/>
  <c r="K1489" i="5" s="1"/>
  <c r="O1488" i="5"/>
  <c r="F1488" i="5" s="1"/>
  <c r="M1489" i="5" l="1"/>
  <c r="K1490" i="5" s="1"/>
  <c r="O1489" i="5"/>
  <c r="F1489" i="5" s="1"/>
  <c r="M1490" i="5" l="1"/>
  <c r="K1491" i="5" s="1"/>
  <c r="O1490" i="5"/>
  <c r="F1490" i="5" s="1"/>
  <c r="M1491" i="5" l="1"/>
  <c r="K1492" i="5" s="1"/>
  <c r="O1491" i="5"/>
  <c r="F1491" i="5" s="1"/>
  <c r="M1492" i="5" l="1"/>
  <c r="K1493" i="5" s="1"/>
  <c r="O1492" i="5"/>
  <c r="F1492" i="5" s="1"/>
  <c r="M1493" i="5" l="1"/>
  <c r="K1494" i="5" s="1"/>
  <c r="O1493" i="5"/>
  <c r="F1493" i="5" s="1"/>
  <c r="M1494" i="5" l="1"/>
  <c r="K1495" i="5" s="1"/>
  <c r="O1494" i="5"/>
  <c r="F1494" i="5" s="1"/>
  <c r="M1495" i="5" l="1"/>
  <c r="K1496" i="5" s="1"/>
  <c r="O1495" i="5"/>
  <c r="F1495" i="5" s="1"/>
  <c r="M1496" i="5" l="1"/>
  <c r="K1497" i="5" s="1"/>
  <c r="O1496" i="5"/>
  <c r="F1496" i="5" s="1"/>
  <c r="M1497" i="5" l="1"/>
  <c r="K1498" i="5" s="1"/>
  <c r="O1497" i="5"/>
  <c r="F1497" i="5" s="1"/>
  <c r="M1498" i="5" l="1"/>
  <c r="K1499" i="5" s="1"/>
  <c r="O1498" i="5"/>
  <c r="F1498" i="5" s="1"/>
  <c r="M1499" i="5" l="1"/>
  <c r="K1500" i="5" s="1"/>
  <c r="O1499" i="5"/>
  <c r="F1499" i="5" s="1"/>
  <c r="M1500" i="5" l="1"/>
  <c r="K1501" i="5" s="1"/>
  <c r="O1500" i="5"/>
  <c r="F1500" i="5" s="1"/>
  <c r="M1501" i="5" l="1"/>
  <c r="K1502" i="5" s="1"/>
  <c r="O1501" i="5"/>
  <c r="F1501" i="5" s="1"/>
  <c r="M1502" i="5" l="1"/>
  <c r="K1503" i="5" s="1"/>
  <c r="O1502" i="5"/>
  <c r="F1502" i="5" s="1"/>
  <c r="M1503" i="5" l="1"/>
  <c r="K1504" i="5" s="1"/>
  <c r="O1503" i="5"/>
  <c r="F1503" i="5" s="1"/>
  <c r="M1504" i="5" l="1"/>
  <c r="K1505" i="5" s="1"/>
  <c r="O1504" i="5"/>
  <c r="F1504" i="5" s="1"/>
  <c r="M1505" i="5" l="1"/>
  <c r="K1506" i="5" s="1"/>
  <c r="O1505" i="5"/>
  <c r="F1505" i="5" s="1"/>
  <c r="M1506" i="5" l="1"/>
  <c r="K1507" i="5" s="1"/>
  <c r="O1506" i="5"/>
  <c r="F1506" i="5" s="1"/>
  <c r="M1507" i="5" l="1"/>
  <c r="K1508" i="5" s="1"/>
  <c r="O1507" i="5"/>
  <c r="F1507" i="5" s="1"/>
  <c r="M1508" i="5" l="1"/>
  <c r="K1509" i="5" s="1"/>
  <c r="O1508" i="5"/>
  <c r="F1508" i="5" s="1"/>
  <c r="M1509" i="5" l="1"/>
  <c r="K1510" i="5" s="1"/>
  <c r="O1509" i="5"/>
  <c r="F1509" i="5" s="1"/>
  <c r="M1510" i="5" l="1"/>
  <c r="K1511" i="5" s="1"/>
  <c r="O1510" i="5"/>
  <c r="F1510" i="5" s="1"/>
  <c r="M1511" i="5" l="1"/>
  <c r="K1512" i="5" s="1"/>
  <c r="O1511" i="5"/>
  <c r="F1511" i="5" s="1"/>
  <c r="M1512" i="5" l="1"/>
  <c r="K1513" i="5" s="1"/>
  <c r="O1512" i="5"/>
  <c r="F1512" i="5" s="1"/>
  <c r="M1513" i="5" l="1"/>
  <c r="K1514" i="5" s="1"/>
  <c r="O1513" i="5"/>
  <c r="F1513" i="5" s="1"/>
  <c r="M1514" i="5" l="1"/>
  <c r="K1515" i="5" s="1"/>
  <c r="O1514" i="5"/>
  <c r="F1514" i="5" s="1"/>
  <c r="M1515" i="5" l="1"/>
  <c r="K1516" i="5" s="1"/>
  <c r="O1515" i="5"/>
  <c r="F1515" i="5" s="1"/>
  <c r="M1516" i="5" l="1"/>
  <c r="K1517" i="5" s="1"/>
  <c r="O1516" i="5"/>
  <c r="F1516" i="5" s="1"/>
  <c r="M1517" i="5" l="1"/>
  <c r="K1518" i="5" s="1"/>
  <c r="O1517" i="5"/>
  <c r="F1517" i="5" s="1"/>
  <c r="M1518" i="5" l="1"/>
  <c r="K1519" i="5" s="1"/>
  <c r="O1518" i="5"/>
  <c r="F1518" i="5" s="1"/>
  <c r="M1519" i="5" l="1"/>
  <c r="K1520" i="5" s="1"/>
  <c r="O1519" i="5"/>
  <c r="F1519" i="5" s="1"/>
  <c r="M1520" i="5" l="1"/>
  <c r="K1521" i="5" s="1"/>
  <c r="O1520" i="5"/>
  <c r="F1520" i="5" s="1"/>
  <c r="M1521" i="5" l="1"/>
  <c r="K1522" i="5" s="1"/>
  <c r="O1521" i="5"/>
  <c r="F1521" i="5" s="1"/>
  <c r="M1522" i="5" l="1"/>
  <c r="K1523" i="5" s="1"/>
  <c r="O1522" i="5"/>
  <c r="F1522" i="5" s="1"/>
  <c r="M1523" i="5" l="1"/>
  <c r="K1524" i="5" s="1"/>
  <c r="O1523" i="5"/>
  <c r="F1523" i="5" s="1"/>
  <c r="M1524" i="5" l="1"/>
  <c r="K1525" i="5" s="1"/>
  <c r="O1524" i="5"/>
  <c r="F1524" i="5" s="1"/>
  <c r="M1525" i="5" l="1"/>
  <c r="K1526" i="5" s="1"/>
  <c r="O1525" i="5"/>
  <c r="F1525" i="5" s="1"/>
  <c r="M1526" i="5" l="1"/>
  <c r="K1527" i="5" s="1"/>
  <c r="O1526" i="5"/>
  <c r="F1526" i="5" s="1"/>
  <c r="M1527" i="5" l="1"/>
  <c r="K1528" i="5" s="1"/>
  <c r="O1527" i="5"/>
  <c r="F1527" i="5" s="1"/>
  <c r="M1528" i="5" l="1"/>
  <c r="K1529" i="5" s="1"/>
  <c r="O1528" i="5"/>
  <c r="F1528" i="5" s="1"/>
  <c r="M1529" i="5" l="1"/>
  <c r="K1530" i="5" s="1"/>
  <c r="O1529" i="5"/>
  <c r="F1529" i="5" s="1"/>
  <c r="M1530" i="5" l="1"/>
  <c r="K1531" i="5" s="1"/>
  <c r="O1530" i="5"/>
  <c r="F1530" i="5" s="1"/>
  <c r="M1531" i="5" l="1"/>
  <c r="K1532" i="5" s="1"/>
  <c r="O1531" i="5"/>
  <c r="F1531" i="5" s="1"/>
  <c r="M1532" i="5" l="1"/>
  <c r="K1533" i="5" s="1"/>
  <c r="O1532" i="5"/>
  <c r="F1532" i="5" s="1"/>
  <c r="M1533" i="5" l="1"/>
  <c r="K1534" i="5" s="1"/>
  <c r="O1533" i="5"/>
  <c r="F1533" i="5" s="1"/>
  <c r="M1534" i="5" l="1"/>
  <c r="K1535" i="5" s="1"/>
  <c r="O1534" i="5"/>
  <c r="F1534" i="5" s="1"/>
  <c r="M1535" i="5" l="1"/>
  <c r="K1536" i="5" s="1"/>
  <c r="O1535" i="5"/>
  <c r="F1535" i="5" s="1"/>
  <c r="M1536" i="5" l="1"/>
  <c r="K1537" i="5" s="1"/>
  <c r="O1536" i="5"/>
  <c r="F1536" i="5" s="1"/>
  <c r="M1537" i="5" l="1"/>
  <c r="K1538" i="5" s="1"/>
  <c r="O1537" i="5"/>
  <c r="F1537" i="5" s="1"/>
  <c r="M1538" i="5" l="1"/>
  <c r="K1539" i="5" s="1"/>
  <c r="O1538" i="5"/>
  <c r="F1538" i="5" s="1"/>
  <c r="M1539" i="5" l="1"/>
  <c r="K1540" i="5" s="1"/>
  <c r="O1539" i="5"/>
  <c r="F1539" i="5" s="1"/>
  <c r="M1540" i="5" l="1"/>
  <c r="K1541" i="5" s="1"/>
  <c r="O1540" i="5"/>
  <c r="F1540" i="5" s="1"/>
  <c r="M1541" i="5" l="1"/>
  <c r="K1542" i="5" s="1"/>
  <c r="O1541" i="5"/>
  <c r="F1541" i="5" s="1"/>
  <c r="M1542" i="5" l="1"/>
  <c r="K1543" i="5" s="1"/>
  <c r="O1542" i="5"/>
  <c r="F1542" i="5" s="1"/>
  <c r="M1543" i="5" l="1"/>
  <c r="K1544" i="5" s="1"/>
  <c r="O1543" i="5"/>
  <c r="F1543" i="5" s="1"/>
  <c r="M1544" i="5" l="1"/>
  <c r="K1545" i="5" s="1"/>
  <c r="O1544" i="5"/>
  <c r="F1544" i="5" s="1"/>
  <c r="M1545" i="5" l="1"/>
  <c r="K1546" i="5" s="1"/>
  <c r="O1545" i="5"/>
  <c r="F1545" i="5" s="1"/>
  <c r="M1546" i="5" l="1"/>
  <c r="K1547" i="5" s="1"/>
  <c r="O1546" i="5"/>
  <c r="F1546" i="5" s="1"/>
  <c r="M1547" i="5" l="1"/>
  <c r="K1548" i="5" s="1"/>
  <c r="O1547" i="5"/>
  <c r="F1547" i="5" s="1"/>
  <c r="M1548" i="5" l="1"/>
  <c r="K1549" i="5" s="1"/>
  <c r="O1548" i="5"/>
  <c r="F1548" i="5" s="1"/>
  <c r="M1549" i="5" l="1"/>
  <c r="K1550" i="5" s="1"/>
  <c r="O1549" i="5"/>
  <c r="F1549" i="5" s="1"/>
  <c r="M1550" i="5" l="1"/>
  <c r="K1551" i="5" s="1"/>
  <c r="O1550" i="5"/>
  <c r="F1550" i="5" s="1"/>
  <c r="M1551" i="5" l="1"/>
  <c r="K1552" i="5" s="1"/>
  <c r="O1551" i="5"/>
  <c r="F1551" i="5" s="1"/>
  <c r="M1552" i="5" l="1"/>
  <c r="K1553" i="5" s="1"/>
  <c r="O1552" i="5"/>
  <c r="F1552" i="5" s="1"/>
  <c r="M1553" i="5" l="1"/>
  <c r="K1554" i="5" s="1"/>
  <c r="O1553" i="5"/>
  <c r="F1553" i="5" s="1"/>
  <c r="M1554" i="5" l="1"/>
  <c r="K1555" i="5" s="1"/>
  <c r="O1554" i="5"/>
  <c r="F1554" i="5" s="1"/>
  <c r="M1555" i="5" l="1"/>
  <c r="K1556" i="5" s="1"/>
  <c r="O1555" i="5"/>
  <c r="F1555" i="5" s="1"/>
  <c r="M1556" i="5" l="1"/>
  <c r="K1557" i="5" s="1"/>
  <c r="O1556" i="5"/>
  <c r="F1556" i="5" s="1"/>
  <c r="M1557" i="5" l="1"/>
  <c r="K1558" i="5" s="1"/>
  <c r="O1557" i="5"/>
  <c r="F1557" i="5" s="1"/>
  <c r="M1558" i="5" l="1"/>
  <c r="K1559" i="5" s="1"/>
  <c r="O1558" i="5"/>
  <c r="F1558" i="5" s="1"/>
  <c r="M1559" i="5" l="1"/>
  <c r="K1560" i="5" s="1"/>
  <c r="O1559" i="5"/>
  <c r="F1559" i="5" s="1"/>
  <c r="M1560" i="5" l="1"/>
  <c r="K1561" i="5" s="1"/>
  <c r="O1560" i="5"/>
  <c r="F1560" i="5" s="1"/>
  <c r="M1561" i="5" l="1"/>
  <c r="K1562" i="5" s="1"/>
  <c r="O1561" i="5"/>
  <c r="F1561" i="5" s="1"/>
  <c r="M1562" i="5" l="1"/>
  <c r="K1563" i="5" s="1"/>
  <c r="O1562" i="5"/>
  <c r="F1562" i="5" s="1"/>
  <c r="M1563" i="5" l="1"/>
  <c r="K1564" i="5" s="1"/>
  <c r="O1563" i="5"/>
  <c r="F1563" i="5" s="1"/>
  <c r="M1564" i="5" l="1"/>
  <c r="K1565" i="5" s="1"/>
  <c r="O1564" i="5"/>
  <c r="F1564" i="5" s="1"/>
  <c r="M1565" i="5" l="1"/>
  <c r="K1566" i="5" s="1"/>
  <c r="O1565" i="5"/>
  <c r="F1565" i="5" s="1"/>
  <c r="M1566" i="5" l="1"/>
  <c r="K1567" i="5" s="1"/>
  <c r="O1566" i="5"/>
  <c r="F1566" i="5" s="1"/>
  <c r="M1567" i="5" l="1"/>
  <c r="K1568" i="5" s="1"/>
  <c r="O1567" i="5"/>
  <c r="F1567" i="5" s="1"/>
  <c r="M1568" i="5" l="1"/>
  <c r="K1569" i="5" s="1"/>
  <c r="O1568" i="5"/>
  <c r="F1568" i="5" s="1"/>
  <c r="M1569" i="5" l="1"/>
  <c r="K1570" i="5" s="1"/>
  <c r="O1569" i="5"/>
  <c r="F1569" i="5" s="1"/>
  <c r="M1570" i="5" l="1"/>
  <c r="K1571" i="5" s="1"/>
  <c r="O1570" i="5"/>
  <c r="F1570" i="5" s="1"/>
  <c r="M1571" i="5" l="1"/>
  <c r="K1572" i="5" s="1"/>
  <c r="O1571" i="5"/>
  <c r="F1571" i="5" s="1"/>
  <c r="M1572" i="5" l="1"/>
  <c r="K1573" i="5" s="1"/>
  <c r="O1572" i="5"/>
  <c r="F1572" i="5" s="1"/>
  <c r="M1573" i="5" l="1"/>
  <c r="K1574" i="5" s="1"/>
  <c r="O1573" i="5"/>
  <c r="F1573" i="5" s="1"/>
  <c r="M1574" i="5" l="1"/>
  <c r="K1575" i="5" s="1"/>
  <c r="O1574" i="5"/>
  <c r="F1574" i="5" s="1"/>
  <c r="M1575" i="5" l="1"/>
  <c r="K1576" i="5" s="1"/>
  <c r="O1575" i="5"/>
  <c r="F1575" i="5" s="1"/>
  <c r="M1576" i="5" l="1"/>
  <c r="K1577" i="5" s="1"/>
  <c r="O1576" i="5"/>
  <c r="F1576" i="5" s="1"/>
  <c r="M1577" i="5" l="1"/>
  <c r="K1578" i="5" s="1"/>
  <c r="O1577" i="5"/>
  <c r="F1577" i="5" s="1"/>
  <c r="M1578" i="5" l="1"/>
  <c r="K1579" i="5" s="1"/>
  <c r="O1578" i="5"/>
  <c r="F1578" i="5" s="1"/>
  <c r="M1579" i="5" l="1"/>
  <c r="K1580" i="5" s="1"/>
  <c r="O1579" i="5"/>
  <c r="F1579" i="5" s="1"/>
  <c r="M1580" i="5" l="1"/>
  <c r="K1581" i="5" s="1"/>
  <c r="O1580" i="5"/>
  <c r="F1580" i="5" s="1"/>
  <c r="M1581" i="5" l="1"/>
  <c r="K1582" i="5" s="1"/>
  <c r="O1581" i="5"/>
  <c r="F1581" i="5" s="1"/>
  <c r="M1582" i="5" l="1"/>
  <c r="K1583" i="5" s="1"/>
  <c r="O1582" i="5"/>
  <c r="F1582" i="5" s="1"/>
  <c r="M1583" i="5" l="1"/>
  <c r="K1584" i="5" s="1"/>
  <c r="O1583" i="5"/>
  <c r="F1583" i="5" s="1"/>
  <c r="M1584" i="5" l="1"/>
  <c r="K1585" i="5" s="1"/>
  <c r="O1584" i="5"/>
  <c r="F1584" i="5" s="1"/>
  <c r="M1585" i="5" l="1"/>
  <c r="K1586" i="5" s="1"/>
  <c r="O1585" i="5"/>
  <c r="F1585" i="5" s="1"/>
  <c r="M1586" i="5" l="1"/>
  <c r="K1587" i="5" s="1"/>
  <c r="O1586" i="5"/>
  <c r="F1586" i="5" s="1"/>
  <c r="M1587" i="5" l="1"/>
  <c r="K1588" i="5" s="1"/>
  <c r="O1587" i="5"/>
  <c r="F1587" i="5" s="1"/>
  <c r="M1588" i="5" l="1"/>
  <c r="K1589" i="5" s="1"/>
  <c r="O1588" i="5"/>
  <c r="F1588" i="5" s="1"/>
  <c r="M1589" i="5" l="1"/>
  <c r="K1590" i="5" s="1"/>
  <c r="O1589" i="5"/>
  <c r="F1589" i="5" s="1"/>
  <c r="M1590" i="5" l="1"/>
  <c r="K1591" i="5" s="1"/>
  <c r="O1590" i="5"/>
  <c r="F1590" i="5" s="1"/>
  <c r="M1591" i="5" l="1"/>
  <c r="K1592" i="5" s="1"/>
  <c r="O1591" i="5"/>
  <c r="F1591" i="5" s="1"/>
  <c r="M1592" i="5" l="1"/>
  <c r="K1593" i="5" s="1"/>
  <c r="O1592" i="5"/>
  <c r="F1592" i="5" s="1"/>
  <c r="M1593" i="5" l="1"/>
  <c r="K1594" i="5" s="1"/>
  <c r="O1593" i="5"/>
  <c r="F1593" i="5" s="1"/>
  <c r="M1594" i="5" l="1"/>
  <c r="K1595" i="5" s="1"/>
  <c r="O1594" i="5"/>
  <c r="F1594" i="5" s="1"/>
  <c r="M1595" i="5" l="1"/>
  <c r="K1596" i="5" s="1"/>
  <c r="O1595" i="5"/>
  <c r="F1595" i="5" s="1"/>
  <c r="M1596" i="5" l="1"/>
  <c r="K1597" i="5" s="1"/>
  <c r="O1596" i="5"/>
  <c r="F1596" i="5" s="1"/>
  <c r="M1597" i="5" l="1"/>
  <c r="K1598" i="5" s="1"/>
  <c r="O1597" i="5"/>
  <c r="F1597" i="5" s="1"/>
  <c r="M1598" i="5" l="1"/>
  <c r="K1599" i="5" s="1"/>
  <c r="O1598" i="5"/>
  <c r="F1598" i="5" s="1"/>
  <c r="M1599" i="5" l="1"/>
  <c r="K1600" i="5" s="1"/>
  <c r="O1599" i="5"/>
  <c r="F1599" i="5" s="1"/>
  <c r="M1600" i="5" l="1"/>
  <c r="K1601" i="5" s="1"/>
  <c r="O1600" i="5"/>
  <c r="F1600" i="5" s="1"/>
  <c r="M1601" i="5" l="1"/>
  <c r="K1602" i="5" s="1"/>
  <c r="O1601" i="5"/>
  <c r="F1601" i="5" s="1"/>
  <c r="M1602" i="5" l="1"/>
  <c r="K1603" i="5" s="1"/>
  <c r="O1602" i="5"/>
  <c r="F1602" i="5" s="1"/>
  <c r="M1603" i="5" l="1"/>
  <c r="K1604" i="5" s="1"/>
  <c r="O1603" i="5"/>
  <c r="F1603" i="5" s="1"/>
  <c r="M1604" i="5" l="1"/>
  <c r="K1605" i="5" s="1"/>
  <c r="O1604" i="5"/>
  <c r="F1604" i="5" s="1"/>
  <c r="M1605" i="5" l="1"/>
  <c r="K1606" i="5" s="1"/>
  <c r="O1605" i="5"/>
  <c r="F1605" i="5" s="1"/>
  <c r="M1606" i="5" l="1"/>
  <c r="K1607" i="5" s="1"/>
  <c r="O1606" i="5"/>
  <c r="F1606" i="5" s="1"/>
  <c r="M1607" i="5" l="1"/>
  <c r="K1608" i="5" s="1"/>
  <c r="O1607" i="5"/>
  <c r="F1607" i="5" s="1"/>
  <c r="M1608" i="5" l="1"/>
  <c r="K1609" i="5" s="1"/>
  <c r="O1608" i="5"/>
  <c r="F1608" i="5" s="1"/>
  <c r="M1609" i="5" l="1"/>
  <c r="K1610" i="5" s="1"/>
  <c r="O1609" i="5"/>
  <c r="F1609" i="5" s="1"/>
  <c r="M1610" i="5" l="1"/>
  <c r="K1611" i="5" s="1"/>
  <c r="O1610" i="5"/>
  <c r="F1610" i="5" s="1"/>
  <c r="M1611" i="5" l="1"/>
  <c r="K1612" i="5" s="1"/>
  <c r="O1611" i="5"/>
  <c r="F1611" i="5" s="1"/>
  <c r="M1612" i="5" l="1"/>
  <c r="K1613" i="5" s="1"/>
  <c r="O1612" i="5"/>
  <c r="F1612" i="5" s="1"/>
  <c r="M1613" i="5" l="1"/>
  <c r="K1614" i="5" s="1"/>
  <c r="O1613" i="5"/>
  <c r="F1613" i="5" s="1"/>
  <c r="M1614" i="5" l="1"/>
  <c r="K1615" i="5" s="1"/>
  <c r="O1614" i="5"/>
  <c r="F1614" i="5" s="1"/>
  <c r="M1615" i="5" l="1"/>
  <c r="K1616" i="5" s="1"/>
  <c r="O1615" i="5"/>
  <c r="F1615" i="5" s="1"/>
  <c r="M1616" i="5" l="1"/>
  <c r="K1617" i="5" s="1"/>
  <c r="O1616" i="5"/>
  <c r="F1616" i="5" s="1"/>
  <c r="M1617" i="5" l="1"/>
  <c r="K1618" i="5" s="1"/>
  <c r="O1617" i="5"/>
  <c r="F1617" i="5" s="1"/>
  <c r="M1618" i="5" l="1"/>
  <c r="K1619" i="5" s="1"/>
  <c r="O1618" i="5"/>
  <c r="F1618" i="5" s="1"/>
  <c r="M1619" i="5" l="1"/>
  <c r="K1620" i="5" s="1"/>
  <c r="O1619" i="5"/>
  <c r="F1619" i="5" s="1"/>
  <c r="M1620" i="5" l="1"/>
  <c r="K1621" i="5" s="1"/>
  <c r="O1620" i="5"/>
  <c r="F1620" i="5" s="1"/>
  <c r="M1621" i="5" l="1"/>
  <c r="K1622" i="5" s="1"/>
  <c r="O1621" i="5"/>
  <c r="F1621" i="5" s="1"/>
  <c r="M1622" i="5" l="1"/>
  <c r="K1623" i="5" s="1"/>
  <c r="O1622" i="5"/>
  <c r="F1622" i="5" s="1"/>
  <c r="M1623" i="5" l="1"/>
  <c r="K1624" i="5" s="1"/>
  <c r="O1623" i="5"/>
  <c r="F1623" i="5" s="1"/>
  <c r="M1624" i="5" l="1"/>
  <c r="K1625" i="5" s="1"/>
  <c r="O1624" i="5"/>
  <c r="F1624" i="5" s="1"/>
  <c r="M1625" i="5" l="1"/>
  <c r="K1626" i="5" s="1"/>
  <c r="O1625" i="5"/>
  <c r="F1625" i="5" s="1"/>
  <c r="M1626" i="5" l="1"/>
  <c r="K1627" i="5" s="1"/>
  <c r="O1626" i="5"/>
  <c r="F1626" i="5" s="1"/>
  <c r="M1627" i="5" l="1"/>
  <c r="K1628" i="5" s="1"/>
  <c r="O1627" i="5"/>
  <c r="F1627" i="5" s="1"/>
  <c r="M1628" i="5" l="1"/>
  <c r="K1629" i="5" s="1"/>
  <c r="O1628" i="5"/>
  <c r="F1628" i="5" s="1"/>
  <c r="M1629" i="5" l="1"/>
  <c r="K1630" i="5" s="1"/>
  <c r="O1629" i="5"/>
  <c r="F1629" i="5" s="1"/>
  <c r="M1630" i="5" l="1"/>
  <c r="K1631" i="5" s="1"/>
  <c r="O1630" i="5"/>
  <c r="F1630" i="5" s="1"/>
  <c r="M1631" i="5" l="1"/>
  <c r="K1632" i="5" s="1"/>
  <c r="O1631" i="5"/>
  <c r="F1631" i="5" s="1"/>
  <c r="M1632" i="5" l="1"/>
  <c r="K1633" i="5" s="1"/>
  <c r="O1632" i="5"/>
  <c r="F1632" i="5" s="1"/>
  <c r="M1633" i="5" l="1"/>
  <c r="K1634" i="5" s="1"/>
  <c r="O1633" i="5"/>
  <c r="F1633" i="5" s="1"/>
  <c r="M1634" i="5" l="1"/>
  <c r="K1635" i="5" s="1"/>
  <c r="O1634" i="5"/>
  <c r="F1634" i="5" s="1"/>
  <c r="M1635" i="5" l="1"/>
  <c r="K1636" i="5" s="1"/>
  <c r="O1635" i="5"/>
  <c r="F1635" i="5" s="1"/>
  <c r="M1636" i="5" l="1"/>
  <c r="K1637" i="5" s="1"/>
  <c r="O1636" i="5"/>
  <c r="F1636" i="5" s="1"/>
  <c r="M1637" i="5" l="1"/>
  <c r="K1638" i="5" s="1"/>
  <c r="O1637" i="5"/>
  <c r="F1637" i="5" s="1"/>
  <c r="M1638" i="5" l="1"/>
  <c r="K1639" i="5" s="1"/>
  <c r="O1638" i="5"/>
  <c r="F1638" i="5" s="1"/>
  <c r="M1639" i="5" l="1"/>
  <c r="K1640" i="5" s="1"/>
  <c r="O1639" i="5"/>
  <c r="F1639" i="5" s="1"/>
  <c r="M1640" i="5" l="1"/>
  <c r="K1641" i="5" s="1"/>
  <c r="O1640" i="5"/>
  <c r="F1640" i="5" s="1"/>
  <c r="M1641" i="5" l="1"/>
  <c r="K1642" i="5" s="1"/>
  <c r="O1641" i="5"/>
  <c r="F1641" i="5" s="1"/>
  <c r="M1642" i="5" l="1"/>
  <c r="K1643" i="5" s="1"/>
  <c r="O1642" i="5"/>
  <c r="F1642" i="5" s="1"/>
  <c r="M1643" i="5" l="1"/>
  <c r="K1644" i="5" s="1"/>
  <c r="O1643" i="5"/>
  <c r="F1643" i="5" s="1"/>
  <c r="M1644" i="5" l="1"/>
  <c r="K1645" i="5" s="1"/>
  <c r="O1644" i="5"/>
  <c r="F1644" i="5" s="1"/>
  <c r="M1645" i="5" l="1"/>
  <c r="K1646" i="5" s="1"/>
  <c r="O1645" i="5"/>
  <c r="F1645" i="5" s="1"/>
  <c r="M1646" i="5" l="1"/>
  <c r="K1647" i="5" s="1"/>
  <c r="O1646" i="5"/>
  <c r="F1646" i="5" s="1"/>
  <c r="M1647" i="5" l="1"/>
  <c r="K1648" i="5" s="1"/>
  <c r="O1647" i="5"/>
  <c r="F1647" i="5" s="1"/>
  <c r="M1648" i="5" l="1"/>
  <c r="K1649" i="5" s="1"/>
  <c r="O1648" i="5"/>
  <c r="F1648" i="5" s="1"/>
  <c r="M1649" i="5" l="1"/>
  <c r="K1650" i="5" s="1"/>
  <c r="O1649" i="5"/>
  <c r="F1649" i="5" s="1"/>
  <c r="M1650" i="5" l="1"/>
  <c r="K1651" i="5" s="1"/>
  <c r="O1650" i="5"/>
  <c r="F1650" i="5" s="1"/>
  <c r="M1651" i="5" l="1"/>
  <c r="K1652" i="5" s="1"/>
  <c r="O1651" i="5"/>
  <c r="F1651" i="5" s="1"/>
  <c r="M1652" i="5" l="1"/>
  <c r="K1653" i="5" s="1"/>
  <c r="O1652" i="5"/>
  <c r="F1652" i="5" s="1"/>
  <c r="M1653" i="5" l="1"/>
  <c r="K1654" i="5" s="1"/>
  <c r="O1653" i="5"/>
  <c r="F1653" i="5" s="1"/>
  <c r="M1654" i="5" l="1"/>
  <c r="K1655" i="5" s="1"/>
  <c r="O1654" i="5"/>
  <c r="F1654" i="5" s="1"/>
  <c r="M1655" i="5" l="1"/>
  <c r="K1656" i="5" s="1"/>
  <c r="O1655" i="5"/>
  <c r="F1655" i="5" s="1"/>
  <c r="M1656" i="5" l="1"/>
  <c r="K1657" i="5" s="1"/>
  <c r="O1656" i="5"/>
  <c r="F1656" i="5" s="1"/>
  <c r="M1657" i="5" l="1"/>
  <c r="K1658" i="5" s="1"/>
  <c r="O1657" i="5"/>
  <c r="F1657" i="5" s="1"/>
  <c r="M1658" i="5" l="1"/>
  <c r="K1659" i="5" s="1"/>
  <c r="O1658" i="5"/>
  <c r="F1658" i="5" s="1"/>
  <c r="M1659" i="5" l="1"/>
  <c r="K1660" i="5" s="1"/>
  <c r="O1659" i="5"/>
  <c r="F1659" i="5" s="1"/>
  <c r="M1660" i="5" l="1"/>
  <c r="K1661" i="5" s="1"/>
  <c r="O1660" i="5"/>
  <c r="F1660" i="5" s="1"/>
  <c r="M1661" i="5" l="1"/>
  <c r="K1662" i="5" s="1"/>
  <c r="O1661" i="5"/>
  <c r="F1661" i="5" s="1"/>
  <c r="M1662" i="5" l="1"/>
  <c r="K1663" i="5" s="1"/>
  <c r="O1662" i="5"/>
  <c r="F1662" i="5" s="1"/>
  <c r="M1663" i="5" l="1"/>
  <c r="K1664" i="5" s="1"/>
  <c r="O1663" i="5"/>
  <c r="F1663" i="5" s="1"/>
  <c r="M1664" i="5" l="1"/>
  <c r="K1665" i="5" s="1"/>
  <c r="O1664" i="5"/>
  <c r="F1664" i="5" s="1"/>
  <c r="M1665" i="5" l="1"/>
  <c r="K1666" i="5" s="1"/>
  <c r="O1665" i="5"/>
  <c r="F1665" i="5" s="1"/>
  <c r="M1666" i="5" l="1"/>
  <c r="K1667" i="5" s="1"/>
  <c r="O1666" i="5"/>
  <c r="F1666" i="5" s="1"/>
  <c r="M1667" i="5" l="1"/>
  <c r="K1668" i="5" s="1"/>
  <c r="O1667" i="5"/>
  <c r="F1667" i="5" s="1"/>
  <c r="M1668" i="5" l="1"/>
  <c r="K1669" i="5" s="1"/>
  <c r="O1668" i="5"/>
  <c r="F1668" i="5" s="1"/>
  <c r="M1669" i="5" l="1"/>
  <c r="K1670" i="5" s="1"/>
  <c r="O1669" i="5"/>
  <c r="F1669" i="5" s="1"/>
  <c r="M1670" i="5" l="1"/>
  <c r="K1671" i="5" s="1"/>
  <c r="O1670" i="5"/>
  <c r="F1670" i="5" s="1"/>
  <c r="M1671" i="5" l="1"/>
  <c r="K1672" i="5" s="1"/>
  <c r="O1671" i="5"/>
  <c r="F1671" i="5" s="1"/>
  <c r="M1672" i="5" l="1"/>
  <c r="K1673" i="5" s="1"/>
  <c r="O1672" i="5"/>
  <c r="F1672" i="5" s="1"/>
  <c r="M1673" i="5" l="1"/>
  <c r="K1674" i="5" s="1"/>
  <c r="O1673" i="5"/>
  <c r="F1673" i="5" s="1"/>
  <c r="M1674" i="5" l="1"/>
  <c r="K1675" i="5" s="1"/>
  <c r="O1674" i="5"/>
  <c r="F1674" i="5" s="1"/>
  <c r="M1675" i="5" l="1"/>
  <c r="K1676" i="5" s="1"/>
  <c r="O1675" i="5"/>
  <c r="F1675" i="5" s="1"/>
  <c r="M1676" i="5" l="1"/>
  <c r="K1677" i="5" s="1"/>
  <c r="O1676" i="5"/>
  <c r="F1676" i="5" s="1"/>
  <c r="M1677" i="5" l="1"/>
  <c r="K1678" i="5" s="1"/>
  <c r="O1677" i="5"/>
  <c r="F1677" i="5" s="1"/>
  <c r="M1678" i="5" l="1"/>
  <c r="K1679" i="5" s="1"/>
  <c r="O1678" i="5"/>
  <c r="F1678" i="5" s="1"/>
  <c r="M1679" i="5" l="1"/>
  <c r="K1680" i="5" s="1"/>
  <c r="O1679" i="5"/>
  <c r="F1679" i="5" s="1"/>
  <c r="M1680" i="5" l="1"/>
  <c r="K1681" i="5" s="1"/>
  <c r="O1680" i="5"/>
  <c r="F1680" i="5" s="1"/>
  <c r="M1681" i="5" l="1"/>
  <c r="K1682" i="5" s="1"/>
  <c r="O1681" i="5"/>
  <c r="F1681" i="5" s="1"/>
  <c r="M1682" i="5" l="1"/>
  <c r="K1683" i="5" s="1"/>
  <c r="O1682" i="5"/>
  <c r="F1682" i="5" s="1"/>
  <c r="M1683" i="5" l="1"/>
  <c r="K1684" i="5" s="1"/>
  <c r="O1683" i="5"/>
  <c r="F1683" i="5" s="1"/>
  <c r="M1684" i="5" l="1"/>
  <c r="K1685" i="5" s="1"/>
  <c r="O1684" i="5"/>
  <c r="F1684" i="5" s="1"/>
  <c r="M1685" i="5" l="1"/>
  <c r="K1686" i="5" s="1"/>
  <c r="O1685" i="5"/>
  <c r="F1685" i="5" s="1"/>
  <c r="M1686" i="5" l="1"/>
  <c r="K1687" i="5" s="1"/>
  <c r="O1686" i="5"/>
  <c r="F1686" i="5" s="1"/>
  <c r="M1687" i="5" l="1"/>
  <c r="K1688" i="5" s="1"/>
  <c r="O1687" i="5"/>
  <c r="F1687" i="5" s="1"/>
  <c r="M1688" i="5" l="1"/>
  <c r="K1689" i="5" s="1"/>
  <c r="O1688" i="5"/>
  <c r="F1688" i="5" s="1"/>
  <c r="M1689" i="5" l="1"/>
  <c r="K1690" i="5" s="1"/>
  <c r="O1689" i="5"/>
  <c r="F1689" i="5" s="1"/>
  <c r="M1690" i="5" l="1"/>
  <c r="K1691" i="5" s="1"/>
  <c r="O1690" i="5"/>
  <c r="F1690" i="5" s="1"/>
  <c r="M1691" i="5" l="1"/>
  <c r="K1692" i="5" s="1"/>
  <c r="O1691" i="5"/>
  <c r="F1691" i="5" s="1"/>
  <c r="M1692" i="5" l="1"/>
  <c r="K1693" i="5" s="1"/>
  <c r="O1692" i="5"/>
  <c r="F1692" i="5" s="1"/>
  <c r="M1693" i="5" l="1"/>
  <c r="K1694" i="5" s="1"/>
  <c r="O1693" i="5"/>
  <c r="F1693" i="5" s="1"/>
  <c r="M1694" i="5" l="1"/>
  <c r="K1695" i="5" s="1"/>
  <c r="O1694" i="5"/>
  <c r="F1694" i="5" s="1"/>
  <c r="M1695" i="5" l="1"/>
  <c r="K1696" i="5" s="1"/>
  <c r="O1695" i="5"/>
  <c r="F1695" i="5" s="1"/>
  <c r="M1696" i="5" l="1"/>
  <c r="K1697" i="5" s="1"/>
  <c r="O1696" i="5"/>
  <c r="F1696" i="5" s="1"/>
  <c r="M1697" i="5" l="1"/>
  <c r="K1698" i="5" s="1"/>
  <c r="O1697" i="5"/>
  <c r="F1697" i="5" s="1"/>
  <c r="M1698" i="5" l="1"/>
  <c r="K1699" i="5" s="1"/>
  <c r="O1698" i="5"/>
  <c r="F1698" i="5" s="1"/>
  <c r="M1699" i="5" l="1"/>
  <c r="K1700" i="5" s="1"/>
  <c r="O1699" i="5"/>
  <c r="F1699" i="5" s="1"/>
  <c r="M1700" i="5" l="1"/>
  <c r="K1701" i="5" s="1"/>
  <c r="O1700" i="5"/>
  <c r="F1700" i="5" s="1"/>
  <c r="M1701" i="5" l="1"/>
  <c r="K1702" i="5" s="1"/>
  <c r="O1701" i="5"/>
  <c r="F1701" i="5" s="1"/>
  <c r="M1702" i="5" l="1"/>
  <c r="K1703" i="5" s="1"/>
  <c r="O1702" i="5"/>
  <c r="F1702" i="5" s="1"/>
  <c r="M1703" i="5" l="1"/>
  <c r="K1704" i="5" s="1"/>
  <c r="O1703" i="5"/>
  <c r="F1703" i="5" s="1"/>
  <c r="M1704" i="5" l="1"/>
  <c r="K1705" i="5" s="1"/>
  <c r="O1704" i="5"/>
  <c r="F1704" i="5" s="1"/>
  <c r="M1705" i="5" l="1"/>
  <c r="K1706" i="5" s="1"/>
  <c r="O1705" i="5"/>
  <c r="F1705" i="5" s="1"/>
  <c r="M1706" i="5" l="1"/>
  <c r="K1707" i="5" s="1"/>
  <c r="O1706" i="5"/>
  <c r="F1706" i="5" s="1"/>
  <c r="M1707" i="5" l="1"/>
  <c r="K1708" i="5" s="1"/>
  <c r="O1707" i="5"/>
  <c r="F1707" i="5" s="1"/>
  <c r="M1708" i="5" l="1"/>
  <c r="K1709" i="5" s="1"/>
  <c r="O1708" i="5"/>
  <c r="F1708" i="5" s="1"/>
  <c r="M1709" i="5" l="1"/>
  <c r="K1710" i="5" s="1"/>
  <c r="O1709" i="5"/>
  <c r="F1709" i="5" s="1"/>
  <c r="M1710" i="5" l="1"/>
  <c r="K1711" i="5" s="1"/>
  <c r="O1710" i="5"/>
  <c r="F1710" i="5" s="1"/>
  <c r="M1711" i="5" l="1"/>
  <c r="K1712" i="5" s="1"/>
  <c r="O1711" i="5"/>
  <c r="F1711" i="5" s="1"/>
  <c r="M1712" i="5" l="1"/>
  <c r="K1713" i="5" s="1"/>
  <c r="O1712" i="5"/>
  <c r="F1712" i="5" s="1"/>
  <c r="M1713" i="5" l="1"/>
  <c r="K1714" i="5" s="1"/>
  <c r="O1713" i="5"/>
  <c r="F1713" i="5" s="1"/>
  <c r="M1714" i="5" l="1"/>
  <c r="K1715" i="5" s="1"/>
  <c r="O1714" i="5"/>
  <c r="F1714" i="5" s="1"/>
  <c r="M1715" i="5" l="1"/>
  <c r="K1716" i="5" s="1"/>
  <c r="O1715" i="5"/>
  <c r="F1715" i="5" s="1"/>
  <c r="M1716" i="5" l="1"/>
  <c r="K1717" i="5" s="1"/>
  <c r="O1716" i="5"/>
  <c r="F1716" i="5" s="1"/>
  <c r="M1717" i="5" l="1"/>
  <c r="K1718" i="5" s="1"/>
  <c r="O1717" i="5"/>
  <c r="F1717" i="5" s="1"/>
  <c r="M1718" i="5" l="1"/>
  <c r="K1719" i="5" s="1"/>
  <c r="O1718" i="5"/>
  <c r="F1718" i="5" s="1"/>
  <c r="M1719" i="5" l="1"/>
  <c r="K1720" i="5" s="1"/>
  <c r="O1719" i="5"/>
  <c r="F1719" i="5" s="1"/>
  <c r="M1720" i="5" l="1"/>
  <c r="K1721" i="5" s="1"/>
  <c r="O1720" i="5"/>
  <c r="F1720" i="5" s="1"/>
  <c r="M1721" i="5" l="1"/>
  <c r="K1722" i="5" s="1"/>
  <c r="O1721" i="5"/>
  <c r="F1721" i="5" s="1"/>
  <c r="M1722" i="5" l="1"/>
  <c r="K1723" i="5" s="1"/>
  <c r="O1722" i="5"/>
  <c r="F1722" i="5" s="1"/>
  <c r="M1723" i="5" l="1"/>
  <c r="K1724" i="5" s="1"/>
  <c r="O1723" i="5"/>
  <c r="F1723" i="5" s="1"/>
  <c r="M1724" i="5" l="1"/>
  <c r="K1725" i="5" s="1"/>
  <c r="O1724" i="5"/>
  <c r="F1724" i="5" s="1"/>
  <c r="M1725" i="5" l="1"/>
  <c r="K1726" i="5" s="1"/>
  <c r="O1725" i="5"/>
  <c r="F1725" i="5" s="1"/>
  <c r="M1726" i="5" l="1"/>
  <c r="K1727" i="5" s="1"/>
  <c r="O1726" i="5"/>
  <c r="F1726" i="5" s="1"/>
  <c r="M1727" i="5" l="1"/>
  <c r="K1728" i="5" s="1"/>
  <c r="O1727" i="5"/>
  <c r="F1727" i="5" s="1"/>
  <c r="M1728" i="5" l="1"/>
  <c r="K1729" i="5" s="1"/>
  <c r="O1728" i="5"/>
  <c r="F1728" i="5" s="1"/>
  <c r="M1729" i="5" l="1"/>
  <c r="K1730" i="5" s="1"/>
  <c r="O1729" i="5"/>
  <c r="F1729" i="5" s="1"/>
  <c r="M1730" i="5" l="1"/>
  <c r="K1731" i="5" s="1"/>
  <c r="O1730" i="5"/>
  <c r="F1730" i="5" s="1"/>
  <c r="M1731" i="5" l="1"/>
  <c r="K1732" i="5" s="1"/>
  <c r="O1731" i="5"/>
  <c r="F1731" i="5" s="1"/>
  <c r="M1732" i="5" l="1"/>
  <c r="K1733" i="5" s="1"/>
  <c r="O1732" i="5"/>
  <c r="F1732" i="5" s="1"/>
  <c r="M1733" i="5" l="1"/>
  <c r="K1734" i="5" s="1"/>
  <c r="O1733" i="5"/>
  <c r="F1733" i="5" s="1"/>
  <c r="M1734" i="5" l="1"/>
  <c r="K1735" i="5" s="1"/>
  <c r="O1734" i="5"/>
  <c r="F1734" i="5" s="1"/>
  <c r="M1735" i="5" l="1"/>
  <c r="K1736" i="5" s="1"/>
  <c r="O1735" i="5"/>
  <c r="F1735" i="5" s="1"/>
  <c r="M1736" i="5" l="1"/>
  <c r="K1737" i="5" s="1"/>
  <c r="O1736" i="5"/>
  <c r="F1736" i="5" s="1"/>
  <c r="M1737" i="5" l="1"/>
  <c r="K1738" i="5" s="1"/>
  <c r="O1737" i="5"/>
  <c r="F1737" i="5" s="1"/>
  <c r="M1738" i="5" l="1"/>
  <c r="K1739" i="5" s="1"/>
  <c r="O1738" i="5"/>
  <c r="F1738" i="5" s="1"/>
  <c r="M1739" i="5" l="1"/>
  <c r="K1740" i="5" s="1"/>
  <c r="O1739" i="5"/>
  <c r="F1739" i="5" s="1"/>
  <c r="M1740" i="5" l="1"/>
  <c r="K1741" i="5" s="1"/>
  <c r="O1740" i="5"/>
  <c r="F1740" i="5" s="1"/>
  <c r="M1741" i="5" l="1"/>
  <c r="K1742" i="5" s="1"/>
  <c r="O1741" i="5"/>
  <c r="F1741" i="5" s="1"/>
  <c r="M1742" i="5" l="1"/>
  <c r="K1743" i="5" s="1"/>
  <c r="O1742" i="5"/>
  <c r="F1742" i="5" s="1"/>
  <c r="M1743" i="5" l="1"/>
  <c r="K1744" i="5" s="1"/>
  <c r="O1743" i="5"/>
  <c r="F1743" i="5" s="1"/>
  <c r="M1744" i="5" l="1"/>
  <c r="K1745" i="5" s="1"/>
  <c r="O1744" i="5"/>
  <c r="F1744" i="5" s="1"/>
  <c r="M1745" i="5" l="1"/>
  <c r="K1746" i="5" s="1"/>
  <c r="O1745" i="5"/>
  <c r="F1745" i="5" s="1"/>
  <c r="M1746" i="5" l="1"/>
  <c r="K1747" i="5" s="1"/>
  <c r="O1746" i="5"/>
  <c r="F1746" i="5" s="1"/>
  <c r="M1747" i="5" l="1"/>
  <c r="K1748" i="5" s="1"/>
  <c r="O1747" i="5"/>
  <c r="F1747" i="5" s="1"/>
  <c r="M1748" i="5" l="1"/>
  <c r="K1749" i="5" s="1"/>
  <c r="O1748" i="5"/>
  <c r="F1748" i="5" s="1"/>
  <c r="M1749" i="5" l="1"/>
  <c r="K1750" i="5" s="1"/>
  <c r="O1749" i="5"/>
  <c r="F1749" i="5" s="1"/>
  <c r="M1750" i="5" l="1"/>
  <c r="K1751" i="5" s="1"/>
  <c r="O1750" i="5"/>
  <c r="F1750" i="5" s="1"/>
  <c r="M1751" i="5" l="1"/>
  <c r="K1752" i="5" s="1"/>
  <c r="O1751" i="5"/>
  <c r="F1751" i="5" s="1"/>
  <c r="M1752" i="5" l="1"/>
  <c r="K1753" i="5" s="1"/>
  <c r="O1752" i="5"/>
  <c r="F1752" i="5" s="1"/>
  <c r="M1753" i="5" l="1"/>
  <c r="K1754" i="5" s="1"/>
  <c r="O1753" i="5"/>
  <c r="F1753" i="5" s="1"/>
  <c r="M1754" i="5" l="1"/>
  <c r="K1755" i="5" s="1"/>
  <c r="O1754" i="5"/>
  <c r="F1754" i="5" s="1"/>
  <c r="M1755" i="5" l="1"/>
  <c r="K1756" i="5" s="1"/>
  <c r="O1755" i="5"/>
  <c r="F1755" i="5" s="1"/>
  <c r="M1756" i="5" l="1"/>
  <c r="K1757" i="5" s="1"/>
  <c r="O1756" i="5"/>
  <c r="F1756" i="5" s="1"/>
  <c r="M1757" i="5" l="1"/>
  <c r="K1758" i="5" s="1"/>
  <c r="O1757" i="5"/>
  <c r="F1757" i="5" s="1"/>
  <c r="M1758" i="5" l="1"/>
  <c r="K1759" i="5" s="1"/>
  <c r="O1758" i="5"/>
  <c r="F1758" i="5" s="1"/>
  <c r="M1759" i="5" l="1"/>
  <c r="K1760" i="5" s="1"/>
  <c r="O1759" i="5"/>
  <c r="F1759" i="5" s="1"/>
  <c r="M1760" i="5" l="1"/>
  <c r="K1761" i="5" s="1"/>
  <c r="O1760" i="5"/>
  <c r="F1760" i="5" s="1"/>
  <c r="M1761" i="5" l="1"/>
  <c r="K1762" i="5" s="1"/>
  <c r="O1761" i="5"/>
  <c r="F1761" i="5" s="1"/>
  <c r="M1762" i="5" l="1"/>
  <c r="K1763" i="5" s="1"/>
  <c r="O1762" i="5"/>
  <c r="F1762" i="5" s="1"/>
  <c r="M1763" i="5" l="1"/>
  <c r="K1764" i="5" s="1"/>
  <c r="O1763" i="5"/>
  <c r="F1763" i="5" s="1"/>
  <c r="M1764" i="5" l="1"/>
  <c r="K1765" i="5" s="1"/>
  <c r="O1764" i="5"/>
  <c r="F1764" i="5" s="1"/>
  <c r="M1765" i="5" l="1"/>
  <c r="K1766" i="5" s="1"/>
  <c r="O1765" i="5"/>
  <c r="F1765" i="5" s="1"/>
  <c r="M1766" i="5" l="1"/>
  <c r="K1767" i="5" s="1"/>
  <c r="O1766" i="5"/>
  <c r="F1766" i="5" s="1"/>
  <c r="M1767" i="5" l="1"/>
  <c r="K1768" i="5" s="1"/>
  <c r="O1767" i="5"/>
  <c r="F1767" i="5" s="1"/>
  <c r="M1768" i="5" l="1"/>
  <c r="K1769" i="5" s="1"/>
  <c r="O1768" i="5"/>
  <c r="F1768" i="5" s="1"/>
  <c r="M1769" i="5" l="1"/>
  <c r="K1770" i="5" s="1"/>
  <c r="O1769" i="5"/>
  <c r="F1769" i="5" s="1"/>
  <c r="M1770" i="5" l="1"/>
  <c r="K1771" i="5" s="1"/>
  <c r="O1770" i="5"/>
  <c r="F1770" i="5" s="1"/>
  <c r="M1771" i="5" l="1"/>
  <c r="K1772" i="5" s="1"/>
  <c r="O1771" i="5"/>
  <c r="F1771" i="5" s="1"/>
  <c r="M1772" i="5" l="1"/>
  <c r="K1773" i="5" s="1"/>
  <c r="O1772" i="5"/>
  <c r="F1772" i="5" s="1"/>
  <c r="M1773" i="5" l="1"/>
  <c r="K1774" i="5" s="1"/>
  <c r="O1773" i="5"/>
  <c r="F1773" i="5" s="1"/>
  <c r="M1774" i="5" l="1"/>
  <c r="K1775" i="5" s="1"/>
  <c r="O1774" i="5"/>
  <c r="F1774" i="5" s="1"/>
  <c r="M1775" i="5" l="1"/>
  <c r="K1776" i="5" s="1"/>
  <c r="O1775" i="5"/>
  <c r="F1775" i="5" s="1"/>
  <c r="M1776" i="5" l="1"/>
  <c r="K1777" i="5" s="1"/>
  <c r="O1776" i="5"/>
  <c r="F1776" i="5" s="1"/>
  <c r="M1777" i="5" l="1"/>
  <c r="K1778" i="5" s="1"/>
  <c r="O1777" i="5"/>
  <c r="F1777" i="5" s="1"/>
  <c r="M1778" i="5" l="1"/>
  <c r="K1779" i="5" s="1"/>
  <c r="O1778" i="5"/>
  <c r="F1778" i="5" s="1"/>
  <c r="M1779" i="5" l="1"/>
  <c r="K1780" i="5" s="1"/>
  <c r="O1779" i="5"/>
  <c r="F1779" i="5" s="1"/>
  <c r="M1780" i="5" l="1"/>
  <c r="K1781" i="5" s="1"/>
  <c r="O1780" i="5"/>
  <c r="F1780" i="5" s="1"/>
  <c r="M1781" i="5" l="1"/>
  <c r="K1782" i="5" s="1"/>
  <c r="O1781" i="5"/>
  <c r="F1781" i="5" s="1"/>
  <c r="M1782" i="5" l="1"/>
  <c r="K1783" i="5" s="1"/>
  <c r="O1782" i="5"/>
  <c r="F1782" i="5" s="1"/>
  <c r="M1783" i="5" l="1"/>
  <c r="K1784" i="5" s="1"/>
  <c r="O1783" i="5"/>
  <c r="F1783" i="5" s="1"/>
  <c r="M1784" i="5" l="1"/>
  <c r="K1785" i="5" s="1"/>
  <c r="O1784" i="5"/>
  <c r="F1784" i="5" s="1"/>
  <c r="M1785" i="5" l="1"/>
  <c r="K1786" i="5" s="1"/>
  <c r="O1785" i="5"/>
  <c r="F1785" i="5" s="1"/>
  <c r="M1786" i="5" l="1"/>
  <c r="K1787" i="5" s="1"/>
  <c r="O1786" i="5"/>
  <c r="F1786" i="5" s="1"/>
  <c r="M1787" i="5" l="1"/>
  <c r="K1788" i="5" s="1"/>
  <c r="O1787" i="5"/>
  <c r="F1787" i="5" s="1"/>
  <c r="M1788" i="5" l="1"/>
  <c r="K1789" i="5" s="1"/>
  <c r="O1788" i="5"/>
  <c r="F1788" i="5" s="1"/>
  <c r="M1789" i="5" l="1"/>
  <c r="K1790" i="5" s="1"/>
  <c r="O1789" i="5"/>
  <c r="F1789" i="5" s="1"/>
  <c r="M1790" i="5" l="1"/>
  <c r="K1791" i="5" s="1"/>
  <c r="O1790" i="5"/>
  <c r="F1790" i="5" s="1"/>
  <c r="M1791" i="5" l="1"/>
  <c r="K1792" i="5" s="1"/>
  <c r="O1791" i="5"/>
  <c r="F1791" i="5" s="1"/>
  <c r="M1792" i="5" l="1"/>
  <c r="K1793" i="5" s="1"/>
  <c r="O1792" i="5"/>
  <c r="F1792" i="5" s="1"/>
  <c r="M1793" i="5" l="1"/>
  <c r="K1794" i="5" s="1"/>
  <c r="O1793" i="5"/>
  <c r="F1793" i="5" s="1"/>
  <c r="M1794" i="5" l="1"/>
  <c r="K1795" i="5" s="1"/>
  <c r="O1794" i="5"/>
  <c r="F1794" i="5" s="1"/>
  <c r="M1795" i="5" l="1"/>
  <c r="K1796" i="5" s="1"/>
  <c r="O1795" i="5"/>
  <c r="F1795" i="5" s="1"/>
  <c r="M1796" i="5" l="1"/>
  <c r="K1797" i="5" s="1"/>
  <c r="O1796" i="5"/>
  <c r="F1796" i="5" s="1"/>
  <c r="M1797" i="5" l="1"/>
  <c r="K1798" i="5" s="1"/>
  <c r="O1797" i="5"/>
  <c r="F1797" i="5" s="1"/>
  <c r="M1798" i="5" l="1"/>
  <c r="K1799" i="5" s="1"/>
  <c r="O1798" i="5"/>
  <c r="F1798" i="5" s="1"/>
  <c r="M1799" i="5" l="1"/>
  <c r="K1800" i="5" s="1"/>
  <c r="O1799" i="5"/>
  <c r="F1799" i="5" s="1"/>
  <c r="M1800" i="5" l="1"/>
  <c r="K1801" i="5" s="1"/>
  <c r="O1800" i="5"/>
  <c r="F1800" i="5" s="1"/>
  <c r="M1801" i="5" l="1"/>
  <c r="K1802" i="5" s="1"/>
  <c r="O1801" i="5"/>
  <c r="F1801" i="5" s="1"/>
  <c r="M1802" i="5" l="1"/>
  <c r="K1803" i="5" s="1"/>
  <c r="O1802" i="5"/>
  <c r="F1802" i="5" s="1"/>
  <c r="M1803" i="5" l="1"/>
  <c r="K1804" i="5" s="1"/>
  <c r="O1803" i="5"/>
  <c r="F1803" i="5" s="1"/>
  <c r="M1804" i="5" l="1"/>
  <c r="K1805" i="5" s="1"/>
  <c r="O1804" i="5"/>
  <c r="F1804" i="5" s="1"/>
  <c r="M1805" i="5" l="1"/>
  <c r="K1806" i="5" s="1"/>
  <c r="O1805" i="5"/>
  <c r="F1805" i="5" s="1"/>
  <c r="M1806" i="5" l="1"/>
  <c r="K1807" i="5" s="1"/>
  <c r="O1806" i="5"/>
  <c r="F1806" i="5" s="1"/>
  <c r="M1807" i="5" l="1"/>
  <c r="K1808" i="5" s="1"/>
  <c r="O1807" i="5"/>
  <c r="F1807" i="5" s="1"/>
  <c r="M1808" i="5" l="1"/>
  <c r="K1809" i="5" s="1"/>
  <c r="O1808" i="5"/>
  <c r="F1808" i="5" s="1"/>
  <c r="M1809" i="5" l="1"/>
  <c r="K1810" i="5" s="1"/>
  <c r="O1809" i="5"/>
  <c r="F1809" i="5" s="1"/>
  <c r="M1810" i="5" l="1"/>
  <c r="K1811" i="5" s="1"/>
  <c r="O1810" i="5"/>
  <c r="F1810" i="5" s="1"/>
  <c r="M1811" i="5" l="1"/>
  <c r="K1812" i="5" s="1"/>
  <c r="O1811" i="5"/>
  <c r="F1811" i="5" s="1"/>
  <c r="M1812" i="5" l="1"/>
  <c r="K1813" i="5" s="1"/>
  <c r="O1812" i="5"/>
  <c r="F1812" i="5" s="1"/>
  <c r="M1813" i="5" l="1"/>
  <c r="K1814" i="5" s="1"/>
  <c r="O1813" i="5"/>
  <c r="F1813" i="5" s="1"/>
  <c r="M1814" i="5" l="1"/>
  <c r="K1815" i="5" s="1"/>
  <c r="O1814" i="5"/>
  <c r="F1814" i="5" s="1"/>
  <c r="M1815" i="5" l="1"/>
  <c r="K1816" i="5" s="1"/>
  <c r="O1815" i="5"/>
  <c r="F1815" i="5" s="1"/>
  <c r="M1816" i="5" l="1"/>
  <c r="K1817" i="5" s="1"/>
  <c r="O1816" i="5"/>
  <c r="F1816" i="5" s="1"/>
  <c r="M1817" i="5" l="1"/>
  <c r="K1818" i="5" s="1"/>
  <c r="O1817" i="5"/>
  <c r="F1817" i="5" s="1"/>
  <c r="M1818" i="5" l="1"/>
  <c r="K1819" i="5" s="1"/>
  <c r="O1818" i="5"/>
  <c r="F1818" i="5" s="1"/>
  <c r="M1819" i="5" l="1"/>
  <c r="K1820" i="5" s="1"/>
  <c r="O1819" i="5"/>
  <c r="F1819" i="5" s="1"/>
  <c r="M1820" i="5" l="1"/>
  <c r="K1821" i="5" s="1"/>
  <c r="O1820" i="5"/>
  <c r="F1820" i="5" s="1"/>
  <c r="M1821" i="5" l="1"/>
  <c r="K1822" i="5" s="1"/>
  <c r="O1821" i="5"/>
  <c r="F1821" i="5" s="1"/>
  <c r="M1822" i="5" l="1"/>
  <c r="K1823" i="5" s="1"/>
  <c r="O1822" i="5"/>
  <c r="F1822" i="5" s="1"/>
  <c r="M1823" i="5" l="1"/>
  <c r="K1824" i="5" s="1"/>
  <c r="O1823" i="5"/>
  <c r="F1823" i="5" s="1"/>
  <c r="M1824" i="5" l="1"/>
  <c r="K1825" i="5" s="1"/>
  <c r="O1824" i="5"/>
  <c r="F1824" i="5" s="1"/>
  <c r="M1825" i="5" l="1"/>
  <c r="K1826" i="5" s="1"/>
  <c r="O1825" i="5"/>
  <c r="F1825" i="5" s="1"/>
  <c r="M1826" i="5" l="1"/>
  <c r="K1827" i="5" s="1"/>
  <c r="O1826" i="5"/>
  <c r="F1826" i="5" s="1"/>
  <c r="M1827" i="5" l="1"/>
  <c r="K1828" i="5" s="1"/>
  <c r="O1827" i="5"/>
  <c r="F1827" i="5" s="1"/>
  <c r="M1828" i="5" l="1"/>
  <c r="K1829" i="5" s="1"/>
  <c r="O1828" i="5"/>
  <c r="F1828" i="5" s="1"/>
  <c r="M1829" i="5" l="1"/>
  <c r="K1830" i="5" s="1"/>
  <c r="O1829" i="5"/>
  <c r="F1829" i="5" s="1"/>
  <c r="M1830" i="5" l="1"/>
  <c r="K1831" i="5" s="1"/>
  <c r="O1830" i="5"/>
  <c r="F1830" i="5" s="1"/>
  <c r="M1831" i="5" l="1"/>
  <c r="K1832" i="5" s="1"/>
  <c r="O1831" i="5"/>
  <c r="F1831" i="5" s="1"/>
  <c r="M1832" i="5" l="1"/>
  <c r="K1833" i="5" s="1"/>
  <c r="O1832" i="5"/>
  <c r="F1832" i="5" s="1"/>
  <c r="M1833" i="5" l="1"/>
  <c r="K1834" i="5" s="1"/>
  <c r="O1833" i="5"/>
  <c r="F1833" i="5" s="1"/>
  <c r="M1834" i="5" l="1"/>
  <c r="K1835" i="5" s="1"/>
  <c r="O1834" i="5"/>
  <c r="F1834" i="5" s="1"/>
  <c r="M1835" i="5" l="1"/>
  <c r="K1836" i="5" s="1"/>
  <c r="O1835" i="5"/>
  <c r="F1835" i="5" s="1"/>
  <c r="M1836" i="5" l="1"/>
  <c r="K1837" i="5" s="1"/>
  <c r="O1836" i="5"/>
  <c r="F1836" i="5" s="1"/>
  <c r="M1837" i="5" l="1"/>
  <c r="K1838" i="5" s="1"/>
  <c r="O1837" i="5"/>
  <c r="F1837" i="5" s="1"/>
  <c r="M1838" i="5" l="1"/>
  <c r="K1839" i="5" s="1"/>
  <c r="O1838" i="5"/>
  <c r="F1838" i="5" s="1"/>
  <c r="M1839" i="5" l="1"/>
  <c r="K1840" i="5" s="1"/>
  <c r="O1839" i="5"/>
  <c r="F1839" i="5" s="1"/>
  <c r="M1840" i="5" l="1"/>
  <c r="K1841" i="5" s="1"/>
  <c r="O1840" i="5"/>
  <c r="F1840" i="5" s="1"/>
  <c r="M1841" i="5" l="1"/>
  <c r="K1842" i="5" s="1"/>
  <c r="O1841" i="5"/>
  <c r="F1841" i="5" s="1"/>
  <c r="M1842" i="5" l="1"/>
  <c r="K1843" i="5" s="1"/>
  <c r="O1842" i="5"/>
  <c r="F1842" i="5" s="1"/>
  <c r="M1843" i="5" l="1"/>
  <c r="K1844" i="5" s="1"/>
  <c r="O1843" i="5"/>
  <c r="F1843" i="5" s="1"/>
  <c r="M1844" i="5" l="1"/>
  <c r="K1845" i="5" s="1"/>
  <c r="O1844" i="5"/>
  <c r="F1844" i="5" s="1"/>
  <c r="M1845" i="5" l="1"/>
  <c r="K1846" i="5" s="1"/>
  <c r="O1845" i="5"/>
  <c r="F1845" i="5" s="1"/>
  <c r="M1846" i="5" l="1"/>
  <c r="K1847" i="5" s="1"/>
  <c r="O1846" i="5"/>
  <c r="F1846" i="5" s="1"/>
  <c r="M1847" i="5" l="1"/>
  <c r="K1848" i="5" s="1"/>
  <c r="O1847" i="5"/>
  <c r="F1847" i="5" s="1"/>
  <c r="M1848" i="5" l="1"/>
  <c r="K1849" i="5" s="1"/>
  <c r="O1848" i="5"/>
  <c r="F1848" i="5" s="1"/>
  <c r="M1849" i="5" l="1"/>
  <c r="K1850" i="5" s="1"/>
  <c r="O1849" i="5"/>
  <c r="F1849" i="5" s="1"/>
  <c r="M1850" i="5" l="1"/>
  <c r="K1851" i="5" s="1"/>
  <c r="O1850" i="5"/>
  <c r="F1850" i="5" s="1"/>
  <c r="M1851" i="5" l="1"/>
  <c r="K1852" i="5" s="1"/>
  <c r="O1851" i="5"/>
  <c r="F1851" i="5" s="1"/>
  <c r="M1852" i="5" l="1"/>
  <c r="K1853" i="5" s="1"/>
  <c r="O1852" i="5"/>
  <c r="F1852" i="5" s="1"/>
  <c r="M1853" i="5" l="1"/>
  <c r="K1854" i="5" s="1"/>
  <c r="O1853" i="5"/>
  <c r="F1853" i="5" s="1"/>
  <c r="M1854" i="5" l="1"/>
  <c r="K1855" i="5" s="1"/>
  <c r="O1854" i="5"/>
  <c r="F1854" i="5" s="1"/>
  <c r="M1855" i="5" l="1"/>
  <c r="K1856" i="5" s="1"/>
  <c r="O1855" i="5"/>
  <c r="F1855" i="5" s="1"/>
  <c r="M1856" i="5" l="1"/>
  <c r="K1857" i="5" s="1"/>
  <c r="O1856" i="5"/>
  <c r="F1856" i="5" s="1"/>
  <c r="M1857" i="5" l="1"/>
  <c r="K1858" i="5" s="1"/>
  <c r="O1857" i="5"/>
  <c r="F1857" i="5" s="1"/>
  <c r="M1858" i="5" l="1"/>
  <c r="K1859" i="5" s="1"/>
  <c r="O1858" i="5"/>
  <c r="F1858" i="5" s="1"/>
  <c r="M1859" i="5" l="1"/>
  <c r="K1860" i="5" s="1"/>
  <c r="O1859" i="5"/>
  <c r="F1859" i="5" s="1"/>
  <c r="M1860" i="5" l="1"/>
  <c r="K1861" i="5" s="1"/>
  <c r="O1860" i="5"/>
  <c r="F1860" i="5" s="1"/>
  <c r="M1861" i="5" l="1"/>
  <c r="K1862" i="5" s="1"/>
  <c r="O1861" i="5"/>
  <c r="F1861" i="5" s="1"/>
  <c r="M1862" i="5" l="1"/>
  <c r="K1863" i="5" s="1"/>
  <c r="O1862" i="5"/>
  <c r="F1862" i="5" s="1"/>
  <c r="M1863" i="5" l="1"/>
  <c r="K1864" i="5" s="1"/>
  <c r="O1863" i="5"/>
  <c r="F1863" i="5" s="1"/>
  <c r="M1864" i="5" l="1"/>
  <c r="K1865" i="5" s="1"/>
  <c r="O1864" i="5"/>
  <c r="F1864" i="5" s="1"/>
  <c r="M1865" i="5" l="1"/>
  <c r="K1866" i="5" s="1"/>
  <c r="O1865" i="5"/>
  <c r="F1865" i="5" s="1"/>
  <c r="M1866" i="5" l="1"/>
  <c r="K1867" i="5" s="1"/>
  <c r="O1866" i="5"/>
  <c r="F1866" i="5" s="1"/>
  <c r="M1867" i="5" l="1"/>
  <c r="K1868" i="5" s="1"/>
  <c r="O1867" i="5"/>
  <c r="F1867" i="5" s="1"/>
  <c r="M1868" i="5" l="1"/>
  <c r="K1869" i="5" s="1"/>
  <c r="O1868" i="5"/>
  <c r="F1868" i="5" s="1"/>
  <c r="M1869" i="5" l="1"/>
  <c r="K1870" i="5" s="1"/>
  <c r="O1869" i="5"/>
  <c r="F1869" i="5" s="1"/>
  <c r="M1870" i="5" l="1"/>
  <c r="K1871" i="5" s="1"/>
  <c r="O1870" i="5"/>
  <c r="F1870" i="5" s="1"/>
  <c r="M1871" i="5" l="1"/>
  <c r="K1872" i="5" s="1"/>
  <c r="O1871" i="5"/>
  <c r="F1871" i="5" s="1"/>
  <c r="M1872" i="5" l="1"/>
  <c r="K1873" i="5" s="1"/>
  <c r="O1872" i="5"/>
  <c r="F1872" i="5" s="1"/>
  <c r="M1873" i="5" l="1"/>
  <c r="K1874" i="5" s="1"/>
  <c r="O1873" i="5"/>
  <c r="F1873" i="5" s="1"/>
  <c r="M1874" i="5" l="1"/>
  <c r="K1875" i="5" s="1"/>
  <c r="O1874" i="5"/>
  <c r="F1874" i="5" s="1"/>
  <c r="M1875" i="5" l="1"/>
  <c r="K1876" i="5" s="1"/>
  <c r="O1875" i="5"/>
  <c r="F1875" i="5" s="1"/>
  <c r="M1876" i="5" l="1"/>
  <c r="K1877" i="5" s="1"/>
  <c r="O1876" i="5"/>
  <c r="F1876" i="5" s="1"/>
  <c r="M1877" i="5" l="1"/>
  <c r="K1878" i="5" s="1"/>
  <c r="O1877" i="5"/>
  <c r="F1877" i="5" s="1"/>
  <c r="M1878" i="5" l="1"/>
  <c r="K1879" i="5" s="1"/>
  <c r="O1878" i="5"/>
  <c r="F1878" i="5" s="1"/>
  <c r="M1879" i="5" l="1"/>
  <c r="K1880" i="5" s="1"/>
  <c r="O1879" i="5"/>
  <c r="F1879" i="5" s="1"/>
  <c r="M1880" i="5" l="1"/>
  <c r="K1881" i="5" s="1"/>
  <c r="O1880" i="5"/>
  <c r="F1880" i="5" s="1"/>
  <c r="M1881" i="5" l="1"/>
  <c r="K1882" i="5" s="1"/>
  <c r="O1881" i="5"/>
  <c r="F1881" i="5" s="1"/>
  <c r="M1882" i="5" l="1"/>
  <c r="K1883" i="5" s="1"/>
  <c r="O1882" i="5"/>
  <c r="F1882" i="5" s="1"/>
  <c r="M1883" i="5" l="1"/>
  <c r="K1884" i="5" s="1"/>
  <c r="O1883" i="5"/>
  <c r="F1883" i="5" s="1"/>
  <c r="M1884" i="5" l="1"/>
  <c r="K1885" i="5" s="1"/>
  <c r="O1884" i="5"/>
  <c r="F1884" i="5" s="1"/>
  <c r="M1885" i="5" l="1"/>
  <c r="K1886" i="5" s="1"/>
  <c r="O1885" i="5"/>
  <c r="F1885" i="5" s="1"/>
  <c r="M1886" i="5" l="1"/>
  <c r="K1887" i="5" s="1"/>
  <c r="O1886" i="5"/>
  <c r="F1886" i="5" s="1"/>
  <c r="M1887" i="5" l="1"/>
  <c r="K1888" i="5" s="1"/>
  <c r="O1887" i="5"/>
  <c r="F1887" i="5" s="1"/>
  <c r="M1888" i="5" l="1"/>
  <c r="K1889" i="5" s="1"/>
  <c r="O1888" i="5"/>
  <c r="F1888" i="5" s="1"/>
  <c r="M1889" i="5" l="1"/>
  <c r="K1890" i="5" s="1"/>
  <c r="O1889" i="5"/>
  <c r="F1889" i="5" s="1"/>
  <c r="M1890" i="5" l="1"/>
  <c r="K1891" i="5" s="1"/>
  <c r="O1890" i="5"/>
  <c r="F1890" i="5" s="1"/>
  <c r="M1891" i="5" l="1"/>
  <c r="K1892" i="5" s="1"/>
  <c r="O1891" i="5"/>
  <c r="F1891" i="5" s="1"/>
  <c r="M1892" i="5" l="1"/>
  <c r="K1893" i="5" s="1"/>
  <c r="O1892" i="5"/>
  <c r="F1892" i="5" s="1"/>
  <c r="M1893" i="5" l="1"/>
  <c r="K1894" i="5" s="1"/>
  <c r="O1893" i="5"/>
  <c r="F1893" i="5" s="1"/>
  <c r="M1894" i="5" l="1"/>
  <c r="K1895" i="5" s="1"/>
  <c r="O1894" i="5"/>
  <c r="F1894" i="5" s="1"/>
  <c r="M1895" i="5" l="1"/>
  <c r="K1896" i="5" s="1"/>
  <c r="O1895" i="5"/>
  <c r="F1895" i="5" s="1"/>
  <c r="M1896" i="5" l="1"/>
  <c r="K1897" i="5" s="1"/>
  <c r="O1896" i="5"/>
  <c r="F1896" i="5" s="1"/>
  <c r="M1897" i="5" l="1"/>
  <c r="K1898" i="5" s="1"/>
  <c r="O1897" i="5"/>
  <c r="F1897" i="5" s="1"/>
  <c r="M1898" i="5" l="1"/>
  <c r="K1899" i="5" s="1"/>
  <c r="O1898" i="5"/>
  <c r="F1898" i="5" s="1"/>
  <c r="M1899" i="5" l="1"/>
  <c r="K1900" i="5" s="1"/>
  <c r="O1899" i="5"/>
  <c r="F1899" i="5" s="1"/>
  <c r="M1900" i="5" l="1"/>
  <c r="K1901" i="5" s="1"/>
  <c r="O1900" i="5"/>
  <c r="F1900" i="5" s="1"/>
  <c r="M1901" i="5" l="1"/>
  <c r="K1902" i="5" s="1"/>
  <c r="O1901" i="5"/>
  <c r="F1901" i="5" s="1"/>
  <c r="M1902" i="5" l="1"/>
  <c r="K1903" i="5" s="1"/>
  <c r="O1902" i="5"/>
  <c r="F1902" i="5" s="1"/>
  <c r="M1903" i="5" l="1"/>
  <c r="K1904" i="5" s="1"/>
  <c r="O1903" i="5"/>
  <c r="F1903" i="5" s="1"/>
  <c r="M1904" i="5" l="1"/>
  <c r="K1905" i="5" s="1"/>
  <c r="O1904" i="5"/>
  <c r="F1904" i="5" s="1"/>
  <c r="M1905" i="5" l="1"/>
  <c r="K1906" i="5" s="1"/>
  <c r="O1905" i="5"/>
  <c r="F1905" i="5" s="1"/>
  <c r="M1906" i="5" l="1"/>
  <c r="K1907" i="5" s="1"/>
  <c r="O1906" i="5"/>
  <c r="F1906" i="5" s="1"/>
  <c r="M1907" i="5" l="1"/>
  <c r="K1908" i="5" s="1"/>
  <c r="O1907" i="5"/>
  <c r="F1907" i="5" s="1"/>
  <c r="M1908" i="5" l="1"/>
  <c r="K1909" i="5" s="1"/>
  <c r="O1908" i="5"/>
  <c r="F1908" i="5" s="1"/>
  <c r="M1909" i="5" l="1"/>
  <c r="K1910" i="5" s="1"/>
  <c r="O1909" i="5"/>
  <c r="F1909" i="5" s="1"/>
  <c r="M1910" i="5" l="1"/>
  <c r="K1911" i="5" s="1"/>
  <c r="O1910" i="5"/>
  <c r="F1910" i="5" s="1"/>
  <c r="M1911" i="5" l="1"/>
  <c r="K1912" i="5" s="1"/>
  <c r="O1911" i="5"/>
  <c r="F1911" i="5" s="1"/>
  <c r="M1912" i="5" l="1"/>
  <c r="K1913" i="5" s="1"/>
  <c r="O1912" i="5"/>
  <c r="F1912" i="5" s="1"/>
  <c r="M1913" i="5" l="1"/>
  <c r="K1914" i="5" s="1"/>
  <c r="O1913" i="5"/>
  <c r="F1913" i="5" s="1"/>
  <c r="M1914" i="5" l="1"/>
  <c r="K1915" i="5" s="1"/>
  <c r="O1914" i="5"/>
  <c r="F1914" i="5" s="1"/>
  <c r="M1915" i="5" l="1"/>
  <c r="K1916" i="5" s="1"/>
  <c r="O1915" i="5"/>
  <c r="F1915" i="5" s="1"/>
  <c r="M1916" i="5" l="1"/>
  <c r="K1917" i="5" s="1"/>
  <c r="O1916" i="5"/>
  <c r="F1916" i="5" s="1"/>
  <c r="M1917" i="5" l="1"/>
  <c r="K1918" i="5" s="1"/>
  <c r="O1917" i="5"/>
  <c r="F1917" i="5" s="1"/>
  <c r="M1918" i="5" l="1"/>
  <c r="K1919" i="5" s="1"/>
  <c r="O1918" i="5"/>
  <c r="F1918" i="5" s="1"/>
  <c r="M1919" i="5" l="1"/>
  <c r="K1920" i="5" s="1"/>
  <c r="O1919" i="5"/>
  <c r="F1919" i="5" s="1"/>
  <c r="M1920" i="5" l="1"/>
  <c r="K1921" i="5" s="1"/>
  <c r="O1920" i="5"/>
  <c r="F1920" i="5" s="1"/>
  <c r="M1921" i="5" l="1"/>
  <c r="K1922" i="5" s="1"/>
  <c r="O1921" i="5"/>
  <c r="F1921" i="5" s="1"/>
  <c r="M1922" i="5" l="1"/>
  <c r="K1923" i="5" s="1"/>
  <c r="O1922" i="5"/>
  <c r="F1922" i="5" s="1"/>
  <c r="M1923" i="5" l="1"/>
  <c r="K1924" i="5" s="1"/>
  <c r="O1923" i="5"/>
  <c r="F1923" i="5" s="1"/>
  <c r="M1924" i="5" l="1"/>
  <c r="K1925" i="5" s="1"/>
  <c r="O1924" i="5"/>
  <c r="F1924" i="5" s="1"/>
  <c r="M1925" i="5" l="1"/>
  <c r="K1926" i="5" s="1"/>
  <c r="O1925" i="5"/>
  <c r="F1925" i="5" s="1"/>
  <c r="M1926" i="5" l="1"/>
  <c r="K1927" i="5" s="1"/>
  <c r="O1926" i="5"/>
  <c r="F1926" i="5" s="1"/>
  <c r="M1927" i="5" l="1"/>
  <c r="K1928" i="5" s="1"/>
  <c r="O1927" i="5"/>
  <c r="F1927" i="5" s="1"/>
  <c r="M1928" i="5" l="1"/>
  <c r="K1929" i="5" s="1"/>
  <c r="O1928" i="5"/>
  <c r="F1928" i="5" s="1"/>
  <c r="M1929" i="5" l="1"/>
  <c r="K1930" i="5" s="1"/>
  <c r="O1929" i="5"/>
  <c r="F1929" i="5" s="1"/>
  <c r="M1930" i="5" l="1"/>
  <c r="K1931" i="5" s="1"/>
  <c r="O1930" i="5"/>
  <c r="F1930" i="5" s="1"/>
  <c r="M1931" i="5" l="1"/>
  <c r="K1932" i="5" s="1"/>
  <c r="O1931" i="5"/>
  <c r="F1931" i="5" s="1"/>
  <c r="M1932" i="5" l="1"/>
  <c r="K1933" i="5" s="1"/>
  <c r="O1932" i="5"/>
  <c r="F1932" i="5" s="1"/>
  <c r="M1933" i="5" l="1"/>
  <c r="K1934" i="5" s="1"/>
  <c r="O1933" i="5"/>
  <c r="F1933" i="5" s="1"/>
  <c r="M1934" i="5" l="1"/>
  <c r="K1935" i="5" s="1"/>
  <c r="O1934" i="5"/>
  <c r="F1934" i="5" s="1"/>
  <c r="M1935" i="5" l="1"/>
  <c r="K1936" i="5" s="1"/>
  <c r="O1935" i="5"/>
  <c r="F1935" i="5" s="1"/>
  <c r="M1936" i="5" l="1"/>
  <c r="K1937" i="5" s="1"/>
  <c r="O1936" i="5"/>
  <c r="F1936" i="5" s="1"/>
  <c r="M1937" i="5" l="1"/>
  <c r="K1938" i="5" s="1"/>
  <c r="O1937" i="5"/>
  <c r="F1937" i="5" s="1"/>
  <c r="M1938" i="5" l="1"/>
  <c r="K1939" i="5" s="1"/>
  <c r="O1938" i="5"/>
  <c r="F1938" i="5" s="1"/>
  <c r="M1939" i="5" l="1"/>
  <c r="K1940" i="5" s="1"/>
  <c r="O1939" i="5"/>
  <c r="F1939" i="5" s="1"/>
  <c r="M1940" i="5" l="1"/>
  <c r="K1941" i="5" s="1"/>
  <c r="O1940" i="5"/>
  <c r="F1940" i="5" s="1"/>
  <c r="M1941" i="5" l="1"/>
  <c r="K1942" i="5" s="1"/>
  <c r="O1941" i="5"/>
  <c r="F1941" i="5" s="1"/>
  <c r="M1942" i="5" l="1"/>
  <c r="K1943" i="5" s="1"/>
  <c r="O1942" i="5"/>
  <c r="F1942" i="5" s="1"/>
  <c r="M1943" i="5" l="1"/>
  <c r="K1944" i="5" s="1"/>
  <c r="O1943" i="5"/>
  <c r="F1943" i="5" s="1"/>
  <c r="M1944" i="5" l="1"/>
  <c r="K1945" i="5" s="1"/>
  <c r="O1944" i="5"/>
  <c r="F1944" i="5" s="1"/>
  <c r="M1945" i="5" l="1"/>
  <c r="K1946" i="5" s="1"/>
  <c r="O1945" i="5"/>
  <c r="F1945" i="5" s="1"/>
  <c r="M1946" i="5" l="1"/>
  <c r="K1947" i="5" s="1"/>
  <c r="O1946" i="5"/>
  <c r="F1946" i="5" s="1"/>
  <c r="M1947" i="5" l="1"/>
  <c r="K1948" i="5" s="1"/>
  <c r="O1947" i="5"/>
  <c r="F1947" i="5" s="1"/>
  <c r="M1948" i="5" l="1"/>
  <c r="K1949" i="5" s="1"/>
  <c r="O1948" i="5"/>
  <c r="F1948" i="5" s="1"/>
  <c r="M1949" i="5" l="1"/>
  <c r="K1950" i="5" s="1"/>
  <c r="O1949" i="5"/>
  <c r="F1949" i="5" s="1"/>
  <c r="M1950" i="5" l="1"/>
  <c r="K1951" i="5" s="1"/>
  <c r="O1950" i="5"/>
  <c r="F1950" i="5" s="1"/>
  <c r="M1951" i="5" l="1"/>
  <c r="K1952" i="5" s="1"/>
  <c r="O1951" i="5"/>
  <c r="F1951" i="5" s="1"/>
  <c r="M1952" i="5" l="1"/>
  <c r="K1953" i="5" s="1"/>
  <c r="O1952" i="5"/>
  <c r="F1952" i="5" s="1"/>
  <c r="M1953" i="5" l="1"/>
  <c r="K1954" i="5" s="1"/>
  <c r="O1953" i="5"/>
  <c r="F1953" i="5" s="1"/>
  <c r="M1954" i="5" l="1"/>
  <c r="K1955" i="5" s="1"/>
  <c r="O1954" i="5"/>
  <c r="F1954" i="5" s="1"/>
  <c r="M1955" i="5" l="1"/>
  <c r="K1956" i="5" s="1"/>
  <c r="O1955" i="5"/>
  <c r="F1955" i="5" s="1"/>
  <c r="M1956" i="5" l="1"/>
  <c r="K1957" i="5" s="1"/>
  <c r="O1956" i="5"/>
  <c r="F1956" i="5" s="1"/>
  <c r="M1957" i="5" l="1"/>
  <c r="K1958" i="5" s="1"/>
  <c r="O1957" i="5"/>
  <c r="F1957" i="5" s="1"/>
  <c r="M1958" i="5" l="1"/>
  <c r="K1959" i="5" s="1"/>
  <c r="O1958" i="5"/>
  <c r="F1958" i="5" s="1"/>
  <c r="M1959" i="5" l="1"/>
  <c r="K1960" i="5" s="1"/>
  <c r="O1959" i="5"/>
  <c r="F1959" i="5" s="1"/>
  <c r="M1960" i="5" l="1"/>
  <c r="K1961" i="5" s="1"/>
  <c r="O1960" i="5"/>
  <c r="F1960" i="5" s="1"/>
  <c r="M1961" i="5" l="1"/>
  <c r="K1962" i="5" s="1"/>
  <c r="O1961" i="5"/>
  <c r="F1961" i="5" s="1"/>
  <c r="M1962" i="5" l="1"/>
  <c r="K1963" i="5" s="1"/>
  <c r="O1962" i="5"/>
  <c r="F1962" i="5" s="1"/>
  <c r="M1963" i="5" l="1"/>
  <c r="K1964" i="5" s="1"/>
  <c r="O1963" i="5"/>
  <c r="F1963" i="5" s="1"/>
  <c r="M1964" i="5" l="1"/>
  <c r="K1965" i="5" s="1"/>
  <c r="O1964" i="5"/>
  <c r="F1964" i="5" s="1"/>
  <c r="M1965" i="5" l="1"/>
  <c r="K1966" i="5" s="1"/>
  <c r="O1965" i="5"/>
  <c r="F1965" i="5" s="1"/>
  <c r="M1966" i="5" l="1"/>
  <c r="K1967" i="5" s="1"/>
  <c r="O1966" i="5"/>
  <c r="F1966" i="5" s="1"/>
  <c r="M1967" i="5" l="1"/>
  <c r="K1968" i="5" s="1"/>
  <c r="O1967" i="5"/>
  <c r="F1967" i="5" s="1"/>
  <c r="M1968" i="5" l="1"/>
  <c r="K1969" i="5" s="1"/>
  <c r="O1968" i="5"/>
  <c r="F1968" i="5" s="1"/>
  <c r="M1969" i="5" l="1"/>
  <c r="K1970" i="5" s="1"/>
  <c r="O1969" i="5"/>
  <c r="F1969" i="5" s="1"/>
  <c r="M1970" i="5" l="1"/>
  <c r="K1971" i="5" s="1"/>
  <c r="O1970" i="5"/>
  <c r="F1970" i="5" s="1"/>
  <c r="M1971" i="5" l="1"/>
  <c r="K1972" i="5" s="1"/>
  <c r="O1971" i="5"/>
  <c r="F1971" i="5" s="1"/>
  <c r="M1972" i="5" l="1"/>
  <c r="K1973" i="5" s="1"/>
  <c r="O1972" i="5"/>
  <c r="F1972" i="5" s="1"/>
  <c r="M1973" i="5" l="1"/>
  <c r="K1974" i="5" s="1"/>
  <c r="O1973" i="5"/>
  <c r="F1973" i="5" s="1"/>
  <c r="M1974" i="5" l="1"/>
  <c r="K1975" i="5" s="1"/>
  <c r="O1974" i="5"/>
  <c r="F1974" i="5" s="1"/>
  <c r="M1975" i="5" l="1"/>
  <c r="K1976" i="5" s="1"/>
  <c r="O1975" i="5"/>
  <c r="F1975" i="5" s="1"/>
  <c r="M1976" i="5" l="1"/>
  <c r="K1977" i="5" s="1"/>
  <c r="O1976" i="5"/>
  <c r="F1976" i="5" s="1"/>
  <c r="M1977" i="5" l="1"/>
  <c r="K1978" i="5" s="1"/>
  <c r="O1977" i="5"/>
  <c r="F1977" i="5" s="1"/>
  <c r="M1978" i="5" l="1"/>
  <c r="K1979" i="5" s="1"/>
  <c r="O1978" i="5"/>
  <c r="F1978" i="5" s="1"/>
  <c r="M1979" i="5" l="1"/>
  <c r="K1980" i="5" s="1"/>
  <c r="O1979" i="5"/>
  <c r="F1979" i="5" s="1"/>
  <c r="M1980" i="5" l="1"/>
  <c r="K1981" i="5" s="1"/>
  <c r="O1980" i="5"/>
  <c r="F1980" i="5" s="1"/>
  <c r="M1981" i="5" l="1"/>
  <c r="K1982" i="5" s="1"/>
  <c r="O1981" i="5"/>
  <c r="F1981" i="5" s="1"/>
  <c r="M1982" i="5" l="1"/>
  <c r="K1983" i="5" s="1"/>
  <c r="O1982" i="5"/>
  <c r="F1982" i="5" s="1"/>
  <c r="M1983" i="5" l="1"/>
  <c r="K1984" i="5" s="1"/>
  <c r="O1983" i="5"/>
  <c r="F1983" i="5" s="1"/>
  <c r="M1984" i="5" l="1"/>
  <c r="K1985" i="5" s="1"/>
  <c r="O1984" i="5"/>
  <c r="F1984" i="5" s="1"/>
  <c r="M1985" i="5" l="1"/>
  <c r="K1986" i="5" s="1"/>
  <c r="O1985" i="5"/>
  <c r="F1985" i="5" s="1"/>
  <c r="M1986" i="5" l="1"/>
  <c r="K1987" i="5" s="1"/>
  <c r="O1986" i="5"/>
  <c r="F1986" i="5" s="1"/>
  <c r="M1987" i="5" l="1"/>
  <c r="K1988" i="5" s="1"/>
  <c r="O1987" i="5"/>
  <c r="F1987" i="5" s="1"/>
  <c r="M1988" i="5" l="1"/>
  <c r="K1989" i="5" s="1"/>
  <c r="O1988" i="5"/>
  <c r="F1988" i="5" s="1"/>
  <c r="M1989" i="5" l="1"/>
  <c r="K1990" i="5" s="1"/>
  <c r="O1989" i="5"/>
  <c r="F1989" i="5" s="1"/>
  <c r="M1990" i="5" l="1"/>
  <c r="K1991" i="5" s="1"/>
  <c r="O1990" i="5"/>
  <c r="F1990" i="5" s="1"/>
  <c r="M1991" i="5" l="1"/>
  <c r="K1992" i="5" s="1"/>
  <c r="O1991" i="5"/>
  <c r="F1991" i="5" s="1"/>
  <c r="M1992" i="5" l="1"/>
  <c r="K1993" i="5" s="1"/>
  <c r="O1992" i="5"/>
  <c r="F1992" i="5" s="1"/>
  <c r="M1993" i="5" l="1"/>
  <c r="K1994" i="5" s="1"/>
  <c r="O1993" i="5"/>
  <c r="F1993" i="5" s="1"/>
  <c r="M1994" i="5" l="1"/>
  <c r="K1995" i="5" s="1"/>
  <c r="O1994" i="5"/>
  <c r="F1994" i="5" s="1"/>
  <c r="M1995" i="5" l="1"/>
  <c r="K1996" i="5" s="1"/>
  <c r="O1995" i="5"/>
  <c r="F1995" i="5" s="1"/>
  <c r="M1996" i="5" l="1"/>
  <c r="K1997" i="5" s="1"/>
  <c r="O1996" i="5"/>
  <c r="F1996" i="5" s="1"/>
  <c r="M1997" i="5" l="1"/>
  <c r="K1998" i="5" s="1"/>
  <c r="O1997" i="5"/>
  <c r="F1997" i="5" s="1"/>
  <c r="M1998" i="5" l="1"/>
  <c r="K1999" i="5" s="1"/>
  <c r="O1998" i="5"/>
  <c r="F1998" i="5" s="1"/>
  <c r="M1999" i="5" l="1"/>
  <c r="K2000" i="5" s="1"/>
  <c r="O1999" i="5"/>
  <c r="F1999" i="5" s="1"/>
  <c r="M2000" i="5" l="1"/>
  <c r="K2001" i="5" s="1"/>
  <c r="O2000" i="5"/>
  <c r="F2000" i="5" s="1"/>
  <c r="M2001" i="5" l="1"/>
  <c r="K2002" i="5" s="1"/>
  <c r="O2001" i="5"/>
  <c r="F2001" i="5" s="1"/>
  <c r="M2002" i="5" l="1"/>
  <c r="K2003" i="5" s="1"/>
  <c r="O2002" i="5"/>
  <c r="F2002" i="5" s="1"/>
  <c r="M2003" i="5" l="1"/>
  <c r="K2004" i="5" s="1"/>
  <c r="O2003" i="5"/>
  <c r="F2003" i="5" s="1"/>
  <c r="M2004" i="5" l="1"/>
  <c r="K2005" i="5" s="1"/>
  <c r="O2004" i="5"/>
  <c r="F2004" i="5" s="1"/>
  <c r="M2005" i="5" l="1"/>
  <c r="K2006" i="5" s="1"/>
  <c r="O2005" i="5"/>
  <c r="F2005" i="5" s="1"/>
  <c r="M2006" i="5" l="1"/>
  <c r="K2007" i="5" s="1"/>
  <c r="O2006" i="5"/>
  <c r="F2006" i="5" s="1"/>
  <c r="M2007" i="5" l="1"/>
  <c r="K2008" i="5" s="1"/>
  <c r="O2007" i="5"/>
  <c r="F2007" i="5" s="1"/>
  <c r="M2008" i="5" l="1"/>
  <c r="K2009" i="5" s="1"/>
  <c r="O2008" i="5"/>
  <c r="F2008" i="5" s="1"/>
  <c r="M2009" i="5" l="1"/>
  <c r="K2010" i="5" s="1"/>
  <c r="O2009" i="5"/>
  <c r="F2009" i="5" s="1"/>
  <c r="M2010" i="5" l="1"/>
  <c r="K2011" i="5" s="1"/>
  <c r="O2010" i="5"/>
  <c r="F2010" i="5" s="1"/>
  <c r="M2011" i="5" l="1"/>
  <c r="K2012" i="5" s="1"/>
  <c r="O2011" i="5"/>
  <c r="F2011" i="5" s="1"/>
  <c r="M2012" i="5" l="1"/>
  <c r="K2013" i="5" s="1"/>
  <c r="O2012" i="5"/>
  <c r="F2012" i="5" s="1"/>
  <c r="M2013" i="5" l="1"/>
  <c r="K2014" i="5" s="1"/>
  <c r="O2013" i="5"/>
  <c r="F2013" i="5" s="1"/>
  <c r="M2014" i="5" l="1"/>
  <c r="K2015" i="5" s="1"/>
  <c r="O2014" i="5"/>
  <c r="F2014" i="5" s="1"/>
  <c r="M2015" i="5" l="1"/>
  <c r="K2016" i="5" s="1"/>
  <c r="O2015" i="5"/>
  <c r="F2015" i="5" s="1"/>
  <c r="M2016" i="5" l="1"/>
  <c r="K2017" i="5" s="1"/>
  <c r="O2016" i="5"/>
  <c r="F2016" i="5" s="1"/>
  <c r="M2017" i="5" l="1"/>
  <c r="K2018" i="5" s="1"/>
  <c r="O2017" i="5"/>
  <c r="F2017" i="5" s="1"/>
  <c r="M2018" i="5" l="1"/>
  <c r="K2019" i="5" s="1"/>
  <c r="O2018" i="5"/>
  <c r="F2018" i="5" s="1"/>
  <c r="M2019" i="5" l="1"/>
  <c r="K2020" i="5" s="1"/>
  <c r="O2019" i="5"/>
  <c r="F2019" i="5" s="1"/>
  <c r="M2020" i="5" l="1"/>
  <c r="K2021" i="5" s="1"/>
  <c r="O2020" i="5"/>
  <c r="F2020" i="5" s="1"/>
  <c r="M2021" i="5" l="1"/>
  <c r="K2022" i="5" s="1"/>
  <c r="O2021" i="5"/>
  <c r="F2021" i="5" s="1"/>
  <c r="M2022" i="5" l="1"/>
  <c r="K2023" i="5" s="1"/>
  <c r="O2022" i="5"/>
  <c r="F2022" i="5" s="1"/>
  <c r="M2023" i="5" l="1"/>
  <c r="K2024" i="5" s="1"/>
  <c r="O2023" i="5"/>
  <c r="F2023" i="5" s="1"/>
  <c r="M2024" i="5" l="1"/>
  <c r="K2025" i="5" s="1"/>
  <c r="O2024" i="5"/>
  <c r="F2024" i="5" s="1"/>
  <c r="M2025" i="5" l="1"/>
  <c r="K2026" i="5" s="1"/>
  <c r="O2025" i="5"/>
  <c r="F2025" i="5" s="1"/>
  <c r="M2026" i="5" l="1"/>
  <c r="K2027" i="5" s="1"/>
  <c r="O2026" i="5"/>
  <c r="F2026" i="5" s="1"/>
  <c r="M2027" i="5" l="1"/>
  <c r="K2028" i="5" s="1"/>
  <c r="O2027" i="5"/>
  <c r="F2027" i="5" s="1"/>
  <c r="M2028" i="5" l="1"/>
  <c r="K2029" i="5" s="1"/>
  <c r="O2028" i="5"/>
  <c r="F2028" i="5" s="1"/>
  <c r="M2029" i="5" l="1"/>
  <c r="K2030" i="5" s="1"/>
  <c r="O2029" i="5"/>
  <c r="F2029" i="5" s="1"/>
  <c r="M2030" i="5" l="1"/>
  <c r="K2031" i="5" s="1"/>
  <c r="O2030" i="5"/>
  <c r="F2030" i="5" s="1"/>
  <c r="M2031" i="5" l="1"/>
  <c r="K2032" i="5" s="1"/>
  <c r="O2031" i="5"/>
  <c r="F2031" i="5" s="1"/>
  <c r="M2032" i="5" l="1"/>
  <c r="K2033" i="5" s="1"/>
  <c r="O2032" i="5"/>
  <c r="F2032" i="5" s="1"/>
  <c r="M2033" i="5" l="1"/>
  <c r="K2034" i="5" s="1"/>
  <c r="O2033" i="5"/>
  <c r="F2033" i="5" s="1"/>
  <c r="M2034" i="5" l="1"/>
  <c r="K2035" i="5" s="1"/>
  <c r="O2034" i="5"/>
  <c r="F2034" i="5" s="1"/>
  <c r="M2035" i="5" l="1"/>
  <c r="K2036" i="5" s="1"/>
  <c r="O2035" i="5"/>
  <c r="F2035" i="5" s="1"/>
  <c r="M2036" i="5" l="1"/>
  <c r="K2037" i="5" s="1"/>
  <c r="O2036" i="5"/>
  <c r="F2036" i="5" s="1"/>
  <c r="M2037" i="5" l="1"/>
  <c r="K2038" i="5" s="1"/>
  <c r="O2037" i="5"/>
  <c r="F2037" i="5" s="1"/>
  <c r="M2038" i="5" l="1"/>
  <c r="K2039" i="5" s="1"/>
  <c r="O2038" i="5"/>
  <c r="F2038" i="5" s="1"/>
  <c r="M2039" i="5" l="1"/>
  <c r="K2040" i="5" s="1"/>
  <c r="O2039" i="5"/>
  <c r="F2039" i="5" s="1"/>
  <c r="M2040" i="5" l="1"/>
  <c r="K2041" i="5" s="1"/>
  <c r="O2040" i="5"/>
  <c r="F2040" i="5" s="1"/>
  <c r="M2041" i="5" l="1"/>
  <c r="K2042" i="5" s="1"/>
  <c r="O2041" i="5"/>
  <c r="F2041" i="5" s="1"/>
  <c r="M2042" i="5" l="1"/>
  <c r="K2043" i="5" s="1"/>
  <c r="O2042" i="5"/>
  <c r="F2042" i="5" s="1"/>
  <c r="M2043" i="5" l="1"/>
  <c r="K2044" i="5" s="1"/>
  <c r="O2043" i="5"/>
  <c r="F2043" i="5" s="1"/>
  <c r="M2044" i="5" l="1"/>
  <c r="K2045" i="5" s="1"/>
  <c r="O2044" i="5"/>
  <c r="F2044" i="5" s="1"/>
  <c r="M2045" i="5" l="1"/>
  <c r="K2046" i="5" s="1"/>
  <c r="O2045" i="5"/>
  <c r="F2045" i="5" s="1"/>
  <c r="M2046" i="5" l="1"/>
  <c r="K2047" i="5" s="1"/>
  <c r="O2046" i="5"/>
  <c r="F2046" i="5" s="1"/>
  <c r="M2047" i="5" l="1"/>
  <c r="K2048" i="5" s="1"/>
  <c r="O2047" i="5"/>
  <c r="F2047" i="5" s="1"/>
  <c r="M2048" i="5" l="1"/>
  <c r="K2049" i="5" s="1"/>
  <c r="O2048" i="5"/>
  <c r="F2048" i="5" s="1"/>
  <c r="M2049" i="5" l="1"/>
  <c r="K2050" i="5" s="1"/>
  <c r="O2049" i="5"/>
  <c r="F2049" i="5" s="1"/>
  <c r="M2050" i="5" l="1"/>
  <c r="K2051" i="5" s="1"/>
  <c r="O2050" i="5"/>
  <c r="F2050" i="5" s="1"/>
  <c r="M2051" i="5" l="1"/>
  <c r="K2052" i="5" s="1"/>
  <c r="O2051" i="5"/>
  <c r="F2051" i="5" s="1"/>
  <c r="M2052" i="5" l="1"/>
  <c r="K2053" i="5" s="1"/>
  <c r="O2052" i="5"/>
  <c r="F2052" i="5" s="1"/>
  <c r="M2053" i="5" l="1"/>
  <c r="K2054" i="5" s="1"/>
  <c r="O2053" i="5"/>
  <c r="F2053" i="5" s="1"/>
  <c r="M2054" i="5" l="1"/>
  <c r="K2055" i="5" s="1"/>
  <c r="O2054" i="5"/>
  <c r="F2054" i="5" s="1"/>
  <c r="M2055" i="5" l="1"/>
  <c r="K2056" i="5" s="1"/>
  <c r="O2055" i="5"/>
  <c r="F2055" i="5" s="1"/>
  <c r="M2056" i="5" l="1"/>
  <c r="K2057" i="5" s="1"/>
  <c r="O2056" i="5"/>
  <c r="F2056" i="5" s="1"/>
  <c r="M2057" i="5" l="1"/>
  <c r="K2058" i="5" s="1"/>
  <c r="O2057" i="5"/>
  <c r="F2057" i="5" s="1"/>
  <c r="M2058" i="5" l="1"/>
  <c r="K2059" i="5" s="1"/>
  <c r="O2058" i="5"/>
  <c r="F2058" i="5" s="1"/>
  <c r="M2059" i="5" l="1"/>
  <c r="K2060" i="5" s="1"/>
  <c r="O2059" i="5"/>
  <c r="F2059" i="5" s="1"/>
  <c r="M2060" i="5" l="1"/>
  <c r="K2061" i="5" s="1"/>
  <c r="O2060" i="5"/>
  <c r="F2060" i="5" s="1"/>
  <c r="M2061" i="5" l="1"/>
  <c r="K2062" i="5" s="1"/>
  <c r="O2061" i="5"/>
  <c r="F2061" i="5" s="1"/>
  <c r="M2062" i="5" l="1"/>
  <c r="K2063" i="5" s="1"/>
  <c r="O2062" i="5"/>
  <c r="F2062" i="5" s="1"/>
  <c r="M2063" i="5" l="1"/>
  <c r="K2064" i="5" s="1"/>
  <c r="O2063" i="5"/>
  <c r="F2063" i="5" s="1"/>
  <c r="M2064" i="5" l="1"/>
  <c r="K2065" i="5" s="1"/>
  <c r="O2064" i="5"/>
  <c r="F2064" i="5" s="1"/>
  <c r="M2065" i="5" l="1"/>
  <c r="K2066" i="5" s="1"/>
  <c r="O2065" i="5"/>
  <c r="F2065" i="5" s="1"/>
  <c r="M2066" i="5" l="1"/>
  <c r="K2067" i="5" s="1"/>
  <c r="O2066" i="5"/>
  <c r="F2066" i="5" s="1"/>
  <c r="M2067" i="5" l="1"/>
  <c r="K2068" i="5" s="1"/>
  <c r="O2067" i="5"/>
  <c r="F2067" i="5" s="1"/>
  <c r="M2068" i="5" l="1"/>
  <c r="K2069" i="5" s="1"/>
  <c r="O2068" i="5"/>
  <c r="F2068" i="5" s="1"/>
  <c r="M2069" i="5" l="1"/>
  <c r="K2070" i="5" s="1"/>
  <c r="O2069" i="5"/>
  <c r="F2069" i="5" s="1"/>
  <c r="M2070" i="5" l="1"/>
  <c r="K2071" i="5" s="1"/>
  <c r="O2070" i="5"/>
  <c r="F2070" i="5" s="1"/>
  <c r="M2071" i="5" l="1"/>
  <c r="K2072" i="5" s="1"/>
  <c r="O2071" i="5"/>
  <c r="F2071" i="5" s="1"/>
  <c r="M2072" i="5" l="1"/>
  <c r="K2073" i="5" s="1"/>
  <c r="O2072" i="5"/>
  <c r="F2072" i="5" s="1"/>
  <c r="M2073" i="5" l="1"/>
  <c r="K2074" i="5" s="1"/>
  <c r="O2073" i="5"/>
  <c r="F2073" i="5" s="1"/>
  <c r="M2074" i="5" l="1"/>
  <c r="K2075" i="5" s="1"/>
  <c r="O2074" i="5"/>
  <c r="F2074" i="5" s="1"/>
  <c r="M2075" i="5" l="1"/>
  <c r="K2076" i="5" s="1"/>
  <c r="O2075" i="5"/>
  <c r="F2075" i="5" s="1"/>
  <c r="M2076" i="5" l="1"/>
  <c r="K2077" i="5" s="1"/>
  <c r="O2076" i="5"/>
  <c r="F2076" i="5" s="1"/>
  <c r="M2077" i="5" l="1"/>
  <c r="K2078" i="5" s="1"/>
  <c r="O2077" i="5"/>
  <c r="F2077" i="5" s="1"/>
  <c r="M2078" i="5" l="1"/>
  <c r="K2079" i="5" s="1"/>
  <c r="O2078" i="5"/>
  <c r="F2078" i="5" s="1"/>
  <c r="M2079" i="5" l="1"/>
  <c r="K2080" i="5" s="1"/>
  <c r="O2079" i="5"/>
  <c r="F2079" i="5" s="1"/>
  <c r="M2080" i="5" l="1"/>
  <c r="K2081" i="5" s="1"/>
  <c r="O2080" i="5"/>
  <c r="F2080" i="5" s="1"/>
  <c r="M2081" i="5" l="1"/>
  <c r="K2082" i="5" s="1"/>
  <c r="O2081" i="5"/>
  <c r="F2081" i="5" s="1"/>
  <c r="M2082" i="5" l="1"/>
  <c r="K2083" i="5" s="1"/>
  <c r="O2082" i="5"/>
  <c r="F2082" i="5" s="1"/>
  <c r="M2083" i="5" l="1"/>
  <c r="K2084" i="5" s="1"/>
  <c r="O2083" i="5"/>
  <c r="F2083" i="5" s="1"/>
  <c r="M2084" i="5" l="1"/>
  <c r="K2085" i="5" s="1"/>
  <c r="O2084" i="5"/>
  <c r="F2084" i="5" s="1"/>
  <c r="M2085" i="5" l="1"/>
  <c r="K2086" i="5" s="1"/>
  <c r="O2085" i="5"/>
  <c r="F2085" i="5" s="1"/>
  <c r="M2086" i="5" l="1"/>
  <c r="K2087" i="5" s="1"/>
  <c r="O2086" i="5"/>
  <c r="F2086" i="5" s="1"/>
  <c r="M2087" i="5" l="1"/>
  <c r="K2088" i="5" s="1"/>
  <c r="O2087" i="5"/>
  <c r="F2087" i="5" s="1"/>
  <c r="M2088" i="5" l="1"/>
  <c r="K2089" i="5" s="1"/>
  <c r="O2088" i="5"/>
  <c r="F2088" i="5" s="1"/>
  <c r="M2089" i="5" l="1"/>
  <c r="K2090" i="5" s="1"/>
  <c r="O2089" i="5"/>
  <c r="F2089" i="5" s="1"/>
  <c r="M2090" i="5" l="1"/>
  <c r="K2091" i="5" s="1"/>
  <c r="O2090" i="5"/>
  <c r="F2090" i="5" s="1"/>
  <c r="M2091" i="5" l="1"/>
  <c r="K2092" i="5" s="1"/>
  <c r="O2091" i="5"/>
  <c r="F2091" i="5" s="1"/>
  <c r="M2092" i="5" l="1"/>
  <c r="K2093" i="5" s="1"/>
  <c r="O2092" i="5"/>
  <c r="F2092" i="5" s="1"/>
  <c r="M2093" i="5" l="1"/>
  <c r="K2094" i="5" s="1"/>
  <c r="O2093" i="5"/>
  <c r="F2093" i="5" s="1"/>
  <c r="M2094" i="5" l="1"/>
  <c r="K2095" i="5" s="1"/>
  <c r="O2094" i="5"/>
  <c r="F2094" i="5" s="1"/>
  <c r="M2095" i="5" l="1"/>
  <c r="K2096" i="5" s="1"/>
  <c r="O2095" i="5"/>
  <c r="F2095" i="5" s="1"/>
  <c r="M2096" i="5" l="1"/>
  <c r="K2097" i="5" s="1"/>
  <c r="O2096" i="5"/>
  <c r="F2096" i="5" s="1"/>
  <c r="M2097" i="5" l="1"/>
  <c r="K2098" i="5" s="1"/>
  <c r="O2097" i="5"/>
  <c r="F2097" i="5" s="1"/>
  <c r="M2098" i="5" l="1"/>
  <c r="K2099" i="5" s="1"/>
  <c r="O2098" i="5"/>
  <c r="F2098" i="5" s="1"/>
  <c r="M2099" i="5" l="1"/>
  <c r="K2100" i="5" s="1"/>
  <c r="O2099" i="5"/>
  <c r="F2099" i="5" s="1"/>
  <c r="M2100" i="5" l="1"/>
  <c r="K2101" i="5" s="1"/>
  <c r="O2100" i="5"/>
  <c r="F2100" i="5" s="1"/>
  <c r="M2101" i="5" l="1"/>
  <c r="K2102" i="5" s="1"/>
  <c r="O2101" i="5"/>
  <c r="F2101" i="5" s="1"/>
  <c r="M2102" i="5" l="1"/>
  <c r="K2103" i="5" s="1"/>
  <c r="O2102" i="5"/>
  <c r="F2102" i="5" s="1"/>
  <c r="M2103" i="5" l="1"/>
  <c r="K2104" i="5" s="1"/>
  <c r="O2103" i="5"/>
  <c r="F2103" i="5" s="1"/>
  <c r="M2104" i="5" l="1"/>
  <c r="K2105" i="5" s="1"/>
  <c r="O2104" i="5"/>
  <c r="F2104" i="5" s="1"/>
  <c r="M2105" i="5" l="1"/>
  <c r="K2106" i="5" s="1"/>
  <c r="O2105" i="5"/>
  <c r="F2105" i="5" s="1"/>
  <c r="M2106" i="5" l="1"/>
  <c r="K2107" i="5" s="1"/>
  <c r="O2106" i="5"/>
  <c r="F2106" i="5" s="1"/>
  <c r="M2107" i="5" l="1"/>
  <c r="K2108" i="5" s="1"/>
  <c r="O2107" i="5"/>
  <c r="F2107" i="5" s="1"/>
  <c r="M2108" i="5" l="1"/>
  <c r="K2109" i="5" s="1"/>
  <c r="O2108" i="5"/>
  <c r="F2108" i="5" s="1"/>
  <c r="M2109" i="5" l="1"/>
  <c r="K2110" i="5" s="1"/>
  <c r="O2109" i="5"/>
  <c r="F2109" i="5" s="1"/>
  <c r="M2110" i="5" l="1"/>
  <c r="K2111" i="5" s="1"/>
  <c r="O2110" i="5"/>
  <c r="F2110" i="5" s="1"/>
  <c r="M2111" i="5" l="1"/>
  <c r="K2112" i="5" s="1"/>
  <c r="O2111" i="5"/>
  <c r="F2111" i="5" s="1"/>
  <c r="M2112" i="5" l="1"/>
  <c r="K2113" i="5" s="1"/>
  <c r="O2112" i="5"/>
  <c r="F2112" i="5" s="1"/>
  <c r="M2113" i="5" l="1"/>
  <c r="K2114" i="5" s="1"/>
  <c r="O2113" i="5"/>
  <c r="F2113" i="5" s="1"/>
  <c r="M2114" i="5" l="1"/>
  <c r="K2115" i="5" s="1"/>
  <c r="O2114" i="5"/>
  <c r="F2114" i="5" s="1"/>
  <c r="M2115" i="5" l="1"/>
  <c r="K2116" i="5" s="1"/>
  <c r="O2115" i="5"/>
  <c r="F2115" i="5" s="1"/>
  <c r="M2116" i="5" l="1"/>
  <c r="K2117" i="5" s="1"/>
  <c r="O2116" i="5"/>
  <c r="F2116" i="5" s="1"/>
  <c r="M2117" i="5" l="1"/>
  <c r="K2118" i="5" s="1"/>
  <c r="O2117" i="5"/>
  <c r="F2117" i="5" s="1"/>
  <c r="M2118" i="5" l="1"/>
  <c r="K2119" i="5" s="1"/>
  <c r="O2118" i="5"/>
  <c r="F2118" i="5" s="1"/>
  <c r="M2119" i="5" l="1"/>
  <c r="K2120" i="5" s="1"/>
  <c r="O2119" i="5"/>
  <c r="F2119" i="5" s="1"/>
  <c r="M2120" i="5" l="1"/>
  <c r="K2121" i="5" s="1"/>
  <c r="O2120" i="5"/>
  <c r="F2120" i="5" s="1"/>
  <c r="M2121" i="5" l="1"/>
  <c r="K2122" i="5" s="1"/>
  <c r="O2121" i="5"/>
  <c r="F2121" i="5" s="1"/>
  <c r="M2122" i="5" l="1"/>
  <c r="K2123" i="5" s="1"/>
  <c r="O2122" i="5"/>
  <c r="F2122" i="5" s="1"/>
  <c r="M2123" i="5" l="1"/>
  <c r="K2124" i="5" s="1"/>
  <c r="O2123" i="5"/>
  <c r="F2123" i="5" s="1"/>
  <c r="M2124" i="5" l="1"/>
  <c r="K2125" i="5" s="1"/>
  <c r="O2124" i="5"/>
  <c r="F2124" i="5" s="1"/>
  <c r="M2125" i="5" l="1"/>
  <c r="K2126" i="5" s="1"/>
  <c r="O2125" i="5"/>
  <c r="F2125" i="5" s="1"/>
  <c r="M2126" i="5" l="1"/>
  <c r="K2127" i="5" s="1"/>
  <c r="O2126" i="5"/>
  <c r="F2126" i="5" s="1"/>
  <c r="M2127" i="5" l="1"/>
  <c r="K2128" i="5" s="1"/>
  <c r="O2127" i="5"/>
  <c r="F2127" i="5" s="1"/>
  <c r="M2128" i="5" l="1"/>
  <c r="K2129" i="5" s="1"/>
  <c r="O2128" i="5"/>
  <c r="F2128" i="5" s="1"/>
  <c r="M2129" i="5" l="1"/>
  <c r="K2130" i="5" s="1"/>
  <c r="O2129" i="5"/>
  <c r="F2129" i="5" s="1"/>
  <c r="M2130" i="5" l="1"/>
  <c r="K2131" i="5" s="1"/>
  <c r="O2130" i="5"/>
  <c r="F2130" i="5" s="1"/>
  <c r="M2131" i="5" l="1"/>
  <c r="K2132" i="5" s="1"/>
  <c r="O2131" i="5"/>
  <c r="F2131" i="5" s="1"/>
  <c r="M2132" i="5" l="1"/>
  <c r="K2133" i="5" s="1"/>
  <c r="O2132" i="5"/>
  <c r="F2132" i="5" s="1"/>
  <c r="M2133" i="5" l="1"/>
  <c r="K2134" i="5" s="1"/>
  <c r="O2133" i="5"/>
  <c r="F2133" i="5" s="1"/>
  <c r="M2134" i="5" l="1"/>
  <c r="K2135" i="5" s="1"/>
  <c r="O2134" i="5"/>
  <c r="F2134" i="5" s="1"/>
  <c r="M2135" i="5" l="1"/>
  <c r="K2136" i="5" s="1"/>
  <c r="O2135" i="5"/>
  <c r="F2135" i="5" s="1"/>
  <c r="M2136" i="5" l="1"/>
  <c r="K2137" i="5" s="1"/>
  <c r="O2136" i="5"/>
  <c r="F2136" i="5" s="1"/>
  <c r="M2137" i="5" l="1"/>
  <c r="K2138" i="5" s="1"/>
  <c r="O2137" i="5"/>
  <c r="F2137" i="5" s="1"/>
  <c r="M2138" i="5" l="1"/>
  <c r="K2139" i="5" s="1"/>
  <c r="O2138" i="5"/>
  <c r="F2138" i="5" s="1"/>
  <c r="M2139" i="5" l="1"/>
  <c r="K2140" i="5" s="1"/>
  <c r="O2139" i="5"/>
  <c r="F2139" i="5" s="1"/>
  <c r="M2140" i="5" l="1"/>
  <c r="K2141" i="5" s="1"/>
  <c r="O2140" i="5"/>
  <c r="F2140" i="5" s="1"/>
  <c r="M2141" i="5" l="1"/>
  <c r="K2142" i="5" s="1"/>
  <c r="O2141" i="5"/>
  <c r="F2141" i="5" s="1"/>
  <c r="M2142" i="5" l="1"/>
  <c r="K2143" i="5" s="1"/>
  <c r="O2142" i="5"/>
  <c r="F2142" i="5" s="1"/>
  <c r="M2143" i="5" l="1"/>
  <c r="K2144" i="5" s="1"/>
  <c r="O2143" i="5"/>
  <c r="F2143" i="5" s="1"/>
  <c r="M2144" i="5" l="1"/>
  <c r="K2145" i="5" s="1"/>
  <c r="O2144" i="5"/>
  <c r="F2144" i="5" s="1"/>
  <c r="M2145" i="5" l="1"/>
  <c r="K2146" i="5" s="1"/>
  <c r="O2145" i="5"/>
  <c r="F2145" i="5" s="1"/>
  <c r="M2146" i="5" l="1"/>
  <c r="K2147" i="5" s="1"/>
  <c r="O2146" i="5"/>
  <c r="F2146" i="5" s="1"/>
  <c r="M2147" i="5" l="1"/>
  <c r="K2148" i="5" s="1"/>
  <c r="O2147" i="5"/>
  <c r="F2147" i="5" s="1"/>
  <c r="M2148" i="5" l="1"/>
  <c r="K2149" i="5" s="1"/>
  <c r="O2148" i="5"/>
  <c r="F2148" i="5" s="1"/>
  <c r="M2149" i="5" l="1"/>
  <c r="K2150" i="5" s="1"/>
  <c r="O2149" i="5"/>
  <c r="F2149" i="5" s="1"/>
  <c r="M2150" i="5" l="1"/>
  <c r="K2151" i="5" s="1"/>
  <c r="O2150" i="5"/>
  <c r="F2150" i="5" s="1"/>
  <c r="M2151" i="5" l="1"/>
  <c r="K2152" i="5" s="1"/>
  <c r="O2151" i="5"/>
  <c r="F2151" i="5" s="1"/>
  <c r="M2152" i="5" l="1"/>
  <c r="K2153" i="5" s="1"/>
  <c r="O2152" i="5"/>
  <c r="F2152" i="5" s="1"/>
  <c r="M2153" i="5" l="1"/>
  <c r="K2154" i="5" s="1"/>
  <c r="O2153" i="5"/>
  <c r="F2153" i="5" s="1"/>
  <c r="M2154" i="5" l="1"/>
  <c r="K2155" i="5" s="1"/>
  <c r="O2154" i="5"/>
  <c r="F2154" i="5" s="1"/>
  <c r="M2155" i="5" l="1"/>
  <c r="K2156" i="5" s="1"/>
  <c r="O2155" i="5"/>
  <c r="F2155" i="5" s="1"/>
  <c r="M2156" i="5" l="1"/>
  <c r="K2157" i="5" s="1"/>
  <c r="O2156" i="5"/>
  <c r="F2156" i="5" s="1"/>
  <c r="M2157" i="5" l="1"/>
  <c r="K2158" i="5" s="1"/>
  <c r="O2157" i="5"/>
  <c r="F2157" i="5" s="1"/>
  <c r="M2158" i="5" l="1"/>
  <c r="K2159" i="5" s="1"/>
  <c r="O2158" i="5"/>
  <c r="F2158" i="5" s="1"/>
  <c r="M2159" i="5" l="1"/>
  <c r="K2160" i="5" s="1"/>
  <c r="O2159" i="5"/>
  <c r="F2159" i="5" s="1"/>
  <c r="M2160" i="5" l="1"/>
  <c r="K2161" i="5" s="1"/>
  <c r="O2160" i="5"/>
  <c r="F2160" i="5" s="1"/>
  <c r="M2161" i="5" l="1"/>
  <c r="K2162" i="5" s="1"/>
  <c r="O2161" i="5"/>
  <c r="F2161" i="5" s="1"/>
  <c r="M2162" i="5" l="1"/>
  <c r="K2163" i="5" s="1"/>
  <c r="O2162" i="5"/>
  <c r="F2162" i="5" s="1"/>
  <c r="M2163" i="5" l="1"/>
  <c r="K2164" i="5" s="1"/>
  <c r="O2163" i="5"/>
  <c r="F2163" i="5" s="1"/>
  <c r="M2164" i="5" l="1"/>
  <c r="K2165" i="5" s="1"/>
  <c r="O2164" i="5"/>
  <c r="F2164" i="5" s="1"/>
  <c r="M2165" i="5" l="1"/>
  <c r="K2166" i="5" s="1"/>
  <c r="O2165" i="5"/>
  <c r="F2165" i="5" s="1"/>
  <c r="M2166" i="5" l="1"/>
  <c r="K2167" i="5" s="1"/>
  <c r="O2166" i="5"/>
  <c r="F2166" i="5" s="1"/>
  <c r="M2167" i="5" l="1"/>
  <c r="K2168" i="5" s="1"/>
  <c r="O2167" i="5"/>
  <c r="F2167" i="5" s="1"/>
  <c r="M2168" i="5" l="1"/>
  <c r="K2169" i="5" s="1"/>
  <c r="O2168" i="5"/>
  <c r="F2168" i="5" s="1"/>
  <c r="M2169" i="5" l="1"/>
  <c r="K2170" i="5" s="1"/>
  <c r="O2169" i="5"/>
  <c r="F2169" i="5" s="1"/>
  <c r="M2170" i="5" l="1"/>
  <c r="K2171" i="5" s="1"/>
  <c r="O2170" i="5"/>
  <c r="F2170" i="5" s="1"/>
  <c r="M2171" i="5" l="1"/>
  <c r="K2172" i="5" s="1"/>
  <c r="O2171" i="5"/>
  <c r="F2171" i="5" s="1"/>
  <c r="M2172" i="5" l="1"/>
  <c r="K2173" i="5" s="1"/>
  <c r="O2172" i="5"/>
  <c r="F2172" i="5" s="1"/>
  <c r="M2173" i="5" l="1"/>
  <c r="K2174" i="5" s="1"/>
  <c r="O2173" i="5"/>
  <c r="F2173" i="5" s="1"/>
  <c r="M2174" i="5" l="1"/>
  <c r="K2175" i="5" s="1"/>
  <c r="O2174" i="5"/>
  <c r="F2174" i="5" s="1"/>
  <c r="M2175" i="5" l="1"/>
  <c r="K2176" i="5" s="1"/>
  <c r="O2175" i="5"/>
  <c r="F2175" i="5" s="1"/>
  <c r="M2176" i="5" l="1"/>
  <c r="K2177" i="5" s="1"/>
  <c r="O2176" i="5"/>
  <c r="F2176" i="5" s="1"/>
  <c r="M2177" i="5" l="1"/>
  <c r="K2178" i="5" s="1"/>
  <c r="O2177" i="5"/>
  <c r="F2177" i="5" s="1"/>
  <c r="M2178" i="5" l="1"/>
  <c r="K2179" i="5" s="1"/>
  <c r="O2178" i="5"/>
  <c r="F2178" i="5" s="1"/>
  <c r="M2179" i="5" l="1"/>
  <c r="K2180" i="5" s="1"/>
  <c r="O2179" i="5"/>
  <c r="F2179" i="5" s="1"/>
  <c r="M2180" i="5" l="1"/>
  <c r="K2181" i="5" s="1"/>
  <c r="O2180" i="5"/>
  <c r="F2180" i="5" s="1"/>
  <c r="M2181" i="5" l="1"/>
  <c r="K2182" i="5" s="1"/>
  <c r="O2181" i="5"/>
  <c r="F2181" i="5" s="1"/>
  <c r="M2182" i="5" l="1"/>
  <c r="K2183" i="5" s="1"/>
  <c r="O2182" i="5"/>
  <c r="F2182" i="5" s="1"/>
  <c r="M2183" i="5" l="1"/>
  <c r="K2184" i="5" s="1"/>
  <c r="O2183" i="5"/>
  <c r="F2183" i="5" s="1"/>
  <c r="M2184" i="5" l="1"/>
  <c r="K2185" i="5" s="1"/>
  <c r="O2184" i="5"/>
  <c r="F2184" i="5" s="1"/>
  <c r="M2185" i="5" l="1"/>
  <c r="K2186" i="5" s="1"/>
  <c r="O2185" i="5"/>
  <c r="F2185" i="5" s="1"/>
  <c r="M2186" i="5" l="1"/>
  <c r="K2187" i="5" s="1"/>
  <c r="O2186" i="5"/>
  <c r="F2186" i="5" s="1"/>
  <c r="M2187" i="5" l="1"/>
  <c r="K2188" i="5" s="1"/>
  <c r="O2187" i="5"/>
  <c r="F2187" i="5" s="1"/>
  <c r="M2188" i="5" l="1"/>
  <c r="K2189" i="5" s="1"/>
  <c r="O2188" i="5"/>
  <c r="F2188" i="5" s="1"/>
  <c r="M2189" i="5" l="1"/>
  <c r="K2190" i="5" s="1"/>
  <c r="O2189" i="5"/>
  <c r="F2189" i="5" s="1"/>
  <c r="M2190" i="5" l="1"/>
  <c r="K2191" i="5" s="1"/>
  <c r="O2190" i="5"/>
  <c r="F2190" i="5" s="1"/>
  <c r="M2191" i="5" l="1"/>
  <c r="K2192" i="5" s="1"/>
  <c r="O2191" i="5"/>
  <c r="F2191" i="5" s="1"/>
  <c r="M2192" i="5" l="1"/>
  <c r="K2193" i="5" s="1"/>
  <c r="O2192" i="5"/>
  <c r="F2192" i="5" s="1"/>
  <c r="M2193" i="5" l="1"/>
  <c r="K2194" i="5" s="1"/>
  <c r="O2193" i="5"/>
  <c r="F2193" i="5" s="1"/>
  <c r="M2194" i="5" l="1"/>
  <c r="K2195" i="5" s="1"/>
  <c r="O2194" i="5"/>
  <c r="F2194" i="5" s="1"/>
  <c r="M2195" i="5" l="1"/>
  <c r="K2196" i="5" s="1"/>
  <c r="O2195" i="5"/>
  <c r="F2195" i="5" s="1"/>
  <c r="M2196" i="5" l="1"/>
  <c r="K2197" i="5" s="1"/>
  <c r="O2196" i="5"/>
  <c r="F2196" i="5" s="1"/>
  <c r="M2197" i="5" l="1"/>
  <c r="K2198" i="5" s="1"/>
  <c r="O2197" i="5"/>
  <c r="F2197" i="5" s="1"/>
  <c r="M2198" i="5" l="1"/>
  <c r="K2199" i="5" s="1"/>
  <c r="O2198" i="5"/>
  <c r="F2198" i="5" s="1"/>
  <c r="M2199" i="5" l="1"/>
  <c r="K2200" i="5" s="1"/>
  <c r="O2199" i="5"/>
  <c r="F2199" i="5" s="1"/>
  <c r="M2200" i="5" l="1"/>
  <c r="K2201" i="5" s="1"/>
  <c r="O2200" i="5"/>
  <c r="F2200" i="5" s="1"/>
  <c r="M2201" i="5" l="1"/>
  <c r="K2202" i="5" s="1"/>
  <c r="O2201" i="5"/>
  <c r="F2201" i="5" s="1"/>
  <c r="M2202" i="5" l="1"/>
  <c r="K2203" i="5" s="1"/>
  <c r="O2202" i="5"/>
  <c r="F2202" i="5" s="1"/>
  <c r="M2203" i="5" l="1"/>
  <c r="K2204" i="5" s="1"/>
  <c r="O2203" i="5"/>
  <c r="F2203" i="5" s="1"/>
  <c r="M2204" i="5" l="1"/>
  <c r="K2205" i="5" s="1"/>
  <c r="O2204" i="5"/>
  <c r="F2204" i="5" s="1"/>
  <c r="M2205" i="5" l="1"/>
  <c r="K2206" i="5" s="1"/>
  <c r="O2205" i="5"/>
  <c r="F2205" i="5" s="1"/>
  <c r="M2206" i="5" l="1"/>
  <c r="K2207" i="5" s="1"/>
  <c r="O2206" i="5"/>
  <c r="F2206" i="5" s="1"/>
  <c r="M2207" i="5" l="1"/>
  <c r="K2208" i="5" s="1"/>
  <c r="O2207" i="5"/>
  <c r="F2207" i="5" s="1"/>
  <c r="M2208" i="5" l="1"/>
  <c r="K2209" i="5" s="1"/>
  <c r="O2208" i="5"/>
  <c r="F2208" i="5" s="1"/>
  <c r="M2209" i="5" l="1"/>
  <c r="K2210" i="5" s="1"/>
  <c r="O2209" i="5"/>
  <c r="F2209" i="5" s="1"/>
  <c r="M2210" i="5" l="1"/>
  <c r="K2211" i="5" s="1"/>
  <c r="O2210" i="5"/>
  <c r="F2210" i="5" s="1"/>
  <c r="M2211" i="5" l="1"/>
  <c r="K2212" i="5" s="1"/>
  <c r="O2211" i="5"/>
  <c r="F2211" i="5" s="1"/>
  <c r="M2212" i="5" l="1"/>
  <c r="K2213" i="5" s="1"/>
  <c r="O2212" i="5"/>
  <c r="F2212" i="5" s="1"/>
  <c r="M2213" i="5" l="1"/>
  <c r="K2214" i="5" s="1"/>
  <c r="O2213" i="5"/>
  <c r="F2213" i="5" s="1"/>
  <c r="M2214" i="5" l="1"/>
  <c r="K2215" i="5" s="1"/>
  <c r="O2214" i="5"/>
  <c r="F2214" i="5" s="1"/>
  <c r="M2215" i="5" l="1"/>
  <c r="K2216" i="5" s="1"/>
  <c r="O2215" i="5"/>
  <c r="F2215" i="5" s="1"/>
  <c r="M2216" i="5" l="1"/>
  <c r="K2217" i="5" s="1"/>
  <c r="O2216" i="5"/>
  <c r="F2216" i="5" s="1"/>
  <c r="M2217" i="5" l="1"/>
  <c r="K2218" i="5" s="1"/>
  <c r="O2217" i="5"/>
  <c r="F2217" i="5" s="1"/>
  <c r="M2218" i="5" l="1"/>
  <c r="K2219" i="5" s="1"/>
  <c r="O2218" i="5"/>
  <c r="F2218" i="5" s="1"/>
  <c r="M2219" i="5" l="1"/>
  <c r="K2220" i="5" s="1"/>
  <c r="O2219" i="5"/>
  <c r="F2219" i="5" s="1"/>
  <c r="M2220" i="5" l="1"/>
  <c r="K2221" i="5" s="1"/>
  <c r="O2220" i="5"/>
  <c r="F2220" i="5" s="1"/>
  <c r="M2221" i="5" l="1"/>
  <c r="K2222" i="5" s="1"/>
  <c r="O2221" i="5"/>
  <c r="F2221" i="5" s="1"/>
  <c r="M2222" i="5" l="1"/>
  <c r="K2223" i="5" s="1"/>
  <c r="O2222" i="5"/>
  <c r="F2222" i="5" s="1"/>
  <c r="M2223" i="5" l="1"/>
  <c r="K2224" i="5" s="1"/>
  <c r="O2223" i="5"/>
  <c r="F2223" i="5" s="1"/>
  <c r="M2224" i="5" l="1"/>
  <c r="K2225" i="5" s="1"/>
  <c r="O2224" i="5"/>
  <c r="F2224" i="5" s="1"/>
  <c r="M2225" i="5" l="1"/>
  <c r="K2226" i="5" s="1"/>
  <c r="O2225" i="5"/>
  <c r="F2225" i="5" s="1"/>
  <c r="M2226" i="5" l="1"/>
  <c r="K2227" i="5" s="1"/>
  <c r="O2226" i="5"/>
  <c r="F2226" i="5" s="1"/>
  <c r="M2227" i="5" l="1"/>
  <c r="K2228" i="5" s="1"/>
  <c r="O2227" i="5"/>
  <c r="F2227" i="5" s="1"/>
  <c r="M2228" i="5" l="1"/>
  <c r="K2229" i="5" s="1"/>
  <c r="O2228" i="5"/>
  <c r="F2228" i="5" s="1"/>
  <c r="M2229" i="5" l="1"/>
  <c r="K2230" i="5" s="1"/>
  <c r="O2229" i="5"/>
  <c r="F2229" i="5" s="1"/>
  <c r="M2230" i="5" l="1"/>
  <c r="K2231" i="5" s="1"/>
  <c r="O2230" i="5"/>
  <c r="F2230" i="5" s="1"/>
  <c r="M2231" i="5" l="1"/>
  <c r="K2232" i="5" s="1"/>
  <c r="O2231" i="5"/>
  <c r="F2231" i="5" s="1"/>
  <c r="M2232" i="5" l="1"/>
  <c r="K2233" i="5" s="1"/>
  <c r="O2232" i="5"/>
  <c r="F2232" i="5" s="1"/>
  <c r="M2233" i="5" l="1"/>
  <c r="K2234" i="5" s="1"/>
  <c r="O2233" i="5"/>
  <c r="F2233" i="5" s="1"/>
  <c r="M2234" i="5" l="1"/>
  <c r="K2235" i="5" s="1"/>
  <c r="O2234" i="5"/>
  <c r="F2234" i="5" s="1"/>
  <c r="M2235" i="5" l="1"/>
  <c r="K2236" i="5" s="1"/>
  <c r="O2235" i="5"/>
  <c r="F2235" i="5" s="1"/>
  <c r="M2236" i="5" l="1"/>
  <c r="K2237" i="5" s="1"/>
  <c r="O2236" i="5"/>
  <c r="F2236" i="5" s="1"/>
  <c r="M2237" i="5" l="1"/>
  <c r="K2238" i="5" s="1"/>
  <c r="O2237" i="5"/>
  <c r="F2237" i="5" s="1"/>
  <c r="M2238" i="5" l="1"/>
  <c r="K2239" i="5" s="1"/>
  <c r="O2238" i="5"/>
  <c r="F2238" i="5" s="1"/>
  <c r="M2239" i="5" l="1"/>
  <c r="K2240" i="5" s="1"/>
  <c r="O2239" i="5"/>
  <c r="F2239" i="5" s="1"/>
  <c r="M2240" i="5" l="1"/>
  <c r="K2241" i="5" s="1"/>
  <c r="O2240" i="5"/>
  <c r="F2240" i="5" s="1"/>
  <c r="M2241" i="5" l="1"/>
  <c r="K2242" i="5" s="1"/>
  <c r="O2241" i="5"/>
  <c r="F2241" i="5" s="1"/>
  <c r="M2242" i="5" l="1"/>
  <c r="K2243" i="5" s="1"/>
  <c r="O2242" i="5"/>
  <c r="F2242" i="5" s="1"/>
  <c r="M2243" i="5" l="1"/>
  <c r="K2244" i="5" s="1"/>
  <c r="O2243" i="5"/>
  <c r="F2243" i="5" s="1"/>
  <c r="M2244" i="5" l="1"/>
  <c r="K2245" i="5" s="1"/>
  <c r="O2244" i="5"/>
  <c r="F2244" i="5" s="1"/>
  <c r="M2245" i="5" l="1"/>
  <c r="K2246" i="5" s="1"/>
  <c r="O2245" i="5"/>
  <c r="F2245" i="5" s="1"/>
  <c r="M2246" i="5" l="1"/>
  <c r="K2247" i="5" s="1"/>
  <c r="O2246" i="5"/>
  <c r="F2246" i="5" s="1"/>
  <c r="M2247" i="5" l="1"/>
  <c r="K2248" i="5" s="1"/>
  <c r="O2247" i="5"/>
  <c r="F2247" i="5" s="1"/>
  <c r="M2248" i="5" l="1"/>
  <c r="K2249" i="5" s="1"/>
  <c r="O2248" i="5"/>
  <c r="F2248" i="5" s="1"/>
  <c r="M2249" i="5" l="1"/>
  <c r="K2250" i="5" s="1"/>
  <c r="O2249" i="5"/>
  <c r="F2249" i="5" s="1"/>
  <c r="M2250" i="5" l="1"/>
  <c r="K2251" i="5" s="1"/>
  <c r="O2250" i="5"/>
  <c r="F2250" i="5" s="1"/>
  <c r="M2251" i="5" l="1"/>
  <c r="K2252" i="5" s="1"/>
  <c r="O2251" i="5"/>
  <c r="F2251" i="5" s="1"/>
  <c r="M2252" i="5" l="1"/>
  <c r="K2253" i="5" s="1"/>
  <c r="O2252" i="5"/>
  <c r="F2252" i="5" s="1"/>
  <c r="M2253" i="5" l="1"/>
  <c r="K2254" i="5" s="1"/>
  <c r="O2253" i="5"/>
  <c r="F2253" i="5" s="1"/>
  <c r="M2254" i="5" l="1"/>
  <c r="K2255" i="5" s="1"/>
  <c r="O2254" i="5"/>
  <c r="F2254" i="5" s="1"/>
  <c r="M2255" i="5" l="1"/>
  <c r="K2256" i="5" s="1"/>
  <c r="O2255" i="5"/>
  <c r="F2255" i="5" s="1"/>
  <c r="M2256" i="5" l="1"/>
  <c r="K2257" i="5" s="1"/>
  <c r="O2256" i="5"/>
  <c r="F2256" i="5" s="1"/>
  <c r="M2257" i="5" l="1"/>
  <c r="K2258" i="5" s="1"/>
  <c r="O2257" i="5"/>
  <c r="F2257" i="5" s="1"/>
  <c r="M2258" i="5" l="1"/>
  <c r="K2259" i="5" s="1"/>
  <c r="O2258" i="5"/>
  <c r="F2258" i="5" s="1"/>
  <c r="M2259" i="5" l="1"/>
  <c r="K2260" i="5" s="1"/>
  <c r="O2259" i="5"/>
  <c r="F2259" i="5" s="1"/>
  <c r="M2260" i="5" l="1"/>
  <c r="K2261" i="5" s="1"/>
  <c r="O2260" i="5"/>
  <c r="F2260" i="5" s="1"/>
  <c r="M2261" i="5" l="1"/>
  <c r="K2262" i="5" s="1"/>
  <c r="O2261" i="5"/>
  <c r="F2261" i="5" s="1"/>
  <c r="M2262" i="5" l="1"/>
  <c r="K2263" i="5" s="1"/>
  <c r="O2262" i="5"/>
  <c r="F2262" i="5" s="1"/>
  <c r="M2263" i="5" l="1"/>
  <c r="K2264" i="5" s="1"/>
  <c r="O2263" i="5"/>
  <c r="F2263" i="5" s="1"/>
  <c r="M2264" i="5" l="1"/>
  <c r="K2265" i="5" s="1"/>
  <c r="O2264" i="5"/>
  <c r="F2264" i="5" s="1"/>
  <c r="M2265" i="5" l="1"/>
  <c r="K2266" i="5" s="1"/>
  <c r="O2265" i="5"/>
  <c r="F2265" i="5" s="1"/>
  <c r="M2266" i="5" l="1"/>
  <c r="K2267" i="5" s="1"/>
  <c r="O2266" i="5"/>
  <c r="F2266" i="5" s="1"/>
  <c r="M2267" i="5" l="1"/>
  <c r="K2268" i="5" s="1"/>
  <c r="O2267" i="5"/>
  <c r="F2267" i="5" s="1"/>
  <c r="M2268" i="5" l="1"/>
  <c r="K2269" i="5" s="1"/>
  <c r="O2268" i="5"/>
  <c r="F2268" i="5" s="1"/>
  <c r="M2269" i="5" l="1"/>
  <c r="K2270" i="5" s="1"/>
  <c r="O2269" i="5"/>
  <c r="F2269" i="5" s="1"/>
  <c r="M2270" i="5" l="1"/>
  <c r="K2271" i="5" s="1"/>
  <c r="O2270" i="5"/>
  <c r="F2270" i="5" s="1"/>
  <c r="M2271" i="5" l="1"/>
  <c r="K2272" i="5" s="1"/>
  <c r="O2271" i="5"/>
  <c r="F2271" i="5" s="1"/>
  <c r="M2272" i="5" l="1"/>
  <c r="K2273" i="5" s="1"/>
  <c r="O2272" i="5"/>
  <c r="F2272" i="5" s="1"/>
  <c r="M2273" i="5" l="1"/>
  <c r="K2274" i="5" s="1"/>
  <c r="O2273" i="5"/>
  <c r="F2273" i="5" s="1"/>
  <c r="M2274" i="5" l="1"/>
  <c r="K2275" i="5" s="1"/>
  <c r="O2274" i="5"/>
  <c r="F2274" i="5" s="1"/>
  <c r="M2275" i="5" l="1"/>
  <c r="K2276" i="5" s="1"/>
  <c r="O2275" i="5"/>
  <c r="F2275" i="5" s="1"/>
  <c r="M2276" i="5" l="1"/>
  <c r="K2277" i="5" s="1"/>
  <c r="O2276" i="5"/>
  <c r="F2276" i="5" s="1"/>
  <c r="M2277" i="5" l="1"/>
  <c r="K2278" i="5" s="1"/>
  <c r="O2277" i="5"/>
  <c r="F2277" i="5" s="1"/>
  <c r="M2278" i="5" l="1"/>
  <c r="K2279" i="5" s="1"/>
  <c r="O2278" i="5"/>
  <c r="F2278" i="5" s="1"/>
  <c r="M2279" i="5" l="1"/>
  <c r="K2280" i="5" s="1"/>
  <c r="O2279" i="5"/>
  <c r="F2279" i="5" s="1"/>
  <c r="M2280" i="5" l="1"/>
  <c r="K2281" i="5" s="1"/>
  <c r="O2280" i="5"/>
  <c r="F2280" i="5" s="1"/>
  <c r="M2281" i="5" l="1"/>
  <c r="K2282" i="5" s="1"/>
  <c r="O2281" i="5"/>
  <c r="F2281" i="5" s="1"/>
  <c r="M2282" i="5" l="1"/>
  <c r="K2283" i="5" s="1"/>
  <c r="O2282" i="5"/>
  <c r="F2282" i="5" s="1"/>
  <c r="M2283" i="5" l="1"/>
  <c r="K2284" i="5" s="1"/>
  <c r="O2283" i="5"/>
  <c r="F2283" i="5" s="1"/>
  <c r="M2284" i="5" l="1"/>
  <c r="K2285" i="5" s="1"/>
  <c r="O2284" i="5"/>
  <c r="F2284" i="5" s="1"/>
  <c r="M2285" i="5" l="1"/>
  <c r="K2286" i="5" s="1"/>
  <c r="O2285" i="5"/>
  <c r="F2285" i="5" s="1"/>
  <c r="M2286" i="5" l="1"/>
  <c r="K2287" i="5" s="1"/>
  <c r="O2286" i="5"/>
  <c r="F2286" i="5" s="1"/>
  <c r="M2287" i="5" l="1"/>
  <c r="K2288" i="5" s="1"/>
  <c r="O2287" i="5"/>
  <c r="F2287" i="5" s="1"/>
  <c r="M2288" i="5" l="1"/>
  <c r="K2289" i="5" s="1"/>
  <c r="O2288" i="5"/>
  <c r="F2288" i="5" s="1"/>
  <c r="M2289" i="5" l="1"/>
  <c r="K2290" i="5" s="1"/>
  <c r="O2289" i="5"/>
  <c r="F2289" i="5" s="1"/>
  <c r="M2290" i="5" l="1"/>
  <c r="K2291" i="5" s="1"/>
  <c r="O2290" i="5"/>
  <c r="F2290" i="5" s="1"/>
  <c r="M2291" i="5" l="1"/>
  <c r="K2292" i="5" s="1"/>
  <c r="O2291" i="5"/>
  <c r="F2291" i="5" s="1"/>
  <c r="M2292" i="5" l="1"/>
  <c r="K2293" i="5" s="1"/>
  <c r="O2292" i="5"/>
  <c r="F2292" i="5" s="1"/>
  <c r="M2293" i="5" l="1"/>
  <c r="K2294" i="5" s="1"/>
  <c r="O2293" i="5"/>
  <c r="F2293" i="5" s="1"/>
  <c r="M2294" i="5" l="1"/>
  <c r="K2295" i="5" s="1"/>
  <c r="O2294" i="5"/>
  <c r="F2294" i="5" s="1"/>
  <c r="M2295" i="5" l="1"/>
  <c r="K2296" i="5" s="1"/>
  <c r="O2295" i="5"/>
  <c r="F2295" i="5" s="1"/>
  <c r="M2296" i="5" l="1"/>
  <c r="K2297" i="5" s="1"/>
  <c r="O2296" i="5"/>
  <c r="F2296" i="5" s="1"/>
  <c r="M2297" i="5" l="1"/>
  <c r="K2298" i="5" s="1"/>
  <c r="O2297" i="5"/>
  <c r="F2297" i="5" s="1"/>
  <c r="M2298" i="5" l="1"/>
  <c r="K2299" i="5" s="1"/>
  <c r="O2298" i="5"/>
  <c r="F2298" i="5" s="1"/>
  <c r="M2299" i="5" l="1"/>
  <c r="K2300" i="5" s="1"/>
  <c r="O2299" i="5"/>
  <c r="F2299" i="5" s="1"/>
  <c r="M2300" i="5" l="1"/>
  <c r="K2301" i="5" s="1"/>
  <c r="O2300" i="5"/>
  <c r="F2300" i="5" s="1"/>
  <c r="M2301" i="5" l="1"/>
  <c r="K2302" i="5" s="1"/>
  <c r="O2301" i="5"/>
  <c r="F2301" i="5" s="1"/>
  <c r="M2302" i="5" l="1"/>
  <c r="K2303" i="5" s="1"/>
  <c r="O2302" i="5"/>
  <c r="F2302" i="5" s="1"/>
  <c r="M2303" i="5" l="1"/>
  <c r="K2304" i="5" s="1"/>
  <c r="O2303" i="5"/>
  <c r="F2303" i="5" s="1"/>
  <c r="M2304" i="5" l="1"/>
  <c r="K2305" i="5" s="1"/>
  <c r="O2304" i="5"/>
  <c r="F2304" i="5" s="1"/>
  <c r="M2305" i="5" l="1"/>
  <c r="K2306" i="5" s="1"/>
  <c r="O2305" i="5"/>
  <c r="F2305" i="5" s="1"/>
  <c r="M2306" i="5" l="1"/>
  <c r="K2307" i="5" s="1"/>
  <c r="O2306" i="5"/>
  <c r="F2306" i="5" s="1"/>
  <c r="M2307" i="5" l="1"/>
  <c r="K2308" i="5" s="1"/>
  <c r="O2307" i="5"/>
  <c r="F2307" i="5" s="1"/>
  <c r="M2308" i="5" l="1"/>
  <c r="K2309" i="5" s="1"/>
  <c r="O2308" i="5"/>
  <c r="F2308" i="5" s="1"/>
  <c r="M2309" i="5" l="1"/>
  <c r="K2310" i="5" s="1"/>
  <c r="O2309" i="5"/>
  <c r="F2309" i="5" s="1"/>
  <c r="M2310" i="5" l="1"/>
  <c r="K2311" i="5" s="1"/>
  <c r="O2310" i="5"/>
  <c r="F2310" i="5" s="1"/>
  <c r="M2311" i="5" l="1"/>
  <c r="K2312" i="5" s="1"/>
  <c r="O2311" i="5"/>
  <c r="F2311" i="5" s="1"/>
  <c r="M2312" i="5" l="1"/>
  <c r="K2313" i="5" s="1"/>
  <c r="O2312" i="5"/>
  <c r="F2312" i="5" s="1"/>
  <c r="M2313" i="5" l="1"/>
  <c r="K2314" i="5" s="1"/>
  <c r="O2313" i="5"/>
  <c r="F2313" i="5" s="1"/>
  <c r="M2314" i="5" l="1"/>
  <c r="K2315" i="5" s="1"/>
  <c r="O2314" i="5"/>
  <c r="F2314" i="5" s="1"/>
  <c r="M2315" i="5" l="1"/>
  <c r="K2316" i="5" s="1"/>
  <c r="O2315" i="5"/>
  <c r="F2315" i="5" s="1"/>
  <c r="M2316" i="5" l="1"/>
  <c r="K2317" i="5" s="1"/>
  <c r="O2316" i="5"/>
  <c r="F2316" i="5" s="1"/>
  <c r="M2317" i="5" l="1"/>
  <c r="K2318" i="5" s="1"/>
  <c r="O2317" i="5"/>
  <c r="F2317" i="5" s="1"/>
  <c r="M2318" i="5" l="1"/>
  <c r="K2319" i="5" s="1"/>
  <c r="O2318" i="5"/>
  <c r="F2318" i="5" s="1"/>
  <c r="M2319" i="5" l="1"/>
  <c r="K2320" i="5" s="1"/>
  <c r="O2319" i="5"/>
  <c r="F2319" i="5" s="1"/>
  <c r="M2320" i="5" l="1"/>
  <c r="K2321" i="5" s="1"/>
  <c r="O2320" i="5"/>
  <c r="F2320" i="5" s="1"/>
  <c r="M2321" i="5" l="1"/>
  <c r="K2322" i="5" s="1"/>
  <c r="O2321" i="5"/>
  <c r="F2321" i="5" s="1"/>
  <c r="M2322" i="5" l="1"/>
  <c r="K2323" i="5" s="1"/>
  <c r="O2322" i="5"/>
  <c r="F2322" i="5" s="1"/>
  <c r="M2323" i="5" l="1"/>
  <c r="K2324" i="5" s="1"/>
  <c r="O2323" i="5"/>
  <c r="F2323" i="5" s="1"/>
  <c r="M2324" i="5" l="1"/>
  <c r="K2325" i="5" s="1"/>
  <c r="O2324" i="5"/>
  <c r="F2324" i="5" s="1"/>
  <c r="M2325" i="5" l="1"/>
  <c r="K2326" i="5" s="1"/>
  <c r="O2325" i="5"/>
  <c r="F2325" i="5" s="1"/>
  <c r="M2326" i="5" l="1"/>
  <c r="K2327" i="5" s="1"/>
  <c r="O2326" i="5"/>
  <c r="F2326" i="5" s="1"/>
  <c r="M2327" i="5" l="1"/>
  <c r="K2328" i="5" s="1"/>
  <c r="O2327" i="5"/>
  <c r="F2327" i="5" s="1"/>
  <c r="M2328" i="5" l="1"/>
  <c r="K2329" i="5" s="1"/>
  <c r="O2328" i="5"/>
  <c r="F2328" i="5" s="1"/>
  <c r="M2329" i="5" l="1"/>
  <c r="K2330" i="5" s="1"/>
  <c r="O2329" i="5"/>
  <c r="F2329" i="5" s="1"/>
  <c r="M2330" i="5" l="1"/>
  <c r="K2331" i="5" s="1"/>
  <c r="O2330" i="5"/>
  <c r="F2330" i="5" s="1"/>
  <c r="M2331" i="5" l="1"/>
  <c r="K2332" i="5" s="1"/>
  <c r="O2331" i="5"/>
  <c r="F2331" i="5" s="1"/>
  <c r="M2332" i="5" l="1"/>
  <c r="K2333" i="5" s="1"/>
  <c r="O2332" i="5"/>
  <c r="F2332" i="5" s="1"/>
  <c r="M2333" i="5" l="1"/>
  <c r="K2334" i="5" s="1"/>
  <c r="O2333" i="5"/>
  <c r="F2333" i="5" s="1"/>
  <c r="M2334" i="5" l="1"/>
  <c r="K2335" i="5" s="1"/>
  <c r="O2334" i="5"/>
  <c r="F2334" i="5" s="1"/>
  <c r="M2335" i="5" l="1"/>
  <c r="K2336" i="5" s="1"/>
  <c r="O2335" i="5"/>
  <c r="F2335" i="5" s="1"/>
  <c r="M2336" i="5" l="1"/>
  <c r="K2337" i="5" s="1"/>
  <c r="O2336" i="5"/>
  <c r="F2336" i="5" s="1"/>
  <c r="M2337" i="5" l="1"/>
  <c r="K2338" i="5" s="1"/>
  <c r="O2337" i="5"/>
  <c r="F2337" i="5" s="1"/>
  <c r="M2338" i="5" l="1"/>
  <c r="K2339" i="5" s="1"/>
  <c r="O2338" i="5"/>
  <c r="F2338" i="5" s="1"/>
  <c r="M2339" i="5" l="1"/>
  <c r="K2340" i="5" s="1"/>
  <c r="O2339" i="5"/>
  <c r="F2339" i="5" s="1"/>
  <c r="M2340" i="5" l="1"/>
  <c r="K2341" i="5" s="1"/>
  <c r="O2340" i="5"/>
  <c r="F2340" i="5" s="1"/>
  <c r="M2341" i="5" l="1"/>
  <c r="K2342" i="5" s="1"/>
  <c r="O2341" i="5"/>
  <c r="F2341" i="5" s="1"/>
  <c r="M2342" i="5" l="1"/>
  <c r="K2343" i="5" s="1"/>
  <c r="O2342" i="5"/>
  <c r="F2342" i="5" s="1"/>
  <c r="M2343" i="5" l="1"/>
  <c r="K2344" i="5" s="1"/>
  <c r="O2343" i="5"/>
  <c r="F2343" i="5" s="1"/>
  <c r="M2344" i="5" l="1"/>
  <c r="K2345" i="5" s="1"/>
  <c r="O2344" i="5"/>
  <c r="F2344" i="5" s="1"/>
  <c r="M2345" i="5" l="1"/>
  <c r="K2346" i="5" s="1"/>
  <c r="O2345" i="5"/>
  <c r="F2345" i="5" s="1"/>
  <c r="M2346" i="5" l="1"/>
  <c r="K2347" i="5" s="1"/>
  <c r="O2346" i="5"/>
  <c r="F2346" i="5" s="1"/>
  <c r="M2347" i="5" l="1"/>
  <c r="K2348" i="5" s="1"/>
  <c r="O2347" i="5"/>
  <c r="F2347" i="5" s="1"/>
  <c r="M2348" i="5" l="1"/>
  <c r="K2349" i="5" s="1"/>
  <c r="O2348" i="5"/>
  <c r="F2348" i="5" s="1"/>
  <c r="M2349" i="5" l="1"/>
  <c r="K2350" i="5" s="1"/>
  <c r="O2349" i="5"/>
  <c r="F2349" i="5" s="1"/>
  <c r="M2350" i="5" l="1"/>
  <c r="K2351" i="5" s="1"/>
  <c r="O2350" i="5"/>
  <c r="F2350" i="5" s="1"/>
  <c r="M2351" i="5" l="1"/>
  <c r="K2352" i="5" s="1"/>
  <c r="O2351" i="5"/>
  <c r="F2351" i="5" s="1"/>
  <c r="M2352" i="5" l="1"/>
  <c r="K2353" i="5" s="1"/>
  <c r="O2352" i="5"/>
  <c r="F2352" i="5" s="1"/>
  <c r="M2353" i="5" l="1"/>
  <c r="K2354" i="5" s="1"/>
  <c r="O2353" i="5"/>
  <c r="F2353" i="5" s="1"/>
  <c r="M2354" i="5" l="1"/>
  <c r="K2355" i="5" s="1"/>
  <c r="O2354" i="5"/>
  <c r="F2354" i="5" s="1"/>
  <c r="M2355" i="5" l="1"/>
  <c r="K2356" i="5" s="1"/>
  <c r="O2355" i="5"/>
  <c r="F2355" i="5" s="1"/>
  <c r="M2356" i="5" l="1"/>
  <c r="K2357" i="5" s="1"/>
  <c r="O2356" i="5"/>
  <c r="F2356" i="5" s="1"/>
  <c r="M2357" i="5" l="1"/>
  <c r="K2358" i="5" s="1"/>
  <c r="O2357" i="5"/>
  <c r="F2357" i="5" s="1"/>
  <c r="M2358" i="5" l="1"/>
  <c r="K2359" i="5" s="1"/>
  <c r="O2358" i="5"/>
  <c r="F2358" i="5" s="1"/>
  <c r="M2359" i="5" l="1"/>
  <c r="K2360" i="5" s="1"/>
  <c r="O2359" i="5"/>
  <c r="F2359" i="5" s="1"/>
  <c r="M2360" i="5" l="1"/>
  <c r="K2361" i="5" s="1"/>
  <c r="O2360" i="5"/>
  <c r="F2360" i="5" s="1"/>
  <c r="M2361" i="5" l="1"/>
  <c r="K2362" i="5" s="1"/>
  <c r="O2361" i="5"/>
  <c r="F2361" i="5" s="1"/>
  <c r="M2362" i="5" l="1"/>
  <c r="K2363" i="5" s="1"/>
  <c r="O2362" i="5"/>
  <c r="F2362" i="5" s="1"/>
  <c r="M2363" i="5" l="1"/>
  <c r="K2364" i="5" s="1"/>
  <c r="O2363" i="5"/>
  <c r="F2363" i="5" s="1"/>
  <c r="M2364" i="5" l="1"/>
  <c r="K2365" i="5" s="1"/>
  <c r="O2364" i="5"/>
  <c r="F2364" i="5" s="1"/>
  <c r="M2365" i="5" l="1"/>
  <c r="K2366" i="5" s="1"/>
  <c r="O2365" i="5"/>
  <c r="F2365" i="5" s="1"/>
  <c r="M2366" i="5" l="1"/>
  <c r="K2367" i="5" s="1"/>
  <c r="O2366" i="5"/>
  <c r="F2366" i="5" s="1"/>
  <c r="M2367" i="5" l="1"/>
  <c r="K2368" i="5" s="1"/>
  <c r="O2367" i="5"/>
  <c r="F2367" i="5" s="1"/>
  <c r="M2368" i="5" l="1"/>
  <c r="K2369" i="5" s="1"/>
  <c r="O2368" i="5"/>
  <c r="F2368" i="5" s="1"/>
  <c r="M2369" i="5" l="1"/>
  <c r="K2370" i="5" s="1"/>
  <c r="O2369" i="5"/>
  <c r="F2369" i="5" s="1"/>
  <c r="M2370" i="5" l="1"/>
  <c r="K2371" i="5" s="1"/>
  <c r="O2370" i="5"/>
  <c r="F2370" i="5" s="1"/>
  <c r="M2371" i="5" l="1"/>
  <c r="K2372" i="5" s="1"/>
  <c r="O2371" i="5"/>
  <c r="F2371" i="5" s="1"/>
  <c r="M2372" i="5" l="1"/>
  <c r="K2373" i="5" s="1"/>
  <c r="O2372" i="5"/>
  <c r="F2372" i="5" s="1"/>
  <c r="M2373" i="5" l="1"/>
  <c r="K2374" i="5" s="1"/>
  <c r="O2373" i="5"/>
  <c r="F2373" i="5" s="1"/>
  <c r="M2374" i="5" l="1"/>
  <c r="K2375" i="5" s="1"/>
  <c r="O2374" i="5"/>
  <c r="F2374" i="5" s="1"/>
  <c r="M2375" i="5" l="1"/>
  <c r="K2376" i="5" s="1"/>
  <c r="O2375" i="5"/>
  <c r="F2375" i="5" s="1"/>
  <c r="M2376" i="5" l="1"/>
  <c r="K2377" i="5" s="1"/>
  <c r="O2376" i="5"/>
  <c r="F2376" i="5" s="1"/>
  <c r="M2377" i="5" l="1"/>
  <c r="K2378" i="5" s="1"/>
  <c r="O2377" i="5"/>
  <c r="F2377" i="5" s="1"/>
  <c r="M2378" i="5" l="1"/>
  <c r="K2379" i="5" s="1"/>
  <c r="O2378" i="5"/>
  <c r="F2378" i="5" s="1"/>
  <c r="M2379" i="5" l="1"/>
  <c r="K2380" i="5" s="1"/>
  <c r="O2379" i="5"/>
  <c r="F2379" i="5" s="1"/>
  <c r="M2380" i="5" l="1"/>
  <c r="K2381" i="5" s="1"/>
  <c r="O2380" i="5"/>
  <c r="F2380" i="5" s="1"/>
  <c r="M2381" i="5" l="1"/>
  <c r="K2382" i="5" s="1"/>
  <c r="O2381" i="5"/>
  <c r="F2381" i="5" s="1"/>
  <c r="M2382" i="5" l="1"/>
  <c r="K2383" i="5" s="1"/>
  <c r="O2382" i="5"/>
  <c r="F2382" i="5" s="1"/>
  <c r="M2383" i="5" l="1"/>
  <c r="K2384" i="5" s="1"/>
  <c r="O2383" i="5"/>
  <c r="F2383" i="5" s="1"/>
  <c r="M2384" i="5" l="1"/>
  <c r="K2385" i="5" s="1"/>
  <c r="O2384" i="5"/>
  <c r="F2384" i="5" s="1"/>
  <c r="M2385" i="5" l="1"/>
  <c r="K2386" i="5" s="1"/>
  <c r="O2385" i="5"/>
  <c r="F2385" i="5" s="1"/>
  <c r="M2386" i="5" l="1"/>
  <c r="K2387" i="5" s="1"/>
  <c r="O2386" i="5"/>
  <c r="F2386" i="5" s="1"/>
  <c r="M2387" i="5" l="1"/>
  <c r="K2388" i="5" s="1"/>
  <c r="O2387" i="5"/>
  <c r="F2387" i="5" s="1"/>
  <c r="M2388" i="5" l="1"/>
  <c r="K2389" i="5" s="1"/>
  <c r="O2388" i="5"/>
  <c r="F2388" i="5" s="1"/>
  <c r="M2389" i="5" l="1"/>
  <c r="K2390" i="5" s="1"/>
  <c r="O2389" i="5"/>
  <c r="F2389" i="5" s="1"/>
  <c r="M2390" i="5" l="1"/>
  <c r="K2391" i="5" s="1"/>
  <c r="O2390" i="5"/>
  <c r="F2390" i="5" s="1"/>
  <c r="M2391" i="5" l="1"/>
  <c r="K2392" i="5" s="1"/>
  <c r="O2391" i="5"/>
  <c r="F2391" i="5" s="1"/>
  <c r="M2392" i="5" l="1"/>
  <c r="K2393" i="5" s="1"/>
  <c r="O2392" i="5"/>
  <c r="F2392" i="5" s="1"/>
  <c r="M2393" i="5" l="1"/>
  <c r="K2394" i="5" s="1"/>
  <c r="O2393" i="5"/>
  <c r="F2393" i="5" s="1"/>
  <c r="M2394" i="5" l="1"/>
  <c r="K2395" i="5" s="1"/>
  <c r="O2394" i="5"/>
  <c r="F2394" i="5" s="1"/>
  <c r="M2395" i="5" l="1"/>
  <c r="K2396" i="5" s="1"/>
  <c r="O2395" i="5"/>
  <c r="F2395" i="5" s="1"/>
  <c r="M2396" i="5" l="1"/>
  <c r="K2397" i="5" s="1"/>
  <c r="O2396" i="5"/>
  <c r="F2396" i="5" s="1"/>
  <c r="M2397" i="5" l="1"/>
  <c r="K2398" i="5" s="1"/>
  <c r="O2397" i="5"/>
  <c r="F2397" i="5" s="1"/>
  <c r="M2398" i="5" l="1"/>
  <c r="K2399" i="5" s="1"/>
  <c r="O2398" i="5"/>
  <c r="F2398" i="5" s="1"/>
  <c r="M2399" i="5" l="1"/>
  <c r="K2400" i="5" s="1"/>
  <c r="O2399" i="5"/>
  <c r="F2399" i="5" s="1"/>
  <c r="M2400" i="5" l="1"/>
  <c r="K2401" i="5" s="1"/>
  <c r="O2400" i="5"/>
  <c r="F2400" i="5" s="1"/>
  <c r="M2401" i="5" l="1"/>
  <c r="K2402" i="5" s="1"/>
  <c r="O2401" i="5"/>
  <c r="F2401" i="5" s="1"/>
  <c r="M2402" i="5" l="1"/>
  <c r="K2403" i="5" s="1"/>
  <c r="O2402" i="5"/>
  <c r="F2402" i="5" s="1"/>
  <c r="M2403" i="5" l="1"/>
  <c r="K2404" i="5" s="1"/>
  <c r="O2403" i="5"/>
  <c r="F2403" i="5" s="1"/>
  <c r="M2404" i="5" l="1"/>
  <c r="K2405" i="5" s="1"/>
  <c r="O2404" i="5"/>
  <c r="F2404" i="5" s="1"/>
  <c r="M2405" i="5" l="1"/>
  <c r="K2406" i="5" s="1"/>
  <c r="O2405" i="5"/>
  <c r="F2405" i="5" s="1"/>
  <c r="M2406" i="5" l="1"/>
  <c r="K2407" i="5" s="1"/>
  <c r="O2406" i="5"/>
  <c r="F2406" i="5" s="1"/>
  <c r="M2407" i="5" l="1"/>
  <c r="K2408" i="5" s="1"/>
  <c r="O2407" i="5"/>
  <c r="F2407" i="5" s="1"/>
  <c r="M2408" i="5" l="1"/>
  <c r="K2409" i="5" s="1"/>
  <c r="O2408" i="5"/>
  <c r="F2408" i="5" s="1"/>
  <c r="M2409" i="5" l="1"/>
  <c r="K2410" i="5" s="1"/>
  <c r="O2409" i="5"/>
  <c r="F2409" i="5" s="1"/>
  <c r="M2410" i="5" l="1"/>
  <c r="K2411" i="5" s="1"/>
  <c r="O2410" i="5"/>
  <c r="F2410" i="5" s="1"/>
  <c r="M2411" i="5" l="1"/>
  <c r="K2412" i="5" s="1"/>
  <c r="O2411" i="5"/>
  <c r="F2411" i="5" s="1"/>
  <c r="M2412" i="5" l="1"/>
  <c r="K2413" i="5" s="1"/>
  <c r="O2412" i="5"/>
  <c r="F2412" i="5" s="1"/>
  <c r="M2413" i="5" l="1"/>
  <c r="K2414" i="5" s="1"/>
  <c r="O2413" i="5"/>
  <c r="F2413" i="5" s="1"/>
  <c r="M2414" i="5" l="1"/>
  <c r="K2415" i="5" s="1"/>
  <c r="O2414" i="5"/>
  <c r="F2414" i="5" s="1"/>
  <c r="M2415" i="5" l="1"/>
  <c r="K2416" i="5" s="1"/>
  <c r="O2415" i="5"/>
  <c r="F2415" i="5" s="1"/>
  <c r="M2416" i="5" l="1"/>
  <c r="K2417" i="5" s="1"/>
  <c r="O2416" i="5"/>
  <c r="F2416" i="5" s="1"/>
  <c r="M2417" i="5" l="1"/>
  <c r="K2418" i="5" s="1"/>
  <c r="O2417" i="5"/>
  <c r="F2417" i="5" s="1"/>
  <c r="M2418" i="5" l="1"/>
  <c r="K2419" i="5" s="1"/>
  <c r="O2418" i="5"/>
  <c r="F2418" i="5" s="1"/>
  <c r="M2419" i="5" l="1"/>
  <c r="K2420" i="5" s="1"/>
  <c r="O2419" i="5"/>
  <c r="F2419" i="5" s="1"/>
  <c r="M2420" i="5" l="1"/>
  <c r="K2421" i="5" s="1"/>
  <c r="O2420" i="5"/>
  <c r="F2420" i="5" s="1"/>
  <c r="M2421" i="5" l="1"/>
  <c r="K2422" i="5" s="1"/>
  <c r="O2421" i="5"/>
  <c r="F2421" i="5" s="1"/>
  <c r="M2422" i="5" l="1"/>
  <c r="K2423" i="5" s="1"/>
  <c r="O2422" i="5"/>
  <c r="F2422" i="5" s="1"/>
  <c r="M2423" i="5" l="1"/>
  <c r="K2424" i="5" s="1"/>
  <c r="O2423" i="5"/>
  <c r="F2423" i="5" s="1"/>
  <c r="M2424" i="5" l="1"/>
  <c r="K2425" i="5" s="1"/>
  <c r="O2424" i="5"/>
  <c r="F2424" i="5" s="1"/>
  <c r="M2425" i="5" l="1"/>
  <c r="K2426" i="5" s="1"/>
  <c r="O2425" i="5"/>
  <c r="F2425" i="5" s="1"/>
  <c r="M2426" i="5" l="1"/>
  <c r="K2427" i="5" s="1"/>
  <c r="O2426" i="5"/>
  <c r="F2426" i="5" s="1"/>
  <c r="M2427" i="5" l="1"/>
  <c r="K2428" i="5" s="1"/>
  <c r="O2427" i="5"/>
  <c r="F2427" i="5" s="1"/>
  <c r="M2428" i="5" l="1"/>
  <c r="K2429" i="5" s="1"/>
  <c r="O2428" i="5"/>
  <c r="F2428" i="5" s="1"/>
  <c r="M2429" i="5" l="1"/>
  <c r="K2430" i="5" s="1"/>
  <c r="O2429" i="5"/>
  <c r="F2429" i="5" s="1"/>
  <c r="M2430" i="5" l="1"/>
  <c r="K2431" i="5" s="1"/>
  <c r="O2430" i="5"/>
  <c r="F2430" i="5" s="1"/>
  <c r="M2431" i="5" l="1"/>
  <c r="K2432" i="5" s="1"/>
  <c r="O2431" i="5"/>
  <c r="F2431" i="5" s="1"/>
  <c r="M2432" i="5" l="1"/>
  <c r="K2433" i="5" s="1"/>
  <c r="O2432" i="5"/>
  <c r="F2432" i="5" s="1"/>
  <c r="M2433" i="5" l="1"/>
  <c r="K2434" i="5" s="1"/>
  <c r="O2433" i="5"/>
  <c r="F2433" i="5" s="1"/>
  <c r="M2434" i="5" l="1"/>
  <c r="K2435" i="5" s="1"/>
  <c r="O2434" i="5"/>
  <c r="F2434" i="5" s="1"/>
  <c r="M2435" i="5" l="1"/>
  <c r="K2436" i="5" s="1"/>
  <c r="O2435" i="5"/>
  <c r="F2435" i="5" s="1"/>
  <c r="M2436" i="5" l="1"/>
  <c r="K2437" i="5" s="1"/>
  <c r="O2436" i="5"/>
  <c r="F2436" i="5" s="1"/>
  <c r="M2437" i="5" l="1"/>
  <c r="K2438" i="5" s="1"/>
  <c r="O2437" i="5"/>
  <c r="F2437" i="5" s="1"/>
  <c r="M2438" i="5" l="1"/>
  <c r="K2439" i="5" s="1"/>
  <c r="O2438" i="5"/>
  <c r="F2438" i="5" s="1"/>
  <c r="M2439" i="5" l="1"/>
  <c r="K2440" i="5" s="1"/>
  <c r="O2439" i="5"/>
  <c r="F2439" i="5" s="1"/>
  <c r="M2440" i="5" l="1"/>
  <c r="K2441" i="5" s="1"/>
  <c r="O2440" i="5"/>
  <c r="F2440" i="5" s="1"/>
  <c r="M2441" i="5" l="1"/>
  <c r="K2442" i="5" s="1"/>
  <c r="O2441" i="5"/>
  <c r="F2441" i="5" s="1"/>
  <c r="M2442" i="5" l="1"/>
  <c r="K2443" i="5" s="1"/>
  <c r="O2442" i="5"/>
  <c r="F2442" i="5" s="1"/>
  <c r="M2443" i="5" l="1"/>
  <c r="K2444" i="5" s="1"/>
  <c r="O2443" i="5"/>
  <c r="F2443" i="5" s="1"/>
  <c r="M2444" i="5" l="1"/>
  <c r="K2445" i="5" s="1"/>
  <c r="O2444" i="5"/>
  <c r="F2444" i="5" s="1"/>
  <c r="M2445" i="5" l="1"/>
  <c r="K2446" i="5" s="1"/>
  <c r="O2445" i="5"/>
  <c r="F2445" i="5" s="1"/>
  <c r="M2446" i="5" l="1"/>
  <c r="K2447" i="5" s="1"/>
  <c r="O2446" i="5"/>
  <c r="F2446" i="5" s="1"/>
  <c r="M2447" i="5" l="1"/>
  <c r="K2448" i="5" s="1"/>
  <c r="O2447" i="5"/>
  <c r="F2447" i="5" s="1"/>
  <c r="M2448" i="5" l="1"/>
  <c r="K2449" i="5" s="1"/>
  <c r="O2448" i="5"/>
  <c r="F2448" i="5" s="1"/>
  <c r="M2449" i="5" l="1"/>
  <c r="K2450" i="5" s="1"/>
  <c r="O2449" i="5"/>
  <c r="F2449" i="5" s="1"/>
  <c r="M2450" i="5" l="1"/>
  <c r="K2451" i="5" s="1"/>
  <c r="O2450" i="5"/>
  <c r="F2450" i="5" s="1"/>
  <c r="M2451" i="5" l="1"/>
  <c r="K2452" i="5" s="1"/>
  <c r="O2451" i="5"/>
  <c r="F2451" i="5" s="1"/>
  <c r="M2452" i="5" l="1"/>
  <c r="K2453" i="5" s="1"/>
  <c r="O2452" i="5"/>
  <c r="F2452" i="5" s="1"/>
  <c r="M2453" i="5" l="1"/>
  <c r="K2454" i="5" s="1"/>
  <c r="O2453" i="5"/>
  <c r="F2453" i="5" s="1"/>
  <c r="M2454" i="5" l="1"/>
  <c r="K2455" i="5" s="1"/>
  <c r="O2454" i="5"/>
  <c r="F2454" i="5" s="1"/>
  <c r="M2455" i="5" l="1"/>
  <c r="K2456" i="5" s="1"/>
  <c r="O2455" i="5"/>
  <c r="F2455" i="5" s="1"/>
  <c r="M2456" i="5" l="1"/>
  <c r="K2457" i="5" s="1"/>
  <c r="O2456" i="5"/>
  <c r="F2456" i="5" s="1"/>
  <c r="M2457" i="5" l="1"/>
  <c r="K2458" i="5" s="1"/>
  <c r="O2457" i="5"/>
  <c r="F2457" i="5" s="1"/>
  <c r="M2458" i="5" l="1"/>
  <c r="K2459" i="5" s="1"/>
  <c r="O2458" i="5"/>
  <c r="F2458" i="5" s="1"/>
  <c r="M2459" i="5" l="1"/>
  <c r="K2460" i="5" s="1"/>
  <c r="O2459" i="5"/>
  <c r="F2459" i="5" s="1"/>
  <c r="M2460" i="5" l="1"/>
  <c r="K2461" i="5" s="1"/>
  <c r="O2460" i="5"/>
  <c r="F2460" i="5" s="1"/>
  <c r="M2461" i="5" l="1"/>
  <c r="K2462" i="5" s="1"/>
  <c r="O2461" i="5"/>
  <c r="F2461" i="5" s="1"/>
  <c r="M2462" i="5" l="1"/>
  <c r="K2463" i="5" s="1"/>
  <c r="O2462" i="5"/>
  <c r="F2462" i="5" s="1"/>
  <c r="M2463" i="5" l="1"/>
  <c r="K2464" i="5" s="1"/>
  <c r="O2463" i="5"/>
  <c r="F2463" i="5" s="1"/>
  <c r="M2464" i="5" l="1"/>
  <c r="K2465" i="5" s="1"/>
  <c r="O2464" i="5"/>
  <c r="F2464" i="5" s="1"/>
  <c r="M2465" i="5" l="1"/>
  <c r="K2466" i="5" s="1"/>
  <c r="O2465" i="5"/>
  <c r="F2465" i="5" s="1"/>
  <c r="M2466" i="5" l="1"/>
  <c r="K2467" i="5" s="1"/>
  <c r="O2466" i="5"/>
  <c r="F2466" i="5" s="1"/>
  <c r="M2467" i="5" l="1"/>
  <c r="K2468" i="5" s="1"/>
  <c r="O2467" i="5"/>
  <c r="F2467" i="5" s="1"/>
  <c r="M2468" i="5" l="1"/>
  <c r="K2469" i="5" s="1"/>
  <c r="O2468" i="5"/>
  <c r="F2468" i="5" s="1"/>
  <c r="M2469" i="5" l="1"/>
  <c r="K2470" i="5" s="1"/>
  <c r="O2469" i="5"/>
  <c r="F2469" i="5" s="1"/>
  <c r="M2470" i="5" l="1"/>
  <c r="K2471" i="5" s="1"/>
  <c r="O2470" i="5"/>
  <c r="F2470" i="5" s="1"/>
  <c r="M2471" i="5" l="1"/>
  <c r="K2472" i="5" s="1"/>
  <c r="O2471" i="5"/>
  <c r="F2471" i="5" s="1"/>
  <c r="M2472" i="5" l="1"/>
  <c r="K2473" i="5" s="1"/>
  <c r="O2472" i="5"/>
  <c r="F2472" i="5" s="1"/>
  <c r="M2473" i="5" l="1"/>
  <c r="K2474" i="5" s="1"/>
  <c r="O2473" i="5"/>
  <c r="F2473" i="5" s="1"/>
  <c r="M2474" i="5" l="1"/>
  <c r="K2475" i="5" s="1"/>
  <c r="O2474" i="5"/>
  <c r="F2474" i="5" s="1"/>
  <c r="M2475" i="5" l="1"/>
  <c r="K2476" i="5" s="1"/>
  <c r="O2475" i="5"/>
  <c r="F2475" i="5" s="1"/>
  <c r="M2476" i="5" l="1"/>
  <c r="K2477" i="5" s="1"/>
  <c r="O2476" i="5"/>
  <c r="F2476" i="5" s="1"/>
  <c r="M2477" i="5" l="1"/>
  <c r="K2478" i="5" s="1"/>
  <c r="O2477" i="5"/>
  <c r="F2477" i="5" s="1"/>
  <c r="M2478" i="5" l="1"/>
  <c r="K2479" i="5" s="1"/>
  <c r="O2478" i="5"/>
  <c r="F2478" i="5" s="1"/>
  <c r="M2479" i="5" l="1"/>
  <c r="K2480" i="5" s="1"/>
  <c r="O2479" i="5"/>
  <c r="F2479" i="5" s="1"/>
  <c r="M2480" i="5" l="1"/>
  <c r="K2481" i="5" s="1"/>
  <c r="O2480" i="5"/>
  <c r="F2480" i="5" s="1"/>
  <c r="M2481" i="5" l="1"/>
  <c r="K2482" i="5" s="1"/>
  <c r="O2481" i="5"/>
  <c r="F2481" i="5" s="1"/>
  <c r="M2482" i="5" l="1"/>
  <c r="K2483" i="5" s="1"/>
  <c r="O2482" i="5"/>
  <c r="F2482" i="5" s="1"/>
  <c r="M2483" i="5" l="1"/>
  <c r="K2484" i="5" s="1"/>
  <c r="O2483" i="5"/>
  <c r="F2483" i="5" s="1"/>
  <c r="M2484" i="5" l="1"/>
  <c r="K2485" i="5" s="1"/>
  <c r="O2484" i="5"/>
  <c r="F2484" i="5" s="1"/>
  <c r="M2485" i="5" l="1"/>
  <c r="K2486" i="5" s="1"/>
  <c r="O2485" i="5"/>
  <c r="F2485" i="5" s="1"/>
  <c r="M2486" i="5" l="1"/>
  <c r="K2487" i="5" s="1"/>
  <c r="O2486" i="5"/>
  <c r="F2486" i="5" s="1"/>
  <c r="M2487" i="5" l="1"/>
  <c r="K2488" i="5" s="1"/>
  <c r="O2487" i="5"/>
  <c r="F2487" i="5" s="1"/>
  <c r="M2488" i="5" l="1"/>
  <c r="K2489" i="5" s="1"/>
  <c r="O2488" i="5"/>
  <c r="F2488" i="5" s="1"/>
  <c r="M2489" i="5" l="1"/>
  <c r="K2490" i="5" s="1"/>
  <c r="O2489" i="5"/>
  <c r="F2489" i="5" s="1"/>
  <c r="M2490" i="5" l="1"/>
  <c r="K2491" i="5" s="1"/>
  <c r="O2490" i="5"/>
  <c r="F2490" i="5" s="1"/>
  <c r="M2491" i="5" l="1"/>
  <c r="K2492" i="5" s="1"/>
  <c r="O2491" i="5"/>
  <c r="F2491" i="5" s="1"/>
  <c r="M2492" i="5" l="1"/>
  <c r="K2493" i="5" s="1"/>
  <c r="O2492" i="5"/>
  <c r="F2492" i="5" s="1"/>
  <c r="M2493" i="5" l="1"/>
  <c r="K2494" i="5" s="1"/>
  <c r="O2493" i="5"/>
  <c r="F2493" i="5" s="1"/>
  <c r="M2494" i="5" l="1"/>
  <c r="K2495" i="5" s="1"/>
  <c r="O2494" i="5"/>
  <c r="F2494" i="5" s="1"/>
  <c r="M2495" i="5" l="1"/>
  <c r="K2496" i="5" s="1"/>
  <c r="O2495" i="5"/>
  <c r="F2495" i="5" s="1"/>
  <c r="M2496" i="5" l="1"/>
  <c r="K2497" i="5" s="1"/>
  <c r="O2496" i="5"/>
  <c r="F2496" i="5" s="1"/>
  <c r="M2497" i="5" l="1"/>
  <c r="K2498" i="5" s="1"/>
  <c r="O2497" i="5"/>
  <c r="F2497" i="5" s="1"/>
  <c r="M2498" i="5" l="1"/>
  <c r="K2499" i="5" s="1"/>
  <c r="O2498" i="5"/>
  <c r="F2498" i="5" s="1"/>
  <c r="M2499" i="5" l="1"/>
  <c r="K2500" i="5" s="1"/>
  <c r="O2499" i="5"/>
  <c r="F2499" i="5" s="1"/>
  <c r="M2500" i="5" l="1"/>
  <c r="K2501" i="5" s="1"/>
  <c r="O2500" i="5"/>
  <c r="F2500" i="5" s="1"/>
  <c r="M2501" i="5" l="1"/>
  <c r="K2502" i="5" s="1"/>
  <c r="O2501" i="5"/>
  <c r="F2501" i="5" s="1"/>
  <c r="M2502" i="5" l="1"/>
  <c r="K2503" i="5" s="1"/>
  <c r="O2502" i="5"/>
  <c r="F2502" i="5" s="1"/>
  <c r="M2503" i="5" l="1"/>
  <c r="K2504" i="5" s="1"/>
  <c r="O2503" i="5"/>
  <c r="F2503" i="5" s="1"/>
  <c r="M2504" i="5" l="1"/>
  <c r="K2505" i="5" s="1"/>
  <c r="O2504" i="5"/>
  <c r="F2504" i="5" s="1"/>
  <c r="M2505" i="5" l="1"/>
  <c r="K2506" i="5" s="1"/>
  <c r="O2505" i="5"/>
  <c r="F2505" i="5" s="1"/>
  <c r="M2506" i="5" l="1"/>
  <c r="K2507" i="5" s="1"/>
  <c r="O2506" i="5"/>
  <c r="F2506" i="5" s="1"/>
  <c r="M2507" i="5" l="1"/>
  <c r="K2508" i="5" s="1"/>
  <c r="O2507" i="5"/>
  <c r="F2507" i="5" s="1"/>
  <c r="M2508" i="5" l="1"/>
  <c r="K2509" i="5" s="1"/>
  <c r="O2508" i="5"/>
  <c r="F2508" i="5" s="1"/>
  <c r="M2509" i="5" l="1"/>
  <c r="K2510" i="5" s="1"/>
  <c r="O2509" i="5"/>
  <c r="F2509" i="5" s="1"/>
  <c r="M2510" i="5" l="1"/>
  <c r="K2511" i="5" s="1"/>
  <c r="O2510" i="5"/>
  <c r="F2510" i="5" s="1"/>
  <c r="M2511" i="5" l="1"/>
  <c r="K2512" i="5" s="1"/>
  <c r="O2511" i="5"/>
  <c r="F2511" i="5" s="1"/>
  <c r="M2512" i="5" l="1"/>
  <c r="K2513" i="5" s="1"/>
  <c r="O2512" i="5"/>
  <c r="F2512" i="5" s="1"/>
  <c r="M2513" i="5" l="1"/>
  <c r="K2514" i="5" s="1"/>
  <c r="O2513" i="5"/>
  <c r="F2513" i="5" s="1"/>
  <c r="M2514" i="5" l="1"/>
  <c r="K2515" i="5" s="1"/>
  <c r="O2514" i="5"/>
  <c r="F2514" i="5" s="1"/>
  <c r="M2515" i="5" l="1"/>
  <c r="K2516" i="5" s="1"/>
  <c r="O2515" i="5"/>
  <c r="F2515" i="5" s="1"/>
  <c r="M2516" i="5" l="1"/>
  <c r="K2517" i="5" s="1"/>
  <c r="O2516" i="5"/>
  <c r="F2516" i="5" s="1"/>
  <c r="M2517" i="5" l="1"/>
  <c r="K2518" i="5" s="1"/>
  <c r="O2517" i="5"/>
  <c r="F2517" i="5" s="1"/>
  <c r="M2518" i="5" l="1"/>
  <c r="K2519" i="5" s="1"/>
  <c r="O2518" i="5"/>
  <c r="F2518" i="5" s="1"/>
  <c r="M2519" i="5" l="1"/>
  <c r="K2520" i="5" s="1"/>
  <c r="O2519" i="5"/>
  <c r="F2519" i="5" s="1"/>
  <c r="M2520" i="5" l="1"/>
  <c r="K2521" i="5" s="1"/>
  <c r="O2520" i="5"/>
  <c r="F2520" i="5" s="1"/>
  <c r="M2521" i="5" l="1"/>
  <c r="K2522" i="5" s="1"/>
  <c r="O2521" i="5"/>
  <c r="F2521" i="5" s="1"/>
  <c r="M2522" i="5" l="1"/>
  <c r="K2523" i="5" s="1"/>
  <c r="O2522" i="5"/>
  <c r="F2522" i="5" s="1"/>
  <c r="M2523" i="5" l="1"/>
  <c r="K2524" i="5" s="1"/>
  <c r="O2523" i="5"/>
  <c r="F2523" i="5" s="1"/>
  <c r="M2524" i="5" l="1"/>
  <c r="K2525" i="5" s="1"/>
  <c r="O2524" i="5"/>
  <c r="F2524" i="5" s="1"/>
  <c r="M2525" i="5" l="1"/>
  <c r="K2526" i="5" s="1"/>
  <c r="O2525" i="5"/>
  <c r="F2525" i="5" s="1"/>
  <c r="M2526" i="5" l="1"/>
  <c r="K2527" i="5" s="1"/>
  <c r="O2526" i="5"/>
  <c r="F2526" i="5" s="1"/>
  <c r="M2527" i="5" l="1"/>
  <c r="K2528" i="5" s="1"/>
  <c r="O2527" i="5"/>
  <c r="F2527" i="5" s="1"/>
  <c r="M2528" i="5" l="1"/>
  <c r="K2529" i="5" s="1"/>
  <c r="O2528" i="5"/>
  <c r="F2528" i="5" s="1"/>
  <c r="M2529" i="5" l="1"/>
  <c r="K2530" i="5" s="1"/>
  <c r="O2529" i="5"/>
  <c r="F2529" i="5" s="1"/>
  <c r="M2530" i="5" l="1"/>
  <c r="K2531" i="5" s="1"/>
  <c r="O2530" i="5"/>
  <c r="F2530" i="5" s="1"/>
  <c r="M2531" i="5" l="1"/>
  <c r="K2532" i="5" s="1"/>
  <c r="O2531" i="5"/>
  <c r="F2531" i="5" s="1"/>
  <c r="M2532" i="5" l="1"/>
  <c r="K2533" i="5" s="1"/>
  <c r="O2532" i="5"/>
  <c r="F2532" i="5" s="1"/>
  <c r="M2533" i="5" l="1"/>
  <c r="K2534" i="5" s="1"/>
  <c r="O2533" i="5"/>
  <c r="F2533" i="5" s="1"/>
  <c r="M2534" i="5" l="1"/>
  <c r="K2535" i="5" s="1"/>
  <c r="O2534" i="5"/>
  <c r="F2534" i="5" s="1"/>
  <c r="M2535" i="5" l="1"/>
  <c r="K2536" i="5" s="1"/>
  <c r="O2535" i="5"/>
  <c r="F2535" i="5" s="1"/>
  <c r="M2536" i="5" l="1"/>
  <c r="K2537" i="5" s="1"/>
  <c r="O2536" i="5"/>
  <c r="F2536" i="5" s="1"/>
  <c r="M2537" i="5" l="1"/>
  <c r="K2538" i="5" s="1"/>
  <c r="O2537" i="5"/>
  <c r="F2537" i="5" s="1"/>
  <c r="M2538" i="5" l="1"/>
  <c r="K2539" i="5" s="1"/>
  <c r="O2538" i="5"/>
  <c r="F2538" i="5" s="1"/>
  <c r="M2539" i="5" l="1"/>
  <c r="K2540" i="5" s="1"/>
  <c r="O2539" i="5"/>
  <c r="F2539" i="5" s="1"/>
  <c r="M2540" i="5" l="1"/>
  <c r="K2541" i="5" s="1"/>
  <c r="O2540" i="5"/>
  <c r="F2540" i="5" s="1"/>
  <c r="M2541" i="5" l="1"/>
  <c r="K2542" i="5" s="1"/>
  <c r="O2541" i="5"/>
  <c r="F2541" i="5" s="1"/>
  <c r="M2542" i="5" l="1"/>
  <c r="K2543" i="5" s="1"/>
  <c r="O2542" i="5"/>
  <c r="F2542" i="5" s="1"/>
  <c r="M2543" i="5" l="1"/>
  <c r="K2544" i="5" s="1"/>
  <c r="O2543" i="5"/>
  <c r="F2543" i="5" s="1"/>
  <c r="M2544" i="5" l="1"/>
  <c r="K2545" i="5" s="1"/>
  <c r="O2544" i="5"/>
  <c r="F2544" i="5" s="1"/>
  <c r="M2545" i="5" l="1"/>
  <c r="K2546" i="5" s="1"/>
  <c r="O2545" i="5"/>
  <c r="F2545" i="5" s="1"/>
  <c r="M2546" i="5" l="1"/>
  <c r="K2547" i="5" s="1"/>
  <c r="O2546" i="5"/>
  <c r="F2546" i="5" s="1"/>
  <c r="M2547" i="5" l="1"/>
  <c r="K2548" i="5" s="1"/>
  <c r="O2547" i="5"/>
  <c r="F2547" i="5" s="1"/>
  <c r="M2548" i="5" l="1"/>
  <c r="K2549" i="5" s="1"/>
  <c r="O2548" i="5"/>
  <c r="F2548" i="5" s="1"/>
  <c r="M2549" i="5" l="1"/>
  <c r="K2550" i="5" s="1"/>
  <c r="O2549" i="5"/>
  <c r="F2549" i="5" s="1"/>
  <c r="M2550" i="5" l="1"/>
  <c r="K2551" i="5" s="1"/>
  <c r="O2550" i="5"/>
  <c r="F2550" i="5" s="1"/>
  <c r="M2551" i="5" l="1"/>
  <c r="K2552" i="5" s="1"/>
  <c r="O2551" i="5"/>
  <c r="F2551" i="5" s="1"/>
  <c r="M2552" i="5" l="1"/>
  <c r="K2553" i="5" s="1"/>
  <c r="O2552" i="5"/>
  <c r="F2552" i="5" s="1"/>
  <c r="M2553" i="5" l="1"/>
  <c r="K2554" i="5" s="1"/>
  <c r="O2553" i="5"/>
  <c r="F2553" i="5" s="1"/>
  <c r="M2554" i="5" l="1"/>
  <c r="K2555" i="5" s="1"/>
  <c r="O2554" i="5"/>
  <c r="F2554" i="5" s="1"/>
  <c r="M2555" i="5" l="1"/>
  <c r="K2556" i="5" s="1"/>
  <c r="O2555" i="5"/>
  <c r="F2555" i="5" s="1"/>
  <c r="M2556" i="5" l="1"/>
  <c r="K2557" i="5" s="1"/>
  <c r="O2556" i="5"/>
  <c r="F2556" i="5" s="1"/>
  <c r="M2557" i="5" l="1"/>
  <c r="K2558" i="5" s="1"/>
  <c r="O2557" i="5"/>
  <c r="F2557" i="5" s="1"/>
  <c r="M2558" i="5" l="1"/>
  <c r="K2559" i="5" s="1"/>
  <c r="O2558" i="5"/>
  <c r="F2558" i="5" s="1"/>
  <c r="M2559" i="5" l="1"/>
  <c r="K2560" i="5" s="1"/>
  <c r="O2559" i="5"/>
  <c r="F2559" i="5" s="1"/>
  <c r="M2560" i="5" l="1"/>
  <c r="K2561" i="5" s="1"/>
  <c r="O2560" i="5"/>
  <c r="F2560" i="5" s="1"/>
  <c r="M2561" i="5" l="1"/>
  <c r="K2562" i="5" s="1"/>
  <c r="O2561" i="5"/>
  <c r="F2561" i="5" s="1"/>
  <c r="M2562" i="5" l="1"/>
  <c r="K2563" i="5" s="1"/>
  <c r="O2562" i="5"/>
  <c r="F2562" i="5" s="1"/>
  <c r="M2563" i="5" l="1"/>
  <c r="K2564" i="5" s="1"/>
  <c r="O2563" i="5"/>
  <c r="F2563" i="5" s="1"/>
  <c r="M2564" i="5" l="1"/>
  <c r="K2565" i="5" s="1"/>
  <c r="O2564" i="5"/>
  <c r="F2564" i="5" s="1"/>
  <c r="M2565" i="5" l="1"/>
  <c r="K2566" i="5" s="1"/>
  <c r="O2565" i="5"/>
  <c r="F2565" i="5" s="1"/>
  <c r="M2566" i="5" l="1"/>
  <c r="K2567" i="5" s="1"/>
  <c r="O2566" i="5"/>
  <c r="F2566" i="5" s="1"/>
  <c r="M2567" i="5" l="1"/>
  <c r="K2568" i="5" s="1"/>
  <c r="O2567" i="5"/>
  <c r="F2567" i="5" s="1"/>
  <c r="M2568" i="5" l="1"/>
  <c r="K2569" i="5" s="1"/>
  <c r="O2568" i="5"/>
  <c r="F2568" i="5" s="1"/>
  <c r="M2569" i="5" l="1"/>
  <c r="K2570" i="5" s="1"/>
  <c r="O2569" i="5"/>
  <c r="F2569" i="5" s="1"/>
  <c r="M2570" i="5" l="1"/>
  <c r="K2571" i="5" s="1"/>
  <c r="O2570" i="5"/>
  <c r="F2570" i="5" s="1"/>
  <c r="M2571" i="5" l="1"/>
  <c r="K2572" i="5" s="1"/>
  <c r="O2571" i="5"/>
  <c r="F2571" i="5" s="1"/>
  <c r="M2572" i="5" l="1"/>
  <c r="K2573" i="5" s="1"/>
  <c r="O2572" i="5"/>
  <c r="F2572" i="5" s="1"/>
  <c r="M2573" i="5" l="1"/>
  <c r="K2574" i="5" s="1"/>
  <c r="O2573" i="5"/>
  <c r="F2573" i="5" s="1"/>
  <c r="M2574" i="5" l="1"/>
  <c r="K2575" i="5" s="1"/>
  <c r="O2574" i="5"/>
  <c r="F2574" i="5" s="1"/>
  <c r="M2575" i="5" l="1"/>
  <c r="K2576" i="5" s="1"/>
  <c r="O2575" i="5"/>
  <c r="F2575" i="5" s="1"/>
  <c r="M2576" i="5" l="1"/>
  <c r="K2577" i="5" s="1"/>
  <c r="O2576" i="5"/>
  <c r="F2576" i="5" s="1"/>
  <c r="M2577" i="5" l="1"/>
  <c r="K2578" i="5" s="1"/>
  <c r="O2577" i="5"/>
  <c r="F2577" i="5" s="1"/>
  <c r="M2578" i="5" l="1"/>
  <c r="K2579" i="5" s="1"/>
  <c r="O2578" i="5"/>
  <c r="F2578" i="5" s="1"/>
  <c r="M2579" i="5" l="1"/>
  <c r="K2580" i="5" s="1"/>
  <c r="O2579" i="5"/>
  <c r="F2579" i="5" s="1"/>
  <c r="M2580" i="5" l="1"/>
  <c r="K2581" i="5" s="1"/>
  <c r="O2580" i="5"/>
  <c r="F2580" i="5" s="1"/>
  <c r="M2581" i="5" l="1"/>
  <c r="K2582" i="5" s="1"/>
  <c r="O2581" i="5"/>
  <c r="F2581" i="5" s="1"/>
  <c r="M2582" i="5" l="1"/>
  <c r="K2583" i="5" s="1"/>
  <c r="O2582" i="5"/>
  <c r="F2582" i="5" s="1"/>
  <c r="M2583" i="5" l="1"/>
  <c r="K2584" i="5" s="1"/>
  <c r="O2583" i="5"/>
  <c r="F2583" i="5" s="1"/>
  <c r="M2584" i="5" l="1"/>
  <c r="K2585" i="5" s="1"/>
  <c r="O2584" i="5"/>
  <c r="F2584" i="5" s="1"/>
  <c r="M2585" i="5" l="1"/>
  <c r="K2586" i="5" s="1"/>
  <c r="O2585" i="5"/>
  <c r="F2585" i="5" s="1"/>
  <c r="M2586" i="5" l="1"/>
  <c r="K2587" i="5" s="1"/>
  <c r="O2586" i="5"/>
  <c r="F2586" i="5" s="1"/>
  <c r="M2587" i="5" l="1"/>
  <c r="K2588" i="5" s="1"/>
  <c r="O2587" i="5"/>
  <c r="F2587" i="5" s="1"/>
  <c r="M2588" i="5" l="1"/>
  <c r="K2589" i="5" s="1"/>
  <c r="O2588" i="5"/>
  <c r="F2588" i="5" s="1"/>
  <c r="M2589" i="5" l="1"/>
  <c r="K2590" i="5" s="1"/>
  <c r="O2589" i="5"/>
  <c r="F2589" i="5" s="1"/>
  <c r="M2590" i="5" l="1"/>
  <c r="K2591" i="5" s="1"/>
  <c r="O2590" i="5"/>
  <c r="F2590" i="5" s="1"/>
  <c r="M2591" i="5" l="1"/>
  <c r="K2592" i="5" s="1"/>
  <c r="O2591" i="5"/>
  <c r="F2591" i="5" s="1"/>
  <c r="M2592" i="5" l="1"/>
  <c r="K2593" i="5" s="1"/>
  <c r="O2592" i="5"/>
  <c r="F2592" i="5" s="1"/>
  <c r="M2593" i="5" l="1"/>
  <c r="K2594" i="5" s="1"/>
  <c r="O2593" i="5"/>
  <c r="F2593" i="5" s="1"/>
  <c r="M2594" i="5" l="1"/>
  <c r="K2595" i="5" s="1"/>
  <c r="O2594" i="5"/>
  <c r="F2594" i="5" s="1"/>
  <c r="M2595" i="5" l="1"/>
  <c r="K2596" i="5" s="1"/>
  <c r="O2595" i="5"/>
  <c r="F2595" i="5" s="1"/>
  <c r="M2596" i="5" l="1"/>
  <c r="K2597" i="5" s="1"/>
  <c r="O2596" i="5"/>
  <c r="F2596" i="5" s="1"/>
  <c r="M2597" i="5" l="1"/>
  <c r="K2598" i="5" s="1"/>
  <c r="O2597" i="5"/>
  <c r="F2597" i="5" s="1"/>
  <c r="M2598" i="5" l="1"/>
  <c r="K2599" i="5" s="1"/>
  <c r="O2598" i="5"/>
  <c r="F2598" i="5" s="1"/>
  <c r="M2599" i="5" l="1"/>
  <c r="K2600" i="5" s="1"/>
  <c r="O2599" i="5"/>
  <c r="F2599" i="5" s="1"/>
  <c r="M2600" i="5" l="1"/>
  <c r="K2601" i="5" s="1"/>
  <c r="O2600" i="5"/>
  <c r="F2600" i="5" s="1"/>
  <c r="M2601" i="5" l="1"/>
  <c r="K2602" i="5" s="1"/>
  <c r="O2601" i="5"/>
  <c r="F2601" i="5" s="1"/>
  <c r="M2602" i="5" l="1"/>
  <c r="K2603" i="5" s="1"/>
  <c r="O2602" i="5"/>
  <c r="F2602" i="5" s="1"/>
  <c r="M2603" i="5" l="1"/>
  <c r="K2604" i="5" s="1"/>
  <c r="O2603" i="5"/>
  <c r="F2603" i="5" s="1"/>
  <c r="M2604" i="5" l="1"/>
  <c r="K2605" i="5" s="1"/>
  <c r="O2604" i="5"/>
  <c r="F2604" i="5" s="1"/>
  <c r="M2605" i="5" l="1"/>
  <c r="K2606" i="5" s="1"/>
  <c r="O2605" i="5"/>
  <c r="F2605" i="5" s="1"/>
  <c r="M2606" i="5" l="1"/>
  <c r="K2607" i="5" s="1"/>
  <c r="O2606" i="5"/>
  <c r="F2606" i="5" s="1"/>
  <c r="M2607" i="5" l="1"/>
  <c r="K2608" i="5" s="1"/>
  <c r="O2607" i="5"/>
  <c r="F2607" i="5" s="1"/>
  <c r="M2608" i="5" l="1"/>
  <c r="K2609" i="5" s="1"/>
  <c r="O2608" i="5"/>
  <c r="F2608" i="5" s="1"/>
  <c r="M2609" i="5" l="1"/>
  <c r="K2610" i="5" s="1"/>
  <c r="O2609" i="5"/>
  <c r="F2609" i="5" s="1"/>
  <c r="M2610" i="5" l="1"/>
  <c r="K2611" i="5" s="1"/>
  <c r="O2610" i="5"/>
  <c r="F2610" i="5" s="1"/>
  <c r="M2611" i="5" l="1"/>
  <c r="K2612" i="5" s="1"/>
  <c r="O2611" i="5"/>
  <c r="F2611" i="5" s="1"/>
  <c r="M2612" i="5" l="1"/>
  <c r="K2613" i="5" s="1"/>
  <c r="O2612" i="5"/>
  <c r="F2612" i="5" s="1"/>
  <c r="M2613" i="5" l="1"/>
  <c r="K2614" i="5" s="1"/>
  <c r="O2613" i="5"/>
  <c r="F2613" i="5" s="1"/>
  <c r="M2614" i="5" l="1"/>
  <c r="K2615" i="5" s="1"/>
  <c r="O2614" i="5"/>
  <c r="F2614" i="5" s="1"/>
  <c r="M2615" i="5" l="1"/>
  <c r="K2616" i="5" s="1"/>
  <c r="O2615" i="5"/>
  <c r="F2615" i="5" s="1"/>
  <c r="M2616" i="5" l="1"/>
  <c r="K2617" i="5" s="1"/>
  <c r="O2616" i="5"/>
  <c r="F2616" i="5" s="1"/>
  <c r="M2617" i="5" l="1"/>
  <c r="K2618" i="5" s="1"/>
  <c r="O2617" i="5"/>
  <c r="F2617" i="5" s="1"/>
  <c r="M2618" i="5" l="1"/>
  <c r="K2619" i="5" s="1"/>
  <c r="O2618" i="5"/>
  <c r="F2618" i="5" s="1"/>
  <c r="M2619" i="5" l="1"/>
  <c r="K2620" i="5" s="1"/>
  <c r="O2619" i="5"/>
  <c r="F2619" i="5" s="1"/>
  <c r="M2620" i="5" l="1"/>
  <c r="K2621" i="5" s="1"/>
  <c r="O2620" i="5"/>
  <c r="F2620" i="5" s="1"/>
  <c r="M2621" i="5" l="1"/>
  <c r="K2622" i="5" s="1"/>
  <c r="O2621" i="5"/>
  <c r="F2621" i="5" s="1"/>
  <c r="M2622" i="5" l="1"/>
  <c r="K2623" i="5" s="1"/>
  <c r="O2622" i="5"/>
  <c r="F2622" i="5" s="1"/>
  <c r="M2623" i="5" l="1"/>
  <c r="K2624" i="5" s="1"/>
  <c r="O2623" i="5"/>
  <c r="F2623" i="5" s="1"/>
  <c r="M2624" i="5" l="1"/>
  <c r="K2625" i="5" s="1"/>
  <c r="O2624" i="5"/>
  <c r="F2624" i="5" s="1"/>
  <c r="M2625" i="5" l="1"/>
  <c r="K2626" i="5" s="1"/>
  <c r="O2625" i="5"/>
  <c r="F2625" i="5" s="1"/>
  <c r="M2626" i="5" l="1"/>
  <c r="K2627" i="5" s="1"/>
  <c r="O2626" i="5"/>
  <c r="F2626" i="5" s="1"/>
  <c r="M2627" i="5" l="1"/>
  <c r="K2628" i="5" s="1"/>
  <c r="O2627" i="5"/>
  <c r="F2627" i="5" s="1"/>
  <c r="M2628" i="5" l="1"/>
  <c r="K2629" i="5" s="1"/>
  <c r="O2628" i="5"/>
  <c r="F2628" i="5" s="1"/>
  <c r="M2629" i="5" l="1"/>
  <c r="K2630" i="5" s="1"/>
  <c r="O2629" i="5"/>
  <c r="F2629" i="5" s="1"/>
  <c r="M2630" i="5" l="1"/>
  <c r="K2631" i="5" s="1"/>
  <c r="O2630" i="5"/>
  <c r="F2630" i="5" s="1"/>
  <c r="M2631" i="5" l="1"/>
  <c r="K2632" i="5" s="1"/>
  <c r="O2631" i="5"/>
  <c r="F2631" i="5" s="1"/>
  <c r="M2632" i="5" l="1"/>
  <c r="K2633" i="5" s="1"/>
  <c r="O2632" i="5"/>
  <c r="F2632" i="5" s="1"/>
  <c r="M2633" i="5" l="1"/>
  <c r="K2634" i="5" s="1"/>
  <c r="O2633" i="5"/>
  <c r="F2633" i="5" s="1"/>
  <c r="M2634" i="5" l="1"/>
  <c r="K2635" i="5" s="1"/>
  <c r="O2634" i="5"/>
  <c r="F2634" i="5" s="1"/>
  <c r="M2635" i="5" l="1"/>
  <c r="K2636" i="5" s="1"/>
  <c r="O2635" i="5"/>
  <c r="F2635" i="5" s="1"/>
  <c r="M2636" i="5" l="1"/>
  <c r="K2637" i="5" s="1"/>
  <c r="O2636" i="5"/>
  <c r="F2636" i="5" s="1"/>
  <c r="M2637" i="5" l="1"/>
  <c r="K2638" i="5" s="1"/>
  <c r="O2637" i="5"/>
  <c r="F2637" i="5" s="1"/>
  <c r="M2638" i="5" l="1"/>
  <c r="K2639" i="5" s="1"/>
  <c r="O2638" i="5"/>
  <c r="F2638" i="5" s="1"/>
  <c r="M2639" i="5" l="1"/>
  <c r="K2640" i="5" s="1"/>
  <c r="O2639" i="5"/>
  <c r="F2639" i="5" s="1"/>
  <c r="M2640" i="5" l="1"/>
  <c r="K2641" i="5" s="1"/>
  <c r="O2640" i="5"/>
  <c r="F2640" i="5" s="1"/>
  <c r="M2641" i="5" l="1"/>
  <c r="K2642" i="5" s="1"/>
  <c r="O2641" i="5"/>
  <c r="F2641" i="5" s="1"/>
  <c r="M2642" i="5" l="1"/>
  <c r="K2643" i="5" s="1"/>
  <c r="O2642" i="5"/>
  <c r="F2642" i="5" s="1"/>
  <c r="M2643" i="5" l="1"/>
  <c r="K2644" i="5" s="1"/>
  <c r="O2643" i="5"/>
  <c r="F2643" i="5" s="1"/>
  <c r="M2644" i="5" l="1"/>
  <c r="K2645" i="5" s="1"/>
  <c r="O2644" i="5"/>
  <c r="F2644" i="5" s="1"/>
  <c r="M2645" i="5" l="1"/>
  <c r="K2646" i="5" s="1"/>
  <c r="O2645" i="5"/>
  <c r="F2645" i="5" s="1"/>
  <c r="M2646" i="5" l="1"/>
  <c r="K2647" i="5" s="1"/>
  <c r="O2646" i="5"/>
  <c r="F2646" i="5" s="1"/>
  <c r="M2647" i="5" l="1"/>
  <c r="K2648" i="5" s="1"/>
  <c r="O2647" i="5"/>
  <c r="F2647" i="5" s="1"/>
  <c r="M2648" i="5" l="1"/>
  <c r="K2649" i="5" s="1"/>
  <c r="O2648" i="5"/>
  <c r="F2648" i="5" s="1"/>
  <c r="M2649" i="5" l="1"/>
  <c r="K2650" i="5" s="1"/>
  <c r="O2649" i="5"/>
  <c r="F2649" i="5" s="1"/>
  <c r="M2650" i="5" l="1"/>
  <c r="K2651" i="5" s="1"/>
  <c r="O2650" i="5"/>
  <c r="F2650" i="5" s="1"/>
  <c r="M2651" i="5" l="1"/>
  <c r="K2652" i="5" s="1"/>
  <c r="O2651" i="5"/>
  <c r="F2651" i="5" s="1"/>
  <c r="M2652" i="5" l="1"/>
  <c r="K2653" i="5" s="1"/>
  <c r="O2652" i="5"/>
  <c r="F2652" i="5" s="1"/>
  <c r="M2653" i="5" l="1"/>
  <c r="K2654" i="5" s="1"/>
  <c r="O2653" i="5"/>
  <c r="F2653" i="5" s="1"/>
  <c r="M2654" i="5" l="1"/>
  <c r="K2655" i="5" s="1"/>
  <c r="O2654" i="5"/>
  <c r="F2654" i="5" s="1"/>
  <c r="M2655" i="5" l="1"/>
  <c r="K2656" i="5" s="1"/>
  <c r="O2655" i="5"/>
  <c r="F2655" i="5" s="1"/>
  <c r="M2656" i="5" l="1"/>
  <c r="K2657" i="5" s="1"/>
  <c r="O2656" i="5"/>
  <c r="F2656" i="5" s="1"/>
  <c r="M2657" i="5" l="1"/>
  <c r="K2658" i="5" s="1"/>
  <c r="O2657" i="5"/>
  <c r="F2657" i="5" s="1"/>
  <c r="M2658" i="5" l="1"/>
  <c r="K2659" i="5" s="1"/>
  <c r="O2658" i="5"/>
  <c r="F2658" i="5" s="1"/>
  <c r="M2659" i="5" l="1"/>
  <c r="K2660" i="5" s="1"/>
  <c r="O2659" i="5"/>
  <c r="F2659" i="5" s="1"/>
  <c r="M2660" i="5" l="1"/>
  <c r="K2661" i="5" s="1"/>
  <c r="O2660" i="5"/>
  <c r="F2660" i="5" s="1"/>
  <c r="M2661" i="5" l="1"/>
  <c r="K2662" i="5" s="1"/>
  <c r="O2661" i="5"/>
  <c r="F2661" i="5" s="1"/>
  <c r="M2662" i="5" l="1"/>
  <c r="K2663" i="5" s="1"/>
  <c r="O2662" i="5"/>
  <c r="F2662" i="5" s="1"/>
  <c r="M2663" i="5" l="1"/>
  <c r="K2664" i="5" s="1"/>
  <c r="O2663" i="5"/>
  <c r="F2663" i="5" s="1"/>
  <c r="M2664" i="5" l="1"/>
  <c r="K2665" i="5" s="1"/>
  <c r="O2664" i="5"/>
  <c r="F2664" i="5" s="1"/>
  <c r="M2665" i="5" l="1"/>
  <c r="K2666" i="5" s="1"/>
  <c r="O2665" i="5"/>
  <c r="F2665" i="5" s="1"/>
  <c r="M2666" i="5" l="1"/>
  <c r="K2667" i="5" s="1"/>
  <c r="O2666" i="5"/>
  <c r="F2666" i="5" s="1"/>
  <c r="M2667" i="5" l="1"/>
  <c r="K2668" i="5" s="1"/>
  <c r="O2667" i="5"/>
  <c r="F2667" i="5" s="1"/>
  <c r="M2668" i="5" l="1"/>
  <c r="K2669" i="5" s="1"/>
  <c r="O2668" i="5"/>
  <c r="F2668" i="5" s="1"/>
  <c r="M2669" i="5" l="1"/>
  <c r="K2670" i="5" s="1"/>
  <c r="O2669" i="5"/>
  <c r="F2669" i="5" s="1"/>
  <c r="M2670" i="5" l="1"/>
  <c r="K2671" i="5" s="1"/>
  <c r="O2670" i="5"/>
  <c r="F2670" i="5" s="1"/>
  <c r="M2671" i="5" l="1"/>
  <c r="K2672" i="5" s="1"/>
  <c r="O2671" i="5"/>
  <c r="F2671" i="5" s="1"/>
  <c r="M2672" i="5" l="1"/>
  <c r="K2673" i="5" s="1"/>
  <c r="O2672" i="5"/>
  <c r="F2672" i="5" s="1"/>
  <c r="M2673" i="5" l="1"/>
  <c r="K2674" i="5" s="1"/>
  <c r="O2673" i="5"/>
  <c r="F2673" i="5" s="1"/>
  <c r="M2674" i="5" l="1"/>
  <c r="K2675" i="5" s="1"/>
  <c r="O2674" i="5"/>
  <c r="F2674" i="5" s="1"/>
  <c r="M2675" i="5" l="1"/>
  <c r="K2676" i="5" s="1"/>
  <c r="O2675" i="5"/>
  <c r="F2675" i="5" s="1"/>
  <c r="M2676" i="5" l="1"/>
  <c r="K2677" i="5" s="1"/>
  <c r="O2676" i="5"/>
  <c r="F2676" i="5" s="1"/>
  <c r="M2677" i="5" l="1"/>
  <c r="K2678" i="5" s="1"/>
  <c r="O2677" i="5"/>
  <c r="F2677" i="5" s="1"/>
  <c r="M2678" i="5" l="1"/>
  <c r="K2679" i="5" s="1"/>
  <c r="O2678" i="5"/>
  <c r="F2678" i="5" s="1"/>
  <c r="M2679" i="5" l="1"/>
  <c r="K2680" i="5" s="1"/>
  <c r="O2679" i="5"/>
  <c r="F2679" i="5" s="1"/>
  <c r="M2680" i="5" l="1"/>
  <c r="K2681" i="5" s="1"/>
  <c r="O2680" i="5"/>
  <c r="F2680" i="5" s="1"/>
  <c r="M2681" i="5" l="1"/>
  <c r="K2682" i="5" s="1"/>
  <c r="O2681" i="5"/>
  <c r="F2681" i="5" s="1"/>
  <c r="M2682" i="5" l="1"/>
  <c r="K2683" i="5" s="1"/>
  <c r="O2682" i="5"/>
  <c r="F2682" i="5" s="1"/>
  <c r="M2683" i="5" l="1"/>
  <c r="K2684" i="5" s="1"/>
  <c r="O2683" i="5"/>
  <c r="F2683" i="5" s="1"/>
  <c r="M2684" i="5" l="1"/>
  <c r="K2685" i="5" s="1"/>
  <c r="O2684" i="5"/>
  <c r="F2684" i="5" s="1"/>
  <c r="M2685" i="5" l="1"/>
  <c r="K2686" i="5" s="1"/>
  <c r="O2685" i="5"/>
  <c r="F2685" i="5" s="1"/>
  <c r="M2686" i="5" l="1"/>
  <c r="K2687" i="5" s="1"/>
  <c r="O2686" i="5"/>
  <c r="F2686" i="5" s="1"/>
  <c r="M2687" i="5" l="1"/>
  <c r="K2688" i="5" s="1"/>
  <c r="O2687" i="5"/>
  <c r="F2687" i="5" s="1"/>
  <c r="M2688" i="5" l="1"/>
  <c r="K2689" i="5" s="1"/>
  <c r="O2688" i="5"/>
  <c r="F2688" i="5" s="1"/>
  <c r="M2689" i="5" l="1"/>
  <c r="K2690" i="5" s="1"/>
  <c r="O2689" i="5"/>
  <c r="F2689" i="5" s="1"/>
  <c r="M2690" i="5" l="1"/>
  <c r="K2691" i="5" s="1"/>
  <c r="O2690" i="5"/>
  <c r="F2690" i="5" s="1"/>
  <c r="M2691" i="5" l="1"/>
  <c r="K2692" i="5" s="1"/>
  <c r="O2691" i="5"/>
  <c r="F2691" i="5" s="1"/>
  <c r="M2692" i="5" l="1"/>
  <c r="K2693" i="5" s="1"/>
  <c r="O2692" i="5"/>
  <c r="F2692" i="5" s="1"/>
  <c r="M2693" i="5" l="1"/>
  <c r="K2694" i="5" s="1"/>
  <c r="O2693" i="5"/>
  <c r="F2693" i="5" s="1"/>
  <c r="M2694" i="5" l="1"/>
  <c r="K2695" i="5" s="1"/>
  <c r="O2694" i="5"/>
  <c r="F2694" i="5" s="1"/>
  <c r="M2695" i="5" l="1"/>
  <c r="K2696" i="5" s="1"/>
  <c r="O2695" i="5"/>
  <c r="F2695" i="5" s="1"/>
  <c r="M2696" i="5" l="1"/>
  <c r="K2697" i="5" s="1"/>
  <c r="O2696" i="5"/>
  <c r="F2696" i="5" s="1"/>
  <c r="M2697" i="5" l="1"/>
  <c r="K2698" i="5" s="1"/>
  <c r="O2697" i="5"/>
  <c r="F2697" i="5" s="1"/>
  <c r="M2698" i="5" l="1"/>
  <c r="K2699" i="5" s="1"/>
  <c r="O2698" i="5"/>
  <c r="F2698" i="5" s="1"/>
  <c r="M2699" i="5" l="1"/>
  <c r="K2700" i="5" s="1"/>
  <c r="O2699" i="5"/>
  <c r="F2699" i="5" s="1"/>
  <c r="M2700" i="5" l="1"/>
  <c r="K2701" i="5" s="1"/>
  <c r="O2700" i="5"/>
  <c r="F2700" i="5" s="1"/>
  <c r="M2701" i="5" l="1"/>
  <c r="K2702" i="5" s="1"/>
  <c r="O2701" i="5"/>
  <c r="F2701" i="5" s="1"/>
  <c r="M2702" i="5" l="1"/>
  <c r="K2703" i="5" s="1"/>
  <c r="O2702" i="5"/>
  <c r="F2702" i="5" s="1"/>
  <c r="M2703" i="5" l="1"/>
  <c r="K2704" i="5" s="1"/>
  <c r="O2703" i="5"/>
  <c r="F2703" i="5" s="1"/>
  <c r="M2704" i="5" l="1"/>
  <c r="K2705" i="5" s="1"/>
  <c r="O2704" i="5"/>
  <c r="F2704" i="5" s="1"/>
  <c r="M2705" i="5" l="1"/>
  <c r="K2706" i="5" s="1"/>
  <c r="O2705" i="5"/>
  <c r="F2705" i="5" s="1"/>
  <c r="M2706" i="5" l="1"/>
  <c r="K2707" i="5" s="1"/>
  <c r="O2706" i="5"/>
  <c r="F2706" i="5" s="1"/>
  <c r="M2707" i="5" l="1"/>
  <c r="K2708" i="5" s="1"/>
  <c r="O2707" i="5"/>
  <c r="F2707" i="5" s="1"/>
  <c r="M2708" i="5" l="1"/>
  <c r="K2709" i="5" s="1"/>
  <c r="O2708" i="5"/>
  <c r="F2708" i="5" s="1"/>
  <c r="M2709" i="5" l="1"/>
  <c r="K2710" i="5" s="1"/>
  <c r="O2709" i="5"/>
  <c r="F2709" i="5" s="1"/>
  <c r="M2710" i="5" l="1"/>
  <c r="K2711" i="5" s="1"/>
  <c r="O2710" i="5"/>
  <c r="F2710" i="5" s="1"/>
  <c r="M2711" i="5" l="1"/>
  <c r="K2712" i="5" s="1"/>
  <c r="O2711" i="5"/>
  <c r="F2711" i="5" s="1"/>
  <c r="M2712" i="5" l="1"/>
  <c r="K2713" i="5" s="1"/>
  <c r="O2712" i="5"/>
  <c r="F2712" i="5" s="1"/>
  <c r="M2713" i="5" l="1"/>
  <c r="K2714" i="5" s="1"/>
  <c r="O2713" i="5"/>
  <c r="F2713" i="5" s="1"/>
  <c r="M2714" i="5" l="1"/>
  <c r="K2715" i="5" s="1"/>
  <c r="O2714" i="5"/>
  <c r="F2714" i="5" s="1"/>
  <c r="M2715" i="5" l="1"/>
  <c r="K2716" i="5" s="1"/>
  <c r="O2715" i="5"/>
  <c r="F2715" i="5" s="1"/>
  <c r="M2716" i="5" l="1"/>
  <c r="K2717" i="5" s="1"/>
  <c r="O2716" i="5"/>
  <c r="F2716" i="5" s="1"/>
  <c r="M2717" i="5" l="1"/>
  <c r="K2718" i="5" s="1"/>
  <c r="O2717" i="5"/>
  <c r="F2717" i="5" s="1"/>
  <c r="M2718" i="5" l="1"/>
  <c r="K2719" i="5" s="1"/>
  <c r="O2718" i="5"/>
  <c r="F2718" i="5" s="1"/>
  <c r="M2719" i="5" l="1"/>
  <c r="K2720" i="5" s="1"/>
  <c r="O2719" i="5"/>
  <c r="F2719" i="5" s="1"/>
  <c r="M2720" i="5" l="1"/>
  <c r="K2721" i="5" s="1"/>
  <c r="O2720" i="5"/>
  <c r="F2720" i="5" s="1"/>
  <c r="M2721" i="5" l="1"/>
  <c r="K2722" i="5" s="1"/>
  <c r="O2721" i="5"/>
  <c r="F2721" i="5" s="1"/>
  <c r="M2722" i="5" l="1"/>
  <c r="K2723" i="5" s="1"/>
  <c r="O2722" i="5"/>
  <c r="F2722" i="5" s="1"/>
  <c r="M2723" i="5" l="1"/>
  <c r="K2724" i="5" s="1"/>
  <c r="O2723" i="5"/>
  <c r="F2723" i="5" s="1"/>
  <c r="M2724" i="5" l="1"/>
  <c r="K2725" i="5" s="1"/>
  <c r="O2724" i="5"/>
  <c r="F2724" i="5" s="1"/>
  <c r="M2725" i="5" l="1"/>
  <c r="K2726" i="5" s="1"/>
  <c r="O2725" i="5"/>
  <c r="F2725" i="5" s="1"/>
  <c r="M2726" i="5" l="1"/>
  <c r="K2727" i="5" s="1"/>
  <c r="O2726" i="5"/>
  <c r="F2726" i="5" s="1"/>
  <c r="M2727" i="5" l="1"/>
  <c r="K2728" i="5" s="1"/>
  <c r="O2727" i="5"/>
  <c r="F2727" i="5" s="1"/>
  <c r="M2728" i="5" l="1"/>
  <c r="K2729" i="5" s="1"/>
  <c r="O2728" i="5"/>
  <c r="F2728" i="5" s="1"/>
  <c r="M2729" i="5" l="1"/>
  <c r="K2730" i="5" s="1"/>
  <c r="O2729" i="5"/>
  <c r="F2729" i="5" s="1"/>
  <c r="M2730" i="5" l="1"/>
  <c r="K2731" i="5" s="1"/>
  <c r="O2730" i="5"/>
  <c r="F2730" i="5" s="1"/>
  <c r="M2731" i="5" l="1"/>
  <c r="K2732" i="5" s="1"/>
  <c r="O2731" i="5"/>
  <c r="F2731" i="5" s="1"/>
  <c r="M2732" i="5" l="1"/>
  <c r="K2733" i="5" s="1"/>
  <c r="O2732" i="5"/>
  <c r="F2732" i="5" s="1"/>
  <c r="M2733" i="5" l="1"/>
  <c r="K2734" i="5" s="1"/>
  <c r="O2733" i="5"/>
  <c r="F2733" i="5" s="1"/>
  <c r="M2734" i="5" l="1"/>
  <c r="K2735" i="5" s="1"/>
  <c r="O2734" i="5"/>
  <c r="F2734" i="5" s="1"/>
  <c r="M2735" i="5" l="1"/>
  <c r="K2736" i="5" s="1"/>
  <c r="O2735" i="5"/>
  <c r="F2735" i="5" s="1"/>
  <c r="M2736" i="5" l="1"/>
  <c r="K2737" i="5" s="1"/>
  <c r="O2736" i="5"/>
  <c r="F2736" i="5" s="1"/>
  <c r="M2737" i="5" l="1"/>
  <c r="K2738" i="5" s="1"/>
  <c r="O2737" i="5"/>
  <c r="F2737" i="5" s="1"/>
  <c r="M2738" i="5" l="1"/>
  <c r="K2739" i="5" s="1"/>
  <c r="O2738" i="5"/>
  <c r="F2738" i="5" s="1"/>
  <c r="M2739" i="5" l="1"/>
  <c r="K2740" i="5" s="1"/>
  <c r="O2739" i="5"/>
  <c r="F2739" i="5" s="1"/>
  <c r="M2740" i="5" l="1"/>
  <c r="K2741" i="5" s="1"/>
  <c r="O2740" i="5"/>
  <c r="F2740" i="5" s="1"/>
  <c r="M2741" i="5" l="1"/>
  <c r="K2742" i="5" s="1"/>
  <c r="O2741" i="5"/>
  <c r="F2741" i="5" s="1"/>
  <c r="M2742" i="5" l="1"/>
  <c r="K2743" i="5" s="1"/>
  <c r="O2742" i="5"/>
  <c r="F2742" i="5" s="1"/>
  <c r="M2743" i="5" l="1"/>
  <c r="K2744" i="5" s="1"/>
  <c r="O2743" i="5"/>
  <c r="F2743" i="5" s="1"/>
  <c r="M2744" i="5" l="1"/>
  <c r="K2745" i="5" s="1"/>
  <c r="O2744" i="5"/>
  <c r="F2744" i="5" s="1"/>
  <c r="M2745" i="5" l="1"/>
  <c r="K2746" i="5" s="1"/>
  <c r="O2745" i="5"/>
  <c r="F2745" i="5" s="1"/>
  <c r="M2746" i="5" l="1"/>
  <c r="K2747" i="5" s="1"/>
  <c r="O2746" i="5"/>
  <c r="F2746" i="5" s="1"/>
  <c r="M2747" i="5" l="1"/>
  <c r="K2748" i="5" s="1"/>
  <c r="O2747" i="5"/>
  <c r="F2747" i="5" s="1"/>
  <c r="M2748" i="5" l="1"/>
  <c r="K2749" i="5" s="1"/>
  <c r="O2748" i="5"/>
  <c r="F2748" i="5" s="1"/>
  <c r="M2749" i="5" l="1"/>
  <c r="K2750" i="5" s="1"/>
  <c r="O2749" i="5"/>
  <c r="F2749" i="5" s="1"/>
  <c r="M2750" i="5" l="1"/>
  <c r="K2751" i="5" s="1"/>
  <c r="O2750" i="5"/>
  <c r="F2750" i="5" s="1"/>
  <c r="M2751" i="5" l="1"/>
  <c r="K2752" i="5" s="1"/>
  <c r="O2751" i="5"/>
  <c r="F2751" i="5" s="1"/>
  <c r="M2752" i="5" l="1"/>
  <c r="K2753" i="5" s="1"/>
  <c r="O2752" i="5"/>
  <c r="F2752" i="5" s="1"/>
  <c r="M2753" i="5" l="1"/>
  <c r="K2754" i="5" s="1"/>
  <c r="O2753" i="5"/>
  <c r="F2753" i="5" s="1"/>
  <c r="M2754" i="5" l="1"/>
  <c r="K2755" i="5" s="1"/>
  <c r="O2754" i="5"/>
  <c r="F2754" i="5" s="1"/>
  <c r="M2755" i="5" l="1"/>
  <c r="K2756" i="5" s="1"/>
  <c r="O2755" i="5"/>
  <c r="F2755" i="5" s="1"/>
  <c r="M2756" i="5" l="1"/>
  <c r="K2757" i="5" s="1"/>
  <c r="O2756" i="5"/>
  <c r="F2756" i="5" s="1"/>
  <c r="M2757" i="5" l="1"/>
  <c r="K2758" i="5" s="1"/>
  <c r="O2757" i="5"/>
  <c r="F2757" i="5" s="1"/>
  <c r="M2758" i="5" l="1"/>
  <c r="K2759" i="5" s="1"/>
  <c r="O2758" i="5"/>
  <c r="F2758" i="5" s="1"/>
  <c r="M2759" i="5" l="1"/>
  <c r="K2760" i="5" s="1"/>
  <c r="O2759" i="5"/>
  <c r="F2759" i="5" s="1"/>
  <c r="M2760" i="5" l="1"/>
  <c r="K2761" i="5" s="1"/>
  <c r="O2760" i="5"/>
  <c r="F2760" i="5" s="1"/>
  <c r="M2761" i="5" l="1"/>
  <c r="K2762" i="5" s="1"/>
  <c r="O2761" i="5"/>
  <c r="F2761" i="5" s="1"/>
  <c r="M2762" i="5" l="1"/>
  <c r="K2763" i="5" s="1"/>
  <c r="O2762" i="5"/>
  <c r="F2762" i="5" s="1"/>
  <c r="M2763" i="5" l="1"/>
  <c r="K2764" i="5" s="1"/>
  <c r="O2763" i="5"/>
  <c r="F2763" i="5" s="1"/>
  <c r="M2764" i="5" l="1"/>
  <c r="K2765" i="5" s="1"/>
  <c r="O2764" i="5"/>
  <c r="F2764" i="5" s="1"/>
  <c r="M2765" i="5" l="1"/>
  <c r="K2766" i="5" s="1"/>
  <c r="O2765" i="5"/>
  <c r="F2765" i="5" s="1"/>
  <c r="M2766" i="5" l="1"/>
  <c r="K2767" i="5" s="1"/>
  <c r="O2766" i="5"/>
  <c r="F2766" i="5" s="1"/>
  <c r="M2767" i="5" l="1"/>
  <c r="K2768" i="5" s="1"/>
  <c r="O2767" i="5"/>
  <c r="F2767" i="5" s="1"/>
  <c r="M2768" i="5" l="1"/>
  <c r="K2769" i="5" s="1"/>
  <c r="O2768" i="5"/>
  <c r="F2768" i="5" s="1"/>
  <c r="M2769" i="5" l="1"/>
  <c r="K2770" i="5" s="1"/>
  <c r="O2769" i="5"/>
  <c r="F2769" i="5" s="1"/>
  <c r="M2770" i="5" l="1"/>
  <c r="K2771" i="5" s="1"/>
  <c r="O2770" i="5"/>
  <c r="F2770" i="5" s="1"/>
  <c r="M2771" i="5" l="1"/>
  <c r="K2772" i="5" s="1"/>
  <c r="O2771" i="5"/>
  <c r="F2771" i="5" s="1"/>
  <c r="M2772" i="5" l="1"/>
  <c r="K2773" i="5" s="1"/>
  <c r="O2772" i="5"/>
  <c r="F2772" i="5" s="1"/>
  <c r="M2773" i="5" l="1"/>
  <c r="K2774" i="5" s="1"/>
  <c r="O2773" i="5"/>
  <c r="F2773" i="5" s="1"/>
  <c r="M2774" i="5" l="1"/>
  <c r="K2775" i="5" s="1"/>
  <c r="O2774" i="5"/>
  <c r="F2774" i="5" s="1"/>
  <c r="M2775" i="5" l="1"/>
  <c r="K2776" i="5" s="1"/>
  <c r="O2775" i="5"/>
  <c r="F2775" i="5" s="1"/>
  <c r="M2776" i="5" l="1"/>
  <c r="K2777" i="5" s="1"/>
  <c r="O2776" i="5"/>
  <c r="F2776" i="5" s="1"/>
  <c r="M2777" i="5" l="1"/>
  <c r="K2778" i="5" s="1"/>
  <c r="O2777" i="5"/>
  <c r="F2777" i="5" s="1"/>
  <c r="M2778" i="5" l="1"/>
  <c r="K2779" i="5" s="1"/>
  <c r="O2778" i="5"/>
  <c r="F2778" i="5" s="1"/>
  <c r="M2779" i="5" l="1"/>
  <c r="K2780" i="5" s="1"/>
  <c r="O2779" i="5"/>
  <c r="F2779" i="5" s="1"/>
  <c r="M2780" i="5" l="1"/>
  <c r="K2781" i="5" s="1"/>
  <c r="O2780" i="5"/>
  <c r="F2780" i="5" s="1"/>
  <c r="M2781" i="5" l="1"/>
  <c r="K2782" i="5" s="1"/>
  <c r="O2781" i="5"/>
  <c r="F2781" i="5" s="1"/>
  <c r="M2782" i="5" l="1"/>
  <c r="K2783" i="5" s="1"/>
  <c r="O2782" i="5"/>
  <c r="F2782" i="5" s="1"/>
  <c r="M2783" i="5" l="1"/>
  <c r="K2784" i="5" s="1"/>
  <c r="O2783" i="5"/>
  <c r="F2783" i="5" s="1"/>
  <c r="M2784" i="5" l="1"/>
  <c r="K2785" i="5" s="1"/>
  <c r="O2784" i="5"/>
  <c r="F2784" i="5" s="1"/>
  <c r="M2785" i="5" l="1"/>
  <c r="K2786" i="5" s="1"/>
  <c r="O2785" i="5"/>
  <c r="F2785" i="5" s="1"/>
  <c r="M2786" i="5" l="1"/>
  <c r="K2787" i="5" s="1"/>
  <c r="O2786" i="5"/>
  <c r="F2786" i="5" s="1"/>
  <c r="M2787" i="5" l="1"/>
  <c r="K2788" i="5" s="1"/>
  <c r="O2787" i="5"/>
  <c r="F2787" i="5" s="1"/>
  <c r="M2788" i="5" l="1"/>
  <c r="K2789" i="5" s="1"/>
  <c r="O2788" i="5"/>
  <c r="F2788" i="5" s="1"/>
  <c r="M2789" i="5" l="1"/>
  <c r="K2790" i="5" s="1"/>
  <c r="O2789" i="5"/>
  <c r="F2789" i="5" s="1"/>
  <c r="M2790" i="5" l="1"/>
  <c r="K2791" i="5" s="1"/>
  <c r="O2790" i="5"/>
  <c r="F2790" i="5" s="1"/>
  <c r="M2791" i="5" l="1"/>
  <c r="K2792" i="5" s="1"/>
  <c r="O2791" i="5"/>
  <c r="F2791" i="5" s="1"/>
  <c r="M2792" i="5" l="1"/>
  <c r="K2793" i="5" s="1"/>
  <c r="O2792" i="5"/>
  <c r="F2792" i="5" s="1"/>
  <c r="M2793" i="5" l="1"/>
  <c r="K2794" i="5" s="1"/>
  <c r="O2793" i="5"/>
  <c r="F2793" i="5" s="1"/>
  <c r="M2794" i="5" l="1"/>
  <c r="K2795" i="5" s="1"/>
  <c r="O2794" i="5"/>
  <c r="F2794" i="5" s="1"/>
  <c r="M2795" i="5" l="1"/>
  <c r="K2796" i="5" s="1"/>
  <c r="O2795" i="5"/>
  <c r="F2795" i="5" s="1"/>
  <c r="M2796" i="5" l="1"/>
  <c r="K2797" i="5" s="1"/>
  <c r="O2796" i="5"/>
  <c r="F2796" i="5" s="1"/>
  <c r="M2797" i="5" l="1"/>
  <c r="K2798" i="5" s="1"/>
  <c r="O2797" i="5"/>
  <c r="F2797" i="5" s="1"/>
  <c r="M2798" i="5" l="1"/>
  <c r="K2799" i="5" s="1"/>
  <c r="O2798" i="5"/>
  <c r="F2798" i="5" s="1"/>
  <c r="M2799" i="5" l="1"/>
  <c r="K2800" i="5" s="1"/>
  <c r="O2799" i="5"/>
  <c r="F2799" i="5" s="1"/>
  <c r="M2800" i="5" l="1"/>
  <c r="K2801" i="5" s="1"/>
  <c r="O2800" i="5"/>
  <c r="F2800" i="5" s="1"/>
  <c r="M2801" i="5" l="1"/>
  <c r="K2802" i="5" s="1"/>
  <c r="O2801" i="5"/>
  <c r="F2801" i="5" s="1"/>
  <c r="M2802" i="5" l="1"/>
  <c r="K2803" i="5" s="1"/>
  <c r="O2802" i="5"/>
  <c r="F2802" i="5" s="1"/>
  <c r="M2803" i="5" l="1"/>
  <c r="K2804" i="5" s="1"/>
  <c r="O2803" i="5"/>
  <c r="F2803" i="5" s="1"/>
  <c r="M2804" i="5" l="1"/>
  <c r="K2805" i="5" s="1"/>
  <c r="O2804" i="5"/>
  <c r="F2804" i="5" s="1"/>
  <c r="M2805" i="5" l="1"/>
  <c r="K2806" i="5" s="1"/>
  <c r="O2805" i="5"/>
  <c r="F2805" i="5" s="1"/>
  <c r="M2806" i="5" l="1"/>
  <c r="K2807" i="5" s="1"/>
  <c r="O2806" i="5"/>
  <c r="F2806" i="5" s="1"/>
  <c r="M2807" i="5" l="1"/>
  <c r="K2808" i="5" s="1"/>
  <c r="O2807" i="5"/>
  <c r="F2807" i="5" s="1"/>
  <c r="M2808" i="5" l="1"/>
  <c r="K2809" i="5" s="1"/>
  <c r="O2808" i="5"/>
  <c r="F2808" i="5" s="1"/>
  <c r="M2809" i="5" l="1"/>
  <c r="K2810" i="5" s="1"/>
  <c r="O2809" i="5"/>
  <c r="F2809" i="5" s="1"/>
  <c r="M2810" i="5" l="1"/>
  <c r="K2811" i="5" s="1"/>
  <c r="O2810" i="5"/>
  <c r="F2810" i="5" s="1"/>
  <c r="M2811" i="5" l="1"/>
  <c r="K2812" i="5" s="1"/>
  <c r="O2811" i="5"/>
  <c r="F2811" i="5" s="1"/>
  <c r="M2812" i="5" l="1"/>
  <c r="K2813" i="5" s="1"/>
  <c r="O2812" i="5"/>
  <c r="F2812" i="5" s="1"/>
  <c r="M2813" i="5" l="1"/>
  <c r="K2814" i="5" s="1"/>
  <c r="O2813" i="5"/>
  <c r="F2813" i="5" s="1"/>
  <c r="M2814" i="5" l="1"/>
  <c r="K2815" i="5" s="1"/>
  <c r="O2814" i="5"/>
  <c r="F2814" i="5" s="1"/>
  <c r="M2815" i="5" l="1"/>
  <c r="K2816" i="5" s="1"/>
  <c r="O2815" i="5"/>
  <c r="F2815" i="5" s="1"/>
  <c r="M2816" i="5" l="1"/>
  <c r="K2817" i="5" s="1"/>
  <c r="O2816" i="5"/>
  <c r="F2816" i="5" s="1"/>
  <c r="M2817" i="5" l="1"/>
  <c r="K2818" i="5" s="1"/>
  <c r="O2817" i="5"/>
  <c r="F2817" i="5" s="1"/>
  <c r="M2818" i="5" l="1"/>
  <c r="K2819" i="5" s="1"/>
  <c r="O2818" i="5"/>
  <c r="F2818" i="5" s="1"/>
  <c r="M2819" i="5" l="1"/>
  <c r="K2820" i="5" s="1"/>
  <c r="O2819" i="5"/>
  <c r="F2819" i="5" s="1"/>
  <c r="M2820" i="5" l="1"/>
  <c r="K2821" i="5" s="1"/>
  <c r="O2820" i="5"/>
  <c r="F2820" i="5" s="1"/>
  <c r="M2821" i="5" l="1"/>
  <c r="K2822" i="5" s="1"/>
  <c r="O2821" i="5"/>
  <c r="F2821" i="5" s="1"/>
  <c r="M2822" i="5" l="1"/>
  <c r="K2823" i="5" s="1"/>
  <c r="O2822" i="5"/>
  <c r="F2822" i="5" s="1"/>
  <c r="M2823" i="5" l="1"/>
  <c r="K2824" i="5" s="1"/>
  <c r="O2823" i="5"/>
  <c r="F2823" i="5" s="1"/>
  <c r="M2824" i="5" l="1"/>
  <c r="K2825" i="5" s="1"/>
  <c r="O2824" i="5"/>
  <c r="F2824" i="5" s="1"/>
  <c r="M2825" i="5" l="1"/>
  <c r="K2826" i="5" s="1"/>
  <c r="O2825" i="5"/>
  <c r="F2825" i="5" s="1"/>
  <c r="M2826" i="5" l="1"/>
  <c r="K2827" i="5" s="1"/>
  <c r="O2826" i="5"/>
  <c r="F2826" i="5" s="1"/>
  <c r="M2827" i="5" l="1"/>
  <c r="K2828" i="5" s="1"/>
  <c r="O2827" i="5"/>
  <c r="F2827" i="5" s="1"/>
  <c r="M2828" i="5" l="1"/>
  <c r="K2829" i="5" s="1"/>
  <c r="O2828" i="5"/>
  <c r="F2828" i="5" s="1"/>
  <c r="M2829" i="5" l="1"/>
  <c r="K2830" i="5" s="1"/>
  <c r="O2829" i="5"/>
  <c r="F2829" i="5" s="1"/>
  <c r="M2830" i="5" l="1"/>
  <c r="K2831" i="5" s="1"/>
  <c r="O2830" i="5"/>
  <c r="F2830" i="5" s="1"/>
  <c r="M2831" i="5" l="1"/>
  <c r="K2832" i="5" s="1"/>
  <c r="O2831" i="5"/>
  <c r="F2831" i="5" s="1"/>
  <c r="M2832" i="5" l="1"/>
  <c r="K2833" i="5" s="1"/>
  <c r="O2832" i="5"/>
  <c r="F2832" i="5" s="1"/>
  <c r="M2833" i="5" l="1"/>
  <c r="K2834" i="5" s="1"/>
  <c r="O2833" i="5"/>
  <c r="F2833" i="5" s="1"/>
  <c r="M2834" i="5" l="1"/>
  <c r="K2835" i="5" s="1"/>
  <c r="O2834" i="5"/>
  <c r="F2834" i="5" s="1"/>
  <c r="M2835" i="5" l="1"/>
  <c r="K2836" i="5" s="1"/>
  <c r="O2835" i="5"/>
  <c r="F2835" i="5" s="1"/>
  <c r="M2836" i="5" l="1"/>
  <c r="K2837" i="5" s="1"/>
  <c r="O2836" i="5"/>
  <c r="F2836" i="5" s="1"/>
  <c r="M2837" i="5" l="1"/>
  <c r="K2838" i="5" s="1"/>
  <c r="O2837" i="5"/>
  <c r="F2837" i="5" s="1"/>
  <c r="M2838" i="5" l="1"/>
  <c r="K2839" i="5" s="1"/>
  <c r="O2838" i="5"/>
  <c r="F2838" i="5" s="1"/>
  <c r="M2839" i="5" l="1"/>
  <c r="K2840" i="5" s="1"/>
  <c r="O2839" i="5"/>
  <c r="F2839" i="5" s="1"/>
  <c r="M2840" i="5" l="1"/>
  <c r="K2841" i="5" s="1"/>
  <c r="O2840" i="5"/>
  <c r="F2840" i="5" s="1"/>
  <c r="M2841" i="5" l="1"/>
  <c r="K2842" i="5" s="1"/>
  <c r="O2841" i="5"/>
  <c r="F2841" i="5" s="1"/>
  <c r="M2842" i="5" l="1"/>
  <c r="K2843" i="5" s="1"/>
  <c r="O2842" i="5"/>
  <c r="F2842" i="5" s="1"/>
  <c r="M2843" i="5" l="1"/>
  <c r="K2844" i="5" s="1"/>
  <c r="O2843" i="5"/>
  <c r="F2843" i="5" s="1"/>
  <c r="M2844" i="5" l="1"/>
  <c r="K2845" i="5" s="1"/>
  <c r="O2844" i="5"/>
  <c r="F2844" i="5" s="1"/>
  <c r="M2845" i="5" l="1"/>
  <c r="K2846" i="5" s="1"/>
  <c r="O2845" i="5"/>
  <c r="F2845" i="5" s="1"/>
  <c r="M2846" i="5" l="1"/>
  <c r="K2847" i="5" s="1"/>
  <c r="O2846" i="5"/>
  <c r="F2846" i="5" s="1"/>
  <c r="M2847" i="5" l="1"/>
  <c r="K2848" i="5" s="1"/>
  <c r="O2847" i="5"/>
  <c r="F2847" i="5" s="1"/>
  <c r="M2848" i="5" l="1"/>
  <c r="K2849" i="5" s="1"/>
  <c r="O2848" i="5"/>
  <c r="F2848" i="5" s="1"/>
  <c r="M2849" i="5" l="1"/>
  <c r="K2850" i="5" s="1"/>
  <c r="O2849" i="5"/>
  <c r="F2849" i="5" s="1"/>
  <c r="M2850" i="5" l="1"/>
  <c r="K2851" i="5" s="1"/>
  <c r="O2850" i="5"/>
  <c r="F2850" i="5" s="1"/>
  <c r="M2851" i="5" l="1"/>
  <c r="K2852" i="5" s="1"/>
  <c r="O2851" i="5"/>
  <c r="F2851" i="5" s="1"/>
  <c r="M2852" i="5" l="1"/>
  <c r="K2853" i="5" s="1"/>
  <c r="O2852" i="5"/>
  <c r="F2852" i="5" s="1"/>
  <c r="M2853" i="5" l="1"/>
  <c r="K2854" i="5" s="1"/>
  <c r="O2853" i="5"/>
  <c r="F2853" i="5" s="1"/>
  <c r="M2854" i="5" l="1"/>
  <c r="K2855" i="5" s="1"/>
  <c r="O2854" i="5"/>
  <c r="F2854" i="5" s="1"/>
  <c r="M2855" i="5" l="1"/>
  <c r="K2856" i="5" s="1"/>
  <c r="O2855" i="5"/>
  <c r="F2855" i="5" s="1"/>
  <c r="M2856" i="5" l="1"/>
  <c r="K2857" i="5" s="1"/>
  <c r="O2856" i="5"/>
  <c r="F2856" i="5" s="1"/>
  <c r="M2857" i="5" l="1"/>
  <c r="K2858" i="5" s="1"/>
  <c r="O2857" i="5"/>
  <c r="F2857" i="5" s="1"/>
  <c r="M2858" i="5" l="1"/>
  <c r="K2859" i="5" s="1"/>
  <c r="O2858" i="5"/>
  <c r="F2858" i="5" s="1"/>
  <c r="M2859" i="5" l="1"/>
  <c r="K2860" i="5" s="1"/>
  <c r="O2859" i="5"/>
  <c r="F2859" i="5" s="1"/>
  <c r="M2860" i="5" l="1"/>
  <c r="K2861" i="5" s="1"/>
  <c r="O2860" i="5"/>
  <c r="F2860" i="5" s="1"/>
  <c r="M2861" i="5" l="1"/>
  <c r="K2862" i="5" s="1"/>
  <c r="O2861" i="5"/>
  <c r="F2861" i="5" s="1"/>
  <c r="M2862" i="5" l="1"/>
  <c r="K2863" i="5" s="1"/>
  <c r="O2862" i="5"/>
  <c r="F2862" i="5" s="1"/>
  <c r="M2863" i="5" l="1"/>
  <c r="K2864" i="5" s="1"/>
  <c r="O2863" i="5"/>
  <c r="F2863" i="5" s="1"/>
  <c r="M2864" i="5" l="1"/>
  <c r="K2865" i="5" s="1"/>
  <c r="O2864" i="5"/>
  <c r="F2864" i="5" s="1"/>
  <c r="M2865" i="5" l="1"/>
  <c r="K2866" i="5" s="1"/>
  <c r="O2865" i="5"/>
  <c r="F2865" i="5" s="1"/>
  <c r="M2866" i="5" l="1"/>
  <c r="K2867" i="5" s="1"/>
  <c r="O2866" i="5"/>
  <c r="F2866" i="5" s="1"/>
  <c r="M2867" i="5" l="1"/>
  <c r="K2868" i="5" s="1"/>
  <c r="O2867" i="5"/>
  <c r="F2867" i="5" s="1"/>
  <c r="M2868" i="5" l="1"/>
  <c r="K2869" i="5" s="1"/>
  <c r="O2868" i="5"/>
  <c r="F2868" i="5" s="1"/>
  <c r="M2869" i="5" l="1"/>
  <c r="K2870" i="5" s="1"/>
  <c r="O2869" i="5"/>
  <c r="F2869" i="5" s="1"/>
  <c r="M2870" i="5" l="1"/>
  <c r="K2871" i="5" s="1"/>
  <c r="O2870" i="5"/>
  <c r="F2870" i="5" s="1"/>
  <c r="M2871" i="5" l="1"/>
  <c r="K2872" i="5" s="1"/>
  <c r="O2871" i="5"/>
  <c r="F2871" i="5" s="1"/>
  <c r="M2872" i="5" l="1"/>
  <c r="K2873" i="5" s="1"/>
  <c r="O2872" i="5"/>
  <c r="F2872" i="5" s="1"/>
  <c r="M2873" i="5" l="1"/>
  <c r="K2874" i="5" s="1"/>
  <c r="O2873" i="5"/>
  <c r="F2873" i="5" s="1"/>
  <c r="M2874" i="5" l="1"/>
  <c r="K2875" i="5" s="1"/>
  <c r="O2874" i="5"/>
  <c r="F2874" i="5" s="1"/>
  <c r="M2875" i="5" l="1"/>
  <c r="K2876" i="5" s="1"/>
  <c r="O2875" i="5"/>
  <c r="F2875" i="5" s="1"/>
  <c r="M2876" i="5" l="1"/>
  <c r="K2877" i="5" s="1"/>
  <c r="O2876" i="5"/>
  <c r="F2876" i="5" s="1"/>
  <c r="M2877" i="5" l="1"/>
  <c r="K2878" i="5" s="1"/>
  <c r="O2877" i="5"/>
  <c r="F2877" i="5" s="1"/>
  <c r="M2878" i="5" l="1"/>
  <c r="K2879" i="5" s="1"/>
  <c r="O2878" i="5"/>
  <c r="F2878" i="5" s="1"/>
  <c r="M2879" i="5" l="1"/>
  <c r="K2880" i="5" s="1"/>
  <c r="O2879" i="5"/>
  <c r="F2879" i="5" s="1"/>
  <c r="M2880" i="5" l="1"/>
  <c r="K2881" i="5" s="1"/>
  <c r="O2880" i="5"/>
  <c r="F2880" i="5" s="1"/>
  <c r="M2881" i="5" l="1"/>
  <c r="K2882" i="5" s="1"/>
  <c r="O2881" i="5"/>
  <c r="F2881" i="5" s="1"/>
  <c r="M2882" i="5" l="1"/>
  <c r="K2883" i="5" s="1"/>
  <c r="O2882" i="5"/>
  <c r="F2882" i="5" s="1"/>
  <c r="M2883" i="5" l="1"/>
  <c r="K2884" i="5" s="1"/>
  <c r="O2883" i="5"/>
  <c r="F2883" i="5" s="1"/>
  <c r="M2884" i="5" l="1"/>
  <c r="K2885" i="5" s="1"/>
  <c r="O2884" i="5"/>
  <c r="F2884" i="5" s="1"/>
  <c r="M2885" i="5" l="1"/>
  <c r="K2886" i="5" s="1"/>
  <c r="O2885" i="5"/>
  <c r="F2885" i="5" s="1"/>
  <c r="M2886" i="5" l="1"/>
  <c r="K2887" i="5" s="1"/>
  <c r="O2886" i="5"/>
  <c r="F2886" i="5" s="1"/>
  <c r="M2887" i="5" l="1"/>
  <c r="K2888" i="5" s="1"/>
  <c r="O2887" i="5"/>
  <c r="F2887" i="5" s="1"/>
  <c r="M2888" i="5" l="1"/>
  <c r="K2889" i="5" s="1"/>
  <c r="O2888" i="5"/>
  <c r="F2888" i="5" s="1"/>
  <c r="M2889" i="5" l="1"/>
  <c r="K2890" i="5" s="1"/>
  <c r="O2889" i="5"/>
  <c r="F2889" i="5" s="1"/>
  <c r="M2890" i="5" l="1"/>
  <c r="K2891" i="5" s="1"/>
  <c r="O2890" i="5"/>
  <c r="F2890" i="5" s="1"/>
  <c r="M2891" i="5" l="1"/>
  <c r="K2892" i="5" s="1"/>
  <c r="O2891" i="5"/>
  <c r="F2891" i="5" s="1"/>
  <c r="M2892" i="5" l="1"/>
  <c r="K2893" i="5" s="1"/>
  <c r="O2892" i="5"/>
  <c r="F2892" i="5" s="1"/>
  <c r="M2893" i="5" l="1"/>
  <c r="K2894" i="5" s="1"/>
  <c r="O2893" i="5"/>
  <c r="F2893" i="5" s="1"/>
  <c r="M2894" i="5" l="1"/>
  <c r="K2895" i="5" s="1"/>
  <c r="O2894" i="5"/>
  <c r="F2894" i="5" s="1"/>
  <c r="M2895" i="5" l="1"/>
  <c r="K2896" i="5" s="1"/>
  <c r="O2895" i="5"/>
  <c r="F2895" i="5" s="1"/>
  <c r="M2896" i="5" l="1"/>
  <c r="K2897" i="5" s="1"/>
  <c r="O2896" i="5"/>
  <c r="F2896" i="5" s="1"/>
  <c r="M2897" i="5" l="1"/>
  <c r="K2898" i="5" s="1"/>
  <c r="O2897" i="5"/>
  <c r="F2897" i="5" s="1"/>
  <c r="M2898" i="5" l="1"/>
  <c r="K2899" i="5" s="1"/>
  <c r="O2898" i="5"/>
  <c r="F2898" i="5" s="1"/>
  <c r="M2899" i="5" l="1"/>
  <c r="K2900" i="5" s="1"/>
  <c r="O2899" i="5"/>
  <c r="F2899" i="5" s="1"/>
  <c r="M2900" i="5" l="1"/>
  <c r="K2901" i="5" s="1"/>
  <c r="O2900" i="5"/>
  <c r="F2900" i="5" s="1"/>
  <c r="M2901" i="5" l="1"/>
  <c r="K2902" i="5" s="1"/>
  <c r="O2901" i="5"/>
  <c r="F2901" i="5" s="1"/>
  <c r="M2902" i="5" l="1"/>
  <c r="K2903" i="5" s="1"/>
  <c r="O2902" i="5"/>
  <c r="F2902" i="5" s="1"/>
  <c r="M2903" i="5" l="1"/>
  <c r="K2904" i="5" s="1"/>
  <c r="O2903" i="5"/>
  <c r="F2903" i="5" s="1"/>
  <c r="M2904" i="5" l="1"/>
  <c r="K2905" i="5" s="1"/>
  <c r="O2904" i="5"/>
  <c r="F2904" i="5" s="1"/>
  <c r="M2905" i="5" l="1"/>
  <c r="K2906" i="5" s="1"/>
  <c r="O2905" i="5"/>
  <c r="F2905" i="5" s="1"/>
  <c r="M2906" i="5" l="1"/>
  <c r="K2907" i="5" s="1"/>
  <c r="O2906" i="5"/>
  <c r="F2906" i="5" s="1"/>
  <c r="M2907" i="5" l="1"/>
  <c r="K2908" i="5" s="1"/>
  <c r="O2907" i="5"/>
  <c r="F2907" i="5" s="1"/>
  <c r="M2908" i="5" l="1"/>
  <c r="K2909" i="5" s="1"/>
  <c r="O2908" i="5"/>
  <c r="F2908" i="5" s="1"/>
  <c r="M2909" i="5" l="1"/>
  <c r="K2910" i="5" s="1"/>
  <c r="O2909" i="5"/>
  <c r="F2909" i="5" s="1"/>
  <c r="M2910" i="5" l="1"/>
  <c r="K2911" i="5" s="1"/>
  <c r="O2910" i="5"/>
  <c r="F2910" i="5" s="1"/>
  <c r="M2911" i="5" l="1"/>
  <c r="K2912" i="5" s="1"/>
  <c r="O2911" i="5"/>
  <c r="F2911" i="5" s="1"/>
  <c r="M2912" i="5" l="1"/>
  <c r="K2913" i="5" s="1"/>
  <c r="O2912" i="5"/>
  <c r="F2912" i="5" s="1"/>
  <c r="M2913" i="5" l="1"/>
  <c r="K2914" i="5" s="1"/>
  <c r="O2913" i="5"/>
  <c r="F2913" i="5" s="1"/>
  <c r="M2914" i="5" l="1"/>
  <c r="K2915" i="5" s="1"/>
  <c r="O2914" i="5"/>
  <c r="F2914" i="5" s="1"/>
  <c r="M2915" i="5" l="1"/>
  <c r="K2916" i="5" s="1"/>
  <c r="O2915" i="5"/>
  <c r="F2915" i="5" s="1"/>
  <c r="M2916" i="5" l="1"/>
  <c r="K2917" i="5" s="1"/>
  <c r="O2916" i="5"/>
  <c r="F2916" i="5" s="1"/>
  <c r="M2917" i="5" l="1"/>
  <c r="K2918" i="5" s="1"/>
  <c r="O2917" i="5"/>
  <c r="F2917" i="5" s="1"/>
  <c r="M2918" i="5" l="1"/>
  <c r="K2919" i="5" s="1"/>
  <c r="O2918" i="5"/>
  <c r="F2918" i="5" s="1"/>
  <c r="M2919" i="5" l="1"/>
  <c r="K2920" i="5" s="1"/>
  <c r="O2919" i="5"/>
  <c r="F2919" i="5" s="1"/>
  <c r="M2920" i="5" l="1"/>
  <c r="K2921" i="5" s="1"/>
  <c r="O2920" i="5"/>
  <c r="F2920" i="5" s="1"/>
  <c r="M2921" i="5" l="1"/>
  <c r="K2922" i="5" s="1"/>
  <c r="O2921" i="5"/>
  <c r="F2921" i="5" s="1"/>
  <c r="M2922" i="5" l="1"/>
  <c r="K2923" i="5" s="1"/>
  <c r="O2922" i="5"/>
  <c r="F2922" i="5" s="1"/>
  <c r="M2923" i="5" l="1"/>
  <c r="K2924" i="5" s="1"/>
  <c r="O2923" i="5"/>
  <c r="F2923" i="5" s="1"/>
  <c r="M2924" i="5" l="1"/>
  <c r="K2925" i="5" s="1"/>
  <c r="O2924" i="5"/>
  <c r="F2924" i="5" s="1"/>
  <c r="M2925" i="5" l="1"/>
  <c r="K2926" i="5" s="1"/>
  <c r="O2925" i="5"/>
  <c r="F2925" i="5" s="1"/>
  <c r="M2926" i="5" l="1"/>
  <c r="K2927" i="5" s="1"/>
  <c r="O2926" i="5"/>
  <c r="F2926" i="5" s="1"/>
  <c r="M2927" i="5" l="1"/>
  <c r="K2928" i="5" s="1"/>
  <c r="O2927" i="5"/>
  <c r="F2927" i="5" s="1"/>
  <c r="M2928" i="5" l="1"/>
  <c r="K2929" i="5" s="1"/>
  <c r="O2928" i="5"/>
  <c r="F2928" i="5" s="1"/>
  <c r="M2929" i="5" l="1"/>
  <c r="K2930" i="5" s="1"/>
  <c r="O2929" i="5"/>
  <c r="F2929" i="5" s="1"/>
  <c r="M2930" i="5" l="1"/>
  <c r="K2931" i="5" s="1"/>
  <c r="O2930" i="5"/>
  <c r="F2930" i="5" s="1"/>
  <c r="M2931" i="5" l="1"/>
  <c r="K2932" i="5" s="1"/>
  <c r="O2931" i="5"/>
  <c r="F2931" i="5" s="1"/>
  <c r="M2932" i="5" l="1"/>
  <c r="K2933" i="5" s="1"/>
  <c r="O2932" i="5"/>
  <c r="F2932" i="5" s="1"/>
  <c r="M2933" i="5" l="1"/>
  <c r="K2934" i="5" s="1"/>
  <c r="O2933" i="5"/>
  <c r="F2933" i="5" s="1"/>
  <c r="M2934" i="5" l="1"/>
  <c r="K2935" i="5" s="1"/>
  <c r="O2934" i="5"/>
  <c r="F2934" i="5" s="1"/>
  <c r="M2935" i="5" l="1"/>
  <c r="K2936" i="5" s="1"/>
  <c r="O2935" i="5"/>
  <c r="F2935" i="5" s="1"/>
  <c r="M2936" i="5" l="1"/>
  <c r="K2937" i="5" s="1"/>
  <c r="O2936" i="5"/>
  <c r="F2936" i="5" s="1"/>
  <c r="M2937" i="5" l="1"/>
  <c r="K2938" i="5" s="1"/>
  <c r="O2937" i="5"/>
  <c r="F2937" i="5" s="1"/>
  <c r="M2938" i="5" l="1"/>
  <c r="K2939" i="5" s="1"/>
  <c r="O2938" i="5"/>
  <c r="F2938" i="5" s="1"/>
  <c r="M2939" i="5" l="1"/>
  <c r="K2940" i="5" s="1"/>
  <c r="O2939" i="5"/>
  <c r="F2939" i="5" s="1"/>
  <c r="M2940" i="5" l="1"/>
  <c r="K2941" i="5" s="1"/>
  <c r="O2940" i="5"/>
  <c r="F2940" i="5" s="1"/>
  <c r="M2941" i="5" l="1"/>
  <c r="K2942" i="5" s="1"/>
  <c r="O2941" i="5"/>
  <c r="F2941" i="5" s="1"/>
  <c r="M2942" i="5" l="1"/>
  <c r="K2943" i="5" s="1"/>
  <c r="O2942" i="5"/>
  <c r="F2942" i="5" s="1"/>
  <c r="M2943" i="5" l="1"/>
  <c r="K2944" i="5" s="1"/>
  <c r="O2943" i="5"/>
  <c r="F2943" i="5" s="1"/>
  <c r="M2944" i="5" l="1"/>
  <c r="K2945" i="5" s="1"/>
  <c r="O2944" i="5"/>
  <c r="F2944" i="5" s="1"/>
  <c r="M2945" i="5" l="1"/>
  <c r="K2946" i="5" s="1"/>
  <c r="O2945" i="5"/>
  <c r="F2945" i="5" s="1"/>
  <c r="M2946" i="5" l="1"/>
  <c r="K2947" i="5" s="1"/>
  <c r="O2946" i="5"/>
  <c r="F2946" i="5" s="1"/>
  <c r="M2947" i="5" l="1"/>
  <c r="K2948" i="5" s="1"/>
  <c r="O2947" i="5"/>
  <c r="F2947" i="5" s="1"/>
  <c r="M2948" i="5" l="1"/>
  <c r="K2949" i="5" s="1"/>
  <c r="O2948" i="5"/>
  <c r="F2948" i="5" s="1"/>
  <c r="M2949" i="5" l="1"/>
  <c r="K2950" i="5" s="1"/>
  <c r="O2949" i="5"/>
  <c r="F2949" i="5" s="1"/>
  <c r="M2950" i="5" l="1"/>
  <c r="K2951" i="5" s="1"/>
  <c r="O2950" i="5"/>
  <c r="F2950" i="5" s="1"/>
  <c r="M2951" i="5" l="1"/>
  <c r="K2952" i="5" s="1"/>
  <c r="O2951" i="5"/>
  <c r="F2951" i="5" s="1"/>
  <c r="M2952" i="5" l="1"/>
  <c r="K2953" i="5" s="1"/>
  <c r="O2952" i="5"/>
  <c r="F2952" i="5" s="1"/>
  <c r="M2953" i="5" l="1"/>
  <c r="K2954" i="5" s="1"/>
  <c r="O2953" i="5"/>
  <c r="F2953" i="5" s="1"/>
  <c r="M2954" i="5" l="1"/>
  <c r="K2955" i="5" s="1"/>
  <c r="O2954" i="5"/>
  <c r="F2954" i="5" s="1"/>
  <c r="M2955" i="5" l="1"/>
  <c r="K2956" i="5" s="1"/>
  <c r="O2955" i="5"/>
  <c r="F2955" i="5" s="1"/>
  <c r="M2956" i="5" l="1"/>
  <c r="K2957" i="5" s="1"/>
  <c r="O2956" i="5"/>
  <c r="F2956" i="5" s="1"/>
  <c r="M2957" i="5" l="1"/>
  <c r="K2958" i="5" s="1"/>
  <c r="O2957" i="5"/>
  <c r="F2957" i="5" s="1"/>
  <c r="M2958" i="5" l="1"/>
  <c r="K2959" i="5" s="1"/>
  <c r="O2958" i="5"/>
  <c r="F2958" i="5" s="1"/>
  <c r="M2959" i="5" l="1"/>
  <c r="K2960" i="5" s="1"/>
  <c r="O2959" i="5"/>
  <c r="F2959" i="5" s="1"/>
  <c r="M2960" i="5" l="1"/>
  <c r="K2961" i="5" s="1"/>
  <c r="O2960" i="5"/>
  <c r="F2960" i="5" s="1"/>
  <c r="M2961" i="5" l="1"/>
  <c r="K2962" i="5" s="1"/>
  <c r="O2961" i="5"/>
  <c r="F2961" i="5" s="1"/>
  <c r="M2962" i="5" l="1"/>
  <c r="K2963" i="5" s="1"/>
  <c r="O2962" i="5"/>
  <c r="F2962" i="5" s="1"/>
  <c r="M2963" i="5" l="1"/>
  <c r="K2964" i="5" s="1"/>
  <c r="O2963" i="5"/>
  <c r="F2963" i="5" s="1"/>
  <c r="M2964" i="5" l="1"/>
  <c r="K2965" i="5" s="1"/>
  <c r="O2964" i="5"/>
  <c r="F2964" i="5" s="1"/>
  <c r="M2965" i="5" l="1"/>
  <c r="K2966" i="5" s="1"/>
  <c r="O2965" i="5"/>
  <c r="F2965" i="5" s="1"/>
  <c r="M2966" i="5" l="1"/>
  <c r="K2967" i="5" s="1"/>
  <c r="O2966" i="5"/>
  <c r="F2966" i="5" s="1"/>
  <c r="M2967" i="5" l="1"/>
  <c r="K2968" i="5" s="1"/>
  <c r="O2967" i="5"/>
  <c r="F2967" i="5" s="1"/>
  <c r="M2968" i="5" l="1"/>
  <c r="K2969" i="5" s="1"/>
  <c r="O2968" i="5"/>
  <c r="F2968" i="5" s="1"/>
  <c r="M2969" i="5" l="1"/>
  <c r="K2970" i="5" s="1"/>
  <c r="O2969" i="5"/>
  <c r="F2969" i="5" s="1"/>
  <c r="M2970" i="5" l="1"/>
  <c r="K2971" i="5" s="1"/>
  <c r="O2970" i="5"/>
  <c r="F2970" i="5" s="1"/>
  <c r="M2971" i="5" l="1"/>
  <c r="K2972" i="5" s="1"/>
  <c r="O2971" i="5"/>
  <c r="F2971" i="5" s="1"/>
  <c r="M2972" i="5" l="1"/>
  <c r="K2973" i="5" s="1"/>
  <c r="O2972" i="5"/>
  <c r="F2972" i="5" s="1"/>
  <c r="M2973" i="5" l="1"/>
  <c r="K2974" i="5" s="1"/>
  <c r="O2973" i="5"/>
  <c r="F2973" i="5" s="1"/>
  <c r="M2974" i="5" l="1"/>
  <c r="K2975" i="5" s="1"/>
  <c r="O2974" i="5"/>
  <c r="F2974" i="5" s="1"/>
  <c r="M2975" i="5" l="1"/>
  <c r="K2976" i="5" s="1"/>
  <c r="O2975" i="5"/>
  <c r="F2975" i="5" s="1"/>
  <c r="M2976" i="5" l="1"/>
  <c r="K2977" i="5" s="1"/>
  <c r="O2976" i="5"/>
  <c r="F2976" i="5" s="1"/>
  <c r="M2977" i="5" l="1"/>
  <c r="K2978" i="5" s="1"/>
  <c r="O2977" i="5"/>
  <c r="F2977" i="5" s="1"/>
  <c r="M2978" i="5" l="1"/>
  <c r="K2979" i="5" s="1"/>
  <c r="O2978" i="5"/>
  <c r="F2978" i="5" s="1"/>
  <c r="M2979" i="5" l="1"/>
  <c r="K2980" i="5" s="1"/>
  <c r="O2979" i="5"/>
  <c r="F2979" i="5" s="1"/>
  <c r="M2980" i="5" l="1"/>
  <c r="K2981" i="5" s="1"/>
  <c r="O2980" i="5"/>
  <c r="F2980" i="5" s="1"/>
  <c r="M2981" i="5" l="1"/>
  <c r="K2982" i="5" s="1"/>
  <c r="O2981" i="5"/>
  <c r="F2981" i="5" s="1"/>
  <c r="M2982" i="5" l="1"/>
  <c r="K2983" i="5" s="1"/>
  <c r="O2982" i="5"/>
  <c r="F2982" i="5" s="1"/>
  <c r="M2983" i="5" l="1"/>
  <c r="K2984" i="5" s="1"/>
  <c r="O2983" i="5"/>
  <c r="F2983" i="5" s="1"/>
  <c r="M2984" i="5" l="1"/>
  <c r="K2985" i="5" s="1"/>
  <c r="O2984" i="5"/>
  <c r="F2984" i="5" s="1"/>
  <c r="M2985" i="5" l="1"/>
  <c r="K2986" i="5" s="1"/>
  <c r="O2985" i="5"/>
  <c r="F2985" i="5" s="1"/>
  <c r="M2986" i="5" l="1"/>
  <c r="K2987" i="5" s="1"/>
  <c r="O2986" i="5"/>
  <c r="F2986" i="5" s="1"/>
  <c r="M2987" i="5" l="1"/>
  <c r="K2988" i="5" s="1"/>
  <c r="O2987" i="5"/>
  <c r="F2987" i="5" s="1"/>
  <c r="M2988" i="5" l="1"/>
  <c r="K2989" i="5" s="1"/>
  <c r="O2988" i="5"/>
  <c r="F2988" i="5" s="1"/>
  <c r="M2989" i="5" l="1"/>
  <c r="K2990" i="5" s="1"/>
  <c r="O2989" i="5"/>
  <c r="F2989" i="5" s="1"/>
  <c r="M2990" i="5" l="1"/>
  <c r="K2991" i="5" s="1"/>
  <c r="O2990" i="5"/>
  <c r="F2990" i="5" s="1"/>
  <c r="M2991" i="5" l="1"/>
  <c r="K2992" i="5" s="1"/>
  <c r="O2991" i="5"/>
  <c r="F2991" i="5" s="1"/>
  <c r="M2992" i="5" l="1"/>
  <c r="K2993" i="5" s="1"/>
  <c r="O2992" i="5"/>
  <c r="F2992" i="5" s="1"/>
  <c r="M2993" i="5" l="1"/>
  <c r="K2994" i="5" s="1"/>
  <c r="O2993" i="5"/>
  <c r="F2993" i="5" s="1"/>
  <c r="M2994" i="5" l="1"/>
  <c r="K2995" i="5" s="1"/>
  <c r="O2994" i="5"/>
  <c r="F2994" i="5" s="1"/>
  <c r="M2995" i="5" l="1"/>
  <c r="K2996" i="5" s="1"/>
  <c r="O2995" i="5"/>
  <c r="F2995" i="5" s="1"/>
  <c r="M2996" i="5" l="1"/>
  <c r="K2997" i="5" s="1"/>
  <c r="O2996" i="5"/>
  <c r="F2996" i="5" s="1"/>
  <c r="M2997" i="5" l="1"/>
  <c r="K2998" i="5" s="1"/>
  <c r="O2997" i="5"/>
  <c r="F2997" i="5" s="1"/>
  <c r="M2998" i="5" l="1"/>
  <c r="K2999" i="5" s="1"/>
  <c r="O2998" i="5"/>
  <c r="F2998" i="5" s="1"/>
  <c r="M2999" i="5" l="1"/>
  <c r="K3000" i="5" s="1"/>
  <c r="O2999" i="5"/>
  <c r="F2999" i="5" s="1"/>
  <c r="M3000" i="5" l="1"/>
  <c r="K3001" i="5" s="1"/>
  <c r="O3000" i="5"/>
  <c r="F3000" i="5" s="1"/>
  <c r="M3001" i="5" l="1"/>
  <c r="K3002" i="5" s="1"/>
  <c r="O3001" i="5"/>
  <c r="F3001" i="5" s="1"/>
  <c r="M3002" i="5" l="1"/>
  <c r="K3003" i="5" s="1"/>
  <c r="O3002" i="5"/>
  <c r="F3002" i="5" s="1"/>
  <c r="M3003" i="5" l="1"/>
  <c r="K3004" i="5" s="1"/>
  <c r="O3003" i="5"/>
  <c r="F3003" i="5" s="1"/>
  <c r="M3004" i="5" l="1"/>
  <c r="K3005" i="5" s="1"/>
  <c r="O3004" i="5"/>
  <c r="F3004" i="5" s="1"/>
  <c r="M3005" i="5" l="1"/>
  <c r="K3006" i="5" s="1"/>
  <c r="O3005" i="5"/>
  <c r="F3005" i="5" s="1"/>
  <c r="M3006" i="5" l="1"/>
  <c r="K3007" i="5" s="1"/>
  <c r="O3006" i="5"/>
  <c r="F3006" i="5" s="1"/>
  <c r="M3007" i="5" l="1"/>
  <c r="K3008" i="5" s="1"/>
  <c r="O3007" i="5"/>
  <c r="F3007" i="5" s="1"/>
  <c r="M3008" i="5" l="1"/>
  <c r="K3009" i="5" s="1"/>
  <c r="O3008" i="5"/>
  <c r="F3008" i="5" s="1"/>
  <c r="M3009" i="5" l="1"/>
  <c r="K3010" i="5" s="1"/>
  <c r="O3009" i="5"/>
  <c r="F3009" i="5" s="1"/>
  <c r="M3010" i="5" l="1"/>
  <c r="K3011" i="5" s="1"/>
  <c r="O3010" i="5"/>
  <c r="F3010" i="5" s="1"/>
  <c r="M3011" i="5" l="1"/>
  <c r="K3012" i="5" s="1"/>
  <c r="O3011" i="5"/>
  <c r="F3011" i="5" s="1"/>
  <c r="M3012" i="5" l="1"/>
  <c r="K3013" i="5" s="1"/>
  <c r="O3012" i="5"/>
  <c r="F3012" i="5" s="1"/>
  <c r="M3013" i="5" l="1"/>
  <c r="K3014" i="5" s="1"/>
  <c r="O3013" i="5"/>
  <c r="F3013" i="5" s="1"/>
  <c r="M3014" i="5" l="1"/>
  <c r="K3015" i="5" s="1"/>
  <c r="O3014" i="5"/>
  <c r="F3014" i="5" s="1"/>
  <c r="M3015" i="5" l="1"/>
  <c r="K3016" i="5" s="1"/>
  <c r="O3015" i="5"/>
  <c r="F3015" i="5" s="1"/>
  <c r="M3016" i="5" l="1"/>
  <c r="K3017" i="5" s="1"/>
  <c r="O3016" i="5"/>
  <c r="F3016" i="5" s="1"/>
  <c r="M3017" i="5" l="1"/>
  <c r="K3018" i="5" s="1"/>
  <c r="O3017" i="5"/>
  <c r="F3017" i="5" s="1"/>
  <c r="M3018" i="5" l="1"/>
  <c r="K3019" i="5" s="1"/>
  <c r="O3018" i="5"/>
  <c r="F3018" i="5" s="1"/>
  <c r="M3019" i="5" l="1"/>
  <c r="K3020" i="5" s="1"/>
  <c r="O3019" i="5"/>
  <c r="F3019" i="5" s="1"/>
  <c r="M3020" i="5" l="1"/>
  <c r="K3021" i="5" s="1"/>
  <c r="O3020" i="5"/>
  <c r="F3020" i="5" s="1"/>
  <c r="M3021" i="5" l="1"/>
  <c r="K3022" i="5" s="1"/>
  <c r="O3021" i="5"/>
  <c r="F3021" i="5" s="1"/>
  <c r="M3022" i="5" l="1"/>
  <c r="K3023" i="5" s="1"/>
  <c r="O3022" i="5"/>
  <c r="F3022" i="5" s="1"/>
  <c r="M3023" i="5" l="1"/>
  <c r="K3024" i="5" s="1"/>
  <c r="O3023" i="5"/>
  <c r="F3023" i="5" s="1"/>
  <c r="M3024" i="5" l="1"/>
  <c r="K3025" i="5" s="1"/>
  <c r="O3024" i="5"/>
  <c r="F3024" i="5" s="1"/>
  <c r="M3025" i="5" l="1"/>
  <c r="K3026" i="5" s="1"/>
  <c r="O3025" i="5"/>
  <c r="F3025" i="5" s="1"/>
  <c r="M3026" i="5" l="1"/>
  <c r="K3027" i="5" s="1"/>
  <c r="O3026" i="5"/>
  <c r="F3026" i="5" s="1"/>
  <c r="M3027" i="5" l="1"/>
  <c r="K3028" i="5" s="1"/>
  <c r="O3027" i="5"/>
  <c r="F3027" i="5" s="1"/>
  <c r="M3028" i="5" l="1"/>
  <c r="K3029" i="5" s="1"/>
  <c r="O3028" i="5"/>
  <c r="F3028" i="5" s="1"/>
  <c r="M3029" i="5" l="1"/>
  <c r="K3030" i="5" s="1"/>
  <c r="O3029" i="5"/>
  <c r="F3029" i="5" s="1"/>
  <c r="M3030" i="5" l="1"/>
  <c r="K3031" i="5" s="1"/>
  <c r="O3030" i="5"/>
  <c r="F3030" i="5" s="1"/>
  <c r="M3031" i="5" l="1"/>
  <c r="K3032" i="5" s="1"/>
  <c r="O3031" i="5"/>
  <c r="F3031" i="5" s="1"/>
  <c r="M3032" i="5" l="1"/>
  <c r="K3033" i="5" s="1"/>
  <c r="O3032" i="5"/>
  <c r="F3032" i="5" s="1"/>
  <c r="M3033" i="5" l="1"/>
  <c r="K3034" i="5" s="1"/>
  <c r="O3033" i="5"/>
  <c r="F3033" i="5" s="1"/>
  <c r="M3034" i="5" l="1"/>
  <c r="K3035" i="5" s="1"/>
  <c r="O3034" i="5"/>
  <c r="F3034" i="5" s="1"/>
  <c r="M3035" i="5" l="1"/>
  <c r="K3036" i="5" s="1"/>
  <c r="O3035" i="5"/>
  <c r="F3035" i="5" s="1"/>
  <c r="M3036" i="5" l="1"/>
  <c r="K3037" i="5" s="1"/>
  <c r="O3036" i="5"/>
  <c r="F3036" i="5" s="1"/>
  <c r="M3037" i="5" l="1"/>
  <c r="K3038" i="5" s="1"/>
  <c r="O3037" i="5"/>
  <c r="F3037" i="5" s="1"/>
  <c r="M3038" i="5" l="1"/>
  <c r="K3039" i="5" s="1"/>
  <c r="O3038" i="5"/>
  <c r="F3038" i="5" s="1"/>
  <c r="M3039" i="5" l="1"/>
  <c r="K3040" i="5" s="1"/>
  <c r="O3039" i="5"/>
  <c r="F3039" i="5" s="1"/>
  <c r="M3040" i="5" l="1"/>
  <c r="K3041" i="5" s="1"/>
  <c r="O3040" i="5"/>
  <c r="F3040" i="5" s="1"/>
  <c r="M3041" i="5" l="1"/>
  <c r="K3042" i="5" s="1"/>
  <c r="O3041" i="5"/>
  <c r="F3041" i="5" s="1"/>
  <c r="M3042" i="5" l="1"/>
  <c r="K3043" i="5" s="1"/>
  <c r="O3042" i="5"/>
  <c r="F3042" i="5" s="1"/>
  <c r="M3043" i="5" l="1"/>
  <c r="K3044" i="5" s="1"/>
  <c r="O3043" i="5"/>
  <c r="F3043" i="5" s="1"/>
  <c r="M3044" i="5" l="1"/>
  <c r="K3045" i="5" s="1"/>
  <c r="O3044" i="5"/>
  <c r="F3044" i="5" s="1"/>
  <c r="M3045" i="5" l="1"/>
  <c r="K3046" i="5" s="1"/>
  <c r="O3045" i="5"/>
  <c r="F3045" i="5" s="1"/>
  <c r="M3046" i="5" l="1"/>
  <c r="K3047" i="5" s="1"/>
  <c r="O3046" i="5"/>
  <c r="F3046" i="5" s="1"/>
  <c r="M3047" i="5" l="1"/>
  <c r="K3048" i="5" s="1"/>
  <c r="O3047" i="5"/>
  <c r="F3047" i="5" s="1"/>
  <c r="M3048" i="5" l="1"/>
  <c r="K3049" i="5" s="1"/>
  <c r="O3048" i="5"/>
  <c r="F3048" i="5" s="1"/>
  <c r="M3049" i="5" l="1"/>
  <c r="K3050" i="5" s="1"/>
  <c r="O3049" i="5"/>
  <c r="F3049" i="5" s="1"/>
  <c r="M3050" i="5" l="1"/>
  <c r="K3051" i="5" s="1"/>
  <c r="O3050" i="5"/>
  <c r="F3050" i="5" s="1"/>
  <c r="M3051" i="5" l="1"/>
  <c r="K3052" i="5" s="1"/>
  <c r="O3051" i="5"/>
  <c r="F3051" i="5" s="1"/>
  <c r="M3052" i="5" l="1"/>
  <c r="K3053" i="5" s="1"/>
  <c r="O3052" i="5"/>
  <c r="F3052" i="5" s="1"/>
  <c r="M3053" i="5" l="1"/>
  <c r="K3054" i="5" s="1"/>
  <c r="O3053" i="5"/>
  <c r="F3053" i="5" s="1"/>
  <c r="M3054" i="5" l="1"/>
  <c r="K3055" i="5" s="1"/>
  <c r="O3054" i="5"/>
  <c r="F3054" i="5" s="1"/>
  <c r="M3055" i="5" l="1"/>
  <c r="K3056" i="5" s="1"/>
  <c r="O3055" i="5"/>
  <c r="F3055" i="5" s="1"/>
  <c r="M3056" i="5" l="1"/>
  <c r="K3057" i="5" s="1"/>
  <c r="O3056" i="5"/>
  <c r="F3056" i="5" s="1"/>
  <c r="M3057" i="5" l="1"/>
  <c r="K3058" i="5" s="1"/>
  <c r="O3057" i="5"/>
  <c r="F3057" i="5" s="1"/>
  <c r="M3058" i="5" l="1"/>
  <c r="K3059" i="5" s="1"/>
  <c r="O3058" i="5"/>
  <c r="F3058" i="5" s="1"/>
  <c r="M3059" i="5" l="1"/>
  <c r="K3060" i="5" s="1"/>
  <c r="O3059" i="5"/>
  <c r="F3059" i="5" s="1"/>
  <c r="M3060" i="5" l="1"/>
  <c r="K3061" i="5" s="1"/>
  <c r="O3060" i="5"/>
  <c r="F3060" i="5" s="1"/>
  <c r="M3061" i="5" l="1"/>
  <c r="K3062" i="5" s="1"/>
  <c r="O3061" i="5"/>
  <c r="F3061" i="5" s="1"/>
  <c r="M3062" i="5" l="1"/>
  <c r="K3063" i="5" s="1"/>
  <c r="O3062" i="5"/>
  <c r="F3062" i="5" s="1"/>
  <c r="M3063" i="5" l="1"/>
  <c r="K3064" i="5" s="1"/>
  <c r="O3063" i="5"/>
  <c r="F3063" i="5" s="1"/>
  <c r="M3064" i="5" l="1"/>
  <c r="K3065" i="5" s="1"/>
  <c r="O3064" i="5"/>
  <c r="F3064" i="5" s="1"/>
  <c r="M3065" i="5" l="1"/>
  <c r="K3066" i="5" s="1"/>
  <c r="O3065" i="5"/>
  <c r="F3065" i="5" s="1"/>
  <c r="M3066" i="5" l="1"/>
  <c r="K3067" i="5" s="1"/>
  <c r="O3066" i="5"/>
  <c r="F3066" i="5" s="1"/>
  <c r="M3067" i="5" l="1"/>
  <c r="K3068" i="5" s="1"/>
  <c r="O3067" i="5"/>
  <c r="F3067" i="5" s="1"/>
  <c r="M3068" i="5" l="1"/>
  <c r="K3069" i="5" s="1"/>
  <c r="O3068" i="5"/>
  <c r="F3068" i="5" s="1"/>
  <c r="M3069" i="5" l="1"/>
  <c r="K3070" i="5" s="1"/>
  <c r="O3069" i="5"/>
  <c r="F3069" i="5" s="1"/>
  <c r="M3070" i="5" l="1"/>
  <c r="K3071" i="5" s="1"/>
  <c r="O3070" i="5"/>
  <c r="F3070" i="5" s="1"/>
  <c r="M3071" i="5" l="1"/>
  <c r="K3072" i="5" s="1"/>
  <c r="O3071" i="5"/>
  <c r="F3071" i="5" s="1"/>
  <c r="M3072" i="5" l="1"/>
  <c r="K3073" i="5" s="1"/>
  <c r="O3072" i="5"/>
  <c r="F3072" i="5" s="1"/>
  <c r="M3073" i="5" l="1"/>
  <c r="K3074" i="5" s="1"/>
  <c r="O3073" i="5"/>
  <c r="F3073" i="5" s="1"/>
  <c r="M3074" i="5" l="1"/>
  <c r="K3075" i="5" s="1"/>
  <c r="O3074" i="5"/>
  <c r="F3074" i="5" s="1"/>
  <c r="M3075" i="5" l="1"/>
  <c r="K3076" i="5" s="1"/>
  <c r="O3075" i="5"/>
  <c r="F3075" i="5" s="1"/>
  <c r="M3076" i="5" l="1"/>
  <c r="K3077" i="5" s="1"/>
  <c r="O3076" i="5"/>
  <c r="F3076" i="5" s="1"/>
  <c r="M3077" i="5" l="1"/>
  <c r="K3078" i="5" s="1"/>
  <c r="O3077" i="5"/>
  <c r="F3077" i="5" s="1"/>
  <c r="M3078" i="5" l="1"/>
  <c r="K3079" i="5" s="1"/>
  <c r="O3078" i="5"/>
  <c r="F3078" i="5" s="1"/>
  <c r="M3079" i="5" l="1"/>
  <c r="K3080" i="5" s="1"/>
  <c r="O3079" i="5"/>
  <c r="F3079" i="5" s="1"/>
  <c r="M3080" i="5" l="1"/>
  <c r="K3081" i="5" s="1"/>
  <c r="O3080" i="5"/>
  <c r="F3080" i="5" s="1"/>
  <c r="M3081" i="5" l="1"/>
  <c r="K3082" i="5" s="1"/>
  <c r="O3081" i="5"/>
  <c r="F3081" i="5" s="1"/>
  <c r="M3082" i="5" l="1"/>
  <c r="K3083" i="5" s="1"/>
  <c r="O3082" i="5"/>
  <c r="F3082" i="5" s="1"/>
  <c r="M3083" i="5" l="1"/>
  <c r="K3084" i="5" s="1"/>
  <c r="O3083" i="5"/>
  <c r="F3083" i="5" s="1"/>
  <c r="M3084" i="5" l="1"/>
  <c r="K3085" i="5" s="1"/>
  <c r="O3084" i="5"/>
  <c r="F3084" i="5" s="1"/>
  <c r="M3085" i="5" l="1"/>
  <c r="K3086" i="5" s="1"/>
  <c r="O3085" i="5"/>
  <c r="F3085" i="5" s="1"/>
  <c r="M3086" i="5" l="1"/>
  <c r="K3087" i="5" s="1"/>
  <c r="O3086" i="5"/>
  <c r="F3086" i="5" s="1"/>
  <c r="M3087" i="5" l="1"/>
  <c r="K3088" i="5" s="1"/>
  <c r="O3087" i="5"/>
  <c r="F3087" i="5" s="1"/>
  <c r="M3088" i="5" l="1"/>
  <c r="K3089" i="5" s="1"/>
  <c r="O3088" i="5"/>
  <c r="F3088" i="5" s="1"/>
  <c r="M3089" i="5" l="1"/>
  <c r="K3090" i="5" s="1"/>
  <c r="O3089" i="5"/>
  <c r="F3089" i="5" s="1"/>
  <c r="M3090" i="5" l="1"/>
  <c r="K3091" i="5" s="1"/>
  <c r="O3090" i="5"/>
  <c r="F3090" i="5" s="1"/>
  <c r="M3091" i="5" l="1"/>
  <c r="K3092" i="5" s="1"/>
  <c r="O3091" i="5"/>
  <c r="F3091" i="5" s="1"/>
  <c r="M3092" i="5" l="1"/>
  <c r="K3093" i="5" s="1"/>
  <c r="O3092" i="5"/>
  <c r="F3092" i="5" s="1"/>
  <c r="M3093" i="5" l="1"/>
  <c r="K3094" i="5" s="1"/>
  <c r="O3093" i="5"/>
  <c r="F3093" i="5" s="1"/>
  <c r="M3094" i="5" l="1"/>
  <c r="K3095" i="5" s="1"/>
  <c r="O3094" i="5"/>
  <c r="F3094" i="5" s="1"/>
  <c r="M3095" i="5" l="1"/>
  <c r="K3096" i="5" s="1"/>
  <c r="O3095" i="5"/>
  <c r="F3095" i="5" s="1"/>
  <c r="M3096" i="5" l="1"/>
  <c r="K3097" i="5" s="1"/>
  <c r="O3096" i="5"/>
  <c r="F3096" i="5" s="1"/>
  <c r="M3097" i="5" l="1"/>
  <c r="K3098" i="5" s="1"/>
  <c r="O3097" i="5"/>
  <c r="F3097" i="5" s="1"/>
  <c r="M3098" i="5" l="1"/>
  <c r="K3099" i="5" s="1"/>
  <c r="O3098" i="5"/>
  <c r="F3098" i="5" s="1"/>
  <c r="M3099" i="5" l="1"/>
  <c r="K3100" i="5" s="1"/>
  <c r="O3099" i="5"/>
  <c r="F3099" i="5" s="1"/>
  <c r="M3100" i="5" l="1"/>
  <c r="K3101" i="5" s="1"/>
  <c r="O3100" i="5"/>
  <c r="F3100" i="5" s="1"/>
  <c r="M3101" i="5" l="1"/>
  <c r="K3102" i="5" s="1"/>
  <c r="O3101" i="5"/>
  <c r="F3101" i="5" s="1"/>
  <c r="M3102" i="5" l="1"/>
  <c r="K3103" i="5" s="1"/>
  <c r="O3102" i="5"/>
  <c r="F3102" i="5" s="1"/>
  <c r="M3103" i="5" l="1"/>
  <c r="K3104" i="5" s="1"/>
  <c r="O3103" i="5"/>
  <c r="F3103" i="5" s="1"/>
  <c r="M3104" i="5" l="1"/>
  <c r="K3105" i="5" s="1"/>
  <c r="O3104" i="5"/>
  <c r="F3104" i="5" s="1"/>
  <c r="M3105" i="5" l="1"/>
  <c r="K3106" i="5" s="1"/>
  <c r="O3105" i="5"/>
  <c r="F3105" i="5" s="1"/>
  <c r="M3106" i="5" l="1"/>
  <c r="K3107" i="5" s="1"/>
  <c r="O3106" i="5"/>
  <c r="F3106" i="5" s="1"/>
  <c r="M3107" i="5" l="1"/>
  <c r="K3108" i="5" s="1"/>
  <c r="O3107" i="5"/>
  <c r="F3107" i="5" s="1"/>
  <c r="M3108" i="5" l="1"/>
  <c r="K3109" i="5" s="1"/>
  <c r="O3108" i="5"/>
  <c r="F3108" i="5" s="1"/>
  <c r="M3109" i="5" l="1"/>
  <c r="K3110" i="5" s="1"/>
  <c r="O3109" i="5"/>
  <c r="F3109" i="5" s="1"/>
  <c r="M3110" i="5" l="1"/>
  <c r="K3111" i="5" s="1"/>
  <c r="O3110" i="5"/>
  <c r="F3110" i="5" s="1"/>
  <c r="M3111" i="5" l="1"/>
  <c r="K3112" i="5" s="1"/>
  <c r="O3111" i="5"/>
  <c r="F3111" i="5" s="1"/>
  <c r="M3112" i="5" l="1"/>
  <c r="K3113" i="5" s="1"/>
  <c r="O3112" i="5"/>
  <c r="F3112" i="5" s="1"/>
  <c r="M3113" i="5" l="1"/>
  <c r="K3114" i="5" s="1"/>
  <c r="O3113" i="5"/>
  <c r="F3113" i="5" s="1"/>
  <c r="M3114" i="5" l="1"/>
  <c r="K3115" i="5" s="1"/>
  <c r="O3114" i="5"/>
  <c r="F3114" i="5" s="1"/>
  <c r="M3115" i="5" l="1"/>
  <c r="K3116" i="5" s="1"/>
  <c r="O3115" i="5"/>
  <c r="F3115" i="5" s="1"/>
  <c r="M3116" i="5" l="1"/>
  <c r="K3117" i="5" s="1"/>
  <c r="O3116" i="5"/>
  <c r="F3116" i="5" s="1"/>
  <c r="M3117" i="5" l="1"/>
  <c r="K3118" i="5" s="1"/>
  <c r="O3117" i="5"/>
  <c r="F3117" i="5" s="1"/>
  <c r="M3118" i="5" l="1"/>
  <c r="K3119" i="5" s="1"/>
  <c r="O3118" i="5"/>
  <c r="F3118" i="5" s="1"/>
  <c r="M3119" i="5" l="1"/>
  <c r="K3120" i="5" s="1"/>
  <c r="O3119" i="5"/>
  <c r="F3119" i="5" s="1"/>
  <c r="M3120" i="5" l="1"/>
  <c r="K3121" i="5" s="1"/>
  <c r="O3120" i="5"/>
  <c r="F3120" i="5" s="1"/>
  <c r="M3121" i="5" l="1"/>
  <c r="K3122" i="5" s="1"/>
  <c r="O3121" i="5"/>
  <c r="F3121" i="5" s="1"/>
  <c r="M3122" i="5" l="1"/>
  <c r="K3123" i="5" s="1"/>
  <c r="O3122" i="5"/>
  <c r="F3122" i="5" s="1"/>
  <c r="M3123" i="5" l="1"/>
  <c r="K3124" i="5" s="1"/>
  <c r="O3123" i="5"/>
  <c r="F3123" i="5" s="1"/>
  <c r="M3124" i="5" l="1"/>
  <c r="K3125" i="5" s="1"/>
  <c r="O3124" i="5"/>
  <c r="F3124" i="5" s="1"/>
  <c r="M3125" i="5" l="1"/>
  <c r="K3126" i="5" s="1"/>
  <c r="O3125" i="5"/>
  <c r="F3125" i="5" s="1"/>
  <c r="M3126" i="5" l="1"/>
  <c r="K3127" i="5" s="1"/>
  <c r="O3126" i="5"/>
  <c r="F3126" i="5" s="1"/>
  <c r="M3127" i="5" l="1"/>
  <c r="K3128" i="5" s="1"/>
  <c r="O3127" i="5"/>
  <c r="F3127" i="5" s="1"/>
  <c r="M3128" i="5" l="1"/>
  <c r="K3129" i="5" s="1"/>
  <c r="O3128" i="5"/>
  <c r="F3128" i="5" s="1"/>
  <c r="M3129" i="5" l="1"/>
  <c r="K3130" i="5" s="1"/>
  <c r="O3129" i="5"/>
  <c r="F3129" i="5" s="1"/>
  <c r="M3130" i="5" l="1"/>
  <c r="K3131" i="5" s="1"/>
  <c r="O3130" i="5"/>
  <c r="F3130" i="5" s="1"/>
  <c r="M3131" i="5" l="1"/>
  <c r="K3132" i="5" s="1"/>
  <c r="O3131" i="5"/>
  <c r="F3131" i="5" s="1"/>
  <c r="M3132" i="5" l="1"/>
  <c r="K3133" i="5" s="1"/>
  <c r="O3132" i="5"/>
  <c r="F3132" i="5" s="1"/>
  <c r="M3133" i="5" l="1"/>
  <c r="K3134" i="5" s="1"/>
  <c r="O3133" i="5"/>
  <c r="F3133" i="5" s="1"/>
  <c r="M3134" i="5" l="1"/>
  <c r="K3135" i="5" s="1"/>
  <c r="O3134" i="5"/>
  <c r="F3134" i="5" s="1"/>
  <c r="M3135" i="5" l="1"/>
  <c r="K3136" i="5" s="1"/>
  <c r="O3135" i="5"/>
  <c r="F3135" i="5" s="1"/>
  <c r="M3136" i="5" l="1"/>
  <c r="K3137" i="5" s="1"/>
  <c r="O3136" i="5"/>
  <c r="F3136" i="5" s="1"/>
  <c r="M3137" i="5" l="1"/>
  <c r="K3138" i="5" s="1"/>
  <c r="O3137" i="5"/>
  <c r="F3137" i="5" s="1"/>
  <c r="M3138" i="5" l="1"/>
  <c r="K3139" i="5" s="1"/>
  <c r="O3138" i="5"/>
  <c r="F3138" i="5" s="1"/>
  <c r="M3139" i="5" l="1"/>
  <c r="K3140" i="5" s="1"/>
  <c r="O3139" i="5"/>
  <c r="F3139" i="5" s="1"/>
  <c r="M3140" i="5" l="1"/>
  <c r="K3141" i="5" s="1"/>
  <c r="O3140" i="5"/>
  <c r="F3140" i="5" s="1"/>
  <c r="M3141" i="5" l="1"/>
  <c r="K3142" i="5" s="1"/>
  <c r="O3141" i="5"/>
  <c r="F3141" i="5" s="1"/>
  <c r="M3142" i="5" l="1"/>
  <c r="K3143" i="5" s="1"/>
  <c r="O3142" i="5"/>
  <c r="F3142" i="5" s="1"/>
  <c r="M3143" i="5" l="1"/>
  <c r="K3144" i="5" s="1"/>
  <c r="O3143" i="5"/>
  <c r="F3143" i="5" s="1"/>
  <c r="M3144" i="5" l="1"/>
  <c r="K3145" i="5" s="1"/>
  <c r="O3144" i="5"/>
  <c r="F3144" i="5" s="1"/>
  <c r="M3145" i="5" l="1"/>
  <c r="K3146" i="5" s="1"/>
  <c r="O3145" i="5"/>
  <c r="F3145" i="5" s="1"/>
  <c r="M3146" i="5" l="1"/>
  <c r="K3147" i="5" s="1"/>
  <c r="O3146" i="5"/>
  <c r="F3146" i="5" s="1"/>
  <c r="M3147" i="5" l="1"/>
  <c r="K3148" i="5" s="1"/>
  <c r="O3147" i="5"/>
  <c r="F3147" i="5" s="1"/>
  <c r="M3148" i="5" l="1"/>
  <c r="K3149" i="5" s="1"/>
  <c r="O3148" i="5"/>
  <c r="F3148" i="5" s="1"/>
  <c r="M3149" i="5" l="1"/>
  <c r="K3150" i="5" s="1"/>
  <c r="O3149" i="5"/>
  <c r="F3149" i="5" s="1"/>
  <c r="M3150" i="5" l="1"/>
  <c r="K3151" i="5" s="1"/>
  <c r="O3150" i="5"/>
  <c r="F3150" i="5" s="1"/>
  <c r="M3151" i="5" l="1"/>
  <c r="K3152" i="5" s="1"/>
  <c r="O3151" i="5"/>
  <c r="F3151" i="5" s="1"/>
  <c r="M3152" i="5" l="1"/>
  <c r="K3153" i="5" s="1"/>
  <c r="O3152" i="5"/>
  <c r="F3152" i="5" s="1"/>
  <c r="M3153" i="5" l="1"/>
  <c r="K3154" i="5" s="1"/>
  <c r="O3153" i="5"/>
  <c r="F3153" i="5" s="1"/>
  <c r="M3154" i="5" l="1"/>
  <c r="K3155" i="5" s="1"/>
  <c r="O3154" i="5"/>
  <c r="F3154" i="5" s="1"/>
  <c r="M3155" i="5" l="1"/>
  <c r="K3156" i="5" s="1"/>
  <c r="O3155" i="5"/>
  <c r="F3155" i="5" s="1"/>
  <c r="M3156" i="5" l="1"/>
  <c r="K3157" i="5" s="1"/>
  <c r="O3156" i="5"/>
  <c r="F3156" i="5" s="1"/>
  <c r="M3157" i="5" l="1"/>
  <c r="K3158" i="5" s="1"/>
  <c r="O3157" i="5"/>
  <c r="F3157" i="5" s="1"/>
  <c r="M3158" i="5" l="1"/>
  <c r="K3159" i="5" s="1"/>
  <c r="O3158" i="5"/>
  <c r="F3158" i="5" s="1"/>
  <c r="M3159" i="5" l="1"/>
  <c r="K3160" i="5" s="1"/>
  <c r="O3159" i="5"/>
  <c r="F3159" i="5" s="1"/>
  <c r="M3160" i="5" l="1"/>
  <c r="K3161" i="5" s="1"/>
  <c r="O3160" i="5"/>
  <c r="F3160" i="5" s="1"/>
  <c r="M3161" i="5" l="1"/>
  <c r="K3162" i="5" s="1"/>
  <c r="O3161" i="5"/>
  <c r="F3161" i="5" s="1"/>
  <c r="M3162" i="5" l="1"/>
  <c r="K3163" i="5" s="1"/>
  <c r="O3162" i="5"/>
  <c r="F3162" i="5" s="1"/>
  <c r="M3163" i="5" l="1"/>
  <c r="K3164" i="5" s="1"/>
  <c r="O3163" i="5"/>
  <c r="F3163" i="5" s="1"/>
  <c r="M3164" i="5" l="1"/>
  <c r="K3165" i="5" s="1"/>
  <c r="O3164" i="5"/>
  <c r="F3164" i="5" s="1"/>
  <c r="M3165" i="5" l="1"/>
  <c r="K3166" i="5" s="1"/>
  <c r="O3165" i="5"/>
  <c r="F3165" i="5" s="1"/>
  <c r="M3166" i="5" l="1"/>
  <c r="K3167" i="5" s="1"/>
  <c r="O3166" i="5"/>
  <c r="F3166" i="5" s="1"/>
  <c r="M3167" i="5" l="1"/>
  <c r="K3168" i="5" s="1"/>
  <c r="O3167" i="5"/>
  <c r="F3167" i="5" s="1"/>
  <c r="M3168" i="5" l="1"/>
  <c r="K3169" i="5" s="1"/>
  <c r="O3168" i="5"/>
  <c r="F3168" i="5" s="1"/>
  <c r="M3169" i="5" l="1"/>
  <c r="K3170" i="5" s="1"/>
  <c r="O3169" i="5"/>
  <c r="F3169" i="5" s="1"/>
  <c r="M3170" i="5" l="1"/>
  <c r="K3171" i="5" s="1"/>
  <c r="O3170" i="5"/>
  <c r="F3170" i="5" s="1"/>
  <c r="M3171" i="5" l="1"/>
  <c r="K3172" i="5" s="1"/>
  <c r="O3171" i="5"/>
  <c r="F3171" i="5" s="1"/>
  <c r="M3172" i="5" l="1"/>
  <c r="K3173" i="5" s="1"/>
  <c r="O3172" i="5"/>
  <c r="F3172" i="5" s="1"/>
  <c r="M3173" i="5" l="1"/>
  <c r="K3174" i="5" s="1"/>
  <c r="O3173" i="5"/>
  <c r="F3173" i="5" s="1"/>
  <c r="M3174" i="5" l="1"/>
  <c r="K3175" i="5" s="1"/>
  <c r="O3174" i="5"/>
  <c r="F3174" i="5" s="1"/>
  <c r="M3175" i="5" l="1"/>
  <c r="K3176" i="5" s="1"/>
  <c r="O3175" i="5"/>
  <c r="F3175" i="5" s="1"/>
  <c r="M3176" i="5" l="1"/>
  <c r="K3177" i="5" s="1"/>
  <c r="O3176" i="5"/>
  <c r="F3176" i="5" s="1"/>
  <c r="M3177" i="5" l="1"/>
  <c r="K3178" i="5" s="1"/>
  <c r="O3177" i="5"/>
  <c r="F3177" i="5" s="1"/>
  <c r="M3178" i="5" l="1"/>
  <c r="K3179" i="5" s="1"/>
  <c r="O3178" i="5"/>
  <c r="F3178" i="5" s="1"/>
  <c r="M3179" i="5" l="1"/>
  <c r="K3180" i="5" s="1"/>
  <c r="O3179" i="5"/>
  <c r="F3179" i="5" s="1"/>
  <c r="M3180" i="5" l="1"/>
  <c r="K3181" i="5" s="1"/>
  <c r="O3180" i="5"/>
  <c r="F3180" i="5" s="1"/>
  <c r="M3181" i="5" l="1"/>
  <c r="K3182" i="5" s="1"/>
  <c r="O3181" i="5"/>
  <c r="F3181" i="5" s="1"/>
  <c r="M3182" i="5" l="1"/>
  <c r="K3183" i="5" s="1"/>
  <c r="O3182" i="5"/>
  <c r="F3182" i="5" s="1"/>
  <c r="M3183" i="5" l="1"/>
  <c r="K3184" i="5" s="1"/>
  <c r="O3183" i="5"/>
  <c r="F3183" i="5" s="1"/>
  <c r="M3184" i="5" l="1"/>
  <c r="K3185" i="5" s="1"/>
  <c r="O3184" i="5"/>
  <c r="F3184" i="5" s="1"/>
  <c r="M3185" i="5" l="1"/>
  <c r="K3186" i="5" s="1"/>
  <c r="O3185" i="5"/>
  <c r="F3185" i="5" s="1"/>
  <c r="M3186" i="5" l="1"/>
  <c r="K3187" i="5" s="1"/>
  <c r="O3186" i="5"/>
  <c r="F3186" i="5" s="1"/>
  <c r="M3187" i="5" l="1"/>
  <c r="K3188" i="5" s="1"/>
  <c r="O3187" i="5"/>
  <c r="F3187" i="5" s="1"/>
  <c r="M3188" i="5" l="1"/>
  <c r="K3189" i="5" s="1"/>
  <c r="O3188" i="5"/>
  <c r="F3188" i="5" s="1"/>
  <c r="M3189" i="5" l="1"/>
  <c r="K3190" i="5" s="1"/>
  <c r="O3189" i="5"/>
  <c r="F3189" i="5" s="1"/>
  <c r="M3190" i="5" l="1"/>
  <c r="K3191" i="5" s="1"/>
  <c r="O3190" i="5"/>
  <c r="F3190" i="5" s="1"/>
  <c r="M3191" i="5" l="1"/>
  <c r="K3192" i="5" s="1"/>
  <c r="O3191" i="5"/>
  <c r="F3191" i="5" s="1"/>
  <c r="M3192" i="5" l="1"/>
  <c r="K3193" i="5" s="1"/>
  <c r="O3192" i="5"/>
  <c r="F3192" i="5" s="1"/>
  <c r="M3193" i="5" l="1"/>
  <c r="K3194" i="5" s="1"/>
  <c r="O3193" i="5"/>
  <c r="F3193" i="5" s="1"/>
  <c r="M3194" i="5" l="1"/>
  <c r="K3195" i="5" s="1"/>
  <c r="O3194" i="5"/>
  <c r="F3194" i="5" s="1"/>
  <c r="M3195" i="5" l="1"/>
  <c r="K3196" i="5" s="1"/>
  <c r="O3195" i="5"/>
  <c r="F3195" i="5" s="1"/>
  <c r="M3196" i="5" l="1"/>
  <c r="K3197" i="5" s="1"/>
  <c r="O3196" i="5"/>
  <c r="F3196" i="5" s="1"/>
  <c r="M3197" i="5" l="1"/>
  <c r="K3198" i="5" s="1"/>
  <c r="O3197" i="5"/>
  <c r="F3197" i="5" s="1"/>
  <c r="M3198" i="5" l="1"/>
  <c r="K3199" i="5" s="1"/>
  <c r="O3198" i="5"/>
  <c r="F3198" i="5" s="1"/>
  <c r="M3199" i="5" l="1"/>
  <c r="K3200" i="5" s="1"/>
  <c r="O3199" i="5"/>
  <c r="F3199" i="5" s="1"/>
  <c r="M3200" i="5" l="1"/>
  <c r="K3201" i="5" s="1"/>
  <c r="O3200" i="5"/>
  <c r="F3200" i="5" s="1"/>
  <c r="M3201" i="5" l="1"/>
  <c r="K3202" i="5" s="1"/>
  <c r="O3201" i="5"/>
  <c r="F3201" i="5" s="1"/>
  <c r="M3202" i="5" l="1"/>
  <c r="K3203" i="5" s="1"/>
  <c r="O3202" i="5"/>
  <c r="F3202" i="5" s="1"/>
  <c r="M3203" i="5" l="1"/>
  <c r="K3204" i="5" s="1"/>
  <c r="O3203" i="5"/>
  <c r="F3203" i="5" s="1"/>
  <c r="M3204" i="5" l="1"/>
  <c r="K3205" i="5" s="1"/>
  <c r="O3204" i="5"/>
  <c r="F3204" i="5" s="1"/>
  <c r="M3205" i="5" l="1"/>
  <c r="K3206" i="5" s="1"/>
  <c r="O3205" i="5"/>
  <c r="F3205" i="5" s="1"/>
  <c r="M3206" i="5" l="1"/>
  <c r="K3207" i="5" s="1"/>
  <c r="O3206" i="5"/>
  <c r="F3206" i="5" s="1"/>
  <c r="M3207" i="5" l="1"/>
  <c r="K3208" i="5" s="1"/>
  <c r="O3207" i="5"/>
  <c r="F3207" i="5" s="1"/>
  <c r="M3208" i="5" l="1"/>
  <c r="K3209" i="5" s="1"/>
  <c r="O3208" i="5"/>
  <c r="F3208" i="5" s="1"/>
  <c r="M3209" i="5" l="1"/>
  <c r="K3210" i="5" s="1"/>
  <c r="O3209" i="5"/>
  <c r="F3209" i="5" s="1"/>
  <c r="M3210" i="5" l="1"/>
  <c r="K3211" i="5" s="1"/>
  <c r="O3210" i="5"/>
  <c r="F3210" i="5" s="1"/>
  <c r="M3211" i="5" l="1"/>
  <c r="K3212" i="5" s="1"/>
  <c r="O3211" i="5"/>
  <c r="F3211" i="5" s="1"/>
  <c r="M3212" i="5" l="1"/>
  <c r="K3213" i="5" s="1"/>
  <c r="O3212" i="5"/>
  <c r="F3212" i="5" s="1"/>
  <c r="M3213" i="5" l="1"/>
  <c r="K3214" i="5" s="1"/>
  <c r="O3213" i="5"/>
  <c r="F3213" i="5" s="1"/>
  <c r="M3214" i="5" l="1"/>
  <c r="K3215" i="5" s="1"/>
  <c r="O3214" i="5"/>
  <c r="F3214" i="5" s="1"/>
  <c r="M3215" i="5" l="1"/>
  <c r="K3216" i="5" s="1"/>
  <c r="O3215" i="5"/>
  <c r="F3215" i="5" s="1"/>
  <c r="M3216" i="5" l="1"/>
  <c r="K3217" i="5" s="1"/>
  <c r="O3216" i="5"/>
  <c r="F3216" i="5" s="1"/>
  <c r="M3217" i="5" l="1"/>
  <c r="K3218" i="5" s="1"/>
  <c r="O3217" i="5"/>
  <c r="F3217" i="5" s="1"/>
  <c r="M3218" i="5" l="1"/>
  <c r="K3219" i="5" s="1"/>
  <c r="O3218" i="5"/>
  <c r="F3218" i="5" s="1"/>
  <c r="M3219" i="5" l="1"/>
  <c r="K3220" i="5" s="1"/>
  <c r="O3219" i="5"/>
  <c r="F3219" i="5" s="1"/>
  <c r="M3220" i="5" l="1"/>
  <c r="K3221" i="5" s="1"/>
  <c r="O3220" i="5"/>
  <c r="F3220" i="5" s="1"/>
  <c r="M3221" i="5" l="1"/>
  <c r="K3222" i="5" s="1"/>
  <c r="O3221" i="5"/>
  <c r="F3221" i="5" s="1"/>
  <c r="M3222" i="5" l="1"/>
  <c r="K3223" i="5" s="1"/>
  <c r="O3222" i="5"/>
  <c r="F3222" i="5" s="1"/>
  <c r="M3223" i="5" l="1"/>
  <c r="K3224" i="5" s="1"/>
  <c r="O3223" i="5"/>
  <c r="F3223" i="5" s="1"/>
  <c r="M3224" i="5" l="1"/>
  <c r="K3225" i="5" s="1"/>
  <c r="O3224" i="5"/>
  <c r="F3224" i="5" s="1"/>
  <c r="M3225" i="5" l="1"/>
  <c r="K3226" i="5" s="1"/>
  <c r="O3225" i="5"/>
  <c r="F3225" i="5" s="1"/>
  <c r="M3226" i="5" l="1"/>
  <c r="K3227" i="5" s="1"/>
  <c r="O3226" i="5"/>
  <c r="F3226" i="5" s="1"/>
  <c r="M3227" i="5" l="1"/>
  <c r="K3228" i="5" s="1"/>
  <c r="O3227" i="5"/>
  <c r="F3227" i="5" s="1"/>
  <c r="M3228" i="5" l="1"/>
  <c r="K3229" i="5" s="1"/>
  <c r="O3228" i="5"/>
  <c r="F3228" i="5" s="1"/>
  <c r="M3229" i="5" l="1"/>
  <c r="K3230" i="5" s="1"/>
  <c r="O3229" i="5"/>
  <c r="F3229" i="5" s="1"/>
  <c r="M3230" i="5" l="1"/>
  <c r="K3231" i="5" s="1"/>
  <c r="O3230" i="5"/>
  <c r="F3230" i="5" s="1"/>
  <c r="M3231" i="5" l="1"/>
  <c r="K3232" i="5" s="1"/>
  <c r="O3231" i="5"/>
  <c r="F3231" i="5" s="1"/>
  <c r="M3232" i="5" l="1"/>
  <c r="K3233" i="5" s="1"/>
  <c r="O3232" i="5"/>
  <c r="F3232" i="5" s="1"/>
  <c r="M3233" i="5" l="1"/>
  <c r="K3234" i="5" s="1"/>
  <c r="O3233" i="5"/>
  <c r="F3233" i="5" s="1"/>
  <c r="M3234" i="5" l="1"/>
  <c r="K3235" i="5" s="1"/>
  <c r="O3234" i="5"/>
  <c r="F3234" i="5" s="1"/>
  <c r="M3235" i="5" l="1"/>
  <c r="K3236" i="5" s="1"/>
  <c r="O3235" i="5"/>
  <c r="F3235" i="5" s="1"/>
  <c r="M3236" i="5" l="1"/>
  <c r="K3237" i="5" s="1"/>
  <c r="O3236" i="5"/>
  <c r="F3236" i="5" s="1"/>
  <c r="M3237" i="5" l="1"/>
  <c r="K3238" i="5" s="1"/>
  <c r="O3237" i="5"/>
  <c r="F3237" i="5" s="1"/>
  <c r="M3238" i="5" l="1"/>
  <c r="K3239" i="5" s="1"/>
  <c r="O3238" i="5"/>
  <c r="F3238" i="5" s="1"/>
  <c r="M3239" i="5" l="1"/>
  <c r="K3240" i="5" s="1"/>
  <c r="O3239" i="5"/>
  <c r="F3239" i="5" s="1"/>
  <c r="M3240" i="5" l="1"/>
  <c r="K3241" i="5" s="1"/>
  <c r="O3240" i="5"/>
  <c r="F3240" i="5" s="1"/>
  <c r="M3241" i="5" l="1"/>
  <c r="K3242" i="5" s="1"/>
  <c r="O3241" i="5"/>
  <c r="F3241" i="5" s="1"/>
  <c r="M3242" i="5" l="1"/>
  <c r="K3243" i="5" s="1"/>
  <c r="O3242" i="5"/>
  <c r="F3242" i="5" s="1"/>
  <c r="M3243" i="5" l="1"/>
  <c r="K3244" i="5" s="1"/>
  <c r="O3243" i="5"/>
  <c r="F3243" i="5" s="1"/>
  <c r="M3244" i="5" l="1"/>
  <c r="K3245" i="5" s="1"/>
  <c r="O3244" i="5"/>
  <c r="F3244" i="5" s="1"/>
  <c r="M3245" i="5" l="1"/>
  <c r="K3246" i="5" s="1"/>
  <c r="O3245" i="5"/>
  <c r="F3245" i="5" s="1"/>
  <c r="M3246" i="5" l="1"/>
  <c r="K3247" i="5" s="1"/>
  <c r="O3246" i="5"/>
  <c r="F3246" i="5" s="1"/>
  <c r="M3247" i="5" l="1"/>
  <c r="K3248" i="5" s="1"/>
  <c r="O3247" i="5"/>
  <c r="F3247" i="5" s="1"/>
  <c r="M3248" i="5" l="1"/>
  <c r="K3249" i="5" s="1"/>
  <c r="O3248" i="5"/>
  <c r="F3248" i="5" s="1"/>
  <c r="M3249" i="5" l="1"/>
  <c r="K3250" i="5" s="1"/>
  <c r="O3249" i="5"/>
  <c r="F3249" i="5" s="1"/>
  <c r="M3250" i="5" l="1"/>
  <c r="K3251" i="5" s="1"/>
  <c r="O3250" i="5"/>
  <c r="F3250" i="5" s="1"/>
  <c r="M3251" i="5" l="1"/>
  <c r="K3252" i="5" s="1"/>
  <c r="O3251" i="5"/>
  <c r="F3251" i="5" s="1"/>
  <c r="M3252" i="5" l="1"/>
  <c r="K3253" i="5" s="1"/>
  <c r="O3252" i="5"/>
  <c r="F3252" i="5" s="1"/>
  <c r="M3253" i="5" l="1"/>
  <c r="K3254" i="5" s="1"/>
  <c r="O3253" i="5"/>
  <c r="F3253" i="5" s="1"/>
  <c r="M3254" i="5" l="1"/>
  <c r="K3255" i="5" s="1"/>
  <c r="O3254" i="5"/>
  <c r="F3254" i="5" s="1"/>
  <c r="M3255" i="5" l="1"/>
  <c r="K3256" i="5" s="1"/>
  <c r="O3255" i="5"/>
  <c r="F3255" i="5" s="1"/>
  <c r="M3256" i="5" l="1"/>
  <c r="K3257" i="5" s="1"/>
  <c r="O3256" i="5"/>
  <c r="F3256" i="5" s="1"/>
  <c r="M3257" i="5" l="1"/>
  <c r="K3258" i="5" s="1"/>
  <c r="O3257" i="5"/>
  <c r="F3257" i="5" s="1"/>
  <c r="M3258" i="5" l="1"/>
  <c r="K3259" i="5" s="1"/>
  <c r="O3258" i="5"/>
  <c r="F3258" i="5" s="1"/>
  <c r="M3259" i="5" l="1"/>
  <c r="K3260" i="5" s="1"/>
  <c r="O3259" i="5"/>
  <c r="F3259" i="5" s="1"/>
  <c r="M3260" i="5" l="1"/>
  <c r="K3261" i="5" s="1"/>
  <c r="O3260" i="5"/>
  <c r="F3260" i="5" s="1"/>
  <c r="M3261" i="5" l="1"/>
  <c r="K3262" i="5" s="1"/>
  <c r="O3261" i="5"/>
  <c r="F3261" i="5" s="1"/>
  <c r="M3262" i="5" l="1"/>
  <c r="K3263" i="5" s="1"/>
  <c r="O3262" i="5"/>
  <c r="F3262" i="5" s="1"/>
  <c r="M3263" i="5" l="1"/>
  <c r="K3264" i="5" s="1"/>
  <c r="O3263" i="5"/>
  <c r="F3263" i="5" s="1"/>
  <c r="M3264" i="5" l="1"/>
  <c r="K3265" i="5" s="1"/>
  <c r="O3264" i="5"/>
  <c r="F3264" i="5" s="1"/>
  <c r="M3265" i="5" l="1"/>
  <c r="K3266" i="5" s="1"/>
  <c r="O3265" i="5"/>
  <c r="F3265" i="5" s="1"/>
  <c r="M3266" i="5" l="1"/>
  <c r="K3267" i="5" s="1"/>
  <c r="O3266" i="5"/>
  <c r="F3266" i="5" s="1"/>
  <c r="M3267" i="5" l="1"/>
  <c r="K3268" i="5" s="1"/>
  <c r="O3267" i="5"/>
  <c r="F3267" i="5" s="1"/>
  <c r="M3268" i="5" l="1"/>
  <c r="K3269" i="5" s="1"/>
  <c r="O3268" i="5"/>
  <c r="F3268" i="5" s="1"/>
  <c r="M3269" i="5" l="1"/>
  <c r="K3270" i="5" s="1"/>
  <c r="O3269" i="5"/>
  <c r="F3269" i="5" s="1"/>
  <c r="M3270" i="5" l="1"/>
  <c r="K3271" i="5" s="1"/>
  <c r="O3270" i="5"/>
  <c r="F3270" i="5" s="1"/>
  <c r="M3271" i="5" l="1"/>
  <c r="K3272" i="5" s="1"/>
  <c r="O3271" i="5"/>
  <c r="F3271" i="5" s="1"/>
  <c r="M3272" i="5" l="1"/>
  <c r="K3273" i="5" s="1"/>
  <c r="O3272" i="5"/>
  <c r="F3272" i="5" s="1"/>
  <c r="M3273" i="5" l="1"/>
  <c r="K3274" i="5" s="1"/>
  <c r="O3273" i="5"/>
  <c r="F3273" i="5" s="1"/>
  <c r="M3274" i="5" l="1"/>
  <c r="K3275" i="5" s="1"/>
  <c r="O3274" i="5"/>
  <c r="F3274" i="5" s="1"/>
  <c r="M3275" i="5" l="1"/>
  <c r="K3276" i="5" s="1"/>
  <c r="O3275" i="5"/>
  <c r="F3275" i="5" s="1"/>
  <c r="M3276" i="5" l="1"/>
  <c r="K3277" i="5" s="1"/>
  <c r="O3276" i="5"/>
  <c r="F3276" i="5" s="1"/>
  <c r="M3277" i="5" l="1"/>
  <c r="K3278" i="5" s="1"/>
  <c r="O3277" i="5"/>
  <c r="F3277" i="5" s="1"/>
  <c r="M3278" i="5" l="1"/>
  <c r="K3279" i="5" s="1"/>
  <c r="O3278" i="5"/>
  <c r="F3278" i="5" s="1"/>
  <c r="M3279" i="5" l="1"/>
  <c r="K3280" i="5" s="1"/>
  <c r="O3279" i="5"/>
  <c r="F3279" i="5" s="1"/>
  <c r="M3280" i="5" l="1"/>
  <c r="K3281" i="5" s="1"/>
  <c r="O3280" i="5"/>
  <c r="F3280" i="5" s="1"/>
  <c r="M3281" i="5" l="1"/>
  <c r="K3282" i="5" s="1"/>
  <c r="O3281" i="5"/>
  <c r="F3281" i="5" s="1"/>
  <c r="M3282" i="5" l="1"/>
  <c r="K3283" i="5" s="1"/>
  <c r="O3282" i="5"/>
  <c r="F3282" i="5" s="1"/>
  <c r="M3283" i="5" l="1"/>
  <c r="K3284" i="5" s="1"/>
  <c r="O3283" i="5"/>
  <c r="F3283" i="5" s="1"/>
  <c r="M3284" i="5" l="1"/>
  <c r="K3285" i="5" s="1"/>
  <c r="O3284" i="5"/>
  <c r="F3284" i="5" s="1"/>
  <c r="M3285" i="5" l="1"/>
  <c r="K3286" i="5" s="1"/>
  <c r="O3285" i="5"/>
  <c r="F3285" i="5" s="1"/>
  <c r="M3286" i="5" l="1"/>
  <c r="K3287" i="5" s="1"/>
  <c r="O3286" i="5"/>
  <c r="F3286" i="5" s="1"/>
  <c r="M3287" i="5" l="1"/>
  <c r="K3288" i="5" s="1"/>
  <c r="O3287" i="5"/>
  <c r="F3287" i="5" s="1"/>
  <c r="M3288" i="5" l="1"/>
  <c r="K3289" i="5" s="1"/>
  <c r="O3288" i="5"/>
  <c r="F3288" i="5" s="1"/>
  <c r="M3289" i="5" l="1"/>
  <c r="K3290" i="5" s="1"/>
  <c r="O3289" i="5"/>
  <c r="F3289" i="5" s="1"/>
  <c r="M3290" i="5" l="1"/>
  <c r="K3291" i="5" s="1"/>
  <c r="O3290" i="5"/>
  <c r="F3290" i="5" s="1"/>
  <c r="M3291" i="5" l="1"/>
  <c r="K3292" i="5" s="1"/>
  <c r="O3291" i="5"/>
  <c r="F3291" i="5" s="1"/>
  <c r="M3292" i="5" l="1"/>
  <c r="K3293" i="5" s="1"/>
  <c r="O3292" i="5"/>
  <c r="F3292" i="5" s="1"/>
  <c r="M3293" i="5" l="1"/>
  <c r="K3294" i="5" s="1"/>
  <c r="O3293" i="5"/>
  <c r="F3293" i="5" s="1"/>
  <c r="M3294" i="5" l="1"/>
  <c r="K3295" i="5" s="1"/>
  <c r="O3294" i="5"/>
  <c r="F3294" i="5" s="1"/>
  <c r="M3295" i="5" l="1"/>
  <c r="K3296" i="5" s="1"/>
  <c r="O3295" i="5"/>
  <c r="F3295" i="5" s="1"/>
  <c r="M3296" i="5" l="1"/>
  <c r="K3297" i="5" s="1"/>
  <c r="O3296" i="5"/>
  <c r="F3296" i="5" s="1"/>
  <c r="M3297" i="5" l="1"/>
  <c r="K3298" i="5" s="1"/>
  <c r="O3297" i="5"/>
  <c r="F3297" i="5" s="1"/>
  <c r="M3298" i="5" l="1"/>
  <c r="K3299" i="5" s="1"/>
  <c r="O3298" i="5"/>
  <c r="F3298" i="5" s="1"/>
  <c r="M3299" i="5" l="1"/>
  <c r="K3300" i="5" s="1"/>
  <c r="O3299" i="5"/>
  <c r="F3299" i="5" s="1"/>
  <c r="M3300" i="5" l="1"/>
  <c r="K3301" i="5" s="1"/>
  <c r="O3300" i="5"/>
  <c r="F3300" i="5" s="1"/>
  <c r="M3301" i="5" l="1"/>
  <c r="K3302" i="5" s="1"/>
  <c r="O3301" i="5"/>
  <c r="F3301" i="5" s="1"/>
  <c r="M3302" i="5" l="1"/>
  <c r="K3303" i="5" s="1"/>
  <c r="O3302" i="5"/>
  <c r="F3302" i="5" s="1"/>
  <c r="M3303" i="5" l="1"/>
  <c r="K3304" i="5" s="1"/>
  <c r="O3303" i="5"/>
  <c r="F3303" i="5" s="1"/>
  <c r="M3304" i="5" l="1"/>
  <c r="K3305" i="5" s="1"/>
  <c r="O3304" i="5"/>
  <c r="F3304" i="5" s="1"/>
  <c r="M3305" i="5" l="1"/>
  <c r="K3306" i="5" s="1"/>
  <c r="O3305" i="5"/>
  <c r="F3305" i="5" s="1"/>
  <c r="M3306" i="5" l="1"/>
  <c r="K3307" i="5" s="1"/>
  <c r="O3306" i="5"/>
  <c r="F3306" i="5" s="1"/>
  <c r="M3307" i="5" l="1"/>
  <c r="K3308" i="5" s="1"/>
  <c r="O3307" i="5"/>
  <c r="F3307" i="5" s="1"/>
  <c r="M3308" i="5" l="1"/>
  <c r="K3309" i="5" s="1"/>
  <c r="O3308" i="5"/>
  <c r="F3308" i="5" s="1"/>
  <c r="M3309" i="5" l="1"/>
  <c r="K3310" i="5" s="1"/>
  <c r="O3309" i="5"/>
  <c r="F3309" i="5" s="1"/>
  <c r="M3310" i="5" l="1"/>
  <c r="K3311" i="5" s="1"/>
  <c r="O3310" i="5"/>
  <c r="F3310" i="5" s="1"/>
  <c r="M3311" i="5" l="1"/>
  <c r="K3312" i="5" s="1"/>
  <c r="O3311" i="5"/>
  <c r="F3311" i="5" s="1"/>
  <c r="M3312" i="5" l="1"/>
  <c r="K3313" i="5" s="1"/>
  <c r="O3312" i="5"/>
  <c r="F3312" i="5" s="1"/>
  <c r="M3313" i="5" l="1"/>
  <c r="K3314" i="5" s="1"/>
  <c r="O3313" i="5"/>
  <c r="F3313" i="5" s="1"/>
  <c r="M3314" i="5" l="1"/>
  <c r="K3315" i="5" s="1"/>
  <c r="O3314" i="5"/>
  <c r="F3314" i="5" s="1"/>
  <c r="M3315" i="5" l="1"/>
  <c r="K3316" i="5" s="1"/>
  <c r="O3315" i="5"/>
  <c r="F3315" i="5" s="1"/>
  <c r="M3316" i="5" l="1"/>
  <c r="K3317" i="5" s="1"/>
  <c r="O3316" i="5"/>
  <c r="F3316" i="5" s="1"/>
  <c r="M3317" i="5" l="1"/>
  <c r="K3318" i="5" s="1"/>
  <c r="O3317" i="5"/>
  <c r="F3317" i="5" s="1"/>
  <c r="M3318" i="5" l="1"/>
  <c r="K3319" i="5" s="1"/>
  <c r="O3318" i="5"/>
  <c r="F3318" i="5" s="1"/>
  <c r="M3319" i="5" l="1"/>
  <c r="K3320" i="5" s="1"/>
  <c r="O3319" i="5"/>
  <c r="F3319" i="5" s="1"/>
  <c r="M3320" i="5" l="1"/>
  <c r="K3321" i="5" s="1"/>
  <c r="O3320" i="5"/>
  <c r="F3320" i="5" s="1"/>
  <c r="M3321" i="5" l="1"/>
  <c r="K3322" i="5" s="1"/>
  <c r="O3321" i="5"/>
  <c r="F3321" i="5" s="1"/>
  <c r="M3322" i="5" l="1"/>
  <c r="K3323" i="5" s="1"/>
  <c r="O3322" i="5"/>
  <c r="F3322" i="5" s="1"/>
  <c r="M3323" i="5" l="1"/>
  <c r="K3324" i="5" s="1"/>
  <c r="O3323" i="5"/>
  <c r="F3323" i="5" s="1"/>
  <c r="M3324" i="5" l="1"/>
  <c r="K3325" i="5" s="1"/>
  <c r="O3324" i="5"/>
  <c r="F3324" i="5" s="1"/>
  <c r="M3325" i="5" l="1"/>
  <c r="K3326" i="5" s="1"/>
  <c r="O3325" i="5"/>
  <c r="F3325" i="5" s="1"/>
  <c r="M3326" i="5" l="1"/>
  <c r="K3327" i="5" s="1"/>
  <c r="O3326" i="5"/>
  <c r="F3326" i="5" s="1"/>
  <c r="M3327" i="5" l="1"/>
  <c r="K3328" i="5" s="1"/>
  <c r="O3327" i="5"/>
  <c r="F3327" i="5" s="1"/>
  <c r="M3328" i="5" l="1"/>
  <c r="K3329" i="5" s="1"/>
  <c r="O3328" i="5"/>
  <c r="F3328" i="5" s="1"/>
  <c r="M3329" i="5" l="1"/>
  <c r="K3330" i="5" s="1"/>
  <c r="O3329" i="5"/>
  <c r="F3329" i="5" s="1"/>
  <c r="M3330" i="5" l="1"/>
  <c r="K3331" i="5" s="1"/>
  <c r="O3330" i="5"/>
  <c r="F3330" i="5" s="1"/>
  <c r="M3331" i="5" l="1"/>
  <c r="K3332" i="5" s="1"/>
  <c r="O3331" i="5"/>
  <c r="F3331" i="5" s="1"/>
  <c r="M3332" i="5" l="1"/>
  <c r="K3333" i="5" s="1"/>
  <c r="O3332" i="5"/>
  <c r="F3332" i="5" s="1"/>
  <c r="M3333" i="5" l="1"/>
  <c r="K3334" i="5" s="1"/>
  <c r="O3333" i="5"/>
  <c r="F3333" i="5" s="1"/>
  <c r="M3334" i="5" l="1"/>
  <c r="K3335" i="5" s="1"/>
  <c r="O3334" i="5"/>
  <c r="F3334" i="5" s="1"/>
  <c r="M3335" i="5" l="1"/>
  <c r="K3336" i="5" s="1"/>
  <c r="O3335" i="5"/>
  <c r="F3335" i="5" s="1"/>
  <c r="M3336" i="5" l="1"/>
  <c r="K3337" i="5" s="1"/>
  <c r="O3336" i="5"/>
  <c r="F3336" i="5" s="1"/>
  <c r="M3337" i="5" l="1"/>
  <c r="K3338" i="5" s="1"/>
  <c r="O3337" i="5"/>
  <c r="F3337" i="5" s="1"/>
  <c r="M3338" i="5" l="1"/>
  <c r="K3339" i="5" s="1"/>
  <c r="O3338" i="5"/>
  <c r="F3338" i="5" s="1"/>
  <c r="M3339" i="5" l="1"/>
  <c r="K3340" i="5" s="1"/>
  <c r="O3339" i="5"/>
  <c r="F3339" i="5" s="1"/>
  <c r="M3340" i="5" l="1"/>
  <c r="K3341" i="5" s="1"/>
  <c r="O3340" i="5"/>
  <c r="F3340" i="5" s="1"/>
  <c r="M3341" i="5" l="1"/>
  <c r="K3342" i="5" s="1"/>
  <c r="O3341" i="5"/>
  <c r="F3341" i="5" s="1"/>
  <c r="M3342" i="5" l="1"/>
  <c r="K3343" i="5" s="1"/>
  <c r="O3342" i="5"/>
  <c r="F3342" i="5" s="1"/>
  <c r="M3343" i="5" l="1"/>
  <c r="K3344" i="5" s="1"/>
  <c r="O3343" i="5"/>
  <c r="F3343" i="5" s="1"/>
  <c r="M3344" i="5" l="1"/>
  <c r="K3345" i="5" s="1"/>
  <c r="O3344" i="5"/>
  <c r="F3344" i="5" s="1"/>
  <c r="M3345" i="5" l="1"/>
  <c r="K3346" i="5" s="1"/>
  <c r="O3345" i="5"/>
  <c r="F3345" i="5" s="1"/>
  <c r="M3346" i="5" l="1"/>
  <c r="K3347" i="5" s="1"/>
  <c r="O3346" i="5"/>
  <c r="F3346" i="5" s="1"/>
  <c r="M3347" i="5" l="1"/>
  <c r="K3348" i="5" s="1"/>
  <c r="O3347" i="5"/>
  <c r="F3347" i="5" s="1"/>
  <c r="M3348" i="5" l="1"/>
  <c r="K3349" i="5" s="1"/>
  <c r="O3348" i="5"/>
  <c r="F3348" i="5" s="1"/>
  <c r="M3349" i="5" l="1"/>
  <c r="K3350" i="5" s="1"/>
  <c r="O3349" i="5"/>
  <c r="F3349" i="5" s="1"/>
  <c r="M3350" i="5" l="1"/>
  <c r="K3351" i="5" s="1"/>
  <c r="O3350" i="5"/>
  <c r="F3350" i="5" s="1"/>
  <c r="M3351" i="5" l="1"/>
  <c r="K3352" i="5" s="1"/>
  <c r="O3351" i="5"/>
  <c r="F3351" i="5" s="1"/>
  <c r="M3352" i="5" l="1"/>
  <c r="K3353" i="5" s="1"/>
  <c r="O3352" i="5"/>
  <c r="F3352" i="5" s="1"/>
  <c r="M3353" i="5" l="1"/>
  <c r="K3354" i="5" s="1"/>
  <c r="O3353" i="5"/>
  <c r="F3353" i="5" s="1"/>
  <c r="M3354" i="5" l="1"/>
  <c r="K3355" i="5" s="1"/>
  <c r="O3354" i="5"/>
  <c r="F3354" i="5" s="1"/>
  <c r="M3355" i="5" l="1"/>
  <c r="K3356" i="5" s="1"/>
  <c r="O3355" i="5"/>
  <c r="F3355" i="5" s="1"/>
  <c r="M3356" i="5" l="1"/>
  <c r="K3357" i="5" s="1"/>
  <c r="O3356" i="5"/>
  <c r="F3356" i="5" s="1"/>
  <c r="M3357" i="5" l="1"/>
  <c r="K3358" i="5" s="1"/>
  <c r="O3357" i="5"/>
  <c r="F3357" i="5" s="1"/>
  <c r="M3358" i="5" l="1"/>
  <c r="K3359" i="5" s="1"/>
  <c r="O3358" i="5"/>
  <c r="F3358" i="5" s="1"/>
  <c r="M3359" i="5" l="1"/>
  <c r="K3360" i="5" s="1"/>
  <c r="O3359" i="5"/>
  <c r="F3359" i="5" s="1"/>
  <c r="M3360" i="5" l="1"/>
  <c r="K3361" i="5" s="1"/>
  <c r="O3360" i="5"/>
  <c r="F3360" i="5" s="1"/>
  <c r="M3361" i="5" l="1"/>
  <c r="K3362" i="5" s="1"/>
  <c r="O3361" i="5"/>
  <c r="F3361" i="5" s="1"/>
  <c r="M3362" i="5" l="1"/>
  <c r="K3363" i="5" s="1"/>
  <c r="O3362" i="5"/>
  <c r="F3362" i="5" s="1"/>
  <c r="M3363" i="5" l="1"/>
  <c r="K3364" i="5" s="1"/>
  <c r="O3363" i="5"/>
  <c r="F3363" i="5" s="1"/>
  <c r="M3364" i="5" l="1"/>
  <c r="K3365" i="5" s="1"/>
  <c r="O3364" i="5"/>
  <c r="F3364" i="5" s="1"/>
  <c r="M3365" i="5" l="1"/>
  <c r="K3366" i="5" s="1"/>
  <c r="O3365" i="5"/>
  <c r="F3365" i="5" s="1"/>
  <c r="M3366" i="5" l="1"/>
  <c r="K3367" i="5" s="1"/>
  <c r="O3366" i="5"/>
  <c r="F3366" i="5" s="1"/>
  <c r="M3367" i="5" l="1"/>
  <c r="K3368" i="5" s="1"/>
  <c r="O3367" i="5"/>
  <c r="F3367" i="5" s="1"/>
  <c r="M3368" i="5" l="1"/>
  <c r="K3369" i="5" s="1"/>
  <c r="O3368" i="5"/>
  <c r="F3368" i="5" s="1"/>
  <c r="M3369" i="5" l="1"/>
  <c r="K3370" i="5" s="1"/>
  <c r="O3369" i="5"/>
  <c r="F3369" i="5" s="1"/>
  <c r="M3370" i="5" l="1"/>
  <c r="K3371" i="5" s="1"/>
  <c r="O3370" i="5"/>
  <c r="F3370" i="5" s="1"/>
  <c r="M3371" i="5" l="1"/>
  <c r="K3372" i="5" s="1"/>
  <c r="O3371" i="5"/>
  <c r="F3371" i="5" s="1"/>
  <c r="M3372" i="5" l="1"/>
  <c r="K3373" i="5" s="1"/>
  <c r="O3372" i="5"/>
  <c r="F3372" i="5" s="1"/>
  <c r="M3373" i="5" l="1"/>
  <c r="K3374" i="5" s="1"/>
  <c r="O3373" i="5"/>
  <c r="F3373" i="5" s="1"/>
  <c r="M3374" i="5" l="1"/>
  <c r="K3375" i="5" s="1"/>
  <c r="O3374" i="5"/>
  <c r="F3374" i="5" s="1"/>
  <c r="M3375" i="5" l="1"/>
  <c r="K3376" i="5" s="1"/>
  <c r="O3375" i="5"/>
  <c r="F3375" i="5" s="1"/>
  <c r="M3376" i="5" l="1"/>
  <c r="K3377" i="5" s="1"/>
  <c r="O3376" i="5"/>
  <c r="F3376" i="5" s="1"/>
  <c r="M3377" i="5" l="1"/>
  <c r="K3378" i="5" s="1"/>
  <c r="O3377" i="5"/>
  <c r="F3377" i="5" s="1"/>
  <c r="M3378" i="5" l="1"/>
  <c r="K3379" i="5" s="1"/>
  <c r="O3378" i="5"/>
  <c r="F3378" i="5" s="1"/>
  <c r="M3379" i="5" l="1"/>
  <c r="K3380" i="5" s="1"/>
  <c r="O3379" i="5"/>
  <c r="F3379" i="5" s="1"/>
  <c r="M3380" i="5" l="1"/>
  <c r="K3381" i="5" s="1"/>
  <c r="O3380" i="5"/>
  <c r="F3380" i="5" s="1"/>
  <c r="M3381" i="5" l="1"/>
  <c r="K3382" i="5" s="1"/>
  <c r="O3381" i="5"/>
  <c r="F3381" i="5" s="1"/>
  <c r="M3382" i="5" l="1"/>
  <c r="K3383" i="5" s="1"/>
  <c r="O3382" i="5"/>
  <c r="F3382" i="5" s="1"/>
  <c r="M3383" i="5" l="1"/>
  <c r="K3384" i="5" s="1"/>
  <c r="O3383" i="5"/>
  <c r="F3383" i="5" s="1"/>
  <c r="M3384" i="5" l="1"/>
  <c r="K3385" i="5" s="1"/>
  <c r="O3384" i="5"/>
  <c r="F3384" i="5" s="1"/>
  <c r="M3385" i="5" l="1"/>
  <c r="K3386" i="5" s="1"/>
  <c r="O3385" i="5"/>
  <c r="F3385" i="5" s="1"/>
  <c r="M3386" i="5" l="1"/>
  <c r="K3387" i="5" s="1"/>
  <c r="O3386" i="5"/>
  <c r="F3386" i="5" s="1"/>
  <c r="M3387" i="5" l="1"/>
  <c r="K3388" i="5" s="1"/>
  <c r="O3387" i="5"/>
  <c r="F3387" i="5" s="1"/>
  <c r="M3388" i="5" l="1"/>
  <c r="K3389" i="5" s="1"/>
  <c r="O3388" i="5"/>
  <c r="F3388" i="5" s="1"/>
  <c r="M3389" i="5" l="1"/>
  <c r="K3390" i="5" s="1"/>
  <c r="O3389" i="5"/>
  <c r="F3389" i="5" s="1"/>
  <c r="M3390" i="5" l="1"/>
  <c r="K3391" i="5" s="1"/>
  <c r="O3390" i="5"/>
  <c r="F3390" i="5" s="1"/>
  <c r="M3391" i="5" l="1"/>
  <c r="K3392" i="5" s="1"/>
  <c r="O3391" i="5"/>
  <c r="F3391" i="5" s="1"/>
  <c r="M3392" i="5" l="1"/>
  <c r="K3393" i="5" s="1"/>
  <c r="O3392" i="5"/>
  <c r="F3392" i="5" s="1"/>
  <c r="M3393" i="5" l="1"/>
  <c r="K3394" i="5" s="1"/>
  <c r="O3393" i="5"/>
  <c r="F3393" i="5" s="1"/>
  <c r="M3394" i="5" l="1"/>
  <c r="K3395" i="5" s="1"/>
  <c r="O3394" i="5"/>
  <c r="F3394" i="5" s="1"/>
  <c r="M3395" i="5" l="1"/>
  <c r="K3396" i="5" s="1"/>
  <c r="O3395" i="5"/>
  <c r="F3395" i="5" s="1"/>
  <c r="M3396" i="5" l="1"/>
  <c r="K3397" i="5" s="1"/>
  <c r="O3396" i="5"/>
  <c r="F3396" i="5" s="1"/>
  <c r="M3397" i="5" l="1"/>
  <c r="K3398" i="5" s="1"/>
  <c r="O3397" i="5"/>
  <c r="F3397" i="5" s="1"/>
  <c r="M3398" i="5" l="1"/>
  <c r="K3399" i="5" s="1"/>
  <c r="O3398" i="5"/>
  <c r="F3398" i="5" s="1"/>
  <c r="M3399" i="5" l="1"/>
  <c r="K3400" i="5" s="1"/>
  <c r="O3399" i="5"/>
  <c r="F3399" i="5" s="1"/>
  <c r="M3400" i="5" l="1"/>
  <c r="K3401" i="5" s="1"/>
  <c r="O3400" i="5"/>
  <c r="F3400" i="5" s="1"/>
  <c r="M3401" i="5" l="1"/>
  <c r="K3402" i="5" s="1"/>
  <c r="O3401" i="5"/>
  <c r="F3401" i="5" s="1"/>
  <c r="M3402" i="5" l="1"/>
  <c r="K3403" i="5" s="1"/>
  <c r="O3402" i="5"/>
  <c r="F3402" i="5" s="1"/>
  <c r="M3403" i="5" l="1"/>
  <c r="K3404" i="5" s="1"/>
  <c r="O3403" i="5"/>
  <c r="F3403" i="5" s="1"/>
  <c r="M3404" i="5" l="1"/>
  <c r="K3405" i="5" s="1"/>
  <c r="O3404" i="5"/>
  <c r="F3404" i="5" s="1"/>
  <c r="M3405" i="5" l="1"/>
  <c r="K3406" i="5" s="1"/>
  <c r="O3405" i="5"/>
  <c r="F3405" i="5" s="1"/>
  <c r="M3406" i="5" l="1"/>
  <c r="K3407" i="5" s="1"/>
  <c r="O3406" i="5"/>
  <c r="F3406" i="5" s="1"/>
  <c r="M3407" i="5" l="1"/>
  <c r="K3408" i="5" s="1"/>
  <c r="O3407" i="5"/>
  <c r="F3407" i="5" s="1"/>
  <c r="M3408" i="5" l="1"/>
  <c r="K3409" i="5" s="1"/>
  <c r="O3408" i="5"/>
  <c r="F3408" i="5" s="1"/>
  <c r="M3409" i="5" l="1"/>
  <c r="K3410" i="5" s="1"/>
  <c r="O3409" i="5"/>
  <c r="F3409" i="5" s="1"/>
  <c r="M3410" i="5" l="1"/>
  <c r="K3411" i="5" s="1"/>
  <c r="O3410" i="5"/>
  <c r="F3410" i="5" s="1"/>
  <c r="M3411" i="5" l="1"/>
  <c r="K3412" i="5" s="1"/>
  <c r="O3411" i="5"/>
  <c r="F3411" i="5" s="1"/>
  <c r="M3412" i="5" l="1"/>
  <c r="K3413" i="5" s="1"/>
  <c r="O3412" i="5"/>
  <c r="F3412" i="5" s="1"/>
  <c r="M3413" i="5" l="1"/>
  <c r="K3414" i="5" s="1"/>
  <c r="O3413" i="5"/>
  <c r="F3413" i="5" s="1"/>
  <c r="M3414" i="5" l="1"/>
  <c r="K3415" i="5" s="1"/>
  <c r="O3414" i="5"/>
  <c r="F3414" i="5" s="1"/>
  <c r="M3415" i="5" l="1"/>
  <c r="K3416" i="5" s="1"/>
  <c r="O3415" i="5"/>
  <c r="F3415" i="5" s="1"/>
  <c r="M3416" i="5" l="1"/>
  <c r="K3417" i="5" s="1"/>
  <c r="O3416" i="5"/>
  <c r="F3416" i="5" s="1"/>
  <c r="M3417" i="5" l="1"/>
  <c r="K3418" i="5" s="1"/>
  <c r="O3417" i="5"/>
  <c r="F3417" i="5" s="1"/>
  <c r="M3418" i="5" l="1"/>
  <c r="K3419" i="5" s="1"/>
  <c r="O3418" i="5"/>
  <c r="F3418" i="5" s="1"/>
  <c r="M3419" i="5" l="1"/>
  <c r="K3420" i="5" s="1"/>
  <c r="O3419" i="5"/>
  <c r="F3419" i="5" s="1"/>
  <c r="M3420" i="5" l="1"/>
  <c r="K3421" i="5" s="1"/>
  <c r="O3420" i="5"/>
  <c r="F3420" i="5" s="1"/>
  <c r="M3421" i="5" l="1"/>
  <c r="K3422" i="5" s="1"/>
  <c r="O3421" i="5"/>
  <c r="F3421" i="5" s="1"/>
  <c r="M3422" i="5" l="1"/>
  <c r="K3423" i="5" s="1"/>
  <c r="O3422" i="5"/>
  <c r="F3422" i="5" s="1"/>
  <c r="M3423" i="5" l="1"/>
  <c r="K3424" i="5" s="1"/>
  <c r="O3423" i="5"/>
  <c r="F3423" i="5" s="1"/>
  <c r="M3424" i="5" l="1"/>
  <c r="K3425" i="5" s="1"/>
  <c r="O3424" i="5"/>
  <c r="F3424" i="5" s="1"/>
  <c r="M3425" i="5" l="1"/>
  <c r="K3426" i="5" s="1"/>
  <c r="O3425" i="5"/>
  <c r="F3425" i="5" s="1"/>
  <c r="M3426" i="5" l="1"/>
  <c r="K3427" i="5" s="1"/>
  <c r="O3426" i="5"/>
  <c r="F3426" i="5" s="1"/>
  <c r="M3427" i="5" l="1"/>
  <c r="K3428" i="5" s="1"/>
  <c r="O3427" i="5"/>
  <c r="F3427" i="5" s="1"/>
  <c r="M3428" i="5" l="1"/>
  <c r="K3429" i="5" s="1"/>
  <c r="O3428" i="5"/>
  <c r="F3428" i="5" s="1"/>
  <c r="M3429" i="5" l="1"/>
  <c r="K3430" i="5" s="1"/>
  <c r="O3429" i="5"/>
  <c r="F3429" i="5" s="1"/>
  <c r="M3430" i="5" l="1"/>
  <c r="K3431" i="5" s="1"/>
  <c r="O3430" i="5"/>
  <c r="F3430" i="5" s="1"/>
  <c r="M3431" i="5" l="1"/>
  <c r="K3432" i="5" s="1"/>
  <c r="O3431" i="5"/>
  <c r="F3431" i="5" s="1"/>
  <c r="M3432" i="5" l="1"/>
  <c r="K3433" i="5" s="1"/>
  <c r="O3432" i="5"/>
  <c r="F3432" i="5" s="1"/>
  <c r="M3433" i="5" l="1"/>
  <c r="K3434" i="5" s="1"/>
  <c r="O3433" i="5"/>
  <c r="F3433" i="5" s="1"/>
  <c r="M3434" i="5" l="1"/>
  <c r="K3435" i="5" s="1"/>
  <c r="O3434" i="5"/>
  <c r="F3434" i="5" s="1"/>
  <c r="M3435" i="5" l="1"/>
  <c r="K3436" i="5" s="1"/>
  <c r="O3435" i="5"/>
  <c r="F3435" i="5" s="1"/>
  <c r="M3436" i="5" l="1"/>
  <c r="K3437" i="5" s="1"/>
  <c r="O3436" i="5"/>
  <c r="F3436" i="5" s="1"/>
  <c r="M3437" i="5" l="1"/>
  <c r="K3438" i="5" s="1"/>
  <c r="O3437" i="5"/>
  <c r="F3437" i="5" s="1"/>
  <c r="M3438" i="5" l="1"/>
  <c r="K3439" i="5" s="1"/>
  <c r="O3438" i="5"/>
  <c r="F3438" i="5" s="1"/>
  <c r="M3439" i="5" l="1"/>
  <c r="K3440" i="5" s="1"/>
  <c r="O3439" i="5"/>
  <c r="F3439" i="5" s="1"/>
  <c r="M3440" i="5" l="1"/>
  <c r="K3441" i="5" s="1"/>
  <c r="O3440" i="5"/>
  <c r="F3440" i="5" s="1"/>
  <c r="M3441" i="5" l="1"/>
  <c r="K3442" i="5" s="1"/>
  <c r="O3441" i="5"/>
  <c r="F3441" i="5" s="1"/>
  <c r="M3442" i="5" l="1"/>
  <c r="K3443" i="5" s="1"/>
  <c r="O3442" i="5"/>
  <c r="F3442" i="5" s="1"/>
  <c r="M3443" i="5" l="1"/>
  <c r="K3444" i="5" s="1"/>
  <c r="O3443" i="5"/>
  <c r="F3443" i="5" s="1"/>
  <c r="M3444" i="5" l="1"/>
  <c r="K3445" i="5" s="1"/>
  <c r="O3444" i="5"/>
  <c r="F3444" i="5" s="1"/>
  <c r="M3445" i="5" l="1"/>
  <c r="K3446" i="5" s="1"/>
  <c r="O3445" i="5"/>
  <c r="F3445" i="5" s="1"/>
  <c r="M3446" i="5" l="1"/>
  <c r="K3447" i="5" s="1"/>
  <c r="O3446" i="5"/>
  <c r="F3446" i="5" s="1"/>
  <c r="M3447" i="5" l="1"/>
  <c r="K3448" i="5" s="1"/>
  <c r="O3447" i="5"/>
  <c r="F3447" i="5" s="1"/>
  <c r="M3448" i="5" l="1"/>
  <c r="K3449" i="5" s="1"/>
  <c r="O3448" i="5"/>
  <c r="F3448" i="5" s="1"/>
  <c r="M3449" i="5" l="1"/>
  <c r="K3450" i="5" s="1"/>
  <c r="O3449" i="5"/>
  <c r="F3449" i="5" s="1"/>
  <c r="M3450" i="5" l="1"/>
  <c r="K3451" i="5" s="1"/>
  <c r="O3450" i="5"/>
  <c r="F3450" i="5" s="1"/>
  <c r="M3451" i="5" l="1"/>
  <c r="K3452" i="5" s="1"/>
  <c r="O3451" i="5"/>
  <c r="F3451" i="5" s="1"/>
  <c r="M3452" i="5" l="1"/>
  <c r="K3453" i="5" s="1"/>
  <c r="O3452" i="5"/>
  <c r="F3452" i="5" s="1"/>
  <c r="M3453" i="5" l="1"/>
  <c r="K3454" i="5" s="1"/>
  <c r="O3453" i="5"/>
  <c r="F3453" i="5" s="1"/>
  <c r="M3454" i="5" l="1"/>
  <c r="K3455" i="5" s="1"/>
  <c r="O3454" i="5"/>
  <c r="F3454" i="5" s="1"/>
  <c r="M3455" i="5" l="1"/>
  <c r="K3456" i="5" s="1"/>
  <c r="O3455" i="5"/>
  <c r="F3455" i="5" s="1"/>
  <c r="M3456" i="5" l="1"/>
  <c r="K3457" i="5" s="1"/>
  <c r="O3456" i="5"/>
  <c r="F3456" i="5" s="1"/>
  <c r="M3457" i="5" l="1"/>
  <c r="K3458" i="5" s="1"/>
  <c r="O3457" i="5"/>
  <c r="F3457" i="5" s="1"/>
  <c r="M3458" i="5" l="1"/>
  <c r="K3459" i="5" s="1"/>
  <c r="O3458" i="5"/>
  <c r="F3458" i="5" s="1"/>
  <c r="M3459" i="5" l="1"/>
  <c r="K3460" i="5" s="1"/>
  <c r="O3459" i="5"/>
  <c r="F3459" i="5" s="1"/>
  <c r="M3460" i="5" l="1"/>
  <c r="K3461" i="5" s="1"/>
  <c r="O3460" i="5"/>
  <c r="F3460" i="5" s="1"/>
  <c r="M3461" i="5" l="1"/>
  <c r="K3462" i="5" s="1"/>
  <c r="O3461" i="5"/>
  <c r="F3461" i="5" s="1"/>
  <c r="M3462" i="5" l="1"/>
  <c r="K3463" i="5" s="1"/>
  <c r="O3462" i="5"/>
  <c r="F3462" i="5" s="1"/>
  <c r="M3463" i="5" l="1"/>
  <c r="K3464" i="5" s="1"/>
  <c r="O3463" i="5"/>
  <c r="F3463" i="5" s="1"/>
  <c r="M3464" i="5" l="1"/>
  <c r="K3465" i="5" s="1"/>
  <c r="O3464" i="5"/>
  <c r="F3464" i="5" s="1"/>
  <c r="M3465" i="5" l="1"/>
  <c r="K3466" i="5" s="1"/>
  <c r="O3465" i="5"/>
  <c r="F3465" i="5" s="1"/>
  <c r="M3466" i="5" l="1"/>
  <c r="K3467" i="5" s="1"/>
  <c r="O3466" i="5"/>
  <c r="F3466" i="5" s="1"/>
  <c r="M3467" i="5" l="1"/>
  <c r="K3468" i="5" s="1"/>
  <c r="O3467" i="5"/>
  <c r="F3467" i="5" s="1"/>
  <c r="M3468" i="5" l="1"/>
  <c r="K3469" i="5" s="1"/>
  <c r="O3468" i="5"/>
  <c r="F3468" i="5" s="1"/>
  <c r="M3469" i="5" l="1"/>
  <c r="K3470" i="5" s="1"/>
  <c r="O3469" i="5"/>
  <c r="F3469" i="5" s="1"/>
  <c r="M3470" i="5" l="1"/>
  <c r="K3471" i="5" s="1"/>
  <c r="O3470" i="5"/>
  <c r="F3470" i="5" s="1"/>
  <c r="M3471" i="5" l="1"/>
  <c r="K3472" i="5" s="1"/>
  <c r="O3471" i="5"/>
  <c r="F3471" i="5" s="1"/>
  <c r="M3472" i="5" l="1"/>
  <c r="K3473" i="5" s="1"/>
  <c r="O3472" i="5"/>
  <c r="F3472" i="5" s="1"/>
  <c r="M3473" i="5" l="1"/>
  <c r="K3474" i="5" s="1"/>
  <c r="O3473" i="5"/>
  <c r="F3473" i="5" s="1"/>
  <c r="M3474" i="5" l="1"/>
  <c r="K3475" i="5" s="1"/>
  <c r="O3474" i="5"/>
  <c r="F3474" i="5" s="1"/>
  <c r="M3475" i="5" l="1"/>
  <c r="K3476" i="5" s="1"/>
  <c r="O3475" i="5"/>
  <c r="F3475" i="5" s="1"/>
  <c r="M3476" i="5" l="1"/>
  <c r="K3477" i="5" s="1"/>
  <c r="O3476" i="5"/>
  <c r="F3476" i="5" s="1"/>
  <c r="M3477" i="5" l="1"/>
  <c r="K3478" i="5" s="1"/>
  <c r="O3477" i="5"/>
  <c r="F3477" i="5" s="1"/>
  <c r="M3478" i="5" l="1"/>
  <c r="K3479" i="5" s="1"/>
  <c r="O3478" i="5"/>
  <c r="F3478" i="5" s="1"/>
  <c r="M3479" i="5" l="1"/>
  <c r="K3480" i="5" s="1"/>
  <c r="O3479" i="5"/>
  <c r="F3479" i="5" s="1"/>
  <c r="M3480" i="5" l="1"/>
  <c r="K3481" i="5" s="1"/>
  <c r="O3480" i="5"/>
  <c r="F3480" i="5" s="1"/>
  <c r="M3481" i="5" l="1"/>
  <c r="K3482" i="5" s="1"/>
  <c r="O3481" i="5"/>
  <c r="F3481" i="5" s="1"/>
  <c r="M3482" i="5" l="1"/>
  <c r="K3483" i="5" s="1"/>
  <c r="O3482" i="5"/>
  <c r="F3482" i="5" s="1"/>
  <c r="M3483" i="5" l="1"/>
  <c r="K3484" i="5" s="1"/>
  <c r="O3483" i="5"/>
  <c r="F3483" i="5" s="1"/>
  <c r="M3484" i="5" l="1"/>
  <c r="K3485" i="5" s="1"/>
  <c r="O3484" i="5"/>
  <c r="F3484" i="5" s="1"/>
  <c r="M3485" i="5" l="1"/>
  <c r="K3486" i="5" s="1"/>
  <c r="O3485" i="5"/>
  <c r="F3485" i="5" s="1"/>
  <c r="M3486" i="5" l="1"/>
  <c r="K3487" i="5" s="1"/>
  <c r="O3486" i="5"/>
  <c r="F3486" i="5" s="1"/>
  <c r="M3487" i="5" l="1"/>
  <c r="K3488" i="5" s="1"/>
  <c r="O3487" i="5"/>
  <c r="F3487" i="5" s="1"/>
  <c r="M3488" i="5" l="1"/>
  <c r="K3489" i="5" s="1"/>
  <c r="O3488" i="5"/>
  <c r="F3488" i="5" s="1"/>
  <c r="M3489" i="5" l="1"/>
  <c r="K3490" i="5" s="1"/>
  <c r="O3489" i="5"/>
  <c r="F3489" i="5" s="1"/>
  <c r="M3490" i="5" l="1"/>
  <c r="K3491" i="5" s="1"/>
  <c r="O3490" i="5"/>
  <c r="F3490" i="5" s="1"/>
  <c r="M3491" i="5" l="1"/>
  <c r="K3492" i="5" s="1"/>
  <c r="O3491" i="5"/>
  <c r="F3491" i="5" s="1"/>
  <c r="M3492" i="5" l="1"/>
  <c r="K3493" i="5" s="1"/>
  <c r="O3492" i="5"/>
  <c r="F3492" i="5" s="1"/>
  <c r="M3493" i="5" l="1"/>
  <c r="K3494" i="5" s="1"/>
  <c r="O3493" i="5"/>
  <c r="F3493" i="5" s="1"/>
  <c r="M3494" i="5" l="1"/>
  <c r="K3495" i="5" s="1"/>
  <c r="O3494" i="5"/>
  <c r="F3494" i="5" s="1"/>
  <c r="M3495" i="5" l="1"/>
  <c r="K3496" i="5" s="1"/>
  <c r="O3495" i="5"/>
  <c r="F3495" i="5" s="1"/>
  <c r="M3496" i="5" l="1"/>
  <c r="K3497" i="5" s="1"/>
  <c r="O3496" i="5"/>
  <c r="F3496" i="5" s="1"/>
  <c r="M3497" i="5" l="1"/>
  <c r="K3498" i="5" s="1"/>
  <c r="O3497" i="5"/>
  <c r="F3497" i="5" s="1"/>
  <c r="M3498" i="5" l="1"/>
  <c r="K3499" i="5" s="1"/>
  <c r="O3498" i="5"/>
  <c r="F3498" i="5" s="1"/>
  <c r="M3499" i="5" l="1"/>
  <c r="K3500" i="5" s="1"/>
  <c r="O3499" i="5"/>
  <c r="F3499" i="5" s="1"/>
  <c r="M3500" i="5" l="1"/>
  <c r="K3501" i="5" s="1"/>
  <c r="O3500" i="5"/>
  <c r="F3500" i="5" s="1"/>
  <c r="M3501" i="5" l="1"/>
  <c r="K3502" i="5" s="1"/>
  <c r="O3501" i="5"/>
  <c r="F3501" i="5" s="1"/>
  <c r="M3502" i="5" l="1"/>
  <c r="K3503" i="5" s="1"/>
  <c r="O3502" i="5"/>
  <c r="F3502" i="5" s="1"/>
  <c r="M3503" i="5" l="1"/>
  <c r="K3504" i="5" s="1"/>
  <c r="O3503" i="5"/>
  <c r="F3503" i="5" s="1"/>
  <c r="M3504" i="5" l="1"/>
  <c r="K3505" i="5" s="1"/>
  <c r="O3504" i="5"/>
  <c r="F3504" i="5" s="1"/>
  <c r="M3505" i="5" l="1"/>
  <c r="K3506" i="5" s="1"/>
  <c r="O3505" i="5"/>
  <c r="F3505" i="5" s="1"/>
  <c r="M3506" i="5" l="1"/>
  <c r="K3507" i="5" s="1"/>
  <c r="O3506" i="5"/>
  <c r="F3506" i="5" s="1"/>
  <c r="M3507" i="5" l="1"/>
  <c r="K3508" i="5" s="1"/>
  <c r="O3507" i="5"/>
  <c r="F3507" i="5" s="1"/>
  <c r="M3508" i="5" l="1"/>
  <c r="K3509" i="5" s="1"/>
  <c r="O3508" i="5"/>
  <c r="F3508" i="5" s="1"/>
  <c r="M3509" i="5" l="1"/>
  <c r="K3510" i="5" s="1"/>
  <c r="O3509" i="5"/>
  <c r="F3509" i="5" s="1"/>
  <c r="M3510" i="5" l="1"/>
  <c r="K3511" i="5" s="1"/>
  <c r="O3510" i="5"/>
  <c r="F3510" i="5" s="1"/>
  <c r="M3511" i="5" l="1"/>
  <c r="K3512" i="5" s="1"/>
  <c r="O3511" i="5"/>
  <c r="F3511" i="5" s="1"/>
  <c r="M3512" i="5" l="1"/>
  <c r="K3513" i="5" s="1"/>
  <c r="O3512" i="5"/>
  <c r="F3512" i="5" s="1"/>
  <c r="M3513" i="5" l="1"/>
  <c r="K3514" i="5" s="1"/>
  <c r="O3513" i="5"/>
  <c r="F3513" i="5" s="1"/>
  <c r="M3514" i="5" l="1"/>
  <c r="K3515" i="5" s="1"/>
  <c r="O3514" i="5"/>
  <c r="F3514" i="5" s="1"/>
  <c r="M3515" i="5" l="1"/>
  <c r="K3516" i="5" s="1"/>
  <c r="O3515" i="5"/>
  <c r="F3515" i="5" s="1"/>
  <c r="M3516" i="5" l="1"/>
  <c r="K3517" i="5" s="1"/>
  <c r="O3516" i="5"/>
  <c r="F3516" i="5" s="1"/>
  <c r="M3517" i="5" l="1"/>
  <c r="K3518" i="5" s="1"/>
  <c r="O3517" i="5"/>
  <c r="F3517" i="5" s="1"/>
  <c r="M3518" i="5" l="1"/>
  <c r="K3519" i="5" s="1"/>
  <c r="O3518" i="5"/>
  <c r="F3518" i="5" s="1"/>
  <c r="M3519" i="5" l="1"/>
  <c r="K3520" i="5" s="1"/>
  <c r="O3519" i="5"/>
  <c r="F3519" i="5" s="1"/>
  <c r="M3520" i="5" l="1"/>
  <c r="K3521" i="5" s="1"/>
  <c r="O3520" i="5"/>
  <c r="F3520" i="5" s="1"/>
  <c r="M3521" i="5" l="1"/>
  <c r="K3522" i="5" s="1"/>
  <c r="O3521" i="5"/>
  <c r="F3521" i="5" s="1"/>
  <c r="M3522" i="5" l="1"/>
  <c r="K3523" i="5" s="1"/>
  <c r="O3522" i="5"/>
  <c r="F3522" i="5" s="1"/>
  <c r="M3523" i="5" l="1"/>
  <c r="K3524" i="5" s="1"/>
  <c r="O3523" i="5"/>
  <c r="F3523" i="5" s="1"/>
  <c r="M3524" i="5" l="1"/>
  <c r="K3525" i="5" s="1"/>
  <c r="O3524" i="5"/>
  <c r="F3524" i="5" s="1"/>
  <c r="M3525" i="5" l="1"/>
  <c r="K3526" i="5" s="1"/>
  <c r="O3525" i="5"/>
  <c r="F3525" i="5" s="1"/>
  <c r="M3526" i="5" l="1"/>
  <c r="K3527" i="5" s="1"/>
  <c r="O3526" i="5"/>
  <c r="F3526" i="5" s="1"/>
  <c r="M3527" i="5" l="1"/>
  <c r="K3528" i="5" s="1"/>
  <c r="O3527" i="5"/>
  <c r="F3527" i="5" s="1"/>
  <c r="M3528" i="5" l="1"/>
  <c r="K3529" i="5" s="1"/>
  <c r="O3528" i="5"/>
  <c r="F3528" i="5" s="1"/>
  <c r="M3529" i="5" l="1"/>
  <c r="K3530" i="5" s="1"/>
  <c r="O3529" i="5"/>
  <c r="F3529" i="5" s="1"/>
  <c r="M3530" i="5" l="1"/>
  <c r="K3531" i="5" s="1"/>
  <c r="O3530" i="5"/>
  <c r="F3530" i="5" s="1"/>
  <c r="M3531" i="5" l="1"/>
  <c r="K3532" i="5" s="1"/>
  <c r="O3531" i="5"/>
  <c r="F3531" i="5" s="1"/>
  <c r="M3532" i="5" l="1"/>
  <c r="K3533" i="5" s="1"/>
  <c r="O3532" i="5"/>
  <c r="F3532" i="5" s="1"/>
  <c r="M3533" i="5" l="1"/>
  <c r="K3534" i="5" s="1"/>
  <c r="O3533" i="5"/>
  <c r="F3533" i="5" s="1"/>
  <c r="M3534" i="5" l="1"/>
  <c r="K3535" i="5" s="1"/>
  <c r="O3534" i="5"/>
  <c r="F3534" i="5" s="1"/>
  <c r="M3535" i="5" l="1"/>
  <c r="K3536" i="5" s="1"/>
  <c r="O3535" i="5"/>
  <c r="F3535" i="5" s="1"/>
  <c r="M3536" i="5" l="1"/>
  <c r="K3537" i="5" s="1"/>
  <c r="O3536" i="5"/>
  <c r="F3536" i="5" s="1"/>
  <c r="M3537" i="5" l="1"/>
  <c r="K3538" i="5" s="1"/>
  <c r="O3537" i="5"/>
  <c r="F3537" i="5" s="1"/>
  <c r="M3538" i="5" l="1"/>
  <c r="K3539" i="5" s="1"/>
  <c r="O3538" i="5"/>
  <c r="F3538" i="5" s="1"/>
  <c r="M3539" i="5" l="1"/>
  <c r="K3540" i="5" s="1"/>
  <c r="O3539" i="5"/>
  <c r="F3539" i="5" s="1"/>
  <c r="M3540" i="5" l="1"/>
  <c r="K3541" i="5" s="1"/>
  <c r="O3540" i="5"/>
  <c r="F3540" i="5" s="1"/>
  <c r="M3541" i="5" l="1"/>
  <c r="K3542" i="5" s="1"/>
  <c r="O3541" i="5"/>
  <c r="F3541" i="5" s="1"/>
  <c r="M3542" i="5" l="1"/>
  <c r="K3543" i="5" s="1"/>
  <c r="O3542" i="5"/>
  <c r="F3542" i="5" s="1"/>
  <c r="M3543" i="5" l="1"/>
  <c r="K3544" i="5" s="1"/>
  <c r="O3543" i="5"/>
  <c r="F3543" i="5" s="1"/>
  <c r="M3544" i="5" l="1"/>
  <c r="K3545" i="5" s="1"/>
  <c r="O3544" i="5"/>
  <c r="F3544" i="5" s="1"/>
  <c r="M3545" i="5" l="1"/>
  <c r="K3546" i="5" s="1"/>
  <c r="O3545" i="5"/>
  <c r="F3545" i="5" s="1"/>
  <c r="M3546" i="5" l="1"/>
  <c r="K3547" i="5" s="1"/>
  <c r="O3546" i="5"/>
  <c r="F3546" i="5" s="1"/>
  <c r="M3547" i="5" l="1"/>
  <c r="K3548" i="5" s="1"/>
  <c r="O3547" i="5"/>
  <c r="F3547" i="5" s="1"/>
  <c r="M3548" i="5" l="1"/>
  <c r="K3549" i="5" s="1"/>
  <c r="O3548" i="5"/>
  <c r="F3548" i="5" s="1"/>
  <c r="M3549" i="5" l="1"/>
  <c r="K3550" i="5" s="1"/>
  <c r="O3549" i="5"/>
  <c r="F3549" i="5" s="1"/>
  <c r="M3550" i="5" l="1"/>
  <c r="K3551" i="5" s="1"/>
  <c r="O3550" i="5"/>
  <c r="F3550" i="5" s="1"/>
  <c r="M3551" i="5" l="1"/>
  <c r="K3552" i="5" s="1"/>
  <c r="O3551" i="5"/>
  <c r="F3551" i="5" s="1"/>
  <c r="M3552" i="5" l="1"/>
  <c r="K3553" i="5" s="1"/>
  <c r="O3552" i="5"/>
  <c r="F3552" i="5" s="1"/>
  <c r="M3553" i="5" l="1"/>
  <c r="K3554" i="5" s="1"/>
  <c r="O3553" i="5"/>
  <c r="F3553" i="5" s="1"/>
  <c r="M3554" i="5" l="1"/>
  <c r="K3555" i="5" s="1"/>
  <c r="O3554" i="5"/>
  <c r="F3554" i="5" s="1"/>
  <c r="M3555" i="5" l="1"/>
  <c r="K3556" i="5" s="1"/>
  <c r="O3555" i="5"/>
  <c r="F3555" i="5" s="1"/>
  <c r="M3556" i="5" l="1"/>
  <c r="K3557" i="5" s="1"/>
  <c r="O3556" i="5"/>
  <c r="F3556" i="5" s="1"/>
  <c r="M3557" i="5" l="1"/>
  <c r="K3558" i="5" s="1"/>
  <c r="O3557" i="5"/>
  <c r="F3557" i="5" s="1"/>
  <c r="M3558" i="5" l="1"/>
  <c r="K3559" i="5" s="1"/>
  <c r="O3558" i="5"/>
  <c r="F3558" i="5" s="1"/>
  <c r="M3559" i="5" l="1"/>
  <c r="K3560" i="5" s="1"/>
  <c r="O3559" i="5"/>
  <c r="F3559" i="5" s="1"/>
  <c r="M3560" i="5" l="1"/>
  <c r="K3561" i="5" s="1"/>
  <c r="O3560" i="5"/>
  <c r="F3560" i="5" s="1"/>
  <c r="M3561" i="5" l="1"/>
  <c r="K3562" i="5" s="1"/>
  <c r="O3561" i="5"/>
  <c r="F3561" i="5" s="1"/>
  <c r="M3562" i="5" l="1"/>
  <c r="K3563" i="5" s="1"/>
  <c r="O3562" i="5"/>
  <c r="F3562" i="5" s="1"/>
  <c r="M3563" i="5" l="1"/>
  <c r="K3564" i="5" s="1"/>
  <c r="O3563" i="5"/>
  <c r="F3563" i="5" s="1"/>
  <c r="M3564" i="5" l="1"/>
  <c r="K3565" i="5" s="1"/>
  <c r="O3564" i="5"/>
  <c r="F3564" i="5" s="1"/>
  <c r="M3565" i="5" l="1"/>
  <c r="K3566" i="5" s="1"/>
  <c r="O3565" i="5"/>
  <c r="F3565" i="5" s="1"/>
  <c r="M3566" i="5" l="1"/>
  <c r="K3567" i="5" s="1"/>
  <c r="O3566" i="5"/>
  <c r="F3566" i="5" s="1"/>
  <c r="M3567" i="5" l="1"/>
  <c r="K3568" i="5" s="1"/>
  <c r="O3567" i="5"/>
  <c r="F3567" i="5" s="1"/>
  <c r="M3568" i="5" l="1"/>
  <c r="K3569" i="5" s="1"/>
  <c r="O3568" i="5"/>
  <c r="F3568" i="5" s="1"/>
  <c r="M3569" i="5" l="1"/>
  <c r="K3570" i="5" s="1"/>
  <c r="O3569" i="5"/>
  <c r="F3569" i="5" s="1"/>
  <c r="M3570" i="5" l="1"/>
  <c r="K3571" i="5" s="1"/>
  <c r="O3570" i="5"/>
  <c r="F3570" i="5" s="1"/>
  <c r="M3571" i="5" l="1"/>
  <c r="K3572" i="5" s="1"/>
  <c r="O3571" i="5"/>
  <c r="F3571" i="5" s="1"/>
  <c r="M3572" i="5" l="1"/>
  <c r="K3573" i="5" s="1"/>
  <c r="O3572" i="5"/>
  <c r="F3572" i="5" s="1"/>
  <c r="M3573" i="5" l="1"/>
  <c r="K3574" i="5" s="1"/>
  <c r="O3573" i="5"/>
  <c r="F3573" i="5" s="1"/>
  <c r="M3574" i="5" l="1"/>
  <c r="K3575" i="5" s="1"/>
  <c r="O3574" i="5"/>
  <c r="F3574" i="5" s="1"/>
  <c r="M3575" i="5" l="1"/>
  <c r="K3576" i="5" s="1"/>
  <c r="O3575" i="5"/>
  <c r="F3575" i="5" s="1"/>
  <c r="M3576" i="5" l="1"/>
  <c r="K3577" i="5" s="1"/>
  <c r="O3576" i="5"/>
  <c r="F3576" i="5" s="1"/>
  <c r="M3577" i="5" l="1"/>
  <c r="K3578" i="5" s="1"/>
  <c r="O3577" i="5"/>
  <c r="F3577" i="5" s="1"/>
  <c r="M3578" i="5" l="1"/>
  <c r="K3579" i="5" s="1"/>
  <c r="O3578" i="5"/>
  <c r="F3578" i="5" s="1"/>
  <c r="M3579" i="5" l="1"/>
  <c r="K3580" i="5" s="1"/>
  <c r="O3579" i="5"/>
  <c r="F3579" i="5" s="1"/>
  <c r="M3580" i="5" l="1"/>
  <c r="K3581" i="5" s="1"/>
  <c r="O3580" i="5"/>
  <c r="F3580" i="5" s="1"/>
  <c r="M3581" i="5" l="1"/>
  <c r="K3582" i="5" s="1"/>
  <c r="O3581" i="5"/>
  <c r="F3581" i="5" s="1"/>
  <c r="M3582" i="5" l="1"/>
  <c r="K3583" i="5" s="1"/>
  <c r="O3582" i="5"/>
  <c r="F3582" i="5" s="1"/>
  <c r="M3583" i="5" l="1"/>
  <c r="K3584" i="5" s="1"/>
  <c r="O3583" i="5"/>
  <c r="F3583" i="5" s="1"/>
  <c r="M3584" i="5" l="1"/>
  <c r="K3585" i="5" s="1"/>
  <c r="O3584" i="5"/>
  <c r="F3584" i="5" s="1"/>
  <c r="M3585" i="5" l="1"/>
  <c r="K3586" i="5" s="1"/>
  <c r="O3585" i="5"/>
  <c r="F3585" i="5" s="1"/>
  <c r="M3586" i="5" l="1"/>
  <c r="K3587" i="5" s="1"/>
  <c r="O3586" i="5"/>
  <c r="F3586" i="5" s="1"/>
  <c r="M3587" i="5" l="1"/>
  <c r="K3588" i="5" s="1"/>
  <c r="O3587" i="5"/>
  <c r="F3587" i="5" s="1"/>
  <c r="M3588" i="5" l="1"/>
  <c r="K3589" i="5" s="1"/>
  <c r="O3588" i="5"/>
  <c r="F3588" i="5" s="1"/>
  <c r="M3589" i="5" l="1"/>
  <c r="K3590" i="5" s="1"/>
  <c r="O3589" i="5"/>
  <c r="F3589" i="5" s="1"/>
  <c r="M3590" i="5" l="1"/>
  <c r="K3591" i="5" s="1"/>
  <c r="O3590" i="5"/>
  <c r="F3590" i="5" s="1"/>
  <c r="M3591" i="5" l="1"/>
  <c r="K3592" i="5" s="1"/>
  <c r="O3591" i="5"/>
  <c r="F3591" i="5" s="1"/>
  <c r="M3592" i="5" l="1"/>
  <c r="K3593" i="5" s="1"/>
  <c r="O3592" i="5"/>
  <c r="F3592" i="5" s="1"/>
  <c r="M3593" i="5" l="1"/>
  <c r="K3594" i="5" s="1"/>
  <c r="O3593" i="5"/>
  <c r="F3593" i="5" s="1"/>
  <c r="M3594" i="5" l="1"/>
  <c r="K3595" i="5" s="1"/>
  <c r="O3594" i="5"/>
  <c r="F3594" i="5" s="1"/>
  <c r="M3595" i="5" l="1"/>
  <c r="K3596" i="5" s="1"/>
  <c r="O3595" i="5"/>
  <c r="F3595" i="5" s="1"/>
  <c r="M3596" i="5" l="1"/>
  <c r="K3597" i="5" s="1"/>
  <c r="O3596" i="5"/>
  <c r="F3596" i="5" s="1"/>
  <c r="M3597" i="5" l="1"/>
  <c r="K3598" i="5" s="1"/>
  <c r="O3597" i="5"/>
  <c r="F3597" i="5" s="1"/>
  <c r="M3598" i="5" l="1"/>
  <c r="K3599" i="5" s="1"/>
  <c r="O3598" i="5"/>
  <c r="F3598" i="5" s="1"/>
  <c r="M3599" i="5" l="1"/>
  <c r="K3600" i="5" s="1"/>
  <c r="O3599" i="5"/>
  <c r="F3599" i="5" s="1"/>
  <c r="M3600" i="5" l="1"/>
  <c r="K3601" i="5" s="1"/>
  <c r="O3600" i="5"/>
  <c r="F3600" i="5" s="1"/>
  <c r="M3601" i="5" l="1"/>
  <c r="K3602" i="5" s="1"/>
  <c r="O3601" i="5"/>
  <c r="F3601" i="5" s="1"/>
  <c r="M3602" i="5" l="1"/>
  <c r="K3603" i="5" s="1"/>
  <c r="O3602" i="5"/>
  <c r="F3602" i="5" s="1"/>
  <c r="M3603" i="5" l="1"/>
  <c r="K3604" i="5" s="1"/>
  <c r="O3603" i="5"/>
  <c r="F3603" i="5" s="1"/>
  <c r="M3604" i="5" l="1"/>
  <c r="K3605" i="5" s="1"/>
  <c r="O3604" i="5"/>
  <c r="F3604" i="5" s="1"/>
  <c r="M3605" i="5" l="1"/>
  <c r="K3606" i="5" s="1"/>
  <c r="O3605" i="5"/>
  <c r="F3605" i="5" s="1"/>
  <c r="M3606" i="5" l="1"/>
  <c r="K3607" i="5" s="1"/>
  <c r="O3606" i="5"/>
  <c r="F3606" i="5" s="1"/>
  <c r="M3607" i="5" l="1"/>
  <c r="K3608" i="5" s="1"/>
  <c r="O3607" i="5"/>
  <c r="F3607" i="5" s="1"/>
  <c r="M3608" i="5" l="1"/>
  <c r="K3609" i="5" s="1"/>
  <c r="O3608" i="5"/>
  <c r="F3608" i="5" s="1"/>
  <c r="M3609" i="5" l="1"/>
  <c r="K3610" i="5" s="1"/>
  <c r="O3609" i="5"/>
  <c r="F3609" i="5" s="1"/>
  <c r="M3610" i="5" l="1"/>
  <c r="K3611" i="5" s="1"/>
  <c r="O3610" i="5"/>
  <c r="F3610" i="5" s="1"/>
  <c r="M3611" i="5" l="1"/>
  <c r="K3612" i="5" s="1"/>
  <c r="O3611" i="5"/>
  <c r="F3611" i="5" s="1"/>
  <c r="M3612" i="5" l="1"/>
  <c r="K3613" i="5" s="1"/>
  <c r="O3612" i="5"/>
  <c r="F3612" i="5" s="1"/>
  <c r="M3613" i="5" l="1"/>
  <c r="K3614" i="5" s="1"/>
  <c r="O3613" i="5"/>
  <c r="F3613" i="5" s="1"/>
  <c r="M3614" i="5" l="1"/>
  <c r="K3615" i="5" s="1"/>
  <c r="O3614" i="5"/>
  <c r="F3614" i="5" s="1"/>
  <c r="M3615" i="5" l="1"/>
  <c r="K3616" i="5" s="1"/>
  <c r="O3615" i="5"/>
  <c r="F3615" i="5" s="1"/>
  <c r="M3616" i="5" l="1"/>
  <c r="K3617" i="5" s="1"/>
  <c r="O3616" i="5"/>
  <c r="F3616" i="5" s="1"/>
  <c r="M3617" i="5" l="1"/>
  <c r="K3618" i="5" s="1"/>
  <c r="O3617" i="5"/>
  <c r="F3617" i="5" s="1"/>
  <c r="M3618" i="5" l="1"/>
  <c r="K3619" i="5" s="1"/>
  <c r="O3618" i="5"/>
  <c r="F3618" i="5" s="1"/>
  <c r="M3619" i="5" l="1"/>
  <c r="K3620" i="5" s="1"/>
  <c r="O3619" i="5"/>
  <c r="F3619" i="5" s="1"/>
  <c r="M3620" i="5" l="1"/>
  <c r="K3621" i="5" s="1"/>
  <c r="O3620" i="5"/>
  <c r="F3620" i="5" s="1"/>
  <c r="M3621" i="5" l="1"/>
  <c r="K3622" i="5" s="1"/>
  <c r="O3621" i="5"/>
  <c r="F3621" i="5" s="1"/>
  <c r="M3622" i="5" l="1"/>
  <c r="K3623" i="5" s="1"/>
  <c r="O3622" i="5"/>
  <c r="F3622" i="5" s="1"/>
  <c r="M3623" i="5" l="1"/>
  <c r="K3624" i="5" s="1"/>
  <c r="O3623" i="5"/>
  <c r="F3623" i="5" s="1"/>
  <c r="M3624" i="5" l="1"/>
  <c r="K3625" i="5" s="1"/>
  <c r="O3624" i="5"/>
  <c r="F3624" i="5" s="1"/>
  <c r="M3625" i="5" l="1"/>
  <c r="K3626" i="5" s="1"/>
  <c r="O3625" i="5"/>
  <c r="F3625" i="5" s="1"/>
  <c r="M3626" i="5" l="1"/>
  <c r="K3627" i="5" s="1"/>
  <c r="O3626" i="5"/>
  <c r="F3626" i="5" s="1"/>
  <c r="M3627" i="5" l="1"/>
  <c r="K3628" i="5" s="1"/>
  <c r="O3627" i="5"/>
  <c r="F3627" i="5" s="1"/>
  <c r="M3628" i="5" l="1"/>
  <c r="K3629" i="5" s="1"/>
  <c r="O3628" i="5"/>
  <c r="F3628" i="5" s="1"/>
  <c r="M3629" i="5" l="1"/>
  <c r="K3630" i="5" s="1"/>
  <c r="O3629" i="5"/>
  <c r="F3629" i="5" s="1"/>
  <c r="M3630" i="5" l="1"/>
  <c r="K3631" i="5" s="1"/>
  <c r="O3630" i="5"/>
  <c r="F3630" i="5" s="1"/>
  <c r="M3631" i="5" l="1"/>
  <c r="K3632" i="5" s="1"/>
  <c r="O3631" i="5"/>
  <c r="F3631" i="5" s="1"/>
  <c r="M3632" i="5" l="1"/>
  <c r="K3633" i="5" s="1"/>
  <c r="O3632" i="5"/>
  <c r="F3632" i="5" s="1"/>
  <c r="M3633" i="5" l="1"/>
  <c r="K3634" i="5" s="1"/>
  <c r="O3633" i="5"/>
  <c r="F3633" i="5" s="1"/>
  <c r="M3634" i="5" l="1"/>
  <c r="K3635" i="5" s="1"/>
  <c r="O3634" i="5"/>
  <c r="F3634" i="5" s="1"/>
  <c r="M3635" i="5" l="1"/>
  <c r="K3636" i="5" s="1"/>
  <c r="O3635" i="5"/>
  <c r="F3635" i="5" s="1"/>
  <c r="M3636" i="5" l="1"/>
  <c r="K3637" i="5" s="1"/>
  <c r="O3636" i="5"/>
  <c r="F3636" i="5" s="1"/>
  <c r="M3637" i="5" l="1"/>
  <c r="K3638" i="5" s="1"/>
  <c r="O3637" i="5"/>
  <c r="F3637" i="5" s="1"/>
  <c r="M3638" i="5" l="1"/>
  <c r="K3639" i="5" s="1"/>
  <c r="O3638" i="5"/>
  <c r="F3638" i="5" s="1"/>
  <c r="M3639" i="5" l="1"/>
  <c r="K3640" i="5" s="1"/>
  <c r="O3639" i="5"/>
  <c r="F3639" i="5" s="1"/>
  <c r="M3640" i="5" l="1"/>
  <c r="K3641" i="5" s="1"/>
  <c r="O3640" i="5"/>
  <c r="F3640" i="5" s="1"/>
  <c r="M3641" i="5" l="1"/>
  <c r="K3642" i="5" s="1"/>
  <c r="O3641" i="5"/>
  <c r="F3641" i="5" s="1"/>
  <c r="M3642" i="5" l="1"/>
  <c r="K3643" i="5" s="1"/>
  <c r="O3642" i="5"/>
  <c r="F3642" i="5" s="1"/>
  <c r="M3643" i="5" l="1"/>
  <c r="K3644" i="5" s="1"/>
  <c r="O3643" i="5"/>
  <c r="F3643" i="5" s="1"/>
  <c r="M3644" i="5" l="1"/>
  <c r="K3645" i="5" s="1"/>
  <c r="O3644" i="5"/>
  <c r="F3644" i="5" s="1"/>
  <c r="M3645" i="5" l="1"/>
  <c r="K3646" i="5" s="1"/>
  <c r="O3645" i="5"/>
  <c r="F3645" i="5" s="1"/>
  <c r="M3646" i="5" l="1"/>
  <c r="K3647" i="5" s="1"/>
  <c r="O3646" i="5"/>
  <c r="F3646" i="5" s="1"/>
  <c r="M3647" i="5" l="1"/>
  <c r="K3648" i="5" s="1"/>
  <c r="O3647" i="5"/>
  <c r="F3647" i="5" s="1"/>
  <c r="M3648" i="5" l="1"/>
  <c r="K3649" i="5" s="1"/>
  <c r="O3648" i="5"/>
  <c r="F3648" i="5" s="1"/>
  <c r="M3649" i="5" l="1"/>
  <c r="K3650" i="5" s="1"/>
  <c r="O3649" i="5"/>
  <c r="F3649" i="5" s="1"/>
  <c r="M3650" i="5" l="1"/>
  <c r="K3651" i="5" s="1"/>
  <c r="O3650" i="5"/>
  <c r="F3650" i="5" s="1"/>
  <c r="M3651" i="5" l="1"/>
  <c r="K3652" i="5" s="1"/>
  <c r="O3651" i="5"/>
  <c r="F3651" i="5" s="1"/>
  <c r="M3652" i="5" l="1"/>
  <c r="K3653" i="5" s="1"/>
  <c r="O3652" i="5"/>
  <c r="F3652" i="5" s="1"/>
  <c r="M3653" i="5" l="1"/>
  <c r="K3654" i="5" s="1"/>
  <c r="O3653" i="5"/>
  <c r="F3653" i="5" s="1"/>
  <c r="M3654" i="5" l="1"/>
  <c r="K3655" i="5" s="1"/>
  <c r="O3654" i="5"/>
  <c r="F3654" i="5" s="1"/>
  <c r="M3655" i="5" l="1"/>
  <c r="K3656" i="5" s="1"/>
  <c r="O3655" i="5"/>
  <c r="F3655" i="5" s="1"/>
  <c r="M3656" i="5" l="1"/>
  <c r="K3657" i="5" s="1"/>
  <c r="O3656" i="5"/>
  <c r="F3656" i="5" s="1"/>
  <c r="M3657" i="5" l="1"/>
  <c r="K3658" i="5" s="1"/>
  <c r="O3657" i="5"/>
  <c r="F3657" i="5" s="1"/>
  <c r="M3658" i="5" l="1"/>
  <c r="K3659" i="5" s="1"/>
  <c r="O3658" i="5"/>
  <c r="F3658" i="5" s="1"/>
  <c r="M3659" i="5" l="1"/>
  <c r="K3660" i="5" s="1"/>
  <c r="O3659" i="5"/>
  <c r="F3659" i="5" s="1"/>
  <c r="M3660" i="5" l="1"/>
  <c r="K3661" i="5" s="1"/>
  <c r="O3660" i="5"/>
  <c r="F3660" i="5" s="1"/>
  <c r="M3661" i="5" l="1"/>
  <c r="K3662" i="5" s="1"/>
  <c r="O3661" i="5"/>
  <c r="F3661" i="5" s="1"/>
  <c r="M3662" i="5" l="1"/>
  <c r="K3663" i="5" s="1"/>
  <c r="O3662" i="5"/>
  <c r="F3662" i="5" s="1"/>
  <c r="M3663" i="5" l="1"/>
  <c r="K3664" i="5" s="1"/>
  <c r="O3663" i="5"/>
  <c r="F3663" i="5" s="1"/>
  <c r="M3664" i="5" l="1"/>
  <c r="K3665" i="5" s="1"/>
  <c r="O3664" i="5"/>
  <c r="F3664" i="5" s="1"/>
  <c r="M3665" i="5" l="1"/>
  <c r="K3666" i="5" s="1"/>
  <c r="O3665" i="5"/>
  <c r="F3665" i="5" s="1"/>
  <c r="M3666" i="5" l="1"/>
  <c r="K3667" i="5" s="1"/>
  <c r="O3666" i="5"/>
  <c r="F3666" i="5" s="1"/>
  <c r="M3667" i="5" l="1"/>
  <c r="K3668" i="5" s="1"/>
  <c r="O3667" i="5"/>
  <c r="F3667" i="5" s="1"/>
  <c r="M3668" i="5" l="1"/>
  <c r="K3669" i="5" s="1"/>
  <c r="O3668" i="5"/>
  <c r="F3668" i="5" s="1"/>
  <c r="M3669" i="5" l="1"/>
  <c r="K3670" i="5" s="1"/>
  <c r="O3669" i="5"/>
  <c r="F3669" i="5" s="1"/>
  <c r="M3670" i="5" l="1"/>
  <c r="K3671" i="5" s="1"/>
  <c r="O3670" i="5"/>
  <c r="F3670" i="5" s="1"/>
  <c r="M3671" i="5" l="1"/>
  <c r="K3672" i="5" s="1"/>
  <c r="O3671" i="5"/>
  <c r="F3671" i="5" s="1"/>
  <c r="M3672" i="5" l="1"/>
  <c r="K3673" i="5" s="1"/>
  <c r="O3672" i="5"/>
  <c r="F3672" i="5" s="1"/>
  <c r="M3673" i="5" l="1"/>
  <c r="K3674" i="5" s="1"/>
  <c r="O3673" i="5"/>
  <c r="F3673" i="5" s="1"/>
  <c r="M3674" i="5" l="1"/>
  <c r="K3675" i="5" s="1"/>
  <c r="O3674" i="5"/>
  <c r="F3674" i="5" s="1"/>
  <c r="M3675" i="5" l="1"/>
  <c r="K3676" i="5" s="1"/>
  <c r="O3675" i="5"/>
  <c r="F3675" i="5" s="1"/>
  <c r="M3676" i="5" l="1"/>
  <c r="K3677" i="5" s="1"/>
  <c r="O3676" i="5"/>
  <c r="F3676" i="5" s="1"/>
  <c r="M3677" i="5" l="1"/>
  <c r="K3678" i="5" s="1"/>
  <c r="O3677" i="5"/>
  <c r="F3677" i="5" s="1"/>
  <c r="M3678" i="5" l="1"/>
  <c r="K3679" i="5" s="1"/>
  <c r="O3678" i="5"/>
  <c r="F3678" i="5" s="1"/>
  <c r="M3679" i="5" l="1"/>
  <c r="K3680" i="5" s="1"/>
  <c r="O3679" i="5"/>
  <c r="F3679" i="5" s="1"/>
  <c r="M3680" i="5" l="1"/>
  <c r="K3681" i="5" s="1"/>
  <c r="O3680" i="5"/>
  <c r="F3680" i="5" s="1"/>
  <c r="M3681" i="5" l="1"/>
  <c r="K3682" i="5" s="1"/>
  <c r="O3681" i="5"/>
  <c r="F3681" i="5" s="1"/>
  <c r="M3682" i="5" l="1"/>
  <c r="K3683" i="5" s="1"/>
  <c r="O3682" i="5"/>
  <c r="F3682" i="5" s="1"/>
  <c r="M3683" i="5" l="1"/>
  <c r="K3684" i="5" s="1"/>
  <c r="O3683" i="5"/>
  <c r="F3683" i="5" s="1"/>
  <c r="M3684" i="5" l="1"/>
  <c r="K3685" i="5" s="1"/>
  <c r="O3684" i="5"/>
  <c r="F3684" i="5" s="1"/>
  <c r="M3685" i="5" l="1"/>
  <c r="K3686" i="5" s="1"/>
  <c r="O3685" i="5"/>
  <c r="F3685" i="5" s="1"/>
  <c r="M3686" i="5" l="1"/>
  <c r="K3687" i="5" s="1"/>
  <c r="O3686" i="5"/>
  <c r="F3686" i="5" s="1"/>
  <c r="M3687" i="5" l="1"/>
  <c r="K3688" i="5" s="1"/>
  <c r="O3687" i="5"/>
  <c r="F3687" i="5" s="1"/>
  <c r="M3688" i="5" l="1"/>
  <c r="K3689" i="5" s="1"/>
  <c r="O3688" i="5"/>
  <c r="F3688" i="5" s="1"/>
  <c r="M3689" i="5" l="1"/>
  <c r="K3690" i="5" s="1"/>
  <c r="O3689" i="5"/>
  <c r="F3689" i="5" s="1"/>
  <c r="M3690" i="5" l="1"/>
  <c r="K3691" i="5" s="1"/>
  <c r="O3690" i="5"/>
  <c r="F3690" i="5" s="1"/>
  <c r="M3691" i="5" l="1"/>
  <c r="K3692" i="5" s="1"/>
  <c r="O3691" i="5"/>
  <c r="F3691" i="5" s="1"/>
  <c r="M3692" i="5" l="1"/>
  <c r="K3693" i="5" s="1"/>
  <c r="O3692" i="5"/>
  <c r="F3692" i="5" s="1"/>
  <c r="M3693" i="5" l="1"/>
  <c r="K3694" i="5" s="1"/>
  <c r="O3693" i="5"/>
  <c r="F3693" i="5" s="1"/>
  <c r="M3694" i="5" l="1"/>
  <c r="K3695" i="5" s="1"/>
  <c r="O3694" i="5"/>
  <c r="F3694" i="5" s="1"/>
  <c r="M3695" i="5" l="1"/>
  <c r="K3696" i="5" s="1"/>
  <c r="O3695" i="5"/>
  <c r="F3695" i="5" s="1"/>
  <c r="M3696" i="5" l="1"/>
  <c r="K3697" i="5" s="1"/>
  <c r="O3696" i="5"/>
  <c r="F3696" i="5" s="1"/>
  <c r="M3697" i="5" l="1"/>
  <c r="K3698" i="5" s="1"/>
  <c r="O3697" i="5"/>
  <c r="F3697" i="5" s="1"/>
  <c r="M3698" i="5" l="1"/>
  <c r="K3699" i="5" s="1"/>
  <c r="O3698" i="5"/>
  <c r="F3698" i="5" s="1"/>
  <c r="M3699" i="5" l="1"/>
  <c r="K3700" i="5" s="1"/>
  <c r="O3699" i="5"/>
  <c r="F3699" i="5" s="1"/>
  <c r="M3700" i="5" l="1"/>
  <c r="K3701" i="5" s="1"/>
  <c r="O3700" i="5"/>
  <c r="F3700" i="5" s="1"/>
  <c r="M3701" i="5" l="1"/>
  <c r="K3702" i="5" s="1"/>
  <c r="O3701" i="5"/>
  <c r="F3701" i="5" s="1"/>
  <c r="M3702" i="5" l="1"/>
  <c r="K3703" i="5" s="1"/>
  <c r="O3702" i="5"/>
  <c r="F3702" i="5" s="1"/>
  <c r="M3703" i="5" l="1"/>
  <c r="K3704" i="5" s="1"/>
  <c r="O3703" i="5"/>
  <c r="F3703" i="5" s="1"/>
  <c r="M3704" i="5" l="1"/>
  <c r="K3705" i="5" s="1"/>
  <c r="O3704" i="5"/>
  <c r="F3704" i="5" s="1"/>
  <c r="M3705" i="5" l="1"/>
  <c r="K3706" i="5" s="1"/>
  <c r="O3705" i="5"/>
  <c r="F3705" i="5" s="1"/>
  <c r="M3706" i="5" l="1"/>
  <c r="K3707" i="5" s="1"/>
  <c r="O3706" i="5"/>
  <c r="F3706" i="5" s="1"/>
  <c r="M3707" i="5" l="1"/>
  <c r="K3708" i="5" s="1"/>
  <c r="O3707" i="5"/>
  <c r="F3707" i="5" s="1"/>
  <c r="M3708" i="5" l="1"/>
  <c r="K3709" i="5" s="1"/>
  <c r="O3708" i="5"/>
  <c r="F3708" i="5" s="1"/>
  <c r="M3709" i="5" l="1"/>
  <c r="K3710" i="5" s="1"/>
  <c r="O3709" i="5"/>
  <c r="F3709" i="5" s="1"/>
  <c r="M3710" i="5" l="1"/>
  <c r="K3711" i="5" s="1"/>
  <c r="O3710" i="5"/>
  <c r="F3710" i="5" s="1"/>
  <c r="M3711" i="5" l="1"/>
  <c r="K3712" i="5" s="1"/>
  <c r="O3711" i="5"/>
  <c r="F3711" i="5" s="1"/>
  <c r="M3712" i="5" l="1"/>
  <c r="K3713" i="5" s="1"/>
  <c r="O3712" i="5"/>
  <c r="F3712" i="5" s="1"/>
  <c r="M3713" i="5" l="1"/>
  <c r="K3714" i="5" s="1"/>
  <c r="O3713" i="5"/>
  <c r="F3713" i="5" s="1"/>
  <c r="M3714" i="5" l="1"/>
  <c r="K3715" i="5" s="1"/>
  <c r="O3714" i="5"/>
  <c r="F3714" i="5" s="1"/>
  <c r="M3715" i="5" l="1"/>
  <c r="K3716" i="5" s="1"/>
  <c r="O3715" i="5"/>
  <c r="F3715" i="5" s="1"/>
  <c r="M3716" i="5" l="1"/>
  <c r="K3717" i="5" s="1"/>
  <c r="O3716" i="5"/>
  <c r="F3716" i="5" s="1"/>
  <c r="M3717" i="5" l="1"/>
  <c r="K3718" i="5" s="1"/>
  <c r="O3717" i="5"/>
  <c r="F3717" i="5" s="1"/>
  <c r="M3718" i="5" l="1"/>
  <c r="K3719" i="5" s="1"/>
  <c r="O3718" i="5"/>
  <c r="F3718" i="5" s="1"/>
  <c r="M3719" i="5" l="1"/>
  <c r="K3720" i="5" s="1"/>
  <c r="O3719" i="5"/>
  <c r="F3719" i="5" s="1"/>
  <c r="M3720" i="5" l="1"/>
  <c r="K3721" i="5" s="1"/>
  <c r="O3720" i="5"/>
  <c r="F3720" i="5" s="1"/>
  <c r="M3721" i="5" l="1"/>
  <c r="K3722" i="5" s="1"/>
  <c r="O3721" i="5"/>
  <c r="F3721" i="5" s="1"/>
  <c r="M3722" i="5" l="1"/>
  <c r="K3723" i="5" s="1"/>
  <c r="O3722" i="5"/>
  <c r="F3722" i="5" s="1"/>
  <c r="M3723" i="5" l="1"/>
  <c r="K3724" i="5" s="1"/>
  <c r="O3723" i="5"/>
  <c r="F3723" i="5" s="1"/>
  <c r="M3724" i="5" l="1"/>
  <c r="K3725" i="5" s="1"/>
  <c r="O3724" i="5"/>
  <c r="F3724" i="5" s="1"/>
  <c r="M3725" i="5" l="1"/>
  <c r="K3726" i="5" s="1"/>
  <c r="O3725" i="5"/>
  <c r="F3725" i="5" s="1"/>
  <c r="M3726" i="5" l="1"/>
  <c r="K3727" i="5" s="1"/>
  <c r="O3726" i="5"/>
  <c r="F3726" i="5" s="1"/>
  <c r="M3727" i="5" l="1"/>
  <c r="K3728" i="5" s="1"/>
  <c r="O3727" i="5"/>
  <c r="F3727" i="5" s="1"/>
  <c r="M3728" i="5" l="1"/>
  <c r="K3729" i="5" s="1"/>
  <c r="O3728" i="5"/>
  <c r="F3728" i="5" s="1"/>
  <c r="M3729" i="5" l="1"/>
  <c r="K3730" i="5" s="1"/>
  <c r="O3729" i="5"/>
  <c r="F3729" i="5" s="1"/>
  <c r="M3730" i="5" l="1"/>
  <c r="K3731" i="5" s="1"/>
  <c r="O3730" i="5"/>
  <c r="F3730" i="5" s="1"/>
  <c r="M3731" i="5" l="1"/>
  <c r="K3732" i="5" s="1"/>
  <c r="O3731" i="5"/>
  <c r="F3731" i="5" s="1"/>
  <c r="M3732" i="5" l="1"/>
  <c r="K3733" i="5" s="1"/>
  <c r="O3732" i="5"/>
  <c r="F3732" i="5" s="1"/>
  <c r="M3733" i="5" l="1"/>
  <c r="K3734" i="5" s="1"/>
  <c r="O3733" i="5"/>
  <c r="F3733" i="5" s="1"/>
  <c r="M3734" i="5" l="1"/>
  <c r="K3735" i="5" s="1"/>
  <c r="O3734" i="5"/>
  <c r="F3734" i="5" s="1"/>
  <c r="M3735" i="5" l="1"/>
  <c r="K3736" i="5" s="1"/>
  <c r="O3735" i="5"/>
  <c r="F3735" i="5" s="1"/>
  <c r="M3736" i="5" l="1"/>
  <c r="K3737" i="5" s="1"/>
  <c r="O3736" i="5"/>
  <c r="F3736" i="5" s="1"/>
  <c r="M3737" i="5" l="1"/>
  <c r="K3738" i="5" s="1"/>
  <c r="O3737" i="5"/>
  <c r="F3737" i="5" s="1"/>
  <c r="M3738" i="5" l="1"/>
  <c r="K3739" i="5" s="1"/>
  <c r="O3738" i="5"/>
  <c r="F3738" i="5" s="1"/>
  <c r="M3739" i="5" l="1"/>
  <c r="K3740" i="5" s="1"/>
  <c r="O3739" i="5"/>
  <c r="F3739" i="5" s="1"/>
  <c r="M3740" i="5" l="1"/>
  <c r="K3741" i="5" s="1"/>
  <c r="O3740" i="5"/>
  <c r="F3740" i="5" s="1"/>
  <c r="M3741" i="5" l="1"/>
  <c r="K3742" i="5" s="1"/>
  <c r="O3741" i="5"/>
  <c r="F3741" i="5" s="1"/>
  <c r="M3742" i="5" l="1"/>
  <c r="K3743" i="5" s="1"/>
  <c r="O3742" i="5"/>
  <c r="F3742" i="5" s="1"/>
  <c r="M3743" i="5" l="1"/>
  <c r="K3744" i="5" s="1"/>
  <c r="O3743" i="5"/>
  <c r="F3743" i="5" s="1"/>
  <c r="M3744" i="5" l="1"/>
  <c r="K3745" i="5" s="1"/>
  <c r="O3744" i="5"/>
  <c r="F3744" i="5" s="1"/>
  <c r="M3745" i="5" l="1"/>
  <c r="K3746" i="5" s="1"/>
  <c r="O3745" i="5"/>
  <c r="F3745" i="5" s="1"/>
  <c r="M3746" i="5" l="1"/>
  <c r="K3747" i="5" s="1"/>
  <c r="O3746" i="5"/>
  <c r="F3746" i="5" s="1"/>
  <c r="M3747" i="5" l="1"/>
  <c r="K3748" i="5" s="1"/>
  <c r="O3747" i="5"/>
  <c r="F3747" i="5" s="1"/>
  <c r="M3748" i="5" l="1"/>
  <c r="K3749" i="5" s="1"/>
  <c r="O3748" i="5"/>
  <c r="F3748" i="5" s="1"/>
  <c r="M3749" i="5" l="1"/>
  <c r="K3750" i="5" s="1"/>
  <c r="O3749" i="5"/>
  <c r="F3749" i="5" s="1"/>
  <c r="M3750" i="5" l="1"/>
  <c r="K3751" i="5" s="1"/>
  <c r="O3750" i="5"/>
  <c r="F3750" i="5" s="1"/>
  <c r="M3751" i="5" l="1"/>
  <c r="K3752" i="5" s="1"/>
  <c r="O3751" i="5"/>
  <c r="F3751" i="5" s="1"/>
  <c r="M3752" i="5" l="1"/>
  <c r="K3753" i="5" s="1"/>
  <c r="O3752" i="5"/>
  <c r="F3752" i="5" s="1"/>
  <c r="M3753" i="5" l="1"/>
  <c r="K3754" i="5" s="1"/>
  <c r="O3753" i="5"/>
  <c r="F3753" i="5" s="1"/>
  <c r="M3754" i="5" l="1"/>
  <c r="K3755" i="5" s="1"/>
  <c r="O3754" i="5"/>
  <c r="F3754" i="5" s="1"/>
  <c r="M3755" i="5" l="1"/>
  <c r="K3756" i="5" s="1"/>
  <c r="O3755" i="5"/>
  <c r="F3755" i="5" s="1"/>
  <c r="M3756" i="5" l="1"/>
  <c r="K3757" i="5" s="1"/>
  <c r="O3756" i="5"/>
  <c r="F3756" i="5" s="1"/>
  <c r="M3757" i="5" l="1"/>
  <c r="K3758" i="5" s="1"/>
  <c r="O3757" i="5"/>
  <c r="F3757" i="5" s="1"/>
  <c r="M3758" i="5" l="1"/>
  <c r="K3759" i="5" s="1"/>
  <c r="O3758" i="5"/>
  <c r="F3758" i="5" s="1"/>
  <c r="M3759" i="5" l="1"/>
  <c r="K3760" i="5" s="1"/>
  <c r="O3759" i="5"/>
  <c r="F3759" i="5" s="1"/>
  <c r="M3760" i="5" l="1"/>
  <c r="K3761" i="5" s="1"/>
  <c r="O3760" i="5"/>
  <c r="F3760" i="5" s="1"/>
  <c r="M3761" i="5" l="1"/>
  <c r="K3762" i="5" s="1"/>
  <c r="O3761" i="5"/>
  <c r="F3761" i="5" s="1"/>
  <c r="M3762" i="5" l="1"/>
  <c r="K3763" i="5" s="1"/>
  <c r="O3762" i="5"/>
  <c r="F3762" i="5" s="1"/>
  <c r="M3763" i="5" l="1"/>
  <c r="K3764" i="5" s="1"/>
  <c r="O3763" i="5"/>
  <c r="F3763" i="5" s="1"/>
  <c r="M3764" i="5" l="1"/>
  <c r="K3765" i="5" s="1"/>
  <c r="O3764" i="5"/>
  <c r="F3764" i="5" s="1"/>
  <c r="M3765" i="5" l="1"/>
  <c r="K3766" i="5" s="1"/>
  <c r="O3765" i="5"/>
  <c r="F3765" i="5" s="1"/>
  <c r="M3766" i="5" l="1"/>
  <c r="K3767" i="5" s="1"/>
  <c r="O3766" i="5"/>
  <c r="F3766" i="5" s="1"/>
  <c r="M3767" i="5" l="1"/>
  <c r="K3768" i="5" s="1"/>
  <c r="O3767" i="5"/>
  <c r="F3767" i="5" s="1"/>
  <c r="M3768" i="5" l="1"/>
  <c r="K3769" i="5" s="1"/>
  <c r="O3768" i="5"/>
  <c r="F3768" i="5" s="1"/>
  <c r="M3769" i="5" l="1"/>
  <c r="K3770" i="5" s="1"/>
  <c r="O3769" i="5"/>
  <c r="F3769" i="5" s="1"/>
  <c r="M3770" i="5" l="1"/>
  <c r="K3771" i="5" s="1"/>
  <c r="O3770" i="5"/>
  <c r="F3770" i="5" s="1"/>
  <c r="M3771" i="5" l="1"/>
  <c r="K3772" i="5" s="1"/>
  <c r="O3771" i="5"/>
  <c r="F3771" i="5" s="1"/>
  <c r="M3772" i="5" l="1"/>
  <c r="K3773" i="5" s="1"/>
  <c r="O3772" i="5"/>
  <c r="F3772" i="5" s="1"/>
  <c r="M3773" i="5" l="1"/>
  <c r="K3774" i="5" s="1"/>
  <c r="O3773" i="5"/>
  <c r="F3773" i="5" s="1"/>
  <c r="M3774" i="5" l="1"/>
  <c r="K3775" i="5" s="1"/>
  <c r="O3774" i="5"/>
  <c r="F3774" i="5" s="1"/>
  <c r="M3775" i="5" l="1"/>
  <c r="K3776" i="5" s="1"/>
  <c r="O3775" i="5"/>
  <c r="F3775" i="5" s="1"/>
  <c r="M3776" i="5" l="1"/>
  <c r="K3777" i="5" s="1"/>
  <c r="O3776" i="5"/>
  <c r="F3776" i="5" s="1"/>
  <c r="M3777" i="5" l="1"/>
  <c r="K3778" i="5" s="1"/>
  <c r="O3777" i="5"/>
  <c r="F3777" i="5" s="1"/>
  <c r="M3778" i="5" l="1"/>
  <c r="K3779" i="5" s="1"/>
  <c r="O3778" i="5"/>
  <c r="F3778" i="5" s="1"/>
  <c r="M3779" i="5" l="1"/>
  <c r="K3780" i="5" s="1"/>
  <c r="O3779" i="5"/>
  <c r="F3779" i="5" s="1"/>
  <c r="M3780" i="5" l="1"/>
  <c r="K3781" i="5" s="1"/>
  <c r="O3780" i="5"/>
  <c r="F3780" i="5" s="1"/>
  <c r="M3781" i="5" l="1"/>
  <c r="K3782" i="5" s="1"/>
  <c r="O3781" i="5"/>
  <c r="F3781" i="5" s="1"/>
  <c r="M3782" i="5" l="1"/>
  <c r="K3783" i="5" s="1"/>
  <c r="O3782" i="5"/>
  <c r="F3782" i="5" s="1"/>
  <c r="M3783" i="5" l="1"/>
  <c r="K3784" i="5" s="1"/>
  <c r="O3783" i="5"/>
  <c r="F3783" i="5" s="1"/>
  <c r="M3784" i="5" l="1"/>
  <c r="K3785" i="5" s="1"/>
  <c r="O3784" i="5"/>
  <c r="F3784" i="5" s="1"/>
  <c r="M3785" i="5" l="1"/>
  <c r="K3786" i="5" s="1"/>
  <c r="O3785" i="5"/>
  <c r="F3785" i="5" s="1"/>
  <c r="M3786" i="5" l="1"/>
  <c r="K3787" i="5" s="1"/>
  <c r="O3786" i="5"/>
  <c r="F3786" i="5" s="1"/>
  <c r="M3787" i="5" l="1"/>
  <c r="K3788" i="5" s="1"/>
  <c r="O3787" i="5"/>
  <c r="F3787" i="5" s="1"/>
  <c r="M3788" i="5" l="1"/>
  <c r="K3789" i="5" s="1"/>
  <c r="O3788" i="5"/>
  <c r="F3788" i="5" s="1"/>
  <c r="M3789" i="5" l="1"/>
  <c r="K3790" i="5" s="1"/>
  <c r="O3789" i="5"/>
  <c r="F3789" i="5" s="1"/>
  <c r="M3790" i="5" l="1"/>
  <c r="K3791" i="5" s="1"/>
  <c r="O3790" i="5"/>
  <c r="F3790" i="5" s="1"/>
  <c r="M3791" i="5" l="1"/>
  <c r="K3792" i="5" s="1"/>
  <c r="O3791" i="5"/>
  <c r="F3791" i="5" s="1"/>
  <c r="M3792" i="5" l="1"/>
  <c r="K3793" i="5" s="1"/>
  <c r="O3792" i="5"/>
  <c r="F3792" i="5" s="1"/>
  <c r="M3793" i="5" l="1"/>
  <c r="K3794" i="5" s="1"/>
  <c r="O3793" i="5"/>
  <c r="F3793" i="5" s="1"/>
  <c r="M3794" i="5" l="1"/>
  <c r="K3795" i="5" s="1"/>
  <c r="O3794" i="5"/>
  <c r="F3794" i="5" s="1"/>
  <c r="M3795" i="5" l="1"/>
  <c r="K3796" i="5" s="1"/>
  <c r="O3795" i="5"/>
  <c r="F3795" i="5" s="1"/>
  <c r="M3796" i="5" l="1"/>
  <c r="K3797" i="5" s="1"/>
  <c r="O3796" i="5"/>
  <c r="F3796" i="5" s="1"/>
  <c r="M3797" i="5" l="1"/>
  <c r="K3798" i="5" s="1"/>
  <c r="O3797" i="5"/>
  <c r="F3797" i="5" s="1"/>
  <c r="M3798" i="5" l="1"/>
  <c r="K3799" i="5" s="1"/>
  <c r="O3798" i="5"/>
  <c r="F3798" i="5" s="1"/>
  <c r="M3799" i="5" l="1"/>
  <c r="K3800" i="5" s="1"/>
  <c r="O3799" i="5"/>
  <c r="F3799" i="5" s="1"/>
  <c r="M3800" i="5" l="1"/>
  <c r="K3801" i="5" s="1"/>
  <c r="O3800" i="5"/>
  <c r="F3800" i="5" s="1"/>
  <c r="M3801" i="5" l="1"/>
  <c r="K3802" i="5" s="1"/>
  <c r="O3801" i="5"/>
  <c r="F3801" i="5" s="1"/>
  <c r="M3802" i="5" l="1"/>
  <c r="K3803" i="5" s="1"/>
  <c r="O3802" i="5"/>
  <c r="F3802" i="5" s="1"/>
  <c r="M3803" i="5" l="1"/>
  <c r="K3804" i="5" s="1"/>
  <c r="O3803" i="5"/>
  <c r="F3803" i="5" s="1"/>
  <c r="M3804" i="5" l="1"/>
  <c r="K3805" i="5" s="1"/>
  <c r="O3804" i="5"/>
  <c r="F3804" i="5" s="1"/>
  <c r="M3805" i="5" l="1"/>
  <c r="K3806" i="5" s="1"/>
  <c r="O3805" i="5"/>
  <c r="F3805" i="5" s="1"/>
  <c r="M3806" i="5" l="1"/>
  <c r="K3807" i="5" s="1"/>
  <c r="O3806" i="5"/>
  <c r="F3806" i="5" s="1"/>
  <c r="M3807" i="5" l="1"/>
  <c r="K3808" i="5" s="1"/>
  <c r="O3807" i="5"/>
  <c r="F3807" i="5" s="1"/>
  <c r="M3808" i="5" l="1"/>
  <c r="K3809" i="5" s="1"/>
  <c r="O3808" i="5"/>
  <c r="F3808" i="5" s="1"/>
  <c r="M3809" i="5" l="1"/>
  <c r="K3810" i="5" s="1"/>
  <c r="O3809" i="5"/>
  <c r="F3809" i="5" s="1"/>
  <c r="M3810" i="5" l="1"/>
  <c r="K3811" i="5" s="1"/>
  <c r="O3810" i="5"/>
  <c r="F3810" i="5" s="1"/>
  <c r="M3811" i="5" l="1"/>
  <c r="K3812" i="5" s="1"/>
  <c r="O3811" i="5"/>
  <c r="F3811" i="5" s="1"/>
  <c r="M3812" i="5" l="1"/>
  <c r="K3813" i="5" s="1"/>
  <c r="O3812" i="5"/>
  <c r="F3812" i="5" s="1"/>
  <c r="M3813" i="5" l="1"/>
  <c r="K3814" i="5" s="1"/>
  <c r="O3813" i="5"/>
  <c r="F3813" i="5" s="1"/>
  <c r="M3814" i="5" l="1"/>
  <c r="K3815" i="5" s="1"/>
  <c r="O3814" i="5"/>
  <c r="F3814" i="5" s="1"/>
  <c r="M3815" i="5" l="1"/>
  <c r="K3816" i="5" s="1"/>
  <c r="O3815" i="5"/>
  <c r="F3815" i="5" s="1"/>
  <c r="M3816" i="5" l="1"/>
  <c r="K3817" i="5" s="1"/>
  <c r="O3816" i="5"/>
  <c r="F3816" i="5" s="1"/>
  <c r="M3817" i="5" l="1"/>
  <c r="K3818" i="5" s="1"/>
  <c r="O3817" i="5"/>
  <c r="F3817" i="5" s="1"/>
  <c r="M3818" i="5" l="1"/>
  <c r="K3819" i="5" s="1"/>
  <c r="O3818" i="5"/>
  <c r="F3818" i="5" s="1"/>
  <c r="M3819" i="5" l="1"/>
  <c r="K3820" i="5" s="1"/>
  <c r="O3819" i="5"/>
  <c r="F3819" i="5" s="1"/>
  <c r="M3820" i="5" l="1"/>
  <c r="K3821" i="5" s="1"/>
  <c r="O3820" i="5"/>
  <c r="F3820" i="5" s="1"/>
  <c r="M3821" i="5" l="1"/>
  <c r="K3822" i="5" s="1"/>
  <c r="O3821" i="5"/>
  <c r="F3821" i="5" s="1"/>
  <c r="M3822" i="5" l="1"/>
  <c r="K3823" i="5" s="1"/>
  <c r="O3822" i="5"/>
  <c r="F3822" i="5" s="1"/>
  <c r="M3823" i="5" l="1"/>
  <c r="K3824" i="5" s="1"/>
  <c r="O3823" i="5"/>
  <c r="F3823" i="5" s="1"/>
  <c r="M3824" i="5" l="1"/>
  <c r="K3825" i="5" s="1"/>
  <c r="O3824" i="5"/>
  <c r="F3824" i="5" s="1"/>
  <c r="M3825" i="5" l="1"/>
  <c r="K3826" i="5" s="1"/>
  <c r="O3825" i="5"/>
  <c r="F3825" i="5" s="1"/>
  <c r="M3826" i="5" l="1"/>
  <c r="K3827" i="5" s="1"/>
  <c r="O3826" i="5"/>
  <c r="F3826" i="5" s="1"/>
  <c r="M3827" i="5" l="1"/>
  <c r="K3828" i="5" s="1"/>
  <c r="O3827" i="5"/>
  <c r="F3827" i="5" s="1"/>
  <c r="M3828" i="5" l="1"/>
  <c r="K3829" i="5" s="1"/>
  <c r="O3828" i="5"/>
  <c r="F3828" i="5" s="1"/>
  <c r="M3829" i="5" l="1"/>
  <c r="K3830" i="5" s="1"/>
  <c r="O3829" i="5"/>
  <c r="F3829" i="5" s="1"/>
  <c r="M3830" i="5" l="1"/>
  <c r="K3831" i="5" s="1"/>
  <c r="O3830" i="5"/>
  <c r="F3830" i="5" s="1"/>
  <c r="M3831" i="5" l="1"/>
  <c r="K3832" i="5" s="1"/>
  <c r="O3831" i="5"/>
  <c r="F3831" i="5" s="1"/>
  <c r="M3832" i="5" l="1"/>
  <c r="K3833" i="5" s="1"/>
  <c r="O3832" i="5"/>
  <c r="F3832" i="5" s="1"/>
  <c r="M3833" i="5" l="1"/>
  <c r="K3834" i="5" s="1"/>
  <c r="O3833" i="5"/>
  <c r="F3833" i="5" s="1"/>
  <c r="M3834" i="5" l="1"/>
  <c r="K3835" i="5" s="1"/>
  <c r="O3834" i="5"/>
  <c r="F3834" i="5" s="1"/>
  <c r="M3835" i="5" l="1"/>
  <c r="K3836" i="5" s="1"/>
  <c r="O3835" i="5"/>
  <c r="F3835" i="5" s="1"/>
  <c r="M3836" i="5" l="1"/>
  <c r="K3837" i="5" s="1"/>
  <c r="O3836" i="5"/>
  <c r="F3836" i="5" s="1"/>
  <c r="M3837" i="5" l="1"/>
  <c r="K3838" i="5" s="1"/>
  <c r="O3837" i="5"/>
  <c r="F3837" i="5" s="1"/>
  <c r="M3838" i="5" l="1"/>
  <c r="K3839" i="5" s="1"/>
  <c r="O3838" i="5"/>
  <c r="F3838" i="5" s="1"/>
  <c r="M3839" i="5" l="1"/>
  <c r="K3840" i="5" s="1"/>
  <c r="O3839" i="5"/>
  <c r="F3839" i="5" s="1"/>
  <c r="M3840" i="5" l="1"/>
  <c r="K3841" i="5" s="1"/>
  <c r="O3840" i="5"/>
  <c r="F3840" i="5" s="1"/>
  <c r="M3841" i="5" l="1"/>
  <c r="K3842" i="5" s="1"/>
  <c r="O3841" i="5"/>
  <c r="F3841" i="5" s="1"/>
  <c r="M3842" i="5" l="1"/>
  <c r="K3843" i="5" s="1"/>
  <c r="O3842" i="5"/>
  <c r="F3842" i="5" s="1"/>
  <c r="M3843" i="5" l="1"/>
  <c r="K3844" i="5" s="1"/>
  <c r="O3843" i="5"/>
  <c r="F3843" i="5" s="1"/>
  <c r="M3844" i="5" l="1"/>
  <c r="K3845" i="5" s="1"/>
  <c r="O3844" i="5"/>
  <c r="F3844" i="5" s="1"/>
  <c r="M3845" i="5" l="1"/>
  <c r="K3846" i="5" s="1"/>
  <c r="O3845" i="5"/>
  <c r="F3845" i="5" s="1"/>
  <c r="M3846" i="5" l="1"/>
  <c r="K3847" i="5" s="1"/>
  <c r="O3846" i="5"/>
  <c r="F3846" i="5" s="1"/>
  <c r="M3847" i="5" l="1"/>
  <c r="K3848" i="5" s="1"/>
  <c r="O3847" i="5"/>
  <c r="F3847" i="5" s="1"/>
  <c r="M3848" i="5" l="1"/>
  <c r="K3849" i="5" s="1"/>
  <c r="O3848" i="5"/>
  <c r="F3848" i="5" s="1"/>
  <c r="M3849" i="5" l="1"/>
  <c r="K3850" i="5" s="1"/>
  <c r="O3849" i="5"/>
  <c r="F3849" i="5" s="1"/>
  <c r="M3850" i="5" l="1"/>
  <c r="K3851" i="5" s="1"/>
  <c r="O3850" i="5"/>
  <c r="F3850" i="5" s="1"/>
  <c r="M3851" i="5" l="1"/>
  <c r="K3852" i="5" s="1"/>
  <c r="O3851" i="5"/>
  <c r="F3851" i="5" s="1"/>
  <c r="M3852" i="5" l="1"/>
  <c r="K3853" i="5" s="1"/>
  <c r="O3852" i="5"/>
  <c r="F3852" i="5" s="1"/>
  <c r="M3853" i="5" l="1"/>
  <c r="K3854" i="5" s="1"/>
  <c r="O3853" i="5"/>
  <c r="F3853" i="5" s="1"/>
  <c r="M3854" i="5" l="1"/>
  <c r="K3855" i="5" s="1"/>
  <c r="O3854" i="5"/>
  <c r="F3854" i="5" s="1"/>
  <c r="M3855" i="5" l="1"/>
  <c r="K3856" i="5" s="1"/>
  <c r="O3855" i="5"/>
  <c r="F3855" i="5" s="1"/>
  <c r="M3856" i="5" l="1"/>
  <c r="K3857" i="5" s="1"/>
  <c r="O3856" i="5"/>
  <c r="F3856" i="5" s="1"/>
  <c r="M3857" i="5" l="1"/>
  <c r="K3858" i="5" s="1"/>
  <c r="O3857" i="5"/>
  <c r="F3857" i="5" s="1"/>
  <c r="M3858" i="5" l="1"/>
  <c r="K3859" i="5" s="1"/>
  <c r="O3858" i="5"/>
  <c r="F3858" i="5" s="1"/>
  <c r="M3859" i="5" l="1"/>
  <c r="K3860" i="5" s="1"/>
  <c r="O3859" i="5"/>
  <c r="F3859" i="5" s="1"/>
  <c r="M3860" i="5" l="1"/>
  <c r="K3861" i="5" s="1"/>
  <c r="O3860" i="5"/>
  <c r="F3860" i="5" s="1"/>
  <c r="M3861" i="5" l="1"/>
  <c r="K3862" i="5" s="1"/>
  <c r="O3861" i="5"/>
  <c r="F3861" i="5" s="1"/>
  <c r="M3862" i="5" l="1"/>
  <c r="K3863" i="5" s="1"/>
  <c r="O3862" i="5"/>
  <c r="F3862" i="5" s="1"/>
  <c r="M3863" i="5" l="1"/>
  <c r="K3864" i="5" s="1"/>
  <c r="O3863" i="5"/>
  <c r="F3863" i="5" s="1"/>
  <c r="M3864" i="5" l="1"/>
  <c r="K3865" i="5" s="1"/>
  <c r="O3864" i="5"/>
  <c r="F3864" i="5" s="1"/>
  <c r="M3865" i="5" l="1"/>
  <c r="K3866" i="5" s="1"/>
  <c r="O3865" i="5"/>
  <c r="F3865" i="5" s="1"/>
  <c r="M3866" i="5" l="1"/>
  <c r="K3867" i="5" s="1"/>
  <c r="O3866" i="5"/>
  <c r="F3866" i="5" s="1"/>
  <c r="M3867" i="5" l="1"/>
  <c r="K3868" i="5" s="1"/>
  <c r="O3867" i="5"/>
  <c r="F3867" i="5" s="1"/>
  <c r="M3868" i="5" l="1"/>
  <c r="K3869" i="5" s="1"/>
  <c r="O3868" i="5"/>
  <c r="F3868" i="5" s="1"/>
  <c r="M3869" i="5" l="1"/>
  <c r="K3870" i="5" s="1"/>
  <c r="O3869" i="5"/>
  <c r="F3869" i="5" s="1"/>
  <c r="M3870" i="5" l="1"/>
  <c r="K3871" i="5" s="1"/>
  <c r="O3870" i="5"/>
  <c r="F3870" i="5" s="1"/>
  <c r="M3871" i="5" l="1"/>
  <c r="K3872" i="5" s="1"/>
  <c r="O3871" i="5"/>
  <c r="F3871" i="5" s="1"/>
  <c r="M3872" i="5" l="1"/>
  <c r="K3873" i="5" s="1"/>
  <c r="O3872" i="5"/>
  <c r="F3872" i="5" s="1"/>
  <c r="M3873" i="5" l="1"/>
  <c r="K3874" i="5" s="1"/>
  <c r="O3873" i="5"/>
  <c r="F3873" i="5" s="1"/>
  <c r="M3874" i="5" l="1"/>
  <c r="K3875" i="5" s="1"/>
  <c r="O3874" i="5"/>
  <c r="F3874" i="5" s="1"/>
  <c r="M3875" i="5" l="1"/>
  <c r="K3876" i="5" s="1"/>
  <c r="O3875" i="5"/>
  <c r="F3875" i="5" s="1"/>
  <c r="M3876" i="5" l="1"/>
  <c r="K3877" i="5" s="1"/>
  <c r="O3876" i="5"/>
  <c r="F3876" i="5" s="1"/>
  <c r="M3877" i="5" l="1"/>
  <c r="K3878" i="5" s="1"/>
  <c r="O3877" i="5"/>
  <c r="F3877" i="5" s="1"/>
  <c r="M3878" i="5" l="1"/>
  <c r="K3879" i="5" s="1"/>
  <c r="O3878" i="5"/>
  <c r="F3878" i="5" s="1"/>
  <c r="M3879" i="5" l="1"/>
  <c r="K3880" i="5" s="1"/>
  <c r="O3879" i="5"/>
  <c r="F3879" i="5" s="1"/>
  <c r="M3880" i="5" l="1"/>
  <c r="K3881" i="5" s="1"/>
  <c r="O3880" i="5"/>
  <c r="F3880" i="5" s="1"/>
  <c r="M3881" i="5" l="1"/>
  <c r="K3882" i="5" s="1"/>
  <c r="O3881" i="5"/>
  <c r="F3881" i="5" s="1"/>
  <c r="M3882" i="5" l="1"/>
  <c r="K3883" i="5" s="1"/>
  <c r="O3882" i="5"/>
  <c r="F3882" i="5" s="1"/>
  <c r="M3883" i="5" l="1"/>
  <c r="K3884" i="5" s="1"/>
  <c r="O3883" i="5"/>
  <c r="F3883" i="5" s="1"/>
  <c r="M3884" i="5" l="1"/>
  <c r="K3885" i="5" s="1"/>
  <c r="O3884" i="5"/>
  <c r="F3884" i="5" s="1"/>
  <c r="M3885" i="5" l="1"/>
  <c r="K3886" i="5" s="1"/>
  <c r="O3885" i="5"/>
  <c r="F3885" i="5" s="1"/>
  <c r="M3886" i="5" l="1"/>
  <c r="K3887" i="5" s="1"/>
  <c r="O3886" i="5"/>
  <c r="F3886" i="5" s="1"/>
  <c r="M3887" i="5" l="1"/>
  <c r="K3888" i="5" s="1"/>
  <c r="O3887" i="5"/>
  <c r="F3887" i="5" s="1"/>
  <c r="M3888" i="5" l="1"/>
  <c r="K3889" i="5" s="1"/>
  <c r="O3888" i="5"/>
  <c r="F3888" i="5" s="1"/>
  <c r="M3889" i="5" l="1"/>
  <c r="K3890" i="5" s="1"/>
  <c r="O3889" i="5"/>
  <c r="F3889" i="5" s="1"/>
  <c r="M3890" i="5" l="1"/>
  <c r="K3891" i="5" s="1"/>
  <c r="O3890" i="5"/>
  <c r="F3890" i="5" s="1"/>
  <c r="M3891" i="5" l="1"/>
  <c r="K3892" i="5" s="1"/>
  <c r="O3891" i="5"/>
  <c r="F3891" i="5" s="1"/>
  <c r="M3892" i="5" l="1"/>
  <c r="K3893" i="5" s="1"/>
  <c r="O3892" i="5"/>
  <c r="F3892" i="5" s="1"/>
  <c r="M3893" i="5" l="1"/>
  <c r="K3894" i="5" s="1"/>
  <c r="O3893" i="5"/>
  <c r="F3893" i="5" s="1"/>
  <c r="M3894" i="5" l="1"/>
  <c r="K3895" i="5" s="1"/>
  <c r="O3894" i="5"/>
  <c r="F3894" i="5" s="1"/>
  <c r="M3895" i="5" l="1"/>
  <c r="K3896" i="5" s="1"/>
  <c r="O3895" i="5"/>
  <c r="F3895" i="5" s="1"/>
  <c r="M3896" i="5" l="1"/>
  <c r="K3897" i="5" s="1"/>
  <c r="O3896" i="5"/>
  <c r="F3896" i="5" s="1"/>
  <c r="M3897" i="5" l="1"/>
  <c r="K3898" i="5" s="1"/>
  <c r="O3897" i="5"/>
  <c r="F3897" i="5" s="1"/>
  <c r="M3898" i="5" l="1"/>
  <c r="K3899" i="5" s="1"/>
  <c r="O3898" i="5"/>
  <c r="F3898" i="5" s="1"/>
  <c r="M3899" i="5" l="1"/>
  <c r="K3900" i="5" s="1"/>
  <c r="O3899" i="5"/>
  <c r="F3899" i="5" s="1"/>
  <c r="M3900" i="5" l="1"/>
  <c r="K3901" i="5" s="1"/>
  <c r="O3900" i="5"/>
  <c r="F3900" i="5" s="1"/>
  <c r="M3901" i="5" l="1"/>
  <c r="K3902" i="5" s="1"/>
  <c r="O3901" i="5"/>
  <c r="F3901" i="5" s="1"/>
  <c r="M3902" i="5" l="1"/>
  <c r="K3903" i="5" s="1"/>
  <c r="O3902" i="5"/>
  <c r="F3902" i="5" s="1"/>
  <c r="M3903" i="5" l="1"/>
  <c r="K3904" i="5" s="1"/>
  <c r="O3903" i="5"/>
  <c r="F3903" i="5" s="1"/>
  <c r="M3904" i="5" l="1"/>
  <c r="K3905" i="5" s="1"/>
  <c r="O3904" i="5"/>
  <c r="F3904" i="5" s="1"/>
  <c r="M3905" i="5" l="1"/>
  <c r="K3906" i="5" s="1"/>
  <c r="O3905" i="5"/>
  <c r="F3905" i="5" s="1"/>
  <c r="M3906" i="5" l="1"/>
  <c r="K3907" i="5" s="1"/>
  <c r="O3906" i="5"/>
  <c r="F3906" i="5" s="1"/>
  <c r="M3907" i="5" l="1"/>
  <c r="K3908" i="5" s="1"/>
  <c r="O3907" i="5"/>
  <c r="F3907" i="5" s="1"/>
  <c r="M3908" i="5" l="1"/>
  <c r="K3909" i="5" s="1"/>
  <c r="O3908" i="5"/>
  <c r="F3908" i="5" s="1"/>
  <c r="M3909" i="5" l="1"/>
  <c r="K3910" i="5" s="1"/>
  <c r="O3909" i="5"/>
  <c r="F3909" i="5" s="1"/>
  <c r="M3910" i="5" l="1"/>
  <c r="K3911" i="5" s="1"/>
  <c r="O3910" i="5"/>
  <c r="F3910" i="5" s="1"/>
  <c r="M3911" i="5" l="1"/>
  <c r="K3912" i="5" s="1"/>
  <c r="O3911" i="5"/>
  <c r="F3911" i="5" s="1"/>
  <c r="M3912" i="5" l="1"/>
  <c r="K3913" i="5" s="1"/>
  <c r="O3912" i="5"/>
  <c r="F3912" i="5" s="1"/>
  <c r="M3913" i="5" l="1"/>
  <c r="K3914" i="5" s="1"/>
  <c r="O3913" i="5"/>
  <c r="F3913" i="5" s="1"/>
  <c r="M3914" i="5" l="1"/>
  <c r="K3915" i="5" s="1"/>
  <c r="O3914" i="5"/>
  <c r="F3914" i="5" s="1"/>
  <c r="M3915" i="5" l="1"/>
  <c r="K3916" i="5" s="1"/>
  <c r="O3915" i="5"/>
  <c r="F3915" i="5" s="1"/>
  <c r="M3916" i="5" l="1"/>
  <c r="K3917" i="5" s="1"/>
  <c r="O3916" i="5"/>
  <c r="F3916" i="5" s="1"/>
  <c r="M3917" i="5" l="1"/>
  <c r="K3918" i="5" s="1"/>
  <c r="O3917" i="5"/>
  <c r="F3917" i="5" s="1"/>
  <c r="M3918" i="5" l="1"/>
  <c r="K3919" i="5" s="1"/>
  <c r="O3918" i="5"/>
  <c r="F3918" i="5" s="1"/>
  <c r="M3919" i="5" l="1"/>
  <c r="K3920" i="5" s="1"/>
  <c r="O3919" i="5"/>
  <c r="F3919" i="5" s="1"/>
  <c r="M3920" i="5" l="1"/>
  <c r="K3921" i="5" s="1"/>
  <c r="O3920" i="5"/>
  <c r="F3920" i="5" s="1"/>
  <c r="M3921" i="5" l="1"/>
  <c r="K3922" i="5" s="1"/>
  <c r="O3921" i="5"/>
  <c r="F3921" i="5" s="1"/>
  <c r="M3922" i="5" l="1"/>
  <c r="K3923" i="5" s="1"/>
  <c r="O3922" i="5"/>
  <c r="F3922" i="5" s="1"/>
  <c r="M3923" i="5" l="1"/>
  <c r="K3924" i="5" s="1"/>
  <c r="O3923" i="5"/>
  <c r="F3923" i="5" s="1"/>
  <c r="M3924" i="5" l="1"/>
  <c r="K3925" i="5" s="1"/>
  <c r="O3924" i="5"/>
  <c r="F3924" i="5" s="1"/>
  <c r="M3925" i="5" l="1"/>
  <c r="K3926" i="5" s="1"/>
  <c r="O3925" i="5"/>
  <c r="F3925" i="5" s="1"/>
  <c r="M3926" i="5" l="1"/>
  <c r="K3927" i="5" s="1"/>
  <c r="O3926" i="5"/>
  <c r="F3926" i="5" s="1"/>
  <c r="M3927" i="5" l="1"/>
  <c r="K3928" i="5" s="1"/>
  <c r="O3927" i="5"/>
  <c r="F3927" i="5" s="1"/>
  <c r="M3928" i="5" l="1"/>
  <c r="K3929" i="5" s="1"/>
  <c r="O3928" i="5"/>
  <c r="F3928" i="5" s="1"/>
  <c r="M3929" i="5" l="1"/>
  <c r="K3930" i="5" s="1"/>
  <c r="O3929" i="5"/>
  <c r="F3929" i="5" s="1"/>
  <c r="M3930" i="5" l="1"/>
  <c r="K3931" i="5" s="1"/>
  <c r="O3930" i="5"/>
  <c r="F3930" i="5" s="1"/>
  <c r="M3931" i="5" l="1"/>
  <c r="K3932" i="5" s="1"/>
  <c r="O3931" i="5"/>
  <c r="F3931" i="5" s="1"/>
  <c r="M3932" i="5" l="1"/>
  <c r="K3933" i="5" s="1"/>
  <c r="O3932" i="5"/>
  <c r="F3932" i="5" s="1"/>
  <c r="M3933" i="5" l="1"/>
  <c r="K3934" i="5" s="1"/>
  <c r="O3933" i="5"/>
  <c r="F3933" i="5" s="1"/>
  <c r="M3934" i="5" l="1"/>
  <c r="K3935" i="5" s="1"/>
  <c r="O3934" i="5"/>
  <c r="F3934" i="5" s="1"/>
  <c r="M3935" i="5" l="1"/>
  <c r="K3936" i="5" s="1"/>
  <c r="O3935" i="5"/>
  <c r="F3935" i="5" s="1"/>
  <c r="M3936" i="5" l="1"/>
  <c r="K3937" i="5" s="1"/>
  <c r="O3936" i="5"/>
  <c r="F3936" i="5" s="1"/>
  <c r="M3937" i="5" l="1"/>
  <c r="K3938" i="5" s="1"/>
  <c r="O3937" i="5"/>
  <c r="F3937" i="5" s="1"/>
  <c r="M3938" i="5" l="1"/>
  <c r="K3939" i="5" s="1"/>
  <c r="O3938" i="5"/>
  <c r="F3938" i="5" s="1"/>
  <c r="M3939" i="5" l="1"/>
  <c r="K3940" i="5" s="1"/>
  <c r="O3939" i="5"/>
  <c r="F3939" i="5" s="1"/>
  <c r="M3940" i="5" l="1"/>
  <c r="K3941" i="5" s="1"/>
  <c r="O3940" i="5"/>
  <c r="F3940" i="5" s="1"/>
  <c r="M3941" i="5" l="1"/>
  <c r="K3942" i="5" s="1"/>
  <c r="O3941" i="5"/>
  <c r="F3941" i="5" s="1"/>
  <c r="M3942" i="5" l="1"/>
  <c r="K3943" i="5" s="1"/>
  <c r="O3942" i="5"/>
  <c r="F3942" i="5" s="1"/>
  <c r="M3943" i="5" l="1"/>
  <c r="K3944" i="5" s="1"/>
  <c r="O3943" i="5"/>
  <c r="F3943" i="5" s="1"/>
  <c r="M3944" i="5" l="1"/>
  <c r="K3945" i="5" s="1"/>
  <c r="O3944" i="5"/>
  <c r="F3944" i="5" s="1"/>
  <c r="M3945" i="5" l="1"/>
  <c r="K3946" i="5" s="1"/>
  <c r="O3945" i="5"/>
  <c r="F3945" i="5" s="1"/>
  <c r="M3946" i="5" l="1"/>
  <c r="K3947" i="5" s="1"/>
  <c r="O3946" i="5"/>
  <c r="F3946" i="5" s="1"/>
  <c r="M3947" i="5" l="1"/>
  <c r="K3948" i="5" s="1"/>
  <c r="O3947" i="5"/>
  <c r="F3947" i="5" s="1"/>
  <c r="M3948" i="5" l="1"/>
  <c r="K3949" i="5" s="1"/>
  <c r="O3948" i="5"/>
  <c r="F3948" i="5" s="1"/>
  <c r="M3949" i="5" l="1"/>
  <c r="K3950" i="5" s="1"/>
  <c r="O3949" i="5"/>
  <c r="F3949" i="5" s="1"/>
  <c r="M3950" i="5" l="1"/>
  <c r="K3951" i="5" s="1"/>
  <c r="O3950" i="5"/>
  <c r="F3950" i="5" s="1"/>
  <c r="M3951" i="5" l="1"/>
  <c r="K3952" i="5" s="1"/>
  <c r="O3951" i="5"/>
  <c r="F3951" i="5" s="1"/>
  <c r="M3952" i="5" l="1"/>
  <c r="K3953" i="5" s="1"/>
  <c r="O3952" i="5"/>
  <c r="F3952" i="5" s="1"/>
  <c r="M3953" i="5" l="1"/>
  <c r="K3954" i="5" s="1"/>
  <c r="O3953" i="5"/>
  <c r="F3953" i="5" s="1"/>
  <c r="M3954" i="5" l="1"/>
  <c r="K3955" i="5" s="1"/>
  <c r="O3954" i="5"/>
  <c r="F3954" i="5" s="1"/>
  <c r="M3955" i="5" l="1"/>
  <c r="K3956" i="5" s="1"/>
  <c r="O3955" i="5"/>
  <c r="F3955" i="5" s="1"/>
  <c r="M3956" i="5" l="1"/>
  <c r="K3957" i="5" s="1"/>
  <c r="O3956" i="5"/>
  <c r="F3956" i="5" s="1"/>
  <c r="M3957" i="5" l="1"/>
  <c r="K3958" i="5" s="1"/>
  <c r="O3957" i="5"/>
  <c r="F3957" i="5" s="1"/>
  <c r="M3958" i="5" l="1"/>
  <c r="K3959" i="5" s="1"/>
  <c r="O3958" i="5"/>
  <c r="F3958" i="5" s="1"/>
  <c r="M3959" i="5" l="1"/>
  <c r="K3960" i="5" s="1"/>
  <c r="O3959" i="5"/>
  <c r="F3959" i="5" s="1"/>
  <c r="M3960" i="5" l="1"/>
  <c r="K3961" i="5" s="1"/>
  <c r="O3960" i="5"/>
  <c r="F3960" i="5" s="1"/>
  <c r="M3961" i="5" l="1"/>
  <c r="K3962" i="5" s="1"/>
  <c r="O3961" i="5"/>
  <c r="F3961" i="5" s="1"/>
  <c r="M3962" i="5" l="1"/>
  <c r="K3963" i="5" s="1"/>
  <c r="O3962" i="5"/>
  <c r="F3962" i="5" s="1"/>
  <c r="M3963" i="5" l="1"/>
  <c r="K3964" i="5" s="1"/>
  <c r="O3963" i="5"/>
  <c r="F3963" i="5" s="1"/>
  <c r="M3964" i="5" l="1"/>
  <c r="K3965" i="5" s="1"/>
  <c r="O3964" i="5"/>
  <c r="F3964" i="5" s="1"/>
  <c r="M3965" i="5" l="1"/>
  <c r="K3966" i="5" s="1"/>
  <c r="O3965" i="5"/>
  <c r="F3965" i="5" s="1"/>
  <c r="M3966" i="5" l="1"/>
  <c r="K3967" i="5" s="1"/>
  <c r="O3966" i="5"/>
  <c r="F3966" i="5" s="1"/>
  <c r="M3967" i="5" l="1"/>
  <c r="K3968" i="5" s="1"/>
  <c r="O3967" i="5"/>
  <c r="F3967" i="5" s="1"/>
  <c r="M3968" i="5" l="1"/>
  <c r="K3969" i="5" s="1"/>
  <c r="O3968" i="5"/>
  <c r="F3968" i="5" s="1"/>
  <c r="M3969" i="5" l="1"/>
  <c r="K3970" i="5" s="1"/>
  <c r="O3969" i="5"/>
  <c r="F3969" i="5" s="1"/>
  <c r="M3970" i="5" l="1"/>
  <c r="K3971" i="5" s="1"/>
  <c r="O3970" i="5"/>
  <c r="F3970" i="5" s="1"/>
  <c r="M3971" i="5" l="1"/>
  <c r="K3972" i="5" s="1"/>
  <c r="O3971" i="5"/>
  <c r="F3971" i="5" s="1"/>
  <c r="M3972" i="5" l="1"/>
  <c r="K3973" i="5" s="1"/>
  <c r="O3972" i="5"/>
  <c r="F3972" i="5" s="1"/>
  <c r="M3973" i="5" l="1"/>
  <c r="K3974" i="5" s="1"/>
  <c r="O3973" i="5"/>
  <c r="F3973" i="5" s="1"/>
  <c r="M3974" i="5" l="1"/>
  <c r="K3975" i="5" s="1"/>
  <c r="O3974" i="5"/>
  <c r="F3974" i="5" s="1"/>
  <c r="M3975" i="5" l="1"/>
  <c r="K3976" i="5" s="1"/>
  <c r="O3975" i="5"/>
  <c r="F3975" i="5" s="1"/>
  <c r="M3976" i="5" l="1"/>
  <c r="K3977" i="5" s="1"/>
  <c r="O3976" i="5"/>
  <c r="F3976" i="5" s="1"/>
  <c r="M3977" i="5" l="1"/>
  <c r="K3978" i="5" s="1"/>
  <c r="O3977" i="5"/>
  <c r="F3977" i="5" s="1"/>
  <c r="M3978" i="5" l="1"/>
  <c r="K3979" i="5" s="1"/>
  <c r="O3978" i="5"/>
  <c r="F3978" i="5" s="1"/>
  <c r="M3979" i="5" l="1"/>
  <c r="K3980" i="5" s="1"/>
  <c r="O3979" i="5"/>
  <c r="F3979" i="5" s="1"/>
  <c r="M3980" i="5" l="1"/>
  <c r="K3981" i="5" s="1"/>
  <c r="O3980" i="5"/>
  <c r="F3980" i="5" s="1"/>
  <c r="M3981" i="5" l="1"/>
  <c r="K3982" i="5" s="1"/>
  <c r="O3981" i="5"/>
  <c r="F3981" i="5" s="1"/>
  <c r="M3982" i="5" l="1"/>
  <c r="K3983" i="5" s="1"/>
  <c r="O3982" i="5"/>
  <c r="F3982" i="5" s="1"/>
  <c r="M3983" i="5" l="1"/>
  <c r="K3984" i="5" s="1"/>
  <c r="O3983" i="5"/>
  <c r="F3983" i="5" s="1"/>
  <c r="M3984" i="5" l="1"/>
  <c r="K3985" i="5" s="1"/>
  <c r="O3984" i="5"/>
  <c r="F3984" i="5" s="1"/>
  <c r="M3985" i="5" l="1"/>
  <c r="K3986" i="5" s="1"/>
  <c r="O3985" i="5"/>
  <c r="F3985" i="5" s="1"/>
  <c r="M3986" i="5" l="1"/>
  <c r="K3987" i="5" s="1"/>
  <c r="O3986" i="5"/>
  <c r="F3986" i="5" s="1"/>
  <c r="M3987" i="5" l="1"/>
  <c r="K3988" i="5" s="1"/>
  <c r="O3987" i="5"/>
  <c r="F3987" i="5" s="1"/>
  <c r="M3988" i="5" l="1"/>
  <c r="K3989" i="5" s="1"/>
  <c r="O3988" i="5"/>
  <c r="F3988" i="5" s="1"/>
  <c r="M3989" i="5" l="1"/>
  <c r="K3990" i="5" s="1"/>
  <c r="O3989" i="5"/>
  <c r="F3989" i="5" s="1"/>
  <c r="M3990" i="5" l="1"/>
  <c r="K3991" i="5" s="1"/>
  <c r="O3990" i="5"/>
  <c r="F3990" i="5" s="1"/>
  <c r="M3991" i="5" l="1"/>
  <c r="K3992" i="5" s="1"/>
  <c r="O3991" i="5"/>
  <c r="F3991" i="5" s="1"/>
  <c r="M3992" i="5" l="1"/>
  <c r="K3993" i="5" s="1"/>
  <c r="O3992" i="5"/>
  <c r="F3992" i="5" s="1"/>
  <c r="M3993" i="5" l="1"/>
  <c r="K3994" i="5" s="1"/>
  <c r="O3993" i="5"/>
  <c r="F3993" i="5" s="1"/>
  <c r="M3994" i="5" l="1"/>
  <c r="K3995" i="5" s="1"/>
  <c r="O3994" i="5"/>
  <c r="F3994" i="5" s="1"/>
  <c r="M3995" i="5" l="1"/>
  <c r="K3996" i="5" s="1"/>
  <c r="O3995" i="5"/>
  <c r="F3995" i="5" s="1"/>
  <c r="M3996" i="5" l="1"/>
  <c r="K3997" i="5" s="1"/>
  <c r="O3996" i="5"/>
  <c r="F3996" i="5" s="1"/>
  <c r="M3997" i="5" l="1"/>
  <c r="K3998" i="5" s="1"/>
  <c r="O3997" i="5"/>
  <c r="F3997" i="5" s="1"/>
  <c r="M3998" i="5" l="1"/>
  <c r="K3999" i="5" s="1"/>
  <c r="O3998" i="5"/>
  <c r="F3998" i="5" s="1"/>
  <c r="M3999" i="5" l="1"/>
  <c r="K4000" i="5" s="1"/>
  <c r="O3999" i="5"/>
  <c r="F3999" i="5" s="1"/>
  <c r="M4000" i="5" l="1"/>
  <c r="K4001" i="5" s="1"/>
  <c r="O4000" i="5"/>
  <c r="F4000" i="5" s="1"/>
  <c r="M4001" i="5" l="1"/>
  <c r="K4002" i="5" s="1"/>
  <c r="O4001" i="5"/>
  <c r="F4001" i="5" s="1"/>
  <c r="M4002" i="5" l="1"/>
  <c r="K4003" i="5" s="1"/>
  <c r="O4002" i="5"/>
  <c r="F4002" i="5" s="1"/>
  <c r="M4003" i="5" l="1"/>
  <c r="K4004" i="5" s="1"/>
  <c r="O4003" i="5"/>
  <c r="F4003" i="5" s="1"/>
  <c r="M4004" i="5" l="1"/>
  <c r="K4005" i="5" s="1"/>
  <c r="O4004" i="5"/>
  <c r="F4004" i="5" s="1"/>
  <c r="M4005" i="5" l="1"/>
  <c r="K4006" i="5" s="1"/>
  <c r="O4005" i="5"/>
  <c r="F4005" i="5" s="1"/>
  <c r="M4006" i="5" l="1"/>
  <c r="K4007" i="5" s="1"/>
  <c r="O4006" i="5"/>
  <c r="F4006" i="5" s="1"/>
  <c r="M4007" i="5" l="1"/>
  <c r="K4008" i="5" s="1"/>
  <c r="O4007" i="5"/>
  <c r="F4007" i="5" s="1"/>
  <c r="M4008" i="5" l="1"/>
  <c r="K4009" i="5" s="1"/>
  <c r="O4008" i="5"/>
  <c r="F4008" i="5" s="1"/>
  <c r="M4009" i="5" l="1"/>
  <c r="K4010" i="5" s="1"/>
  <c r="O4009" i="5"/>
  <c r="F4009" i="5" s="1"/>
  <c r="M4010" i="5" l="1"/>
  <c r="K4011" i="5" s="1"/>
  <c r="O4010" i="5"/>
  <c r="F4010" i="5" s="1"/>
  <c r="M4011" i="5" l="1"/>
  <c r="K4012" i="5" s="1"/>
  <c r="O4011" i="5"/>
  <c r="F4011" i="5" s="1"/>
  <c r="M4012" i="5" l="1"/>
  <c r="K4013" i="5" s="1"/>
  <c r="O4012" i="5"/>
  <c r="F4012" i="5" s="1"/>
  <c r="M4013" i="5" l="1"/>
  <c r="K4014" i="5" s="1"/>
  <c r="O4013" i="5"/>
  <c r="F4013" i="5" s="1"/>
  <c r="M4014" i="5" l="1"/>
  <c r="K4015" i="5" s="1"/>
  <c r="O4014" i="5"/>
  <c r="F4014" i="5" s="1"/>
  <c r="M4015" i="5" l="1"/>
  <c r="K4016" i="5" s="1"/>
  <c r="O4015" i="5"/>
  <c r="F4015" i="5" s="1"/>
  <c r="M4016" i="5" l="1"/>
  <c r="K4017" i="5" s="1"/>
  <c r="O4016" i="5"/>
  <c r="F4016" i="5" s="1"/>
  <c r="M4017" i="5" l="1"/>
  <c r="K4018" i="5" s="1"/>
  <c r="O4017" i="5"/>
  <c r="F4017" i="5" s="1"/>
  <c r="M4018" i="5" l="1"/>
  <c r="K4019" i="5" s="1"/>
  <c r="O4018" i="5"/>
  <c r="F4018" i="5" s="1"/>
  <c r="M4019" i="5" l="1"/>
  <c r="K4020" i="5" s="1"/>
  <c r="O4019" i="5"/>
  <c r="F4019" i="5" s="1"/>
  <c r="M4020" i="5" l="1"/>
  <c r="K4021" i="5" s="1"/>
  <c r="O4020" i="5"/>
  <c r="F4020" i="5" s="1"/>
  <c r="M4021" i="5" l="1"/>
  <c r="K4022" i="5" s="1"/>
  <c r="O4021" i="5"/>
  <c r="F4021" i="5" s="1"/>
  <c r="M4022" i="5" l="1"/>
  <c r="K4023" i="5" s="1"/>
  <c r="O4022" i="5"/>
  <c r="F4022" i="5" s="1"/>
  <c r="M4023" i="5" l="1"/>
  <c r="K4024" i="5" s="1"/>
  <c r="O4023" i="5"/>
  <c r="F4023" i="5" s="1"/>
  <c r="M4024" i="5" l="1"/>
  <c r="K4025" i="5" s="1"/>
  <c r="O4024" i="5"/>
  <c r="F4024" i="5" s="1"/>
  <c r="M4025" i="5" l="1"/>
  <c r="K4026" i="5" s="1"/>
  <c r="O4025" i="5"/>
  <c r="F4025" i="5" s="1"/>
  <c r="M4026" i="5" l="1"/>
  <c r="K4027" i="5" s="1"/>
  <c r="O4026" i="5"/>
  <c r="F4026" i="5" s="1"/>
  <c r="M4027" i="5" l="1"/>
  <c r="K4028" i="5" s="1"/>
  <c r="O4027" i="5"/>
  <c r="F4027" i="5" s="1"/>
  <c r="M4028" i="5" l="1"/>
  <c r="K4029" i="5" s="1"/>
  <c r="O4028" i="5"/>
  <c r="F4028" i="5" s="1"/>
  <c r="M4029" i="5" l="1"/>
  <c r="K4030" i="5" s="1"/>
  <c r="O4029" i="5"/>
  <c r="F4029" i="5" s="1"/>
  <c r="M4030" i="5" l="1"/>
  <c r="K4031" i="5" s="1"/>
  <c r="O4030" i="5"/>
  <c r="F4030" i="5" s="1"/>
  <c r="M4031" i="5" l="1"/>
  <c r="K4032" i="5" s="1"/>
  <c r="O4031" i="5"/>
  <c r="F4031" i="5" s="1"/>
  <c r="M4032" i="5" l="1"/>
  <c r="K4033" i="5" s="1"/>
  <c r="O4032" i="5"/>
  <c r="F4032" i="5" s="1"/>
  <c r="M4033" i="5" l="1"/>
  <c r="K4034" i="5" s="1"/>
  <c r="O4033" i="5"/>
  <c r="F4033" i="5" s="1"/>
  <c r="M4034" i="5" l="1"/>
  <c r="K4035" i="5" s="1"/>
  <c r="O4034" i="5"/>
  <c r="F4034" i="5" s="1"/>
  <c r="M4035" i="5" l="1"/>
  <c r="K4036" i="5" s="1"/>
  <c r="O4035" i="5"/>
  <c r="F4035" i="5" s="1"/>
  <c r="M4036" i="5" l="1"/>
  <c r="K4037" i="5" s="1"/>
  <c r="O4036" i="5"/>
  <c r="F4036" i="5" s="1"/>
  <c r="M4037" i="5" l="1"/>
  <c r="K4038" i="5" s="1"/>
  <c r="O4037" i="5"/>
  <c r="F4037" i="5" s="1"/>
  <c r="M4038" i="5" l="1"/>
  <c r="K4039" i="5" s="1"/>
  <c r="O4038" i="5"/>
  <c r="F4038" i="5" s="1"/>
  <c r="M4039" i="5" l="1"/>
  <c r="K4040" i="5" s="1"/>
  <c r="O4039" i="5"/>
  <c r="F4039" i="5" s="1"/>
  <c r="M4040" i="5" l="1"/>
  <c r="K4041" i="5" s="1"/>
  <c r="O4040" i="5"/>
  <c r="F4040" i="5" s="1"/>
  <c r="M4041" i="5" l="1"/>
  <c r="K4042" i="5" s="1"/>
  <c r="O4041" i="5"/>
  <c r="F4041" i="5" s="1"/>
  <c r="M4042" i="5" l="1"/>
  <c r="K4043" i="5" s="1"/>
  <c r="O4042" i="5"/>
  <c r="F4042" i="5" s="1"/>
  <c r="M4043" i="5" l="1"/>
  <c r="K4044" i="5" s="1"/>
  <c r="O4043" i="5"/>
  <c r="F4043" i="5" s="1"/>
  <c r="M4044" i="5" l="1"/>
  <c r="K4045" i="5" s="1"/>
  <c r="O4044" i="5"/>
  <c r="F4044" i="5" s="1"/>
  <c r="M4045" i="5" l="1"/>
  <c r="K4046" i="5" s="1"/>
  <c r="O4045" i="5"/>
  <c r="F4045" i="5" s="1"/>
  <c r="M4046" i="5" l="1"/>
  <c r="K4047" i="5" s="1"/>
  <c r="O4046" i="5"/>
  <c r="F4046" i="5" s="1"/>
  <c r="M4047" i="5" l="1"/>
  <c r="K4048" i="5" s="1"/>
  <c r="O4047" i="5"/>
  <c r="F4047" i="5" s="1"/>
  <c r="M4048" i="5" l="1"/>
  <c r="K4049" i="5" s="1"/>
  <c r="O4048" i="5"/>
  <c r="F4048" i="5" s="1"/>
  <c r="M4049" i="5" l="1"/>
  <c r="K4050" i="5" s="1"/>
  <c r="O4049" i="5"/>
  <c r="F4049" i="5" s="1"/>
  <c r="M4050" i="5" l="1"/>
  <c r="K4051" i="5" s="1"/>
  <c r="O4050" i="5"/>
  <c r="F4050" i="5" s="1"/>
  <c r="M4051" i="5" l="1"/>
  <c r="K4052" i="5" s="1"/>
  <c r="O4051" i="5"/>
  <c r="F4051" i="5" s="1"/>
  <c r="M4052" i="5" l="1"/>
  <c r="K4053" i="5" s="1"/>
  <c r="O4052" i="5"/>
  <c r="F4052" i="5" s="1"/>
  <c r="M4053" i="5" l="1"/>
  <c r="K4054" i="5" s="1"/>
  <c r="O4053" i="5"/>
  <c r="F4053" i="5" s="1"/>
  <c r="M4054" i="5" l="1"/>
  <c r="K4055" i="5" s="1"/>
  <c r="O4054" i="5"/>
  <c r="F4054" i="5" s="1"/>
  <c r="M4055" i="5" l="1"/>
  <c r="K4056" i="5" s="1"/>
  <c r="O4055" i="5"/>
  <c r="F4055" i="5" s="1"/>
  <c r="M4056" i="5" l="1"/>
  <c r="K4057" i="5" s="1"/>
  <c r="O4056" i="5"/>
  <c r="F4056" i="5" s="1"/>
  <c r="M4057" i="5" l="1"/>
  <c r="K4058" i="5" s="1"/>
  <c r="O4057" i="5"/>
  <c r="F4057" i="5" s="1"/>
  <c r="M4058" i="5" l="1"/>
  <c r="K4059" i="5" s="1"/>
  <c r="O4058" i="5"/>
  <c r="F4058" i="5" s="1"/>
  <c r="M4059" i="5" l="1"/>
  <c r="K4060" i="5" s="1"/>
  <c r="O4059" i="5"/>
  <c r="F4059" i="5" s="1"/>
  <c r="M4060" i="5" l="1"/>
  <c r="K4061" i="5" s="1"/>
  <c r="O4060" i="5"/>
  <c r="F4060" i="5" s="1"/>
  <c r="M4061" i="5" l="1"/>
  <c r="K4062" i="5" s="1"/>
  <c r="O4061" i="5"/>
  <c r="F4061" i="5" s="1"/>
  <c r="M4062" i="5" l="1"/>
  <c r="K4063" i="5" s="1"/>
  <c r="O4062" i="5"/>
  <c r="F4062" i="5" s="1"/>
  <c r="M4063" i="5" l="1"/>
  <c r="K4064" i="5" s="1"/>
  <c r="O4063" i="5"/>
  <c r="F4063" i="5" s="1"/>
  <c r="M4064" i="5" l="1"/>
  <c r="K4065" i="5" s="1"/>
  <c r="O4064" i="5"/>
  <c r="F4064" i="5" s="1"/>
  <c r="M4065" i="5" l="1"/>
  <c r="K4066" i="5" s="1"/>
  <c r="O4065" i="5"/>
  <c r="F4065" i="5" s="1"/>
  <c r="M4066" i="5" l="1"/>
  <c r="K4067" i="5" s="1"/>
  <c r="O4066" i="5"/>
  <c r="F4066" i="5" s="1"/>
  <c r="M4067" i="5" l="1"/>
  <c r="K4068" i="5" s="1"/>
  <c r="O4067" i="5"/>
  <c r="F4067" i="5" s="1"/>
  <c r="M4068" i="5" l="1"/>
  <c r="K4069" i="5" s="1"/>
  <c r="O4068" i="5"/>
  <c r="F4068" i="5" s="1"/>
  <c r="M4069" i="5" l="1"/>
  <c r="K4070" i="5" s="1"/>
  <c r="O4069" i="5"/>
  <c r="F4069" i="5" s="1"/>
  <c r="M4070" i="5" l="1"/>
  <c r="K4071" i="5" s="1"/>
  <c r="O4070" i="5"/>
  <c r="F4070" i="5" s="1"/>
  <c r="M4071" i="5" l="1"/>
  <c r="K4072" i="5" s="1"/>
  <c r="O4071" i="5"/>
  <c r="F4071" i="5" s="1"/>
  <c r="M4072" i="5" l="1"/>
  <c r="K4073" i="5" s="1"/>
  <c r="O4072" i="5"/>
  <c r="F4072" i="5" s="1"/>
  <c r="M4073" i="5" l="1"/>
  <c r="K4074" i="5" s="1"/>
  <c r="O4073" i="5"/>
  <c r="F4073" i="5" s="1"/>
  <c r="M4074" i="5" l="1"/>
  <c r="K4075" i="5" s="1"/>
  <c r="O4074" i="5"/>
  <c r="F4074" i="5" s="1"/>
  <c r="M4075" i="5" l="1"/>
  <c r="K4076" i="5" s="1"/>
  <c r="O4075" i="5"/>
  <c r="F4075" i="5" s="1"/>
  <c r="M4076" i="5" l="1"/>
  <c r="K4077" i="5" s="1"/>
  <c r="O4076" i="5"/>
  <c r="F4076" i="5" s="1"/>
  <c r="M4077" i="5" l="1"/>
  <c r="K4078" i="5" s="1"/>
  <c r="O4077" i="5"/>
  <c r="F4077" i="5" s="1"/>
  <c r="M4078" i="5" l="1"/>
  <c r="K4079" i="5" s="1"/>
  <c r="O4078" i="5"/>
  <c r="F4078" i="5" s="1"/>
  <c r="M4079" i="5" l="1"/>
  <c r="K4080" i="5" s="1"/>
  <c r="O4079" i="5"/>
  <c r="F4079" i="5" s="1"/>
  <c r="M4080" i="5" l="1"/>
  <c r="K4081" i="5" s="1"/>
  <c r="O4080" i="5"/>
  <c r="F4080" i="5" s="1"/>
  <c r="M4081" i="5" l="1"/>
  <c r="K4082" i="5" s="1"/>
  <c r="O4081" i="5"/>
  <c r="F4081" i="5" s="1"/>
  <c r="M4082" i="5" l="1"/>
  <c r="K4083" i="5" s="1"/>
  <c r="O4082" i="5"/>
  <c r="F4082" i="5" s="1"/>
  <c r="M4083" i="5" l="1"/>
  <c r="K4084" i="5" s="1"/>
  <c r="O4083" i="5"/>
  <c r="F4083" i="5" s="1"/>
  <c r="M4084" i="5" l="1"/>
  <c r="K4085" i="5" s="1"/>
  <c r="O4084" i="5"/>
  <c r="F4084" i="5" s="1"/>
  <c r="M4085" i="5" l="1"/>
  <c r="K4086" i="5" s="1"/>
  <c r="O4085" i="5"/>
  <c r="F4085" i="5" s="1"/>
  <c r="M4086" i="5" l="1"/>
  <c r="K4087" i="5" s="1"/>
  <c r="O4086" i="5"/>
  <c r="F4086" i="5" s="1"/>
  <c r="M4087" i="5" l="1"/>
  <c r="K4088" i="5" s="1"/>
  <c r="O4087" i="5"/>
  <c r="F4087" i="5" s="1"/>
  <c r="M4088" i="5" l="1"/>
  <c r="K4089" i="5" s="1"/>
  <c r="O4088" i="5"/>
  <c r="F4088" i="5" s="1"/>
  <c r="M4089" i="5" l="1"/>
  <c r="K4090" i="5" s="1"/>
  <c r="O4089" i="5"/>
  <c r="F4089" i="5" s="1"/>
  <c r="M4090" i="5" l="1"/>
  <c r="K4091" i="5" s="1"/>
  <c r="O4090" i="5"/>
  <c r="F4090" i="5" s="1"/>
  <c r="M4091" i="5" l="1"/>
  <c r="K4092" i="5" s="1"/>
  <c r="O4091" i="5"/>
  <c r="F4091" i="5" s="1"/>
  <c r="M4092" i="5" l="1"/>
  <c r="K4093" i="5" s="1"/>
  <c r="O4092" i="5"/>
  <c r="F4092" i="5" s="1"/>
  <c r="M4093" i="5" l="1"/>
  <c r="K4094" i="5" s="1"/>
  <c r="O4093" i="5"/>
  <c r="F4093" i="5" s="1"/>
  <c r="M4094" i="5" l="1"/>
  <c r="K4095" i="5" s="1"/>
  <c r="O4094" i="5"/>
  <c r="F4094" i="5" s="1"/>
  <c r="M4095" i="5" l="1"/>
  <c r="K4096" i="5" s="1"/>
  <c r="O4095" i="5"/>
  <c r="F4095" i="5" s="1"/>
  <c r="M4096" i="5" l="1"/>
  <c r="K4097" i="5" s="1"/>
  <c r="O4096" i="5"/>
  <c r="F4096" i="5" s="1"/>
  <c r="M4097" i="5" l="1"/>
  <c r="K4098" i="5" s="1"/>
  <c r="O4097" i="5"/>
  <c r="F4097" i="5" s="1"/>
  <c r="M4098" i="5" l="1"/>
  <c r="K4099" i="5" s="1"/>
  <c r="O4098" i="5"/>
  <c r="F4098" i="5" s="1"/>
  <c r="M4099" i="5" l="1"/>
  <c r="K4100" i="5" s="1"/>
  <c r="O4099" i="5"/>
  <c r="F4099" i="5" s="1"/>
  <c r="M4100" i="5" l="1"/>
  <c r="K4101" i="5" s="1"/>
  <c r="O4100" i="5"/>
  <c r="F4100" i="5" s="1"/>
  <c r="M4101" i="5" l="1"/>
  <c r="K4102" i="5" s="1"/>
  <c r="O4101" i="5"/>
  <c r="F4101" i="5" s="1"/>
  <c r="M4102" i="5" l="1"/>
  <c r="K4103" i="5" s="1"/>
  <c r="O4102" i="5"/>
  <c r="F4102" i="5" s="1"/>
  <c r="M4103" i="5" l="1"/>
  <c r="K4104" i="5" s="1"/>
  <c r="O4103" i="5"/>
  <c r="F4103" i="5" s="1"/>
  <c r="M4104" i="5" l="1"/>
  <c r="K4105" i="5" s="1"/>
  <c r="O4104" i="5"/>
  <c r="F4104" i="5" s="1"/>
  <c r="M4105" i="5" l="1"/>
  <c r="K4106" i="5" s="1"/>
  <c r="O4105" i="5"/>
  <c r="F4105" i="5" s="1"/>
  <c r="M4106" i="5" l="1"/>
  <c r="K4107" i="5" s="1"/>
  <c r="O4106" i="5"/>
  <c r="F4106" i="5" s="1"/>
  <c r="M4107" i="5" l="1"/>
  <c r="K4108" i="5" s="1"/>
  <c r="O4107" i="5"/>
  <c r="F4107" i="5" s="1"/>
  <c r="M4108" i="5" l="1"/>
  <c r="K4109" i="5" s="1"/>
  <c r="O4108" i="5"/>
  <c r="F4108" i="5" s="1"/>
  <c r="M4109" i="5" l="1"/>
  <c r="K4110" i="5" s="1"/>
  <c r="O4109" i="5"/>
  <c r="F4109" i="5" s="1"/>
  <c r="M4110" i="5" l="1"/>
  <c r="K4111" i="5" s="1"/>
  <c r="O4110" i="5"/>
  <c r="F4110" i="5" s="1"/>
  <c r="M4111" i="5" l="1"/>
  <c r="K4112" i="5" s="1"/>
  <c r="O4111" i="5"/>
  <c r="F4111" i="5" s="1"/>
  <c r="M4112" i="5" l="1"/>
  <c r="K4113" i="5" s="1"/>
  <c r="O4112" i="5"/>
  <c r="F4112" i="5" s="1"/>
  <c r="M4113" i="5" l="1"/>
  <c r="K4114" i="5" s="1"/>
  <c r="O4113" i="5"/>
  <c r="F4113" i="5" s="1"/>
  <c r="M4114" i="5" l="1"/>
  <c r="K4115" i="5" s="1"/>
  <c r="O4114" i="5"/>
  <c r="F4114" i="5" s="1"/>
  <c r="M4115" i="5" l="1"/>
  <c r="K4116" i="5" s="1"/>
  <c r="O4115" i="5"/>
  <c r="F4115" i="5" s="1"/>
  <c r="M4116" i="5" l="1"/>
  <c r="K4117" i="5" s="1"/>
  <c r="O4116" i="5"/>
  <c r="F4116" i="5" s="1"/>
  <c r="M4117" i="5" l="1"/>
  <c r="K4118" i="5" s="1"/>
  <c r="O4117" i="5"/>
  <c r="F4117" i="5" s="1"/>
  <c r="M4118" i="5" l="1"/>
  <c r="K4119" i="5" s="1"/>
  <c r="O4118" i="5"/>
  <c r="F4118" i="5" s="1"/>
  <c r="M4119" i="5" l="1"/>
  <c r="K4120" i="5" s="1"/>
  <c r="O4119" i="5"/>
  <c r="F4119" i="5" s="1"/>
  <c r="M4120" i="5" l="1"/>
  <c r="K4121" i="5" s="1"/>
  <c r="O4120" i="5"/>
  <c r="F4120" i="5" s="1"/>
  <c r="M4121" i="5" l="1"/>
  <c r="K4122" i="5" s="1"/>
  <c r="O4121" i="5"/>
  <c r="F4121" i="5" s="1"/>
  <c r="M4122" i="5" l="1"/>
  <c r="K4123" i="5" s="1"/>
  <c r="O4122" i="5"/>
  <c r="F4122" i="5" s="1"/>
  <c r="M4123" i="5" l="1"/>
  <c r="K4124" i="5" s="1"/>
  <c r="O4123" i="5"/>
  <c r="F4123" i="5" s="1"/>
  <c r="M4124" i="5" l="1"/>
  <c r="K4125" i="5" s="1"/>
  <c r="O4124" i="5"/>
  <c r="F4124" i="5" s="1"/>
  <c r="M4125" i="5" l="1"/>
  <c r="K4126" i="5" s="1"/>
  <c r="O4125" i="5"/>
  <c r="F4125" i="5" s="1"/>
  <c r="M4126" i="5" l="1"/>
  <c r="K4127" i="5" s="1"/>
  <c r="O4126" i="5"/>
  <c r="F4126" i="5" s="1"/>
  <c r="M4127" i="5" l="1"/>
  <c r="K4128" i="5" s="1"/>
  <c r="O4127" i="5"/>
  <c r="F4127" i="5" s="1"/>
  <c r="M4128" i="5" l="1"/>
  <c r="K4129" i="5" s="1"/>
  <c r="O4128" i="5"/>
  <c r="F4128" i="5" s="1"/>
  <c r="M4129" i="5" l="1"/>
  <c r="K4130" i="5" s="1"/>
  <c r="O4129" i="5"/>
  <c r="F4129" i="5" s="1"/>
  <c r="M4130" i="5" l="1"/>
  <c r="K4131" i="5" s="1"/>
  <c r="O4130" i="5"/>
  <c r="F4130" i="5" s="1"/>
  <c r="M4131" i="5" l="1"/>
  <c r="K4132" i="5" s="1"/>
  <c r="O4131" i="5"/>
  <c r="F4131" i="5" s="1"/>
  <c r="M4132" i="5" l="1"/>
  <c r="K4133" i="5" s="1"/>
  <c r="O4132" i="5"/>
  <c r="F4132" i="5" s="1"/>
  <c r="M4133" i="5" l="1"/>
  <c r="K4134" i="5" s="1"/>
  <c r="O4133" i="5"/>
  <c r="F4133" i="5" s="1"/>
  <c r="M4134" i="5" l="1"/>
  <c r="K4135" i="5" s="1"/>
  <c r="O4134" i="5"/>
  <c r="F4134" i="5" s="1"/>
  <c r="M4135" i="5" l="1"/>
  <c r="K4136" i="5" s="1"/>
  <c r="O4135" i="5"/>
  <c r="F4135" i="5" s="1"/>
  <c r="M4136" i="5" l="1"/>
  <c r="K4137" i="5" s="1"/>
  <c r="O4136" i="5"/>
  <c r="F4136" i="5" s="1"/>
  <c r="M4137" i="5" l="1"/>
  <c r="K4138" i="5" s="1"/>
  <c r="O4137" i="5"/>
  <c r="F4137" i="5" s="1"/>
  <c r="M4138" i="5" l="1"/>
  <c r="K4139" i="5" s="1"/>
  <c r="O4138" i="5"/>
  <c r="F4138" i="5" s="1"/>
  <c r="M4139" i="5" l="1"/>
  <c r="K4140" i="5" s="1"/>
  <c r="O4139" i="5"/>
  <c r="F4139" i="5" s="1"/>
  <c r="M4140" i="5" l="1"/>
  <c r="K4141" i="5" s="1"/>
  <c r="O4140" i="5"/>
  <c r="F4140" i="5" s="1"/>
  <c r="M4141" i="5" l="1"/>
  <c r="K4142" i="5" s="1"/>
  <c r="O4141" i="5"/>
  <c r="F4141" i="5" s="1"/>
  <c r="M4142" i="5" l="1"/>
  <c r="K4143" i="5" s="1"/>
  <c r="O4142" i="5"/>
  <c r="F4142" i="5" s="1"/>
  <c r="M4143" i="5" l="1"/>
  <c r="K4144" i="5" s="1"/>
  <c r="O4143" i="5"/>
  <c r="F4143" i="5" s="1"/>
  <c r="M4144" i="5" l="1"/>
  <c r="K4145" i="5" s="1"/>
  <c r="O4144" i="5"/>
  <c r="F4144" i="5" s="1"/>
  <c r="M4145" i="5" l="1"/>
  <c r="K4146" i="5" s="1"/>
  <c r="O4145" i="5"/>
  <c r="F4145" i="5" s="1"/>
  <c r="M4146" i="5" l="1"/>
  <c r="K4147" i="5" s="1"/>
  <c r="O4146" i="5"/>
  <c r="F4146" i="5" s="1"/>
  <c r="M4147" i="5" l="1"/>
  <c r="K4148" i="5" s="1"/>
  <c r="O4147" i="5"/>
  <c r="F4147" i="5" s="1"/>
  <c r="M4148" i="5" l="1"/>
  <c r="K4149" i="5" s="1"/>
  <c r="O4148" i="5"/>
  <c r="F4148" i="5" s="1"/>
  <c r="M4149" i="5" l="1"/>
  <c r="K4150" i="5" s="1"/>
  <c r="O4149" i="5"/>
  <c r="F4149" i="5" s="1"/>
  <c r="M4150" i="5" l="1"/>
  <c r="K4151" i="5" s="1"/>
  <c r="O4150" i="5"/>
  <c r="F4150" i="5" s="1"/>
  <c r="M4151" i="5" l="1"/>
  <c r="K4152" i="5" s="1"/>
  <c r="O4151" i="5"/>
  <c r="F4151" i="5" s="1"/>
  <c r="M4152" i="5" l="1"/>
  <c r="K4153" i="5" s="1"/>
  <c r="O4152" i="5"/>
  <c r="F4152" i="5" s="1"/>
  <c r="M4153" i="5" l="1"/>
  <c r="K4154" i="5" s="1"/>
  <c r="O4153" i="5"/>
  <c r="F4153" i="5" s="1"/>
  <c r="M4154" i="5" l="1"/>
  <c r="K4155" i="5" s="1"/>
  <c r="O4154" i="5"/>
  <c r="F4154" i="5" s="1"/>
  <c r="M4155" i="5" l="1"/>
  <c r="K4156" i="5" s="1"/>
  <c r="O4155" i="5"/>
  <c r="F4155" i="5" s="1"/>
  <c r="M4156" i="5" l="1"/>
  <c r="K4157" i="5" s="1"/>
  <c r="O4156" i="5"/>
  <c r="F4156" i="5" s="1"/>
  <c r="M4157" i="5" l="1"/>
  <c r="K4158" i="5" s="1"/>
  <c r="O4157" i="5"/>
  <c r="F4157" i="5" s="1"/>
  <c r="M4158" i="5" l="1"/>
  <c r="K4159" i="5" s="1"/>
  <c r="O4158" i="5"/>
  <c r="F4158" i="5" s="1"/>
  <c r="M4159" i="5" l="1"/>
  <c r="K4160" i="5" s="1"/>
  <c r="O4159" i="5"/>
  <c r="F4159" i="5" s="1"/>
  <c r="M4160" i="5" l="1"/>
  <c r="K4161" i="5" s="1"/>
  <c r="O4160" i="5"/>
  <c r="F4160" i="5" s="1"/>
  <c r="M4161" i="5" l="1"/>
  <c r="K4162" i="5" s="1"/>
  <c r="O4161" i="5"/>
  <c r="F4161" i="5" s="1"/>
  <c r="M4162" i="5" l="1"/>
  <c r="K4163" i="5" s="1"/>
  <c r="O4162" i="5"/>
  <c r="F4162" i="5" s="1"/>
  <c r="M4163" i="5" l="1"/>
  <c r="K4164" i="5" s="1"/>
  <c r="O4163" i="5"/>
  <c r="F4163" i="5" s="1"/>
  <c r="M4164" i="5" l="1"/>
  <c r="K4165" i="5" s="1"/>
  <c r="O4164" i="5"/>
  <c r="F4164" i="5" s="1"/>
  <c r="M4165" i="5" l="1"/>
  <c r="K4166" i="5" s="1"/>
  <c r="O4165" i="5"/>
  <c r="F4165" i="5" s="1"/>
  <c r="M4166" i="5" l="1"/>
  <c r="K4167" i="5" s="1"/>
  <c r="O4166" i="5"/>
  <c r="F4166" i="5" s="1"/>
  <c r="M4167" i="5" l="1"/>
  <c r="K4168" i="5" s="1"/>
  <c r="O4167" i="5"/>
  <c r="F4167" i="5" s="1"/>
  <c r="M4168" i="5" l="1"/>
  <c r="K4169" i="5" s="1"/>
  <c r="O4168" i="5"/>
  <c r="F4168" i="5" s="1"/>
  <c r="M4169" i="5" l="1"/>
  <c r="K4170" i="5" s="1"/>
  <c r="O4169" i="5"/>
  <c r="F4169" i="5" s="1"/>
  <c r="M4170" i="5" l="1"/>
  <c r="K4171" i="5" s="1"/>
  <c r="O4170" i="5"/>
  <c r="F4170" i="5" s="1"/>
  <c r="M4171" i="5" l="1"/>
  <c r="K4172" i="5" s="1"/>
  <c r="O4171" i="5"/>
  <c r="F4171" i="5" s="1"/>
  <c r="M4172" i="5" l="1"/>
  <c r="K4173" i="5" s="1"/>
  <c r="O4172" i="5"/>
  <c r="F4172" i="5" s="1"/>
  <c r="M4173" i="5" l="1"/>
  <c r="K4174" i="5" s="1"/>
  <c r="O4173" i="5"/>
  <c r="F4173" i="5" s="1"/>
  <c r="M4174" i="5" l="1"/>
  <c r="K4175" i="5" s="1"/>
  <c r="O4174" i="5"/>
  <c r="F4174" i="5" s="1"/>
  <c r="M4175" i="5" l="1"/>
  <c r="K4176" i="5" s="1"/>
  <c r="O4175" i="5"/>
  <c r="F4175" i="5" s="1"/>
  <c r="M4176" i="5" l="1"/>
  <c r="K4177" i="5" s="1"/>
  <c r="O4176" i="5"/>
  <c r="F4176" i="5" s="1"/>
  <c r="M4177" i="5" l="1"/>
  <c r="K4178" i="5" s="1"/>
  <c r="O4177" i="5"/>
  <c r="F4177" i="5" s="1"/>
  <c r="M4178" i="5" l="1"/>
  <c r="K4179" i="5" s="1"/>
  <c r="O4178" i="5"/>
  <c r="F4178" i="5" s="1"/>
  <c r="M4179" i="5" l="1"/>
  <c r="K4180" i="5" s="1"/>
  <c r="O4179" i="5"/>
  <c r="F4179" i="5" s="1"/>
  <c r="M4180" i="5" l="1"/>
  <c r="K4181" i="5" s="1"/>
  <c r="O4180" i="5"/>
  <c r="F4180" i="5" s="1"/>
  <c r="M4181" i="5" l="1"/>
  <c r="K4182" i="5" s="1"/>
  <c r="O4181" i="5"/>
  <c r="F4181" i="5" s="1"/>
  <c r="M4182" i="5" l="1"/>
  <c r="K4183" i="5" s="1"/>
  <c r="O4182" i="5"/>
  <c r="F4182" i="5" s="1"/>
  <c r="M4183" i="5" l="1"/>
  <c r="K4184" i="5" s="1"/>
  <c r="O4183" i="5"/>
  <c r="F4183" i="5" s="1"/>
  <c r="M4184" i="5" l="1"/>
  <c r="K4185" i="5" s="1"/>
  <c r="O4184" i="5"/>
  <c r="F4184" i="5" s="1"/>
  <c r="M4185" i="5" l="1"/>
  <c r="K4186" i="5" s="1"/>
  <c r="O4185" i="5"/>
  <c r="F4185" i="5" s="1"/>
  <c r="M4186" i="5" l="1"/>
  <c r="K4187" i="5" s="1"/>
  <c r="O4186" i="5"/>
  <c r="F4186" i="5" s="1"/>
  <c r="M4187" i="5" l="1"/>
  <c r="K4188" i="5" s="1"/>
  <c r="O4187" i="5"/>
  <c r="F4187" i="5" s="1"/>
  <c r="M4188" i="5" l="1"/>
  <c r="K4189" i="5" s="1"/>
  <c r="O4188" i="5"/>
  <c r="F4188" i="5" s="1"/>
  <c r="M4189" i="5" l="1"/>
  <c r="K4190" i="5" s="1"/>
  <c r="O4189" i="5"/>
  <c r="F4189" i="5" s="1"/>
  <c r="M4190" i="5" l="1"/>
  <c r="K4191" i="5" s="1"/>
  <c r="O4190" i="5"/>
  <c r="F4190" i="5" s="1"/>
  <c r="M4191" i="5" l="1"/>
  <c r="K4192" i="5" s="1"/>
  <c r="O4191" i="5"/>
  <c r="F4191" i="5" s="1"/>
  <c r="M4192" i="5" l="1"/>
  <c r="K4193" i="5" s="1"/>
  <c r="O4192" i="5"/>
  <c r="F4192" i="5" s="1"/>
  <c r="M4193" i="5" l="1"/>
  <c r="K4194" i="5" s="1"/>
  <c r="O4193" i="5"/>
  <c r="F4193" i="5" s="1"/>
  <c r="M4194" i="5" l="1"/>
  <c r="K4195" i="5" s="1"/>
  <c r="O4194" i="5"/>
  <c r="F4194" i="5" s="1"/>
  <c r="M4195" i="5" l="1"/>
  <c r="K4196" i="5" s="1"/>
  <c r="O4195" i="5"/>
  <c r="F4195" i="5" s="1"/>
  <c r="M4196" i="5" l="1"/>
  <c r="K4197" i="5" s="1"/>
  <c r="O4196" i="5"/>
  <c r="F4196" i="5" s="1"/>
  <c r="M4197" i="5" l="1"/>
  <c r="K4198" i="5" s="1"/>
  <c r="O4197" i="5"/>
  <c r="F4197" i="5" s="1"/>
  <c r="M4198" i="5" l="1"/>
  <c r="K4199" i="5" s="1"/>
  <c r="O4198" i="5"/>
  <c r="F4198" i="5" s="1"/>
  <c r="M4199" i="5" l="1"/>
  <c r="K4200" i="5" s="1"/>
  <c r="O4199" i="5"/>
  <c r="F4199" i="5" s="1"/>
  <c r="M4200" i="5" l="1"/>
  <c r="K4201" i="5" s="1"/>
  <c r="O4200" i="5"/>
  <c r="F4200" i="5" s="1"/>
  <c r="M4201" i="5" l="1"/>
  <c r="K4202" i="5" s="1"/>
  <c r="O4201" i="5"/>
  <c r="F4201" i="5" s="1"/>
  <c r="M4202" i="5" l="1"/>
  <c r="K4203" i="5" s="1"/>
  <c r="O4202" i="5"/>
  <c r="F4202" i="5" s="1"/>
  <c r="M4203" i="5" l="1"/>
  <c r="K4204" i="5" s="1"/>
  <c r="O4203" i="5"/>
  <c r="F4203" i="5" s="1"/>
  <c r="M4204" i="5" l="1"/>
  <c r="K4205" i="5" s="1"/>
  <c r="O4204" i="5"/>
  <c r="F4204" i="5" s="1"/>
  <c r="M4205" i="5" l="1"/>
  <c r="K4206" i="5" s="1"/>
  <c r="O4205" i="5"/>
  <c r="F4205" i="5" s="1"/>
  <c r="M4206" i="5" l="1"/>
  <c r="K4207" i="5" s="1"/>
  <c r="O4206" i="5"/>
  <c r="F4206" i="5" s="1"/>
  <c r="M4207" i="5" l="1"/>
  <c r="K4208" i="5" s="1"/>
  <c r="O4207" i="5"/>
  <c r="F4207" i="5" s="1"/>
  <c r="M4208" i="5" l="1"/>
  <c r="K4209" i="5" s="1"/>
  <c r="O4208" i="5"/>
  <c r="F4208" i="5" s="1"/>
  <c r="M4209" i="5" l="1"/>
  <c r="K4210" i="5" s="1"/>
  <c r="O4209" i="5"/>
  <c r="F4209" i="5" s="1"/>
  <c r="M4210" i="5" l="1"/>
  <c r="K4211" i="5" s="1"/>
  <c r="O4210" i="5"/>
  <c r="F4210" i="5" s="1"/>
  <c r="M4211" i="5" l="1"/>
  <c r="K4212" i="5" s="1"/>
  <c r="O4211" i="5"/>
  <c r="F4211" i="5" s="1"/>
  <c r="M4212" i="5" l="1"/>
  <c r="K4213" i="5" s="1"/>
  <c r="O4212" i="5"/>
  <c r="F4212" i="5" s="1"/>
  <c r="M4213" i="5" l="1"/>
  <c r="K4214" i="5" s="1"/>
  <c r="O4213" i="5"/>
  <c r="F4213" i="5" s="1"/>
  <c r="M4214" i="5" l="1"/>
  <c r="K4215" i="5" s="1"/>
  <c r="O4214" i="5"/>
  <c r="F4214" i="5" s="1"/>
  <c r="M4215" i="5" l="1"/>
  <c r="K4216" i="5" s="1"/>
  <c r="O4215" i="5"/>
  <c r="F4215" i="5" s="1"/>
  <c r="M4216" i="5" l="1"/>
  <c r="K4217" i="5" s="1"/>
  <c r="O4216" i="5"/>
  <c r="F4216" i="5" s="1"/>
  <c r="M4217" i="5" l="1"/>
  <c r="K4218" i="5" s="1"/>
  <c r="O4217" i="5"/>
  <c r="F4217" i="5" s="1"/>
  <c r="M4218" i="5" l="1"/>
  <c r="K4219" i="5" s="1"/>
  <c r="O4218" i="5"/>
  <c r="F4218" i="5" s="1"/>
  <c r="M4219" i="5" l="1"/>
  <c r="K4220" i="5" s="1"/>
  <c r="O4219" i="5"/>
  <c r="F4219" i="5" s="1"/>
  <c r="M4220" i="5" l="1"/>
  <c r="K4221" i="5" s="1"/>
  <c r="O4220" i="5"/>
  <c r="F4220" i="5" s="1"/>
  <c r="M4221" i="5" l="1"/>
  <c r="K4222" i="5" s="1"/>
  <c r="O4221" i="5"/>
  <c r="F4221" i="5" s="1"/>
  <c r="M4222" i="5" l="1"/>
  <c r="K4223" i="5" s="1"/>
  <c r="O4222" i="5"/>
  <c r="F4222" i="5" s="1"/>
  <c r="M4223" i="5" l="1"/>
  <c r="K4224" i="5" s="1"/>
  <c r="O4223" i="5"/>
  <c r="F4223" i="5" s="1"/>
  <c r="M4224" i="5" l="1"/>
  <c r="K4225" i="5" s="1"/>
  <c r="O4224" i="5"/>
  <c r="F4224" i="5" s="1"/>
  <c r="M4225" i="5" l="1"/>
  <c r="K4226" i="5" s="1"/>
  <c r="O4225" i="5"/>
  <c r="F4225" i="5" s="1"/>
  <c r="M4226" i="5" l="1"/>
  <c r="K4227" i="5" s="1"/>
  <c r="O4226" i="5"/>
  <c r="F4226" i="5" s="1"/>
  <c r="M4227" i="5" l="1"/>
  <c r="K4228" i="5" s="1"/>
  <c r="O4227" i="5"/>
  <c r="F4227" i="5" s="1"/>
  <c r="M4228" i="5" l="1"/>
  <c r="K4229" i="5" s="1"/>
  <c r="O4228" i="5"/>
  <c r="F4228" i="5" s="1"/>
  <c r="M4229" i="5" l="1"/>
  <c r="K4230" i="5" s="1"/>
  <c r="O4229" i="5"/>
  <c r="F4229" i="5" s="1"/>
  <c r="M4230" i="5" l="1"/>
  <c r="K4231" i="5" s="1"/>
  <c r="O4230" i="5"/>
  <c r="F4230" i="5" s="1"/>
  <c r="M4231" i="5" l="1"/>
  <c r="K4232" i="5" s="1"/>
  <c r="O4231" i="5"/>
  <c r="F4231" i="5" s="1"/>
  <c r="M4232" i="5" l="1"/>
  <c r="K4233" i="5" s="1"/>
  <c r="O4232" i="5"/>
  <c r="F4232" i="5" s="1"/>
  <c r="M4233" i="5" l="1"/>
  <c r="K4234" i="5" s="1"/>
  <c r="O4233" i="5"/>
  <c r="F4233" i="5" s="1"/>
  <c r="M4234" i="5" l="1"/>
  <c r="K4235" i="5" s="1"/>
  <c r="O4234" i="5"/>
  <c r="F4234" i="5" s="1"/>
  <c r="M4235" i="5" l="1"/>
  <c r="K4236" i="5" s="1"/>
  <c r="O4235" i="5"/>
  <c r="F4235" i="5" s="1"/>
  <c r="M4236" i="5" l="1"/>
  <c r="K4237" i="5" s="1"/>
  <c r="O4236" i="5"/>
  <c r="F4236" i="5" s="1"/>
  <c r="M4237" i="5" l="1"/>
  <c r="K4238" i="5" s="1"/>
  <c r="O4237" i="5"/>
  <c r="F4237" i="5" s="1"/>
  <c r="M4238" i="5" l="1"/>
  <c r="K4239" i="5" s="1"/>
  <c r="O4238" i="5"/>
  <c r="F4238" i="5" s="1"/>
  <c r="M4239" i="5" l="1"/>
  <c r="K4240" i="5" s="1"/>
  <c r="O4239" i="5"/>
  <c r="F4239" i="5" s="1"/>
  <c r="M4240" i="5" l="1"/>
  <c r="K4241" i="5" s="1"/>
  <c r="O4240" i="5"/>
  <c r="F4240" i="5" s="1"/>
  <c r="M4241" i="5" l="1"/>
  <c r="K4242" i="5" s="1"/>
  <c r="O4241" i="5"/>
  <c r="F4241" i="5" s="1"/>
  <c r="M4242" i="5" l="1"/>
  <c r="K4243" i="5" s="1"/>
  <c r="O4242" i="5"/>
  <c r="F4242" i="5" s="1"/>
  <c r="M4243" i="5" l="1"/>
  <c r="K4244" i="5" s="1"/>
  <c r="O4243" i="5"/>
  <c r="F4243" i="5" s="1"/>
  <c r="M4244" i="5" l="1"/>
  <c r="K4245" i="5" s="1"/>
  <c r="O4244" i="5"/>
  <c r="F4244" i="5" s="1"/>
  <c r="M4245" i="5" l="1"/>
  <c r="K4246" i="5" s="1"/>
  <c r="O4245" i="5"/>
  <c r="F4245" i="5" s="1"/>
  <c r="M4246" i="5" l="1"/>
  <c r="K4247" i="5" s="1"/>
  <c r="O4246" i="5"/>
  <c r="F4246" i="5" s="1"/>
  <c r="M4247" i="5" l="1"/>
  <c r="K4248" i="5" s="1"/>
  <c r="O4247" i="5"/>
  <c r="F4247" i="5" s="1"/>
  <c r="M4248" i="5" l="1"/>
  <c r="K4249" i="5" s="1"/>
  <c r="O4248" i="5"/>
  <c r="F4248" i="5" s="1"/>
  <c r="M4249" i="5" l="1"/>
  <c r="K4250" i="5" s="1"/>
  <c r="O4249" i="5"/>
  <c r="F4249" i="5" s="1"/>
  <c r="M4250" i="5" l="1"/>
  <c r="K4251" i="5" s="1"/>
  <c r="O4250" i="5"/>
  <c r="F4250" i="5" s="1"/>
  <c r="M4251" i="5" l="1"/>
  <c r="K4252" i="5" s="1"/>
  <c r="O4251" i="5"/>
  <c r="F4251" i="5" s="1"/>
  <c r="M4252" i="5" l="1"/>
  <c r="K4253" i="5" s="1"/>
  <c r="O4252" i="5"/>
  <c r="F4252" i="5" s="1"/>
  <c r="M4253" i="5" l="1"/>
  <c r="K4254" i="5" s="1"/>
  <c r="O4253" i="5"/>
  <c r="F4253" i="5" s="1"/>
  <c r="M4254" i="5" l="1"/>
  <c r="K4255" i="5" s="1"/>
  <c r="O4254" i="5"/>
  <c r="F4254" i="5" s="1"/>
  <c r="M4255" i="5" l="1"/>
  <c r="K4256" i="5" s="1"/>
  <c r="O4255" i="5"/>
  <c r="F4255" i="5" s="1"/>
  <c r="M4256" i="5" l="1"/>
  <c r="K4257" i="5" s="1"/>
  <c r="O4256" i="5"/>
  <c r="F4256" i="5" s="1"/>
  <c r="M4257" i="5" l="1"/>
  <c r="K4258" i="5" s="1"/>
  <c r="O4257" i="5"/>
  <c r="F4257" i="5" s="1"/>
  <c r="M4258" i="5" l="1"/>
  <c r="K4259" i="5" s="1"/>
  <c r="O4258" i="5"/>
  <c r="F4258" i="5" s="1"/>
  <c r="M4259" i="5" l="1"/>
  <c r="K4260" i="5" s="1"/>
  <c r="O4259" i="5"/>
  <c r="F4259" i="5" s="1"/>
  <c r="M4260" i="5" l="1"/>
  <c r="K4261" i="5" s="1"/>
  <c r="O4260" i="5"/>
  <c r="F4260" i="5" s="1"/>
  <c r="M4261" i="5" l="1"/>
  <c r="K4262" i="5" s="1"/>
  <c r="O4261" i="5"/>
  <c r="F4261" i="5" s="1"/>
  <c r="M4262" i="5" l="1"/>
  <c r="K4263" i="5" s="1"/>
  <c r="O4262" i="5"/>
  <c r="F4262" i="5" s="1"/>
  <c r="M4263" i="5" l="1"/>
  <c r="K4264" i="5" s="1"/>
  <c r="O4263" i="5"/>
  <c r="F4263" i="5" s="1"/>
  <c r="M4264" i="5" l="1"/>
  <c r="K4265" i="5" s="1"/>
  <c r="O4264" i="5"/>
  <c r="F4264" i="5" s="1"/>
  <c r="M4265" i="5" l="1"/>
  <c r="K4266" i="5" s="1"/>
  <c r="O4265" i="5"/>
  <c r="F4265" i="5" s="1"/>
  <c r="M4266" i="5" l="1"/>
  <c r="K4267" i="5" s="1"/>
  <c r="O4266" i="5"/>
  <c r="F4266" i="5" s="1"/>
  <c r="M4267" i="5" l="1"/>
  <c r="K4268" i="5" s="1"/>
  <c r="O4267" i="5"/>
  <c r="F4267" i="5" s="1"/>
  <c r="M4268" i="5" l="1"/>
  <c r="K4269" i="5" s="1"/>
  <c r="O4268" i="5"/>
  <c r="F4268" i="5" s="1"/>
  <c r="M4269" i="5" l="1"/>
  <c r="K4270" i="5" s="1"/>
  <c r="O4269" i="5"/>
  <c r="F4269" i="5" s="1"/>
  <c r="M4270" i="5" l="1"/>
  <c r="K4271" i="5" s="1"/>
  <c r="O4270" i="5"/>
  <c r="F4270" i="5" s="1"/>
  <c r="M4271" i="5" l="1"/>
  <c r="K4272" i="5" s="1"/>
  <c r="O4271" i="5"/>
  <c r="F4271" i="5" s="1"/>
  <c r="M4272" i="5" l="1"/>
  <c r="K4273" i="5" s="1"/>
  <c r="O4272" i="5"/>
  <c r="F4272" i="5" s="1"/>
  <c r="M4273" i="5" l="1"/>
  <c r="K4274" i="5" s="1"/>
  <c r="O4273" i="5"/>
  <c r="F4273" i="5" s="1"/>
  <c r="M4274" i="5" l="1"/>
  <c r="K4275" i="5" s="1"/>
  <c r="O4274" i="5"/>
  <c r="F4274" i="5" s="1"/>
  <c r="M4275" i="5" l="1"/>
  <c r="K4276" i="5" s="1"/>
  <c r="O4275" i="5"/>
  <c r="F4275" i="5" s="1"/>
  <c r="M4276" i="5" l="1"/>
  <c r="K4277" i="5" s="1"/>
  <c r="O4276" i="5"/>
  <c r="F4276" i="5" s="1"/>
  <c r="M4277" i="5" l="1"/>
  <c r="K4278" i="5" s="1"/>
  <c r="O4277" i="5"/>
  <c r="F4277" i="5" s="1"/>
  <c r="M4278" i="5" l="1"/>
  <c r="K4279" i="5" s="1"/>
  <c r="O4278" i="5"/>
  <c r="F4278" i="5" s="1"/>
  <c r="M4279" i="5" l="1"/>
  <c r="K4280" i="5" s="1"/>
  <c r="O4279" i="5"/>
  <c r="F4279" i="5" s="1"/>
  <c r="M4280" i="5" l="1"/>
  <c r="K4281" i="5" s="1"/>
  <c r="O4280" i="5"/>
  <c r="F4280" i="5" s="1"/>
  <c r="M4281" i="5" l="1"/>
  <c r="K4282" i="5" s="1"/>
  <c r="O4281" i="5"/>
  <c r="F4281" i="5" s="1"/>
  <c r="M4282" i="5" l="1"/>
  <c r="K4283" i="5" s="1"/>
  <c r="O4282" i="5"/>
  <c r="F4282" i="5" s="1"/>
  <c r="M4283" i="5" l="1"/>
  <c r="K4284" i="5" s="1"/>
  <c r="O4283" i="5"/>
  <c r="F4283" i="5" s="1"/>
  <c r="M4284" i="5" l="1"/>
  <c r="K4285" i="5" s="1"/>
  <c r="O4284" i="5"/>
  <c r="F4284" i="5" s="1"/>
  <c r="M4285" i="5" l="1"/>
  <c r="K4286" i="5" s="1"/>
  <c r="O4285" i="5"/>
  <c r="F4285" i="5" s="1"/>
  <c r="M4286" i="5" l="1"/>
  <c r="K4287" i="5" s="1"/>
  <c r="O4286" i="5"/>
  <c r="F4286" i="5" s="1"/>
  <c r="M4287" i="5" l="1"/>
  <c r="K4288" i="5" s="1"/>
  <c r="O4287" i="5"/>
  <c r="F4287" i="5" s="1"/>
  <c r="M4288" i="5" l="1"/>
  <c r="K4289" i="5" s="1"/>
  <c r="O4288" i="5"/>
  <c r="F4288" i="5" s="1"/>
  <c r="M4289" i="5" l="1"/>
  <c r="K4290" i="5" s="1"/>
  <c r="O4289" i="5"/>
  <c r="F4289" i="5" s="1"/>
  <c r="M4290" i="5" l="1"/>
  <c r="K4291" i="5" s="1"/>
  <c r="O4290" i="5"/>
  <c r="F4290" i="5" s="1"/>
  <c r="M4291" i="5" l="1"/>
  <c r="K4292" i="5" s="1"/>
  <c r="O4291" i="5"/>
  <c r="F4291" i="5" s="1"/>
  <c r="M4292" i="5" l="1"/>
  <c r="K4293" i="5" s="1"/>
  <c r="O4292" i="5"/>
  <c r="F4292" i="5" s="1"/>
  <c r="M4293" i="5" l="1"/>
  <c r="K4294" i="5" s="1"/>
  <c r="O4293" i="5"/>
  <c r="F4293" i="5" s="1"/>
  <c r="M4294" i="5" l="1"/>
  <c r="K4295" i="5" s="1"/>
  <c r="O4294" i="5"/>
  <c r="F4294" i="5" s="1"/>
  <c r="M4295" i="5" l="1"/>
  <c r="K4296" i="5" s="1"/>
  <c r="O4295" i="5"/>
  <c r="F4295" i="5" s="1"/>
  <c r="M4296" i="5" l="1"/>
  <c r="K4297" i="5" s="1"/>
  <c r="O4296" i="5"/>
  <c r="F4296" i="5" s="1"/>
  <c r="M4297" i="5" l="1"/>
  <c r="K4298" i="5" s="1"/>
  <c r="O4297" i="5"/>
  <c r="F4297" i="5" s="1"/>
  <c r="M4298" i="5" l="1"/>
  <c r="K4299" i="5" s="1"/>
  <c r="O4298" i="5"/>
  <c r="F4298" i="5" s="1"/>
  <c r="M4299" i="5" l="1"/>
  <c r="K4300" i="5" s="1"/>
  <c r="O4299" i="5"/>
  <c r="F4299" i="5" s="1"/>
  <c r="M4300" i="5" l="1"/>
  <c r="K4301" i="5" s="1"/>
  <c r="O4300" i="5"/>
  <c r="F4300" i="5" s="1"/>
  <c r="M4301" i="5" l="1"/>
  <c r="K4302" i="5" s="1"/>
  <c r="O4301" i="5"/>
  <c r="F4301" i="5" s="1"/>
  <c r="M4302" i="5" l="1"/>
  <c r="K4303" i="5" s="1"/>
  <c r="O4302" i="5"/>
  <c r="F4302" i="5" s="1"/>
  <c r="M4303" i="5" l="1"/>
  <c r="K4304" i="5" s="1"/>
  <c r="O4303" i="5"/>
  <c r="F4303" i="5" s="1"/>
  <c r="M4304" i="5" l="1"/>
  <c r="K4305" i="5" s="1"/>
  <c r="O4304" i="5"/>
  <c r="F4304" i="5" s="1"/>
  <c r="M4305" i="5" l="1"/>
  <c r="K4306" i="5" s="1"/>
  <c r="O4305" i="5"/>
  <c r="F4305" i="5" s="1"/>
  <c r="M4306" i="5" l="1"/>
  <c r="K4307" i="5" s="1"/>
  <c r="O4306" i="5"/>
  <c r="F4306" i="5" s="1"/>
  <c r="M4307" i="5" l="1"/>
  <c r="K4308" i="5" s="1"/>
  <c r="O4307" i="5"/>
  <c r="F4307" i="5" s="1"/>
  <c r="M4308" i="5" l="1"/>
  <c r="K4309" i="5" s="1"/>
  <c r="O4308" i="5"/>
  <c r="F4308" i="5" s="1"/>
  <c r="M4309" i="5" l="1"/>
  <c r="K4310" i="5" s="1"/>
  <c r="O4309" i="5"/>
  <c r="F4309" i="5" s="1"/>
  <c r="M4310" i="5" l="1"/>
  <c r="K4311" i="5" s="1"/>
  <c r="O4310" i="5"/>
  <c r="F4310" i="5" s="1"/>
  <c r="M4311" i="5" l="1"/>
  <c r="K4312" i="5" s="1"/>
  <c r="O4311" i="5"/>
  <c r="F4311" i="5" s="1"/>
  <c r="M4312" i="5" l="1"/>
  <c r="K4313" i="5" s="1"/>
  <c r="O4312" i="5"/>
  <c r="F4312" i="5" s="1"/>
  <c r="M4313" i="5" l="1"/>
  <c r="K4314" i="5" s="1"/>
  <c r="O4313" i="5"/>
  <c r="F4313" i="5" s="1"/>
  <c r="M4314" i="5" l="1"/>
  <c r="K4315" i="5" s="1"/>
  <c r="O4314" i="5"/>
  <c r="F4314" i="5" s="1"/>
  <c r="M4315" i="5" l="1"/>
  <c r="K4316" i="5" s="1"/>
  <c r="O4315" i="5"/>
  <c r="F4315" i="5" s="1"/>
  <c r="M4316" i="5" l="1"/>
  <c r="K4317" i="5" s="1"/>
  <c r="O4316" i="5"/>
  <c r="F4316" i="5" s="1"/>
  <c r="M4317" i="5" l="1"/>
  <c r="K4318" i="5" s="1"/>
  <c r="O4317" i="5"/>
  <c r="F4317" i="5" s="1"/>
  <c r="M4318" i="5" l="1"/>
  <c r="K4319" i="5" s="1"/>
  <c r="O4318" i="5"/>
  <c r="F4318" i="5" s="1"/>
  <c r="M4319" i="5" l="1"/>
  <c r="K4320" i="5" s="1"/>
  <c r="O4319" i="5"/>
  <c r="F4319" i="5" s="1"/>
  <c r="M4320" i="5" l="1"/>
  <c r="K4321" i="5" s="1"/>
  <c r="O4320" i="5"/>
  <c r="F4320" i="5" s="1"/>
  <c r="M4321" i="5" l="1"/>
  <c r="K4322" i="5" s="1"/>
  <c r="O4321" i="5"/>
  <c r="F4321" i="5" s="1"/>
  <c r="M4322" i="5" l="1"/>
  <c r="K4323" i="5" s="1"/>
  <c r="O4322" i="5"/>
  <c r="F4322" i="5" s="1"/>
  <c r="M4323" i="5" l="1"/>
  <c r="K4324" i="5" s="1"/>
  <c r="O4323" i="5"/>
  <c r="F4323" i="5" s="1"/>
  <c r="M4324" i="5" l="1"/>
  <c r="K4325" i="5" s="1"/>
  <c r="O4324" i="5"/>
  <c r="F4324" i="5" s="1"/>
  <c r="M4325" i="5" l="1"/>
  <c r="K4326" i="5" s="1"/>
  <c r="O4325" i="5"/>
  <c r="F4325" i="5" s="1"/>
  <c r="M4326" i="5" l="1"/>
  <c r="K4327" i="5" s="1"/>
  <c r="O4326" i="5"/>
  <c r="F4326" i="5" s="1"/>
  <c r="M4327" i="5" l="1"/>
  <c r="K4328" i="5" s="1"/>
  <c r="O4327" i="5"/>
  <c r="F4327" i="5" s="1"/>
  <c r="M4328" i="5" l="1"/>
  <c r="K4329" i="5" s="1"/>
  <c r="O4328" i="5"/>
  <c r="F4328" i="5" s="1"/>
  <c r="M4329" i="5" l="1"/>
  <c r="K4330" i="5" s="1"/>
  <c r="O4329" i="5"/>
  <c r="F4329" i="5" s="1"/>
  <c r="M4330" i="5" l="1"/>
  <c r="K4331" i="5" s="1"/>
  <c r="O4330" i="5"/>
  <c r="F4330" i="5" s="1"/>
  <c r="M4331" i="5" l="1"/>
  <c r="K4332" i="5" s="1"/>
  <c r="O4331" i="5"/>
  <c r="F4331" i="5" s="1"/>
  <c r="M4332" i="5" l="1"/>
  <c r="K4333" i="5" s="1"/>
  <c r="O4332" i="5"/>
  <c r="F4332" i="5" s="1"/>
  <c r="M4333" i="5" l="1"/>
  <c r="K4334" i="5" s="1"/>
  <c r="O4333" i="5"/>
  <c r="F4333" i="5" s="1"/>
  <c r="M4334" i="5" l="1"/>
  <c r="K4335" i="5" s="1"/>
  <c r="O4334" i="5"/>
  <c r="F4334" i="5" s="1"/>
  <c r="M4335" i="5" l="1"/>
  <c r="K4336" i="5" s="1"/>
  <c r="O4335" i="5"/>
  <c r="F4335" i="5" s="1"/>
  <c r="M4336" i="5" l="1"/>
  <c r="K4337" i="5" s="1"/>
  <c r="O4336" i="5"/>
  <c r="F4336" i="5" s="1"/>
  <c r="M4337" i="5" l="1"/>
  <c r="K4338" i="5" s="1"/>
  <c r="O4337" i="5"/>
  <c r="F4337" i="5" s="1"/>
  <c r="M4338" i="5" l="1"/>
  <c r="K4339" i="5" s="1"/>
  <c r="O4338" i="5"/>
  <c r="F4338" i="5" s="1"/>
  <c r="M4339" i="5" l="1"/>
  <c r="K4340" i="5" s="1"/>
  <c r="O4339" i="5"/>
  <c r="F4339" i="5" s="1"/>
  <c r="M4340" i="5" l="1"/>
  <c r="K4341" i="5" s="1"/>
  <c r="O4340" i="5"/>
  <c r="F4340" i="5" s="1"/>
  <c r="M4341" i="5" l="1"/>
  <c r="K4342" i="5" s="1"/>
  <c r="O4341" i="5"/>
  <c r="F4341" i="5" s="1"/>
  <c r="M4342" i="5" l="1"/>
  <c r="K4343" i="5" s="1"/>
  <c r="O4342" i="5"/>
  <c r="F4342" i="5" s="1"/>
  <c r="M4343" i="5" l="1"/>
  <c r="K4344" i="5" s="1"/>
  <c r="O4343" i="5"/>
  <c r="F4343" i="5" s="1"/>
  <c r="M4344" i="5" l="1"/>
  <c r="K4345" i="5" s="1"/>
  <c r="O4344" i="5"/>
  <c r="F4344" i="5" s="1"/>
  <c r="M4345" i="5" l="1"/>
  <c r="K4346" i="5" s="1"/>
  <c r="O4345" i="5"/>
  <c r="F4345" i="5" s="1"/>
  <c r="M4346" i="5" l="1"/>
  <c r="K4347" i="5" s="1"/>
  <c r="O4346" i="5"/>
  <c r="F4346" i="5" s="1"/>
  <c r="M4347" i="5" l="1"/>
  <c r="K4348" i="5" s="1"/>
  <c r="O4347" i="5"/>
  <c r="F4347" i="5" s="1"/>
  <c r="M4348" i="5" l="1"/>
  <c r="K4349" i="5" s="1"/>
  <c r="O4348" i="5"/>
  <c r="F4348" i="5" s="1"/>
  <c r="M4349" i="5" l="1"/>
  <c r="K4350" i="5" s="1"/>
  <c r="O4349" i="5"/>
  <c r="F4349" i="5" s="1"/>
  <c r="M4350" i="5" l="1"/>
  <c r="K4351" i="5" s="1"/>
  <c r="O4350" i="5"/>
  <c r="F4350" i="5" s="1"/>
  <c r="M4351" i="5" l="1"/>
  <c r="K4352" i="5" s="1"/>
  <c r="O4351" i="5"/>
  <c r="F4351" i="5" s="1"/>
  <c r="M4352" i="5" l="1"/>
  <c r="K4353" i="5" s="1"/>
  <c r="O4352" i="5"/>
  <c r="F4352" i="5" s="1"/>
  <c r="M4353" i="5" l="1"/>
  <c r="K4354" i="5" s="1"/>
  <c r="O4353" i="5"/>
  <c r="F4353" i="5" s="1"/>
  <c r="M4354" i="5" l="1"/>
  <c r="K4355" i="5" s="1"/>
  <c r="O4354" i="5"/>
  <c r="F4354" i="5" s="1"/>
  <c r="M4355" i="5" l="1"/>
  <c r="K4356" i="5" s="1"/>
  <c r="O4355" i="5"/>
  <c r="F4355" i="5" s="1"/>
  <c r="M4356" i="5" l="1"/>
  <c r="K4357" i="5" s="1"/>
  <c r="O4356" i="5"/>
  <c r="F4356" i="5" s="1"/>
  <c r="M4357" i="5" l="1"/>
  <c r="K4358" i="5" s="1"/>
  <c r="O4357" i="5"/>
  <c r="F4357" i="5" s="1"/>
  <c r="M4358" i="5" l="1"/>
  <c r="K4359" i="5" s="1"/>
  <c r="O4358" i="5"/>
  <c r="F4358" i="5" s="1"/>
  <c r="M4359" i="5" l="1"/>
  <c r="K4360" i="5" s="1"/>
  <c r="O4359" i="5"/>
  <c r="F4359" i="5" s="1"/>
  <c r="M4360" i="5" l="1"/>
  <c r="K4361" i="5" s="1"/>
  <c r="O4360" i="5"/>
  <c r="F4360" i="5" s="1"/>
  <c r="M4361" i="5" l="1"/>
  <c r="K4362" i="5" s="1"/>
  <c r="O4361" i="5"/>
  <c r="F4361" i="5" s="1"/>
  <c r="M4362" i="5" l="1"/>
  <c r="K4363" i="5" s="1"/>
  <c r="O4362" i="5"/>
  <c r="F4362" i="5" s="1"/>
  <c r="M4363" i="5" l="1"/>
  <c r="K4364" i="5" s="1"/>
  <c r="O4363" i="5"/>
  <c r="F4363" i="5" s="1"/>
  <c r="M4364" i="5" l="1"/>
  <c r="K4365" i="5" s="1"/>
  <c r="O4364" i="5"/>
  <c r="F4364" i="5" s="1"/>
  <c r="M4365" i="5" l="1"/>
  <c r="K4366" i="5" s="1"/>
  <c r="O4365" i="5"/>
  <c r="F4365" i="5" s="1"/>
  <c r="M4366" i="5" l="1"/>
  <c r="K4367" i="5" s="1"/>
  <c r="O4366" i="5"/>
  <c r="F4366" i="5" s="1"/>
  <c r="M4367" i="5" l="1"/>
  <c r="K4368" i="5" s="1"/>
  <c r="O4367" i="5"/>
  <c r="F4367" i="5" s="1"/>
  <c r="M4368" i="5" l="1"/>
  <c r="K4369" i="5" s="1"/>
  <c r="O4368" i="5"/>
  <c r="F4368" i="5" s="1"/>
  <c r="M4369" i="5" l="1"/>
  <c r="K4370" i="5" s="1"/>
  <c r="O4369" i="5"/>
  <c r="F4369" i="5" s="1"/>
  <c r="M4370" i="5" l="1"/>
  <c r="K4371" i="5" s="1"/>
  <c r="O4370" i="5"/>
  <c r="F4370" i="5" s="1"/>
  <c r="M4371" i="5" l="1"/>
  <c r="K4372" i="5" s="1"/>
  <c r="O4371" i="5"/>
  <c r="F4371" i="5" s="1"/>
  <c r="M4372" i="5" l="1"/>
  <c r="K4373" i="5" s="1"/>
  <c r="O4372" i="5"/>
  <c r="F4372" i="5" s="1"/>
  <c r="M4373" i="5" l="1"/>
  <c r="K4374" i="5" s="1"/>
  <c r="O4373" i="5"/>
  <c r="F4373" i="5" s="1"/>
  <c r="M4374" i="5" l="1"/>
  <c r="K4375" i="5" s="1"/>
  <c r="O4374" i="5"/>
  <c r="F4374" i="5" s="1"/>
  <c r="M4375" i="5" l="1"/>
  <c r="K4376" i="5" s="1"/>
  <c r="O4375" i="5"/>
  <c r="F4375" i="5" s="1"/>
  <c r="M4376" i="5" l="1"/>
  <c r="K4377" i="5" s="1"/>
  <c r="O4376" i="5"/>
  <c r="F4376" i="5" s="1"/>
  <c r="M4377" i="5" l="1"/>
  <c r="K4378" i="5" s="1"/>
  <c r="O4377" i="5"/>
  <c r="F4377" i="5" s="1"/>
  <c r="M4378" i="5" l="1"/>
  <c r="K4379" i="5" s="1"/>
  <c r="O4378" i="5"/>
  <c r="F4378" i="5" s="1"/>
  <c r="M4379" i="5" l="1"/>
  <c r="K4380" i="5" s="1"/>
  <c r="O4379" i="5"/>
  <c r="F4379" i="5" s="1"/>
  <c r="M4380" i="5" l="1"/>
  <c r="K4381" i="5" s="1"/>
  <c r="O4380" i="5"/>
  <c r="F4380" i="5" s="1"/>
  <c r="M4381" i="5" l="1"/>
  <c r="K4382" i="5" s="1"/>
  <c r="O4381" i="5"/>
  <c r="F4381" i="5" s="1"/>
  <c r="M4382" i="5" l="1"/>
  <c r="K4383" i="5" s="1"/>
  <c r="O4382" i="5"/>
  <c r="F4382" i="5" s="1"/>
  <c r="M4383" i="5" l="1"/>
  <c r="K4384" i="5" s="1"/>
  <c r="O4383" i="5"/>
  <c r="F4383" i="5" s="1"/>
  <c r="M4384" i="5" l="1"/>
  <c r="K4385" i="5" s="1"/>
  <c r="O4384" i="5"/>
  <c r="F4384" i="5" s="1"/>
  <c r="M4385" i="5" l="1"/>
  <c r="K4386" i="5" s="1"/>
  <c r="O4385" i="5"/>
  <c r="F4385" i="5" s="1"/>
  <c r="M4386" i="5" l="1"/>
  <c r="K4387" i="5" s="1"/>
  <c r="O4386" i="5"/>
  <c r="F4386" i="5" s="1"/>
  <c r="M4387" i="5" l="1"/>
  <c r="K4388" i="5" s="1"/>
  <c r="O4387" i="5"/>
  <c r="F4387" i="5" s="1"/>
  <c r="M4388" i="5" l="1"/>
  <c r="K4389" i="5" s="1"/>
  <c r="O4388" i="5"/>
  <c r="F4388" i="5" s="1"/>
  <c r="M4389" i="5" l="1"/>
  <c r="K4390" i="5" s="1"/>
  <c r="O4389" i="5"/>
  <c r="F4389" i="5" s="1"/>
  <c r="M4390" i="5" l="1"/>
  <c r="K4391" i="5" s="1"/>
  <c r="O4390" i="5"/>
  <c r="F4390" i="5" s="1"/>
  <c r="M4391" i="5" l="1"/>
  <c r="K4392" i="5" s="1"/>
  <c r="O4391" i="5"/>
  <c r="F4391" i="5" s="1"/>
  <c r="M4392" i="5" l="1"/>
  <c r="K4393" i="5" s="1"/>
  <c r="O4392" i="5"/>
  <c r="F4392" i="5" s="1"/>
  <c r="M4393" i="5" l="1"/>
  <c r="K4394" i="5" s="1"/>
  <c r="O4393" i="5"/>
  <c r="F4393" i="5" s="1"/>
  <c r="M4394" i="5" l="1"/>
  <c r="K4395" i="5" s="1"/>
  <c r="O4394" i="5"/>
  <c r="F4394" i="5" s="1"/>
  <c r="M4395" i="5" l="1"/>
  <c r="K4396" i="5" s="1"/>
  <c r="O4395" i="5"/>
  <c r="F4395" i="5" s="1"/>
  <c r="M4396" i="5" l="1"/>
  <c r="K4397" i="5" s="1"/>
  <c r="O4396" i="5"/>
  <c r="F4396" i="5" s="1"/>
  <c r="M4397" i="5" l="1"/>
  <c r="K4398" i="5" s="1"/>
  <c r="O4397" i="5"/>
  <c r="F4397" i="5" s="1"/>
  <c r="M4398" i="5" l="1"/>
  <c r="K4399" i="5" s="1"/>
  <c r="O4398" i="5"/>
  <c r="F4398" i="5" s="1"/>
  <c r="M4399" i="5" l="1"/>
  <c r="K4400" i="5" s="1"/>
  <c r="O4399" i="5"/>
  <c r="F4399" i="5" s="1"/>
  <c r="M4400" i="5" l="1"/>
  <c r="K4401" i="5" s="1"/>
  <c r="O4400" i="5"/>
  <c r="F4400" i="5" s="1"/>
  <c r="M4401" i="5" l="1"/>
  <c r="K4402" i="5" s="1"/>
  <c r="O4401" i="5"/>
  <c r="F4401" i="5" s="1"/>
  <c r="M4402" i="5" l="1"/>
  <c r="K4403" i="5" s="1"/>
  <c r="O4402" i="5"/>
  <c r="F4402" i="5" s="1"/>
  <c r="M4403" i="5" l="1"/>
  <c r="K4404" i="5" s="1"/>
  <c r="O4403" i="5"/>
  <c r="F4403" i="5" s="1"/>
  <c r="M4404" i="5" l="1"/>
  <c r="K4405" i="5" s="1"/>
  <c r="O4404" i="5"/>
  <c r="F4404" i="5" s="1"/>
  <c r="M4405" i="5" l="1"/>
  <c r="K4406" i="5" s="1"/>
  <c r="O4405" i="5"/>
  <c r="F4405" i="5" s="1"/>
  <c r="M4406" i="5" l="1"/>
  <c r="K4407" i="5" s="1"/>
  <c r="O4406" i="5"/>
  <c r="F4406" i="5" s="1"/>
  <c r="M4407" i="5" l="1"/>
  <c r="K4408" i="5" s="1"/>
  <c r="O4407" i="5"/>
  <c r="F4407" i="5" s="1"/>
  <c r="M4408" i="5" l="1"/>
  <c r="K4409" i="5" s="1"/>
  <c r="O4408" i="5"/>
  <c r="F4408" i="5" s="1"/>
  <c r="M4409" i="5" l="1"/>
  <c r="K4410" i="5" s="1"/>
  <c r="O4409" i="5"/>
  <c r="F4409" i="5" s="1"/>
  <c r="M4410" i="5" l="1"/>
  <c r="K4411" i="5" s="1"/>
  <c r="O4410" i="5"/>
  <c r="F4410" i="5" s="1"/>
  <c r="M4411" i="5" l="1"/>
  <c r="K4412" i="5" s="1"/>
  <c r="O4411" i="5"/>
  <c r="F4411" i="5" s="1"/>
  <c r="M4412" i="5" l="1"/>
  <c r="K4413" i="5" s="1"/>
  <c r="O4412" i="5"/>
  <c r="F4412" i="5" s="1"/>
  <c r="M4413" i="5" l="1"/>
  <c r="K4414" i="5" s="1"/>
  <c r="O4413" i="5"/>
  <c r="F4413" i="5" s="1"/>
  <c r="M4414" i="5" l="1"/>
  <c r="K4415" i="5" s="1"/>
  <c r="O4414" i="5"/>
  <c r="F4414" i="5" s="1"/>
  <c r="M4415" i="5" l="1"/>
  <c r="K4416" i="5" s="1"/>
  <c r="O4415" i="5"/>
  <c r="F4415" i="5" s="1"/>
  <c r="M4416" i="5" l="1"/>
  <c r="K4417" i="5" s="1"/>
  <c r="O4416" i="5"/>
  <c r="F4416" i="5" s="1"/>
  <c r="M4417" i="5" l="1"/>
  <c r="K4418" i="5" s="1"/>
  <c r="O4417" i="5"/>
  <c r="F4417" i="5" s="1"/>
  <c r="M4418" i="5" l="1"/>
  <c r="K4419" i="5" s="1"/>
  <c r="O4418" i="5"/>
  <c r="F4418" i="5" s="1"/>
  <c r="M4419" i="5" l="1"/>
  <c r="K4420" i="5" s="1"/>
  <c r="O4419" i="5"/>
  <c r="F4419" i="5" s="1"/>
  <c r="M4420" i="5" l="1"/>
  <c r="K4421" i="5" s="1"/>
  <c r="O4420" i="5"/>
  <c r="F4420" i="5" s="1"/>
  <c r="M4421" i="5" l="1"/>
  <c r="K4422" i="5" s="1"/>
  <c r="O4421" i="5"/>
  <c r="F4421" i="5" s="1"/>
  <c r="M4422" i="5" l="1"/>
  <c r="K4423" i="5" s="1"/>
  <c r="O4422" i="5"/>
  <c r="F4422" i="5" s="1"/>
  <c r="M4423" i="5" l="1"/>
  <c r="K4424" i="5" s="1"/>
  <c r="O4423" i="5"/>
  <c r="F4423" i="5" s="1"/>
  <c r="M4424" i="5" l="1"/>
  <c r="K4425" i="5" s="1"/>
  <c r="O4424" i="5"/>
  <c r="F4424" i="5" s="1"/>
  <c r="M4425" i="5" l="1"/>
  <c r="K4426" i="5" s="1"/>
  <c r="O4425" i="5"/>
  <c r="F4425" i="5" s="1"/>
  <c r="M4426" i="5" l="1"/>
  <c r="K4427" i="5" s="1"/>
  <c r="O4426" i="5"/>
  <c r="F4426" i="5" s="1"/>
  <c r="M4427" i="5" l="1"/>
  <c r="K4428" i="5" s="1"/>
  <c r="O4427" i="5"/>
  <c r="F4427" i="5" s="1"/>
  <c r="M4428" i="5" l="1"/>
  <c r="K4429" i="5" s="1"/>
  <c r="O4428" i="5"/>
  <c r="F4428" i="5" s="1"/>
  <c r="M4429" i="5" l="1"/>
  <c r="K4430" i="5" s="1"/>
  <c r="O4429" i="5"/>
  <c r="F4429" i="5" s="1"/>
  <c r="M4430" i="5" l="1"/>
  <c r="K4431" i="5" s="1"/>
  <c r="O4430" i="5"/>
  <c r="F4430" i="5" s="1"/>
  <c r="M4431" i="5" l="1"/>
  <c r="K4432" i="5" s="1"/>
  <c r="O4431" i="5"/>
  <c r="F4431" i="5" s="1"/>
  <c r="M4432" i="5" l="1"/>
  <c r="K4433" i="5" s="1"/>
  <c r="O4432" i="5"/>
  <c r="F4432" i="5" s="1"/>
  <c r="M4433" i="5" l="1"/>
  <c r="K4434" i="5" s="1"/>
  <c r="O4433" i="5"/>
  <c r="F4433" i="5" s="1"/>
  <c r="M4434" i="5" l="1"/>
  <c r="K4435" i="5" s="1"/>
  <c r="O4434" i="5"/>
  <c r="F4434" i="5" s="1"/>
  <c r="M4435" i="5" l="1"/>
  <c r="K4436" i="5" s="1"/>
  <c r="O4435" i="5"/>
  <c r="F4435" i="5" s="1"/>
  <c r="M4436" i="5" l="1"/>
  <c r="K4437" i="5" s="1"/>
  <c r="O4436" i="5"/>
  <c r="F4436" i="5" s="1"/>
  <c r="M4437" i="5" l="1"/>
  <c r="K4438" i="5" s="1"/>
  <c r="O4437" i="5"/>
  <c r="F4437" i="5" s="1"/>
  <c r="M4438" i="5" l="1"/>
  <c r="K4439" i="5" s="1"/>
  <c r="O4438" i="5"/>
  <c r="F4438" i="5" s="1"/>
  <c r="M4439" i="5" l="1"/>
  <c r="K4440" i="5" s="1"/>
  <c r="O4439" i="5"/>
  <c r="F4439" i="5" s="1"/>
  <c r="M4440" i="5" l="1"/>
  <c r="K4441" i="5" s="1"/>
  <c r="O4440" i="5"/>
  <c r="F4440" i="5" s="1"/>
  <c r="M4441" i="5" l="1"/>
  <c r="K4442" i="5" s="1"/>
  <c r="O4441" i="5"/>
  <c r="F4441" i="5" s="1"/>
  <c r="M4442" i="5" l="1"/>
  <c r="K4443" i="5" s="1"/>
  <c r="O4442" i="5"/>
  <c r="F4442" i="5" s="1"/>
  <c r="M4443" i="5" l="1"/>
  <c r="K4444" i="5" s="1"/>
  <c r="O4443" i="5"/>
  <c r="F4443" i="5" s="1"/>
  <c r="M4444" i="5" l="1"/>
  <c r="K4445" i="5" s="1"/>
  <c r="O4444" i="5"/>
  <c r="F4444" i="5" s="1"/>
  <c r="M4445" i="5" l="1"/>
  <c r="K4446" i="5" s="1"/>
  <c r="O4445" i="5"/>
  <c r="F4445" i="5" s="1"/>
  <c r="M4446" i="5" l="1"/>
  <c r="K4447" i="5" s="1"/>
  <c r="O4446" i="5"/>
  <c r="F4446" i="5" s="1"/>
  <c r="M4447" i="5" l="1"/>
  <c r="K4448" i="5" s="1"/>
  <c r="O4447" i="5"/>
  <c r="F4447" i="5" s="1"/>
  <c r="M4448" i="5" l="1"/>
  <c r="K4449" i="5" s="1"/>
  <c r="O4448" i="5"/>
  <c r="F4448" i="5" s="1"/>
  <c r="M4449" i="5" l="1"/>
  <c r="K4450" i="5" s="1"/>
  <c r="O4449" i="5"/>
  <c r="F4449" i="5" s="1"/>
  <c r="M4450" i="5" l="1"/>
  <c r="K4451" i="5" s="1"/>
  <c r="O4450" i="5"/>
  <c r="F4450" i="5" s="1"/>
  <c r="M4451" i="5" l="1"/>
  <c r="K4452" i="5" s="1"/>
  <c r="O4451" i="5"/>
  <c r="F4451" i="5" s="1"/>
  <c r="M4452" i="5" l="1"/>
  <c r="K4453" i="5" s="1"/>
  <c r="O4452" i="5"/>
  <c r="F4452" i="5" s="1"/>
  <c r="M4453" i="5" l="1"/>
  <c r="K4454" i="5" s="1"/>
  <c r="O4453" i="5"/>
  <c r="F4453" i="5" s="1"/>
  <c r="M4454" i="5" l="1"/>
  <c r="K4455" i="5" s="1"/>
  <c r="O4454" i="5"/>
  <c r="F4454" i="5" s="1"/>
  <c r="M4455" i="5" l="1"/>
  <c r="K4456" i="5" s="1"/>
  <c r="O4455" i="5"/>
  <c r="F4455" i="5" s="1"/>
  <c r="M4456" i="5" l="1"/>
  <c r="K4457" i="5" s="1"/>
  <c r="O4456" i="5"/>
  <c r="F4456" i="5" s="1"/>
  <c r="M4457" i="5" l="1"/>
  <c r="K4458" i="5" s="1"/>
  <c r="O4457" i="5"/>
  <c r="F4457" i="5" s="1"/>
  <c r="M4458" i="5" l="1"/>
  <c r="K4459" i="5" s="1"/>
  <c r="O4458" i="5"/>
  <c r="F4458" i="5" s="1"/>
  <c r="M4459" i="5" l="1"/>
  <c r="K4460" i="5" s="1"/>
  <c r="O4459" i="5"/>
  <c r="F4459" i="5" s="1"/>
  <c r="M4460" i="5" l="1"/>
  <c r="K4461" i="5" s="1"/>
  <c r="O4460" i="5"/>
  <c r="F4460" i="5" s="1"/>
  <c r="M4461" i="5" l="1"/>
  <c r="K4462" i="5" s="1"/>
  <c r="O4461" i="5"/>
  <c r="F4461" i="5" s="1"/>
  <c r="M4462" i="5" l="1"/>
  <c r="K4463" i="5" s="1"/>
  <c r="O4462" i="5"/>
  <c r="F4462" i="5" s="1"/>
  <c r="M4463" i="5" l="1"/>
  <c r="K4464" i="5" s="1"/>
  <c r="O4463" i="5"/>
  <c r="F4463" i="5" s="1"/>
  <c r="M4464" i="5" l="1"/>
  <c r="K4465" i="5" s="1"/>
  <c r="O4464" i="5"/>
  <c r="F4464" i="5" s="1"/>
  <c r="M4465" i="5" l="1"/>
  <c r="K4466" i="5" s="1"/>
  <c r="O4465" i="5"/>
  <c r="F4465" i="5" s="1"/>
  <c r="M4466" i="5" l="1"/>
  <c r="K4467" i="5" s="1"/>
  <c r="O4466" i="5"/>
  <c r="F4466" i="5" s="1"/>
  <c r="M4467" i="5" l="1"/>
  <c r="K4468" i="5" s="1"/>
  <c r="O4467" i="5"/>
  <c r="F4467" i="5" s="1"/>
  <c r="M4468" i="5" l="1"/>
  <c r="K4469" i="5" s="1"/>
  <c r="O4468" i="5"/>
  <c r="F4468" i="5" s="1"/>
  <c r="M4469" i="5" l="1"/>
  <c r="K4470" i="5" s="1"/>
  <c r="O4469" i="5"/>
  <c r="F4469" i="5" s="1"/>
  <c r="M4470" i="5" l="1"/>
  <c r="K4471" i="5" s="1"/>
  <c r="O4470" i="5"/>
  <c r="F4470" i="5" s="1"/>
  <c r="M4471" i="5" l="1"/>
  <c r="K4472" i="5" s="1"/>
  <c r="O4471" i="5"/>
  <c r="F4471" i="5" s="1"/>
  <c r="M4472" i="5" l="1"/>
  <c r="K4473" i="5" s="1"/>
  <c r="O4472" i="5"/>
  <c r="F4472" i="5" s="1"/>
  <c r="M4473" i="5" l="1"/>
  <c r="K4474" i="5" s="1"/>
  <c r="O4473" i="5"/>
  <c r="F4473" i="5" s="1"/>
  <c r="M4474" i="5" l="1"/>
  <c r="K4475" i="5" s="1"/>
  <c r="O4474" i="5"/>
  <c r="F4474" i="5" s="1"/>
  <c r="M4475" i="5" l="1"/>
  <c r="K4476" i="5" s="1"/>
  <c r="O4475" i="5"/>
  <c r="F4475" i="5" s="1"/>
  <c r="M4476" i="5" l="1"/>
  <c r="K4477" i="5" s="1"/>
  <c r="O4476" i="5"/>
  <c r="F4476" i="5" s="1"/>
  <c r="M4477" i="5" l="1"/>
  <c r="K4478" i="5" s="1"/>
  <c r="O4477" i="5"/>
  <c r="F4477" i="5" s="1"/>
  <c r="M4478" i="5" l="1"/>
  <c r="K4479" i="5" s="1"/>
  <c r="O4478" i="5"/>
  <c r="F4478" i="5" s="1"/>
  <c r="M4479" i="5" l="1"/>
  <c r="K4480" i="5" s="1"/>
  <c r="O4479" i="5"/>
  <c r="F4479" i="5" s="1"/>
  <c r="M4480" i="5" l="1"/>
  <c r="K4481" i="5" s="1"/>
  <c r="O4480" i="5"/>
  <c r="F4480" i="5" s="1"/>
  <c r="M4481" i="5" l="1"/>
  <c r="K4482" i="5" s="1"/>
  <c r="O4481" i="5"/>
  <c r="F4481" i="5" s="1"/>
  <c r="M4482" i="5" l="1"/>
  <c r="K4483" i="5" s="1"/>
  <c r="O4482" i="5"/>
  <c r="F4482" i="5" s="1"/>
  <c r="M4483" i="5" l="1"/>
  <c r="K4484" i="5" s="1"/>
  <c r="O4483" i="5"/>
  <c r="F4483" i="5" s="1"/>
  <c r="M4484" i="5" l="1"/>
  <c r="K4485" i="5" s="1"/>
  <c r="O4484" i="5"/>
  <c r="F4484" i="5" s="1"/>
  <c r="M4485" i="5" l="1"/>
  <c r="K4486" i="5" s="1"/>
  <c r="O4485" i="5"/>
  <c r="F4485" i="5" s="1"/>
  <c r="M4486" i="5" l="1"/>
  <c r="K4487" i="5" s="1"/>
  <c r="O4486" i="5"/>
  <c r="F4486" i="5" s="1"/>
  <c r="M4487" i="5" l="1"/>
  <c r="K4488" i="5" s="1"/>
  <c r="O4487" i="5"/>
  <c r="F4487" i="5" s="1"/>
  <c r="M4488" i="5" l="1"/>
  <c r="K4489" i="5" s="1"/>
  <c r="O4488" i="5"/>
  <c r="F4488" i="5" s="1"/>
  <c r="M4489" i="5" l="1"/>
  <c r="K4490" i="5" s="1"/>
  <c r="O4489" i="5"/>
  <c r="F4489" i="5" s="1"/>
  <c r="M4490" i="5" l="1"/>
  <c r="K4491" i="5" s="1"/>
  <c r="O4490" i="5"/>
  <c r="F4490" i="5" s="1"/>
  <c r="M4491" i="5" l="1"/>
  <c r="K4492" i="5" s="1"/>
  <c r="O4491" i="5"/>
  <c r="F4491" i="5" s="1"/>
  <c r="M4492" i="5" l="1"/>
  <c r="K4493" i="5" s="1"/>
  <c r="O4492" i="5"/>
  <c r="F4492" i="5" s="1"/>
  <c r="M4493" i="5" l="1"/>
  <c r="K4494" i="5" s="1"/>
  <c r="O4493" i="5"/>
  <c r="F4493" i="5" s="1"/>
  <c r="M4494" i="5" l="1"/>
  <c r="K4495" i="5" s="1"/>
  <c r="O4494" i="5"/>
  <c r="F4494" i="5" s="1"/>
  <c r="M4495" i="5" l="1"/>
  <c r="K4496" i="5" s="1"/>
  <c r="O4495" i="5"/>
  <c r="F4495" i="5" s="1"/>
  <c r="M4496" i="5" l="1"/>
  <c r="K4497" i="5" s="1"/>
  <c r="O4496" i="5"/>
  <c r="F4496" i="5" s="1"/>
  <c r="M4497" i="5" l="1"/>
  <c r="K4498" i="5" s="1"/>
  <c r="O4497" i="5"/>
  <c r="F4497" i="5" s="1"/>
  <c r="M4498" i="5" l="1"/>
  <c r="K4499" i="5" s="1"/>
  <c r="O4498" i="5"/>
  <c r="F4498" i="5" s="1"/>
  <c r="M4499" i="5" l="1"/>
  <c r="K4500" i="5" s="1"/>
  <c r="O4499" i="5"/>
  <c r="F4499" i="5" s="1"/>
  <c r="M4500" i="5" l="1"/>
  <c r="K4501" i="5" s="1"/>
  <c r="O4500" i="5"/>
  <c r="F4500" i="5" s="1"/>
  <c r="M4501" i="5" l="1"/>
  <c r="K4502" i="5" s="1"/>
  <c r="O4501" i="5"/>
  <c r="F4501" i="5" s="1"/>
  <c r="M4502" i="5" l="1"/>
  <c r="K4503" i="5" s="1"/>
  <c r="O4502" i="5"/>
  <c r="F4502" i="5" s="1"/>
  <c r="M4503" i="5" l="1"/>
  <c r="K4504" i="5" s="1"/>
  <c r="O4503" i="5"/>
  <c r="F4503" i="5" s="1"/>
  <c r="M4504" i="5" l="1"/>
  <c r="K4505" i="5" s="1"/>
  <c r="O4504" i="5"/>
  <c r="F4504" i="5" s="1"/>
  <c r="M4505" i="5" l="1"/>
  <c r="K4506" i="5" s="1"/>
  <c r="O4505" i="5"/>
  <c r="F4505" i="5" s="1"/>
  <c r="M4506" i="5" l="1"/>
  <c r="K4507" i="5" s="1"/>
  <c r="O4506" i="5"/>
  <c r="F4506" i="5" s="1"/>
  <c r="M4507" i="5" l="1"/>
  <c r="K4508" i="5" s="1"/>
  <c r="O4507" i="5"/>
  <c r="F4507" i="5" s="1"/>
  <c r="M4508" i="5" l="1"/>
  <c r="K4509" i="5" s="1"/>
  <c r="O4508" i="5"/>
  <c r="F4508" i="5" s="1"/>
  <c r="M4509" i="5" l="1"/>
  <c r="K4510" i="5" s="1"/>
  <c r="O4509" i="5"/>
  <c r="F4509" i="5" s="1"/>
  <c r="M4510" i="5" l="1"/>
  <c r="K4511" i="5" s="1"/>
  <c r="O4510" i="5"/>
  <c r="F4510" i="5" s="1"/>
  <c r="M4511" i="5" l="1"/>
  <c r="K4512" i="5" s="1"/>
  <c r="O4511" i="5"/>
  <c r="F4511" i="5" s="1"/>
  <c r="M4512" i="5" l="1"/>
  <c r="K4513" i="5" s="1"/>
  <c r="O4512" i="5"/>
  <c r="F4512" i="5" s="1"/>
  <c r="M4513" i="5" l="1"/>
  <c r="K4514" i="5" s="1"/>
  <c r="O4513" i="5"/>
  <c r="F4513" i="5" s="1"/>
  <c r="M4514" i="5" l="1"/>
  <c r="K4515" i="5" s="1"/>
  <c r="O4514" i="5"/>
  <c r="F4514" i="5" s="1"/>
  <c r="M4515" i="5" l="1"/>
  <c r="K4516" i="5" s="1"/>
  <c r="O4515" i="5"/>
  <c r="F4515" i="5" s="1"/>
  <c r="M4516" i="5" l="1"/>
  <c r="K4517" i="5" s="1"/>
  <c r="O4516" i="5"/>
  <c r="F4516" i="5" s="1"/>
  <c r="M4517" i="5" l="1"/>
  <c r="K4518" i="5" s="1"/>
  <c r="O4517" i="5"/>
  <c r="F4517" i="5" s="1"/>
  <c r="M4518" i="5" l="1"/>
  <c r="K4519" i="5" s="1"/>
  <c r="O4518" i="5"/>
  <c r="F4518" i="5" s="1"/>
  <c r="M4519" i="5" l="1"/>
  <c r="K4520" i="5" s="1"/>
  <c r="O4519" i="5"/>
  <c r="F4519" i="5" s="1"/>
  <c r="M4520" i="5" l="1"/>
  <c r="K4521" i="5" s="1"/>
  <c r="O4520" i="5"/>
  <c r="F4520" i="5" s="1"/>
  <c r="M4521" i="5" l="1"/>
  <c r="K4522" i="5" s="1"/>
  <c r="O4521" i="5"/>
  <c r="F4521" i="5" s="1"/>
  <c r="M4522" i="5" l="1"/>
  <c r="K4523" i="5" s="1"/>
  <c r="O4522" i="5"/>
  <c r="F4522" i="5" s="1"/>
  <c r="M4523" i="5" l="1"/>
  <c r="K4524" i="5" s="1"/>
  <c r="O4523" i="5"/>
  <c r="F4523" i="5" s="1"/>
  <c r="M4524" i="5" l="1"/>
  <c r="K4525" i="5" s="1"/>
  <c r="O4524" i="5"/>
  <c r="F4524" i="5" s="1"/>
  <c r="M4525" i="5" l="1"/>
  <c r="K4526" i="5" s="1"/>
  <c r="O4525" i="5"/>
  <c r="F4525" i="5" s="1"/>
  <c r="M4526" i="5" l="1"/>
  <c r="K4527" i="5" s="1"/>
  <c r="O4526" i="5"/>
  <c r="F4526" i="5" s="1"/>
  <c r="M4527" i="5" l="1"/>
  <c r="K4528" i="5" s="1"/>
  <c r="O4527" i="5"/>
  <c r="F4527" i="5" s="1"/>
  <c r="M4528" i="5" l="1"/>
  <c r="K4529" i="5" s="1"/>
  <c r="O4528" i="5"/>
  <c r="F4528" i="5" s="1"/>
  <c r="M4529" i="5" l="1"/>
  <c r="K4530" i="5" s="1"/>
  <c r="O4529" i="5"/>
  <c r="F4529" i="5" s="1"/>
  <c r="M4530" i="5" l="1"/>
  <c r="K4531" i="5" s="1"/>
  <c r="O4530" i="5"/>
  <c r="F4530" i="5" s="1"/>
  <c r="M4531" i="5" l="1"/>
  <c r="K4532" i="5" s="1"/>
  <c r="O4531" i="5"/>
  <c r="F4531" i="5" s="1"/>
  <c r="M4532" i="5" l="1"/>
  <c r="K4533" i="5" s="1"/>
  <c r="O4532" i="5"/>
  <c r="F4532" i="5" s="1"/>
  <c r="M4533" i="5" l="1"/>
  <c r="K4534" i="5" s="1"/>
  <c r="O4533" i="5"/>
  <c r="F4533" i="5" s="1"/>
  <c r="M4534" i="5" l="1"/>
  <c r="K4535" i="5" s="1"/>
  <c r="O4534" i="5"/>
  <c r="F4534" i="5" s="1"/>
  <c r="M4535" i="5" l="1"/>
  <c r="K4536" i="5" s="1"/>
  <c r="O4535" i="5"/>
  <c r="F4535" i="5" s="1"/>
  <c r="M4536" i="5" l="1"/>
  <c r="K4537" i="5" s="1"/>
  <c r="O4536" i="5"/>
  <c r="F4536" i="5" s="1"/>
  <c r="M4537" i="5" l="1"/>
  <c r="K4538" i="5" s="1"/>
  <c r="O4537" i="5"/>
  <c r="F4537" i="5" s="1"/>
  <c r="M4538" i="5" l="1"/>
  <c r="K4539" i="5" s="1"/>
  <c r="O4538" i="5"/>
  <c r="F4538" i="5" s="1"/>
  <c r="M4539" i="5" l="1"/>
  <c r="K4540" i="5" s="1"/>
  <c r="O4539" i="5"/>
  <c r="F4539" i="5" s="1"/>
  <c r="M4540" i="5" l="1"/>
  <c r="K4541" i="5" s="1"/>
  <c r="O4540" i="5"/>
  <c r="F4540" i="5" s="1"/>
  <c r="M4541" i="5" l="1"/>
  <c r="K4542" i="5" s="1"/>
  <c r="O4541" i="5"/>
  <c r="F4541" i="5" s="1"/>
  <c r="M4542" i="5" l="1"/>
  <c r="K4543" i="5" s="1"/>
  <c r="O4542" i="5"/>
  <c r="F4542" i="5" s="1"/>
  <c r="M4543" i="5" l="1"/>
  <c r="K4544" i="5" s="1"/>
  <c r="O4543" i="5"/>
  <c r="F4543" i="5" s="1"/>
  <c r="M4544" i="5" l="1"/>
  <c r="K4545" i="5" s="1"/>
  <c r="O4544" i="5"/>
  <c r="F4544" i="5" s="1"/>
  <c r="M4545" i="5" l="1"/>
  <c r="K4546" i="5" s="1"/>
  <c r="O4545" i="5"/>
  <c r="F4545" i="5" s="1"/>
  <c r="M4546" i="5" l="1"/>
  <c r="K4547" i="5" s="1"/>
  <c r="O4546" i="5"/>
  <c r="F4546" i="5" s="1"/>
  <c r="M4547" i="5" l="1"/>
  <c r="K4548" i="5" s="1"/>
  <c r="O4547" i="5"/>
  <c r="F4547" i="5" s="1"/>
  <c r="M4548" i="5" l="1"/>
  <c r="K4549" i="5" s="1"/>
  <c r="O4548" i="5"/>
  <c r="F4548" i="5" s="1"/>
  <c r="M4549" i="5" l="1"/>
  <c r="K4550" i="5" s="1"/>
  <c r="O4549" i="5"/>
  <c r="F4549" i="5" s="1"/>
  <c r="M4550" i="5" l="1"/>
  <c r="K4551" i="5" s="1"/>
  <c r="O4550" i="5"/>
  <c r="F4550" i="5" s="1"/>
  <c r="M4551" i="5" l="1"/>
  <c r="K4552" i="5" s="1"/>
  <c r="O4551" i="5"/>
  <c r="F4551" i="5" s="1"/>
  <c r="M4552" i="5" l="1"/>
  <c r="K4553" i="5" s="1"/>
  <c r="O4552" i="5"/>
  <c r="F4552" i="5" s="1"/>
  <c r="M4553" i="5" l="1"/>
  <c r="K4554" i="5" s="1"/>
  <c r="O4553" i="5"/>
  <c r="F4553" i="5" s="1"/>
  <c r="M4554" i="5" l="1"/>
  <c r="K4555" i="5" s="1"/>
  <c r="O4554" i="5"/>
  <c r="F4554" i="5" s="1"/>
  <c r="M4555" i="5" l="1"/>
  <c r="K4556" i="5" s="1"/>
  <c r="O4555" i="5"/>
  <c r="F4555" i="5" s="1"/>
  <c r="M4556" i="5" l="1"/>
  <c r="K4557" i="5" s="1"/>
  <c r="O4556" i="5"/>
  <c r="F4556" i="5" s="1"/>
  <c r="M4557" i="5" l="1"/>
  <c r="K4558" i="5" s="1"/>
  <c r="O4557" i="5"/>
  <c r="F4557" i="5" s="1"/>
  <c r="M4558" i="5" l="1"/>
  <c r="K4559" i="5" s="1"/>
  <c r="O4558" i="5"/>
  <c r="F4558" i="5" s="1"/>
  <c r="M4559" i="5" l="1"/>
  <c r="K4560" i="5" s="1"/>
  <c r="O4559" i="5"/>
  <c r="F4559" i="5" s="1"/>
  <c r="M4560" i="5" l="1"/>
  <c r="K4561" i="5" s="1"/>
  <c r="O4560" i="5"/>
  <c r="F4560" i="5" s="1"/>
  <c r="M4561" i="5" l="1"/>
  <c r="K4562" i="5" s="1"/>
  <c r="O4561" i="5"/>
  <c r="F4561" i="5" s="1"/>
  <c r="M4562" i="5" l="1"/>
  <c r="K4563" i="5" s="1"/>
  <c r="O4562" i="5"/>
  <c r="F4562" i="5" s="1"/>
  <c r="M4563" i="5" l="1"/>
  <c r="K4564" i="5" s="1"/>
  <c r="O4563" i="5"/>
  <c r="F4563" i="5" s="1"/>
  <c r="M4564" i="5" l="1"/>
  <c r="K4565" i="5" s="1"/>
  <c r="O4564" i="5"/>
  <c r="F4564" i="5" s="1"/>
  <c r="M4565" i="5" l="1"/>
  <c r="K4566" i="5" s="1"/>
  <c r="O4565" i="5"/>
  <c r="F4565" i="5" s="1"/>
  <c r="M4566" i="5" l="1"/>
  <c r="K4567" i="5" s="1"/>
  <c r="O4566" i="5"/>
  <c r="F4566" i="5" s="1"/>
  <c r="M4567" i="5" l="1"/>
  <c r="K4568" i="5" s="1"/>
  <c r="O4567" i="5"/>
  <c r="F4567" i="5" s="1"/>
  <c r="M4568" i="5" l="1"/>
  <c r="K4569" i="5" s="1"/>
  <c r="O4568" i="5"/>
  <c r="F4568" i="5" s="1"/>
  <c r="M4569" i="5" l="1"/>
  <c r="K4570" i="5" s="1"/>
  <c r="O4569" i="5"/>
  <c r="F4569" i="5" s="1"/>
  <c r="M4570" i="5" l="1"/>
  <c r="K4571" i="5" s="1"/>
  <c r="O4570" i="5"/>
  <c r="F4570" i="5" s="1"/>
  <c r="M4571" i="5" l="1"/>
  <c r="K4572" i="5" s="1"/>
  <c r="O4571" i="5"/>
  <c r="F4571" i="5" s="1"/>
  <c r="M4572" i="5" l="1"/>
  <c r="K4573" i="5" s="1"/>
  <c r="O4572" i="5"/>
  <c r="F4572" i="5" s="1"/>
  <c r="M4573" i="5" l="1"/>
  <c r="K4574" i="5" s="1"/>
  <c r="O4573" i="5"/>
  <c r="F4573" i="5" s="1"/>
  <c r="M4574" i="5" l="1"/>
  <c r="K4575" i="5" s="1"/>
  <c r="O4574" i="5"/>
  <c r="F4574" i="5" s="1"/>
  <c r="M4575" i="5" l="1"/>
  <c r="K4576" i="5" s="1"/>
  <c r="O4575" i="5"/>
  <c r="F4575" i="5" s="1"/>
  <c r="M4576" i="5" l="1"/>
  <c r="K4577" i="5" s="1"/>
  <c r="O4576" i="5"/>
  <c r="F4576" i="5" s="1"/>
  <c r="M4577" i="5" l="1"/>
  <c r="K4578" i="5" s="1"/>
  <c r="O4577" i="5"/>
  <c r="F4577" i="5" s="1"/>
  <c r="M4578" i="5" l="1"/>
  <c r="K4579" i="5" s="1"/>
  <c r="O4578" i="5"/>
  <c r="F4578" i="5" s="1"/>
  <c r="M4579" i="5" l="1"/>
  <c r="K4580" i="5" s="1"/>
  <c r="O4579" i="5"/>
  <c r="F4579" i="5" s="1"/>
  <c r="M4580" i="5" l="1"/>
  <c r="K4581" i="5" s="1"/>
  <c r="O4580" i="5"/>
  <c r="F4580" i="5" s="1"/>
  <c r="M4581" i="5" l="1"/>
  <c r="K4582" i="5" s="1"/>
  <c r="O4581" i="5"/>
  <c r="F4581" i="5" s="1"/>
  <c r="M4582" i="5" l="1"/>
  <c r="K4583" i="5" s="1"/>
  <c r="O4582" i="5"/>
  <c r="F4582" i="5" s="1"/>
  <c r="M4583" i="5" l="1"/>
  <c r="K4584" i="5" s="1"/>
  <c r="O4583" i="5"/>
  <c r="F4583" i="5" s="1"/>
  <c r="M4584" i="5" l="1"/>
  <c r="K4585" i="5" s="1"/>
  <c r="O4584" i="5"/>
  <c r="F4584" i="5" s="1"/>
  <c r="M4585" i="5" l="1"/>
  <c r="K4586" i="5" s="1"/>
  <c r="O4585" i="5"/>
  <c r="F4585" i="5" s="1"/>
  <c r="M4586" i="5" l="1"/>
  <c r="K4587" i="5" s="1"/>
  <c r="O4586" i="5"/>
  <c r="F4586" i="5" s="1"/>
  <c r="M4587" i="5" l="1"/>
  <c r="K4588" i="5" s="1"/>
  <c r="O4587" i="5"/>
  <c r="F4587" i="5" s="1"/>
  <c r="M4588" i="5" l="1"/>
  <c r="K4589" i="5" s="1"/>
  <c r="O4588" i="5"/>
  <c r="F4588" i="5" s="1"/>
  <c r="M4589" i="5" l="1"/>
  <c r="K4590" i="5" s="1"/>
  <c r="O4589" i="5"/>
  <c r="F4589" i="5" s="1"/>
  <c r="M4590" i="5" l="1"/>
  <c r="K4591" i="5" s="1"/>
  <c r="O4590" i="5"/>
  <c r="F4590" i="5" s="1"/>
  <c r="M4591" i="5" l="1"/>
  <c r="K4592" i="5" s="1"/>
  <c r="O4591" i="5"/>
  <c r="F4591" i="5" s="1"/>
  <c r="M4592" i="5" l="1"/>
  <c r="K4593" i="5" s="1"/>
  <c r="O4592" i="5"/>
  <c r="F4592" i="5" s="1"/>
  <c r="M4593" i="5" l="1"/>
  <c r="K4594" i="5" s="1"/>
  <c r="O4593" i="5"/>
  <c r="F4593" i="5" s="1"/>
  <c r="M4594" i="5" l="1"/>
  <c r="K4595" i="5" s="1"/>
  <c r="O4594" i="5"/>
  <c r="F4594" i="5" s="1"/>
  <c r="M4595" i="5" l="1"/>
  <c r="K4596" i="5" s="1"/>
  <c r="O4595" i="5"/>
  <c r="F4595" i="5" s="1"/>
  <c r="M4596" i="5" l="1"/>
  <c r="K4597" i="5" s="1"/>
  <c r="O4596" i="5"/>
  <c r="F4596" i="5" s="1"/>
  <c r="M4597" i="5" l="1"/>
  <c r="K4598" i="5" s="1"/>
  <c r="O4597" i="5"/>
  <c r="F4597" i="5" s="1"/>
  <c r="M4598" i="5" l="1"/>
  <c r="K4599" i="5" s="1"/>
  <c r="O4598" i="5"/>
  <c r="F4598" i="5" s="1"/>
  <c r="M4599" i="5" l="1"/>
  <c r="K4600" i="5" s="1"/>
  <c r="O4599" i="5"/>
  <c r="F4599" i="5" s="1"/>
  <c r="M4600" i="5" l="1"/>
  <c r="K4601" i="5" s="1"/>
  <c r="O4600" i="5"/>
  <c r="F4600" i="5" s="1"/>
  <c r="M4601" i="5" l="1"/>
  <c r="K4602" i="5" s="1"/>
  <c r="O4601" i="5"/>
  <c r="F4601" i="5" s="1"/>
  <c r="M4602" i="5" l="1"/>
  <c r="K4603" i="5" s="1"/>
  <c r="O4602" i="5"/>
  <c r="F4602" i="5" s="1"/>
  <c r="M4603" i="5" l="1"/>
  <c r="K4604" i="5" s="1"/>
  <c r="O4603" i="5"/>
  <c r="F4603" i="5" s="1"/>
  <c r="M4604" i="5" l="1"/>
  <c r="K4605" i="5" s="1"/>
  <c r="O4604" i="5"/>
  <c r="F4604" i="5" s="1"/>
  <c r="M4605" i="5" l="1"/>
  <c r="K4606" i="5" s="1"/>
  <c r="O4605" i="5"/>
  <c r="F4605" i="5" s="1"/>
  <c r="M4606" i="5" l="1"/>
  <c r="K4607" i="5" s="1"/>
  <c r="O4606" i="5"/>
  <c r="F4606" i="5" s="1"/>
  <c r="M4607" i="5" l="1"/>
  <c r="K4608" i="5" s="1"/>
  <c r="O4607" i="5"/>
  <c r="F4607" i="5" s="1"/>
  <c r="M4608" i="5" l="1"/>
  <c r="K4609" i="5" s="1"/>
  <c r="O4608" i="5"/>
  <c r="F4608" i="5" s="1"/>
  <c r="M4609" i="5" l="1"/>
  <c r="K4610" i="5" s="1"/>
  <c r="O4609" i="5"/>
  <c r="F4609" i="5" s="1"/>
  <c r="M4610" i="5" l="1"/>
  <c r="K4611" i="5" s="1"/>
  <c r="O4610" i="5"/>
  <c r="F4610" i="5" s="1"/>
  <c r="M4611" i="5" l="1"/>
  <c r="K4612" i="5" s="1"/>
  <c r="O4611" i="5"/>
  <c r="F4611" i="5" s="1"/>
  <c r="M4612" i="5" l="1"/>
  <c r="K4613" i="5" s="1"/>
  <c r="O4612" i="5"/>
  <c r="F4612" i="5" s="1"/>
  <c r="M4613" i="5" l="1"/>
  <c r="K4614" i="5" s="1"/>
  <c r="O4613" i="5"/>
  <c r="F4613" i="5" s="1"/>
  <c r="M4614" i="5" l="1"/>
  <c r="K4615" i="5" s="1"/>
  <c r="O4614" i="5"/>
  <c r="F4614" i="5" s="1"/>
  <c r="M4615" i="5" l="1"/>
  <c r="K4616" i="5" s="1"/>
  <c r="O4615" i="5"/>
  <c r="F4615" i="5" s="1"/>
  <c r="M4616" i="5" l="1"/>
  <c r="K4617" i="5" s="1"/>
  <c r="O4616" i="5"/>
  <c r="F4616" i="5" s="1"/>
  <c r="M4617" i="5" l="1"/>
  <c r="K4618" i="5" s="1"/>
  <c r="O4617" i="5"/>
  <c r="F4617" i="5" s="1"/>
  <c r="M4618" i="5" l="1"/>
  <c r="K4619" i="5" s="1"/>
  <c r="O4618" i="5"/>
  <c r="F4618" i="5" s="1"/>
  <c r="M4619" i="5" l="1"/>
  <c r="K4620" i="5" s="1"/>
  <c r="O4619" i="5"/>
  <c r="F4619" i="5" s="1"/>
  <c r="M4620" i="5" l="1"/>
  <c r="K4621" i="5" s="1"/>
  <c r="O4620" i="5"/>
  <c r="F4620" i="5" s="1"/>
  <c r="M4621" i="5" l="1"/>
  <c r="K4622" i="5" s="1"/>
  <c r="O4621" i="5"/>
  <c r="F4621" i="5" s="1"/>
  <c r="M4622" i="5" l="1"/>
  <c r="K4623" i="5" s="1"/>
  <c r="O4622" i="5"/>
  <c r="F4622" i="5" s="1"/>
  <c r="M4623" i="5" l="1"/>
  <c r="K4624" i="5" s="1"/>
  <c r="O4623" i="5"/>
  <c r="F4623" i="5" s="1"/>
  <c r="M4624" i="5" l="1"/>
  <c r="K4625" i="5" s="1"/>
  <c r="O4624" i="5"/>
  <c r="F4624" i="5" s="1"/>
  <c r="M4625" i="5" l="1"/>
  <c r="K4626" i="5" s="1"/>
  <c r="O4625" i="5"/>
  <c r="F4625" i="5" s="1"/>
  <c r="M4626" i="5" l="1"/>
  <c r="K4627" i="5" s="1"/>
  <c r="O4626" i="5"/>
  <c r="F4626" i="5" s="1"/>
  <c r="M4627" i="5" l="1"/>
  <c r="K4628" i="5" s="1"/>
  <c r="O4627" i="5"/>
  <c r="F4627" i="5" s="1"/>
  <c r="M4628" i="5" l="1"/>
  <c r="K4629" i="5" s="1"/>
  <c r="O4628" i="5"/>
  <c r="F4628" i="5" s="1"/>
  <c r="M4629" i="5" l="1"/>
  <c r="K4630" i="5" s="1"/>
  <c r="O4629" i="5"/>
  <c r="F4629" i="5" s="1"/>
  <c r="M4630" i="5" l="1"/>
  <c r="K4631" i="5" s="1"/>
  <c r="O4630" i="5"/>
  <c r="F4630" i="5" s="1"/>
  <c r="M4631" i="5" l="1"/>
  <c r="K4632" i="5" s="1"/>
  <c r="O4631" i="5"/>
  <c r="F4631" i="5" s="1"/>
  <c r="M4632" i="5" l="1"/>
  <c r="K4633" i="5" s="1"/>
  <c r="O4632" i="5"/>
  <c r="F4632" i="5" s="1"/>
  <c r="M4633" i="5" l="1"/>
  <c r="K4634" i="5" s="1"/>
  <c r="O4633" i="5"/>
  <c r="F4633" i="5" s="1"/>
  <c r="M4634" i="5" l="1"/>
  <c r="K4635" i="5" s="1"/>
  <c r="O4634" i="5"/>
  <c r="F4634" i="5" s="1"/>
  <c r="M4635" i="5" l="1"/>
  <c r="K4636" i="5" s="1"/>
  <c r="O4635" i="5"/>
  <c r="F4635" i="5" s="1"/>
  <c r="M4636" i="5" l="1"/>
  <c r="K4637" i="5" s="1"/>
  <c r="O4636" i="5"/>
  <c r="F4636" i="5" s="1"/>
  <c r="M4637" i="5" l="1"/>
  <c r="K4638" i="5" s="1"/>
  <c r="O4637" i="5"/>
  <c r="F4637" i="5" s="1"/>
  <c r="M4638" i="5" l="1"/>
  <c r="K4639" i="5" s="1"/>
  <c r="O4638" i="5"/>
  <c r="F4638" i="5" s="1"/>
  <c r="M4639" i="5" l="1"/>
  <c r="K4640" i="5" s="1"/>
  <c r="O4639" i="5"/>
  <c r="F4639" i="5" s="1"/>
  <c r="M4640" i="5" l="1"/>
  <c r="K4641" i="5" s="1"/>
  <c r="O4640" i="5"/>
  <c r="F4640" i="5" s="1"/>
  <c r="M4641" i="5" l="1"/>
  <c r="K4642" i="5" s="1"/>
  <c r="O4641" i="5"/>
  <c r="F4641" i="5" s="1"/>
  <c r="M4642" i="5" l="1"/>
  <c r="K4643" i="5" s="1"/>
  <c r="O4642" i="5"/>
  <c r="F4642" i="5" s="1"/>
  <c r="M4643" i="5" l="1"/>
  <c r="K4644" i="5" s="1"/>
  <c r="O4643" i="5"/>
  <c r="F4643" i="5" s="1"/>
  <c r="M4644" i="5" l="1"/>
  <c r="K4645" i="5" s="1"/>
  <c r="O4644" i="5"/>
  <c r="F4644" i="5" s="1"/>
  <c r="M4645" i="5" l="1"/>
  <c r="K4646" i="5" s="1"/>
  <c r="O4645" i="5"/>
  <c r="F4645" i="5" s="1"/>
  <c r="M4646" i="5" l="1"/>
  <c r="K4647" i="5" s="1"/>
  <c r="O4646" i="5"/>
  <c r="F4646" i="5" s="1"/>
  <c r="M4647" i="5" l="1"/>
  <c r="K4648" i="5" s="1"/>
  <c r="O4647" i="5"/>
  <c r="F4647" i="5" s="1"/>
  <c r="M4648" i="5" l="1"/>
  <c r="K4649" i="5" s="1"/>
  <c r="O4648" i="5"/>
  <c r="F4648" i="5" s="1"/>
  <c r="M4649" i="5" l="1"/>
  <c r="K4650" i="5" s="1"/>
  <c r="O4649" i="5"/>
  <c r="F4649" i="5" s="1"/>
  <c r="M4650" i="5" l="1"/>
  <c r="K4651" i="5" s="1"/>
  <c r="O4650" i="5"/>
  <c r="F4650" i="5" s="1"/>
  <c r="M4651" i="5" l="1"/>
  <c r="K4652" i="5" s="1"/>
  <c r="O4651" i="5"/>
  <c r="F4651" i="5" s="1"/>
  <c r="M4652" i="5" l="1"/>
  <c r="K4653" i="5" s="1"/>
  <c r="O4652" i="5"/>
  <c r="F4652" i="5" s="1"/>
  <c r="M4653" i="5" l="1"/>
  <c r="K4654" i="5" s="1"/>
  <c r="O4653" i="5"/>
  <c r="F4653" i="5" s="1"/>
  <c r="M4654" i="5" l="1"/>
  <c r="K4655" i="5" s="1"/>
  <c r="O4654" i="5"/>
  <c r="F4654" i="5" s="1"/>
  <c r="M4655" i="5" l="1"/>
  <c r="K4656" i="5" s="1"/>
  <c r="O4655" i="5"/>
  <c r="F4655" i="5" s="1"/>
  <c r="M4656" i="5" l="1"/>
  <c r="K4657" i="5" s="1"/>
  <c r="O4656" i="5"/>
  <c r="F4656" i="5" s="1"/>
  <c r="M4657" i="5" l="1"/>
  <c r="K4658" i="5" s="1"/>
  <c r="O4657" i="5"/>
  <c r="F4657" i="5" s="1"/>
  <c r="M4658" i="5" l="1"/>
  <c r="K4659" i="5" s="1"/>
  <c r="O4658" i="5"/>
  <c r="F4658" i="5" s="1"/>
  <c r="M4659" i="5" l="1"/>
  <c r="K4660" i="5" s="1"/>
  <c r="O4659" i="5"/>
  <c r="F4659" i="5" s="1"/>
  <c r="M4660" i="5" l="1"/>
  <c r="K4661" i="5" s="1"/>
  <c r="O4660" i="5"/>
  <c r="F4660" i="5" s="1"/>
  <c r="M4661" i="5" l="1"/>
  <c r="K4662" i="5" s="1"/>
  <c r="O4661" i="5"/>
  <c r="F4661" i="5" s="1"/>
  <c r="M4662" i="5" l="1"/>
  <c r="K4663" i="5" s="1"/>
  <c r="O4662" i="5"/>
  <c r="F4662" i="5" s="1"/>
  <c r="M4663" i="5" l="1"/>
  <c r="K4664" i="5" s="1"/>
  <c r="O4663" i="5"/>
  <c r="F4663" i="5" s="1"/>
  <c r="M4664" i="5" l="1"/>
  <c r="K4665" i="5" s="1"/>
  <c r="O4664" i="5"/>
  <c r="F4664" i="5" s="1"/>
  <c r="M4665" i="5" l="1"/>
  <c r="K4666" i="5" s="1"/>
  <c r="O4665" i="5"/>
  <c r="F4665" i="5" s="1"/>
  <c r="M4666" i="5" l="1"/>
  <c r="K4667" i="5" s="1"/>
  <c r="O4666" i="5"/>
  <c r="F4666" i="5" s="1"/>
  <c r="M4667" i="5" l="1"/>
  <c r="K4668" i="5" s="1"/>
  <c r="O4667" i="5"/>
  <c r="F4667" i="5" s="1"/>
  <c r="M4668" i="5" l="1"/>
  <c r="K4669" i="5" s="1"/>
  <c r="O4668" i="5"/>
  <c r="F4668" i="5" s="1"/>
  <c r="M4669" i="5" l="1"/>
  <c r="K4670" i="5" s="1"/>
  <c r="O4669" i="5"/>
  <c r="F4669" i="5" s="1"/>
  <c r="M4670" i="5" l="1"/>
  <c r="K4671" i="5" s="1"/>
  <c r="O4670" i="5"/>
  <c r="F4670" i="5" s="1"/>
  <c r="M4671" i="5" l="1"/>
  <c r="K4672" i="5" s="1"/>
  <c r="O4671" i="5"/>
  <c r="F4671" i="5" s="1"/>
  <c r="M4672" i="5" l="1"/>
  <c r="K4673" i="5" s="1"/>
  <c r="O4672" i="5"/>
  <c r="F4672" i="5" s="1"/>
  <c r="M4673" i="5" l="1"/>
  <c r="K4674" i="5" s="1"/>
  <c r="O4673" i="5"/>
  <c r="F4673" i="5" s="1"/>
  <c r="M4674" i="5" l="1"/>
  <c r="K4675" i="5" s="1"/>
  <c r="O4674" i="5"/>
  <c r="F4674" i="5" s="1"/>
  <c r="M4675" i="5" l="1"/>
  <c r="K4676" i="5" s="1"/>
  <c r="O4675" i="5"/>
  <c r="F4675" i="5" s="1"/>
  <c r="M4676" i="5" l="1"/>
  <c r="K4677" i="5" s="1"/>
  <c r="O4676" i="5"/>
  <c r="F4676" i="5" s="1"/>
  <c r="M4677" i="5" l="1"/>
  <c r="K4678" i="5" s="1"/>
  <c r="O4677" i="5"/>
  <c r="F4677" i="5" s="1"/>
  <c r="M4678" i="5" l="1"/>
  <c r="K4679" i="5" s="1"/>
  <c r="O4678" i="5"/>
  <c r="F4678" i="5" s="1"/>
  <c r="M4679" i="5" l="1"/>
  <c r="K4680" i="5" s="1"/>
  <c r="O4679" i="5"/>
  <c r="F4679" i="5" s="1"/>
  <c r="M4680" i="5" l="1"/>
  <c r="K4681" i="5" s="1"/>
  <c r="O4680" i="5"/>
  <c r="F4680" i="5" s="1"/>
  <c r="M4681" i="5" l="1"/>
  <c r="K4682" i="5" s="1"/>
  <c r="O4681" i="5"/>
  <c r="F4681" i="5" s="1"/>
  <c r="M4682" i="5" l="1"/>
  <c r="K4683" i="5" s="1"/>
  <c r="O4682" i="5"/>
  <c r="F4682" i="5" s="1"/>
  <c r="M4683" i="5" l="1"/>
  <c r="K4684" i="5" s="1"/>
  <c r="O4683" i="5"/>
  <c r="F4683" i="5" s="1"/>
  <c r="M4684" i="5" l="1"/>
  <c r="K4685" i="5" s="1"/>
  <c r="O4684" i="5"/>
  <c r="F4684" i="5" s="1"/>
  <c r="M4685" i="5" l="1"/>
  <c r="K4686" i="5" s="1"/>
  <c r="O4685" i="5"/>
  <c r="F4685" i="5" s="1"/>
  <c r="M4686" i="5" l="1"/>
  <c r="K4687" i="5" s="1"/>
  <c r="O4686" i="5"/>
  <c r="F4686" i="5" s="1"/>
  <c r="M4687" i="5" l="1"/>
  <c r="K4688" i="5" s="1"/>
  <c r="O4687" i="5"/>
  <c r="F4687" i="5" s="1"/>
  <c r="M4688" i="5" l="1"/>
  <c r="K4689" i="5" s="1"/>
  <c r="O4688" i="5"/>
  <c r="F4688" i="5" s="1"/>
  <c r="M4689" i="5" l="1"/>
  <c r="K4690" i="5" s="1"/>
  <c r="O4689" i="5"/>
  <c r="F4689" i="5" s="1"/>
  <c r="M4690" i="5" l="1"/>
  <c r="K4691" i="5" s="1"/>
  <c r="O4690" i="5"/>
  <c r="F4690" i="5" s="1"/>
  <c r="M4691" i="5" l="1"/>
  <c r="K4692" i="5" s="1"/>
  <c r="O4691" i="5"/>
  <c r="F4691" i="5" s="1"/>
  <c r="M4692" i="5" l="1"/>
  <c r="K4693" i="5" s="1"/>
  <c r="O4692" i="5"/>
  <c r="F4692" i="5" s="1"/>
  <c r="M4693" i="5" l="1"/>
  <c r="K4694" i="5" s="1"/>
  <c r="O4693" i="5"/>
  <c r="F4693" i="5" s="1"/>
  <c r="M4694" i="5" l="1"/>
  <c r="K4695" i="5" s="1"/>
  <c r="O4694" i="5"/>
  <c r="F4694" i="5" s="1"/>
  <c r="M4695" i="5" l="1"/>
  <c r="K4696" i="5" s="1"/>
  <c r="O4695" i="5"/>
  <c r="F4695" i="5" s="1"/>
  <c r="M4696" i="5" l="1"/>
  <c r="K4697" i="5" s="1"/>
  <c r="O4696" i="5"/>
  <c r="F4696" i="5" s="1"/>
  <c r="M4697" i="5" l="1"/>
  <c r="K4698" i="5" s="1"/>
  <c r="O4697" i="5"/>
  <c r="F4697" i="5" s="1"/>
  <c r="M4698" i="5" l="1"/>
  <c r="K4699" i="5" s="1"/>
  <c r="O4698" i="5"/>
  <c r="F4698" i="5" s="1"/>
  <c r="M4699" i="5" l="1"/>
  <c r="K4700" i="5" s="1"/>
  <c r="O4699" i="5"/>
  <c r="F4699" i="5" s="1"/>
  <c r="M4700" i="5" l="1"/>
  <c r="K4701" i="5" s="1"/>
  <c r="O4700" i="5"/>
  <c r="F4700" i="5" s="1"/>
  <c r="M4701" i="5" l="1"/>
  <c r="K4702" i="5" s="1"/>
  <c r="O4701" i="5"/>
  <c r="F4701" i="5" s="1"/>
  <c r="M4702" i="5" l="1"/>
  <c r="K4703" i="5" s="1"/>
  <c r="O4702" i="5"/>
  <c r="F4702" i="5" s="1"/>
  <c r="M4703" i="5" l="1"/>
  <c r="K4704" i="5" s="1"/>
  <c r="O4703" i="5"/>
  <c r="F4703" i="5" s="1"/>
  <c r="M4704" i="5" l="1"/>
  <c r="K4705" i="5" s="1"/>
  <c r="O4704" i="5"/>
  <c r="F4704" i="5" s="1"/>
  <c r="M4705" i="5" l="1"/>
  <c r="K4706" i="5" s="1"/>
  <c r="O4705" i="5"/>
  <c r="F4705" i="5" s="1"/>
  <c r="M4706" i="5" l="1"/>
  <c r="K4707" i="5" s="1"/>
  <c r="O4706" i="5"/>
  <c r="F4706" i="5" s="1"/>
  <c r="M4707" i="5" l="1"/>
  <c r="K4708" i="5" s="1"/>
  <c r="O4707" i="5"/>
  <c r="F4707" i="5" s="1"/>
  <c r="M4708" i="5" l="1"/>
  <c r="K4709" i="5" s="1"/>
  <c r="O4708" i="5"/>
  <c r="F4708" i="5" s="1"/>
  <c r="M4709" i="5" l="1"/>
  <c r="K4710" i="5" s="1"/>
  <c r="O4709" i="5"/>
  <c r="F4709" i="5" s="1"/>
  <c r="M4710" i="5" l="1"/>
  <c r="K4711" i="5" s="1"/>
  <c r="O4710" i="5"/>
  <c r="F4710" i="5" s="1"/>
  <c r="M4711" i="5" l="1"/>
  <c r="K4712" i="5" s="1"/>
  <c r="O4711" i="5"/>
  <c r="F4711" i="5" s="1"/>
  <c r="M4712" i="5" l="1"/>
  <c r="K4713" i="5" s="1"/>
  <c r="O4712" i="5"/>
  <c r="F4712" i="5" s="1"/>
  <c r="M4713" i="5" l="1"/>
  <c r="K4714" i="5" s="1"/>
  <c r="O4713" i="5"/>
  <c r="F4713" i="5" s="1"/>
  <c r="M4714" i="5" l="1"/>
  <c r="K4715" i="5" s="1"/>
  <c r="O4714" i="5"/>
  <c r="F4714" i="5" s="1"/>
  <c r="M4715" i="5" l="1"/>
  <c r="K4716" i="5" s="1"/>
  <c r="O4715" i="5"/>
  <c r="F4715" i="5" s="1"/>
  <c r="M4716" i="5" l="1"/>
  <c r="K4717" i="5" s="1"/>
  <c r="O4716" i="5"/>
  <c r="F4716" i="5" s="1"/>
  <c r="M4717" i="5" l="1"/>
  <c r="K4718" i="5" s="1"/>
  <c r="O4717" i="5"/>
  <c r="F4717" i="5" s="1"/>
  <c r="M4718" i="5" l="1"/>
  <c r="K4719" i="5" s="1"/>
  <c r="O4718" i="5"/>
  <c r="F4718" i="5" s="1"/>
  <c r="M4719" i="5" l="1"/>
  <c r="K4720" i="5" s="1"/>
  <c r="O4719" i="5"/>
  <c r="F4719" i="5" s="1"/>
  <c r="M4720" i="5" l="1"/>
  <c r="K4721" i="5" s="1"/>
  <c r="O4720" i="5"/>
  <c r="F4720" i="5" s="1"/>
  <c r="M4721" i="5" l="1"/>
  <c r="K4722" i="5" s="1"/>
  <c r="O4721" i="5"/>
  <c r="F4721" i="5" s="1"/>
  <c r="M4722" i="5" l="1"/>
  <c r="K4723" i="5" s="1"/>
  <c r="O4722" i="5"/>
  <c r="F4722" i="5" s="1"/>
  <c r="M4723" i="5" l="1"/>
  <c r="K4724" i="5" s="1"/>
  <c r="O4723" i="5"/>
  <c r="F4723" i="5" s="1"/>
  <c r="M4724" i="5" l="1"/>
  <c r="K4725" i="5" s="1"/>
  <c r="O4724" i="5"/>
  <c r="F4724" i="5" s="1"/>
  <c r="M4725" i="5" l="1"/>
  <c r="K4726" i="5" s="1"/>
  <c r="O4725" i="5"/>
  <c r="F4725" i="5" s="1"/>
  <c r="M4726" i="5" l="1"/>
  <c r="K4727" i="5" s="1"/>
  <c r="O4726" i="5"/>
  <c r="F4726" i="5" s="1"/>
  <c r="M4727" i="5" l="1"/>
  <c r="K4728" i="5" s="1"/>
  <c r="O4727" i="5"/>
  <c r="F4727" i="5" s="1"/>
  <c r="M4728" i="5" l="1"/>
  <c r="K4729" i="5" s="1"/>
  <c r="O4728" i="5"/>
  <c r="F4728" i="5" s="1"/>
  <c r="M4729" i="5" l="1"/>
  <c r="K4730" i="5" s="1"/>
  <c r="O4729" i="5"/>
  <c r="F4729" i="5" s="1"/>
  <c r="M4730" i="5" l="1"/>
  <c r="K4731" i="5" s="1"/>
  <c r="O4730" i="5"/>
  <c r="F4730" i="5" s="1"/>
  <c r="M4731" i="5" l="1"/>
  <c r="K4732" i="5" s="1"/>
  <c r="O4731" i="5"/>
  <c r="F4731" i="5" s="1"/>
  <c r="M4732" i="5" l="1"/>
  <c r="K4733" i="5" s="1"/>
  <c r="O4732" i="5"/>
  <c r="F4732" i="5" s="1"/>
  <c r="M4733" i="5" l="1"/>
  <c r="K4734" i="5" s="1"/>
  <c r="O4733" i="5"/>
  <c r="F4733" i="5" s="1"/>
  <c r="M4734" i="5" l="1"/>
  <c r="K4735" i="5" s="1"/>
  <c r="O4734" i="5"/>
  <c r="F4734" i="5" s="1"/>
  <c r="M4735" i="5" l="1"/>
  <c r="K4736" i="5" s="1"/>
  <c r="O4735" i="5"/>
  <c r="F4735" i="5" s="1"/>
  <c r="M4736" i="5" l="1"/>
  <c r="K4737" i="5" s="1"/>
  <c r="O4736" i="5"/>
  <c r="F4736" i="5" s="1"/>
  <c r="M4737" i="5" l="1"/>
  <c r="K4738" i="5" s="1"/>
  <c r="O4737" i="5"/>
  <c r="F4737" i="5" s="1"/>
  <c r="M4738" i="5" l="1"/>
  <c r="K4739" i="5" s="1"/>
  <c r="O4738" i="5"/>
  <c r="F4738" i="5" s="1"/>
  <c r="M4739" i="5" l="1"/>
  <c r="K4740" i="5" s="1"/>
  <c r="O4739" i="5"/>
  <c r="F4739" i="5" s="1"/>
  <c r="M4740" i="5" l="1"/>
  <c r="K4741" i="5" s="1"/>
  <c r="O4740" i="5"/>
  <c r="F4740" i="5" s="1"/>
  <c r="M4741" i="5" l="1"/>
  <c r="K4742" i="5" s="1"/>
  <c r="O4741" i="5"/>
  <c r="F4741" i="5" s="1"/>
  <c r="M4742" i="5" l="1"/>
  <c r="K4743" i="5" s="1"/>
  <c r="O4742" i="5"/>
  <c r="F4742" i="5" s="1"/>
  <c r="M4743" i="5" l="1"/>
  <c r="K4744" i="5" s="1"/>
  <c r="O4743" i="5"/>
  <c r="F4743" i="5" s="1"/>
  <c r="M4744" i="5" l="1"/>
  <c r="K4745" i="5" s="1"/>
  <c r="O4744" i="5"/>
  <c r="F4744" i="5" s="1"/>
  <c r="M4745" i="5" l="1"/>
  <c r="K4746" i="5" s="1"/>
  <c r="O4745" i="5"/>
  <c r="F4745" i="5" s="1"/>
  <c r="M4746" i="5" l="1"/>
  <c r="K4747" i="5" s="1"/>
  <c r="O4746" i="5"/>
  <c r="F4746" i="5" s="1"/>
  <c r="M4747" i="5" l="1"/>
  <c r="K4748" i="5" s="1"/>
  <c r="O4747" i="5"/>
  <c r="F4747" i="5" s="1"/>
  <c r="M4748" i="5" l="1"/>
  <c r="K4749" i="5" s="1"/>
  <c r="O4748" i="5"/>
  <c r="F4748" i="5" s="1"/>
  <c r="M4749" i="5" l="1"/>
  <c r="K4750" i="5" s="1"/>
  <c r="O4749" i="5"/>
  <c r="F4749" i="5" s="1"/>
  <c r="M4750" i="5" l="1"/>
  <c r="K4751" i="5" s="1"/>
  <c r="O4750" i="5"/>
  <c r="F4750" i="5" s="1"/>
  <c r="M4751" i="5" l="1"/>
  <c r="K4752" i="5" s="1"/>
  <c r="O4751" i="5"/>
  <c r="F4751" i="5" s="1"/>
  <c r="M4752" i="5" l="1"/>
  <c r="K4753" i="5" s="1"/>
  <c r="O4752" i="5"/>
  <c r="F4752" i="5" s="1"/>
  <c r="M4753" i="5" l="1"/>
  <c r="K4754" i="5" s="1"/>
  <c r="O4753" i="5"/>
  <c r="F4753" i="5" s="1"/>
  <c r="M4754" i="5" l="1"/>
  <c r="K4755" i="5" s="1"/>
  <c r="O4754" i="5"/>
  <c r="F4754" i="5" s="1"/>
  <c r="M4755" i="5" l="1"/>
  <c r="K4756" i="5" s="1"/>
  <c r="O4755" i="5"/>
  <c r="F4755" i="5" s="1"/>
  <c r="M4756" i="5" l="1"/>
  <c r="K4757" i="5" s="1"/>
  <c r="O4756" i="5"/>
  <c r="F4756" i="5" s="1"/>
  <c r="M4757" i="5" l="1"/>
  <c r="K4758" i="5" s="1"/>
  <c r="O4757" i="5"/>
  <c r="F4757" i="5" s="1"/>
  <c r="M4758" i="5" l="1"/>
  <c r="K4759" i="5" s="1"/>
  <c r="O4758" i="5"/>
  <c r="F4758" i="5" s="1"/>
  <c r="M4759" i="5" l="1"/>
  <c r="K4760" i="5" s="1"/>
  <c r="O4759" i="5"/>
  <c r="F4759" i="5" s="1"/>
  <c r="M4760" i="5" l="1"/>
  <c r="K4761" i="5" s="1"/>
  <c r="O4760" i="5"/>
  <c r="F4760" i="5" s="1"/>
  <c r="M4761" i="5" l="1"/>
  <c r="K4762" i="5" s="1"/>
  <c r="O4761" i="5"/>
  <c r="F4761" i="5" s="1"/>
  <c r="M4762" i="5" l="1"/>
  <c r="K4763" i="5" s="1"/>
  <c r="O4762" i="5"/>
  <c r="F4762" i="5" s="1"/>
  <c r="M4763" i="5" l="1"/>
  <c r="K4764" i="5" s="1"/>
  <c r="O4763" i="5"/>
  <c r="F4763" i="5" s="1"/>
  <c r="M4764" i="5" l="1"/>
  <c r="K4765" i="5" s="1"/>
  <c r="O4764" i="5"/>
  <c r="F4764" i="5" s="1"/>
  <c r="M4765" i="5" l="1"/>
  <c r="K4766" i="5" s="1"/>
  <c r="O4765" i="5"/>
  <c r="F4765" i="5" s="1"/>
  <c r="M4766" i="5" l="1"/>
  <c r="K4767" i="5" s="1"/>
  <c r="O4766" i="5"/>
  <c r="F4766" i="5" s="1"/>
  <c r="M4767" i="5" l="1"/>
  <c r="K4768" i="5" s="1"/>
  <c r="O4767" i="5"/>
  <c r="F4767" i="5" s="1"/>
  <c r="M4768" i="5" l="1"/>
  <c r="K4769" i="5" s="1"/>
  <c r="O4768" i="5"/>
  <c r="F4768" i="5" s="1"/>
  <c r="M4769" i="5" l="1"/>
  <c r="K4770" i="5" s="1"/>
  <c r="O4769" i="5"/>
  <c r="F4769" i="5" s="1"/>
  <c r="M4770" i="5" l="1"/>
  <c r="K4771" i="5" s="1"/>
  <c r="O4770" i="5"/>
  <c r="F4770" i="5" s="1"/>
  <c r="M4771" i="5" l="1"/>
  <c r="K4772" i="5" s="1"/>
  <c r="O4771" i="5"/>
  <c r="F4771" i="5" s="1"/>
  <c r="M4772" i="5" l="1"/>
  <c r="K4773" i="5" s="1"/>
  <c r="O4772" i="5"/>
  <c r="F4772" i="5" s="1"/>
  <c r="M4773" i="5" l="1"/>
  <c r="K4774" i="5" s="1"/>
  <c r="O4773" i="5"/>
  <c r="F4773" i="5" s="1"/>
  <c r="M4774" i="5" l="1"/>
  <c r="K4775" i="5" s="1"/>
  <c r="O4774" i="5"/>
  <c r="F4774" i="5" s="1"/>
  <c r="M4775" i="5" l="1"/>
  <c r="K4776" i="5" s="1"/>
  <c r="O4775" i="5"/>
  <c r="F4775" i="5" s="1"/>
  <c r="M4776" i="5" l="1"/>
  <c r="K4777" i="5" s="1"/>
  <c r="O4776" i="5"/>
  <c r="F4776" i="5" s="1"/>
  <c r="M4777" i="5" l="1"/>
  <c r="K4778" i="5" s="1"/>
  <c r="O4777" i="5"/>
  <c r="F4777" i="5" s="1"/>
  <c r="M4778" i="5" l="1"/>
  <c r="K4779" i="5" s="1"/>
  <c r="O4778" i="5"/>
  <c r="F4778" i="5" s="1"/>
  <c r="M4779" i="5" l="1"/>
  <c r="K4780" i="5" s="1"/>
  <c r="O4779" i="5"/>
  <c r="F4779" i="5" s="1"/>
  <c r="M4780" i="5" l="1"/>
  <c r="K4781" i="5" s="1"/>
  <c r="O4780" i="5"/>
  <c r="F4780" i="5" s="1"/>
  <c r="M4781" i="5" l="1"/>
  <c r="K4782" i="5" s="1"/>
  <c r="O4781" i="5"/>
  <c r="F4781" i="5" s="1"/>
  <c r="M4782" i="5" l="1"/>
  <c r="K4783" i="5" s="1"/>
  <c r="O4782" i="5"/>
  <c r="F4782" i="5" s="1"/>
  <c r="M4783" i="5" l="1"/>
  <c r="K4784" i="5" s="1"/>
  <c r="O4783" i="5"/>
  <c r="F4783" i="5" s="1"/>
  <c r="M4784" i="5" l="1"/>
  <c r="K4785" i="5" s="1"/>
  <c r="O4784" i="5"/>
  <c r="F4784" i="5" s="1"/>
  <c r="M4785" i="5" l="1"/>
  <c r="K4786" i="5" s="1"/>
  <c r="O4785" i="5"/>
  <c r="F4785" i="5" s="1"/>
  <c r="M4786" i="5" l="1"/>
  <c r="K4787" i="5" s="1"/>
  <c r="O4786" i="5"/>
  <c r="F4786" i="5" s="1"/>
  <c r="M4787" i="5" l="1"/>
  <c r="K4788" i="5" s="1"/>
  <c r="O4787" i="5"/>
  <c r="F4787" i="5" s="1"/>
  <c r="M4788" i="5" l="1"/>
  <c r="K4789" i="5" s="1"/>
  <c r="O4788" i="5"/>
  <c r="F4788" i="5" s="1"/>
  <c r="M4789" i="5" l="1"/>
  <c r="K4790" i="5" s="1"/>
  <c r="O4789" i="5"/>
  <c r="F4789" i="5" s="1"/>
  <c r="M4790" i="5" l="1"/>
  <c r="K4791" i="5" s="1"/>
  <c r="O4790" i="5"/>
  <c r="F4790" i="5" s="1"/>
  <c r="M4791" i="5" l="1"/>
  <c r="K4792" i="5" s="1"/>
  <c r="O4791" i="5"/>
  <c r="F4791" i="5" s="1"/>
  <c r="M4792" i="5" l="1"/>
  <c r="K4793" i="5" s="1"/>
  <c r="O4792" i="5"/>
  <c r="F4792" i="5" s="1"/>
  <c r="M4793" i="5" l="1"/>
  <c r="K4794" i="5" s="1"/>
  <c r="O4793" i="5"/>
  <c r="F4793" i="5" s="1"/>
  <c r="M4794" i="5" l="1"/>
  <c r="K4795" i="5" s="1"/>
  <c r="O4794" i="5"/>
  <c r="F4794" i="5" s="1"/>
  <c r="M4795" i="5" l="1"/>
  <c r="K4796" i="5" s="1"/>
  <c r="O4795" i="5"/>
  <c r="F4795" i="5" s="1"/>
  <c r="M4796" i="5" l="1"/>
  <c r="K4797" i="5" s="1"/>
  <c r="O4796" i="5"/>
  <c r="F4796" i="5" s="1"/>
  <c r="M4797" i="5" l="1"/>
  <c r="K4798" i="5" s="1"/>
  <c r="O4797" i="5"/>
  <c r="F4797" i="5" s="1"/>
  <c r="M4798" i="5" l="1"/>
  <c r="K4799" i="5" s="1"/>
  <c r="O4798" i="5"/>
  <c r="F4798" i="5" s="1"/>
  <c r="M4799" i="5" l="1"/>
  <c r="K4800" i="5" s="1"/>
  <c r="O4799" i="5"/>
  <c r="F4799" i="5" s="1"/>
  <c r="M4800" i="5" l="1"/>
  <c r="K4801" i="5" s="1"/>
  <c r="O4800" i="5"/>
  <c r="F4800" i="5" s="1"/>
  <c r="M4801" i="5" l="1"/>
  <c r="K4802" i="5" s="1"/>
  <c r="O4801" i="5"/>
  <c r="F4801" i="5" s="1"/>
  <c r="M4802" i="5" l="1"/>
  <c r="K4803" i="5" s="1"/>
  <c r="O4802" i="5"/>
  <c r="F4802" i="5" s="1"/>
  <c r="M4803" i="5" l="1"/>
  <c r="K4804" i="5" s="1"/>
  <c r="O4803" i="5"/>
  <c r="F4803" i="5" s="1"/>
  <c r="M4804" i="5" l="1"/>
  <c r="K4805" i="5" s="1"/>
  <c r="O4804" i="5"/>
  <c r="F4804" i="5" s="1"/>
  <c r="M4805" i="5" l="1"/>
  <c r="K4806" i="5" s="1"/>
  <c r="O4805" i="5"/>
  <c r="F4805" i="5" s="1"/>
  <c r="M4806" i="5" l="1"/>
  <c r="K4807" i="5" s="1"/>
  <c r="O4806" i="5"/>
  <c r="F4806" i="5" s="1"/>
  <c r="M4807" i="5" l="1"/>
  <c r="K4808" i="5" s="1"/>
  <c r="O4807" i="5"/>
  <c r="F4807" i="5" s="1"/>
  <c r="M4808" i="5" l="1"/>
  <c r="K4809" i="5" s="1"/>
  <c r="O4808" i="5"/>
  <c r="F4808" i="5" s="1"/>
  <c r="M4809" i="5" l="1"/>
  <c r="K4810" i="5" s="1"/>
  <c r="O4809" i="5"/>
  <c r="F4809" i="5" s="1"/>
  <c r="M4810" i="5" l="1"/>
  <c r="K4811" i="5" s="1"/>
  <c r="O4810" i="5"/>
  <c r="F4810" i="5" s="1"/>
  <c r="M4811" i="5" l="1"/>
  <c r="K4812" i="5" s="1"/>
  <c r="O4811" i="5"/>
  <c r="F4811" i="5" s="1"/>
  <c r="M4812" i="5" l="1"/>
  <c r="K4813" i="5" s="1"/>
  <c r="O4812" i="5"/>
  <c r="F4812" i="5" s="1"/>
  <c r="M4813" i="5" l="1"/>
  <c r="K4814" i="5" s="1"/>
  <c r="O4813" i="5"/>
  <c r="F4813" i="5" s="1"/>
  <c r="M4814" i="5" l="1"/>
  <c r="K4815" i="5" s="1"/>
  <c r="O4814" i="5"/>
  <c r="F4814" i="5" s="1"/>
  <c r="M4815" i="5" l="1"/>
  <c r="K4816" i="5" s="1"/>
  <c r="O4815" i="5"/>
  <c r="F4815" i="5" s="1"/>
  <c r="M4816" i="5" l="1"/>
  <c r="K4817" i="5" s="1"/>
  <c r="O4816" i="5"/>
  <c r="F4816" i="5" s="1"/>
  <c r="M4817" i="5" l="1"/>
  <c r="K4818" i="5" s="1"/>
  <c r="O4817" i="5"/>
  <c r="F4817" i="5" s="1"/>
  <c r="M4818" i="5" l="1"/>
  <c r="K4819" i="5" s="1"/>
  <c r="O4818" i="5"/>
  <c r="F4818" i="5" s="1"/>
  <c r="M4819" i="5" l="1"/>
  <c r="K4820" i="5" s="1"/>
  <c r="O4819" i="5"/>
  <c r="F4819" i="5" s="1"/>
  <c r="M4820" i="5" l="1"/>
  <c r="K4821" i="5" s="1"/>
  <c r="O4820" i="5"/>
  <c r="F4820" i="5" s="1"/>
  <c r="M4821" i="5" l="1"/>
  <c r="K4822" i="5" s="1"/>
  <c r="O4821" i="5"/>
  <c r="F4821" i="5" s="1"/>
  <c r="M4822" i="5" l="1"/>
  <c r="K4823" i="5" s="1"/>
  <c r="O4822" i="5"/>
  <c r="F4822" i="5" s="1"/>
  <c r="M4823" i="5" l="1"/>
  <c r="K4824" i="5" s="1"/>
  <c r="O4823" i="5"/>
  <c r="F4823" i="5" s="1"/>
  <c r="M4824" i="5" l="1"/>
  <c r="K4825" i="5" s="1"/>
  <c r="O4824" i="5"/>
  <c r="F4824" i="5" s="1"/>
  <c r="M4825" i="5" l="1"/>
  <c r="K4826" i="5" s="1"/>
  <c r="O4825" i="5"/>
  <c r="F4825" i="5" s="1"/>
  <c r="M4826" i="5" l="1"/>
  <c r="K4827" i="5" s="1"/>
  <c r="O4826" i="5"/>
  <c r="F4826" i="5" s="1"/>
  <c r="M4827" i="5" l="1"/>
  <c r="K4828" i="5" s="1"/>
  <c r="O4827" i="5"/>
  <c r="F4827" i="5" s="1"/>
  <c r="M4828" i="5" l="1"/>
  <c r="K4829" i="5" s="1"/>
  <c r="O4828" i="5"/>
  <c r="F4828" i="5" s="1"/>
  <c r="M4829" i="5" l="1"/>
  <c r="K4830" i="5" s="1"/>
  <c r="O4829" i="5"/>
  <c r="F4829" i="5" s="1"/>
  <c r="M4830" i="5" l="1"/>
  <c r="K4831" i="5" s="1"/>
  <c r="O4830" i="5"/>
  <c r="F4830" i="5" s="1"/>
  <c r="M4831" i="5" l="1"/>
  <c r="K4832" i="5" s="1"/>
  <c r="O4831" i="5"/>
  <c r="F4831" i="5" s="1"/>
  <c r="M4832" i="5" l="1"/>
  <c r="K4833" i="5" s="1"/>
  <c r="O4832" i="5"/>
  <c r="F4832" i="5" s="1"/>
  <c r="M4833" i="5" l="1"/>
  <c r="K4834" i="5" s="1"/>
  <c r="O4833" i="5"/>
  <c r="F4833" i="5" s="1"/>
  <c r="M4834" i="5" l="1"/>
  <c r="K4835" i="5" s="1"/>
  <c r="O4834" i="5"/>
  <c r="F4834" i="5" s="1"/>
  <c r="M4835" i="5" l="1"/>
  <c r="K4836" i="5" s="1"/>
  <c r="O4835" i="5"/>
  <c r="F4835" i="5" s="1"/>
  <c r="M4836" i="5" l="1"/>
  <c r="K4837" i="5" s="1"/>
  <c r="O4836" i="5"/>
  <c r="F4836" i="5" s="1"/>
  <c r="M4837" i="5" l="1"/>
  <c r="K4838" i="5" s="1"/>
  <c r="O4837" i="5"/>
  <c r="F4837" i="5" s="1"/>
  <c r="M4838" i="5" l="1"/>
  <c r="K4839" i="5" s="1"/>
  <c r="O4838" i="5"/>
  <c r="F4838" i="5" s="1"/>
  <c r="M4839" i="5" l="1"/>
  <c r="K4840" i="5" s="1"/>
  <c r="O4839" i="5"/>
  <c r="F4839" i="5" s="1"/>
  <c r="M4840" i="5" l="1"/>
  <c r="K4841" i="5" s="1"/>
  <c r="O4840" i="5"/>
  <c r="F4840" i="5" s="1"/>
  <c r="M4841" i="5" l="1"/>
  <c r="K4842" i="5" s="1"/>
  <c r="O4841" i="5"/>
  <c r="F4841" i="5" s="1"/>
  <c r="M4842" i="5" l="1"/>
  <c r="K4843" i="5" s="1"/>
  <c r="O4842" i="5"/>
  <c r="F4842" i="5" s="1"/>
  <c r="M4843" i="5" l="1"/>
  <c r="K4844" i="5" s="1"/>
  <c r="O4843" i="5"/>
  <c r="F4843" i="5" s="1"/>
  <c r="M4844" i="5" l="1"/>
  <c r="K4845" i="5" s="1"/>
  <c r="O4844" i="5"/>
  <c r="F4844" i="5" s="1"/>
  <c r="M4845" i="5" l="1"/>
  <c r="K4846" i="5" s="1"/>
  <c r="O4845" i="5"/>
  <c r="F4845" i="5" s="1"/>
  <c r="M4846" i="5" l="1"/>
  <c r="K4847" i="5" s="1"/>
  <c r="O4846" i="5"/>
  <c r="F4846" i="5" s="1"/>
  <c r="M4847" i="5" l="1"/>
  <c r="K4848" i="5" s="1"/>
  <c r="O4847" i="5"/>
  <c r="F4847" i="5" s="1"/>
  <c r="M4848" i="5" l="1"/>
  <c r="K4849" i="5" s="1"/>
  <c r="O4848" i="5"/>
  <c r="F4848" i="5" s="1"/>
  <c r="M4849" i="5" l="1"/>
  <c r="K4850" i="5" s="1"/>
  <c r="O4849" i="5"/>
  <c r="F4849" i="5" s="1"/>
  <c r="M4850" i="5" l="1"/>
  <c r="K4851" i="5" s="1"/>
  <c r="O4850" i="5"/>
  <c r="F4850" i="5" s="1"/>
  <c r="M4851" i="5" l="1"/>
  <c r="K4852" i="5" s="1"/>
  <c r="O4851" i="5"/>
  <c r="F4851" i="5" s="1"/>
  <c r="M4852" i="5" l="1"/>
  <c r="K4853" i="5" s="1"/>
  <c r="O4852" i="5"/>
  <c r="F4852" i="5" s="1"/>
  <c r="M4853" i="5" l="1"/>
  <c r="K4854" i="5" s="1"/>
  <c r="O4853" i="5"/>
  <c r="F4853" i="5" s="1"/>
  <c r="M4854" i="5" l="1"/>
  <c r="K4855" i="5" s="1"/>
  <c r="O4854" i="5"/>
  <c r="F4854" i="5" s="1"/>
  <c r="M4855" i="5" l="1"/>
  <c r="K4856" i="5" s="1"/>
  <c r="O4855" i="5"/>
  <c r="F4855" i="5" s="1"/>
  <c r="M4856" i="5" l="1"/>
  <c r="K4857" i="5" s="1"/>
  <c r="O4856" i="5"/>
  <c r="F4856" i="5" s="1"/>
  <c r="M4857" i="5" l="1"/>
  <c r="K4858" i="5" s="1"/>
  <c r="O4857" i="5"/>
  <c r="F4857" i="5" s="1"/>
  <c r="M4858" i="5" l="1"/>
  <c r="K4859" i="5" s="1"/>
  <c r="O4858" i="5"/>
  <c r="F4858" i="5" s="1"/>
  <c r="M4859" i="5" l="1"/>
  <c r="K4860" i="5" s="1"/>
  <c r="O4859" i="5"/>
  <c r="F4859" i="5" s="1"/>
  <c r="M4860" i="5" l="1"/>
  <c r="K4861" i="5" s="1"/>
  <c r="O4860" i="5"/>
  <c r="F4860" i="5" s="1"/>
  <c r="M4861" i="5" l="1"/>
  <c r="K4862" i="5" s="1"/>
  <c r="O4861" i="5"/>
  <c r="F4861" i="5" s="1"/>
  <c r="M4862" i="5" l="1"/>
  <c r="K4863" i="5" s="1"/>
  <c r="O4862" i="5"/>
  <c r="F4862" i="5" s="1"/>
  <c r="M4863" i="5" l="1"/>
  <c r="K4864" i="5" s="1"/>
  <c r="O4863" i="5"/>
  <c r="F4863" i="5" s="1"/>
  <c r="M4864" i="5" l="1"/>
  <c r="K4865" i="5" s="1"/>
  <c r="O4864" i="5"/>
  <c r="F4864" i="5" s="1"/>
  <c r="M4865" i="5" l="1"/>
  <c r="K4866" i="5" s="1"/>
  <c r="O4865" i="5"/>
  <c r="F4865" i="5" s="1"/>
  <c r="M4866" i="5" l="1"/>
  <c r="K4867" i="5" s="1"/>
  <c r="O4866" i="5"/>
  <c r="F4866" i="5" s="1"/>
  <c r="M4867" i="5" l="1"/>
  <c r="K4868" i="5" s="1"/>
  <c r="O4867" i="5"/>
  <c r="F4867" i="5" s="1"/>
  <c r="M4868" i="5" l="1"/>
  <c r="K4869" i="5" s="1"/>
  <c r="O4868" i="5"/>
  <c r="F4868" i="5" s="1"/>
  <c r="M4869" i="5" l="1"/>
  <c r="K4870" i="5" s="1"/>
  <c r="O4869" i="5"/>
  <c r="F4869" i="5" s="1"/>
  <c r="M4870" i="5" l="1"/>
  <c r="K4871" i="5" s="1"/>
  <c r="O4870" i="5"/>
  <c r="F4870" i="5" s="1"/>
  <c r="M4871" i="5" l="1"/>
  <c r="K4872" i="5" s="1"/>
  <c r="O4871" i="5"/>
  <c r="F4871" i="5" s="1"/>
  <c r="M4872" i="5" l="1"/>
  <c r="K4873" i="5" s="1"/>
  <c r="O4872" i="5"/>
  <c r="F4872" i="5" s="1"/>
  <c r="M4873" i="5" l="1"/>
  <c r="K4874" i="5" s="1"/>
  <c r="O4873" i="5"/>
  <c r="F4873" i="5" s="1"/>
  <c r="M4874" i="5" l="1"/>
  <c r="K4875" i="5" s="1"/>
  <c r="O4874" i="5"/>
  <c r="F4874" i="5" s="1"/>
  <c r="M4875" i="5" l="1"/>
  <c r="K4876" i="5" s="1"/>
  <c r="O4875" i="5"/>
  <c r="F4875" i="5" s="1"/>
  <c r="M4876" i="5" l="1"/>
  <c r="K4877" i="5" s="1"/>
  <c r="O4876" i="5"/>
  <c r="F4876" i="5" s="1"/>
  <c r="M4877" i="5" l="1"/>
  <c r="K4878" i="5" s="1"/>
  <c r="O4877" i="5"/>
  <c r="F4877" i="5" s="1"/>
  <c r="M4878" i="5" l="1"/>
  <c r="K4879" i="5" s="1"/>
  <c r="O4878" i="5"/>
  <c r="F4878" i="5" s="1"/>
  <c r="M4879" i="5" l="1"/>
  <c r="K4880" i="5" s="1"/>
  <c r="O4879" i="5"/>
  <c r="F4879" i="5" s="1"/>
  <c r="M4880" i="5" l="1"/>
  <c r="K4881" i="5" s="1"/>
  <c r="O4880" i="5"/>
  <c r="F4880" i="5" s="1"/>
  <c r="M4881" i="5" l="1"/>
  <c r="K4882" i="5" s="1"/>
  <c r="O4881" i="5"/>
  <c r="F4881" i="5" s="1"/>
  <c r="M4882" i="5" l="1"/>
  <c r="K4883" i="5" s="1"/>
  <c r="O4882" i="5"/>
  <c r="F4882" i="5" s="1"/>
  <c r="M4883" i="5" l="1"/>
  <c r="K4884" i="5" s="1"/>
  <c r="O4883" i="5"/>
  <c r="F4883" i="5" s="1"/>
  <c r="M4884" i="5" l="1"/>
  <c r="K4885" i="5" s="1"/>
  <c r="O4884" i="5"/>
  <c r="F4884" i="5" s="1"/>
  <c r="M4885" i="5" l="1"/>
  <c r="K4886" i="5" s="1"/>
  <c r="O4885" i="5"/>
  <c r="F4885" i="5" s="1"/>
  <c r="M4886" i="5" l="1"/>
  <c r="K4887" i="5" s="1"/>
  <c r="O4886" i="5"/>
  <c r="F4886" i="5" s="1"/>
  <c r="M4887" i="5" l="1"/>
  <c r="K4888" i="5" s="1"/>
  <c r="O4887" i="5"/>
  <c r="F4887" i="5" s="1"/>
  <c r="M4888" i="5" l="1"/>
  <c r="K4889" i="5" s="1"/>
  <c r="O4888" i="5"/>
  <c r="F4888" i="5" s="1"/>
  <c r="M4889" i="5" l="1"/>
  <c r="K4890" i="5" s="1"/>
  <c r="O4889" i="5"/>
  <c r="F4889" i="5" s="1"/>
  <c r="M4890" i="5" l="1"/>
  <c r="K4891" i="5" s="1"/>
  <c r="O4890" i="5"/>
  <c r="F4890" i="5" s="1"/>
  <c r="M4891" i="5" l="1"/>
  <c r="K4892" i="5" s="1"/>
  <c r="O4891" i="5"/>
  <c r="F4891" i="5" s="1"/>
  <c r="M4892" i="5" l="1"/>
  <c r="K4893" i="5" s="1"/>
  <c r="O4892" i="5"/>
  <c r="F4892" i="5" s="1"/>
  <c r="M4893" i="5" l="1"/>
  <c r="K4894" i="5" s="1"/>
  <c r="O4893" i="5"/>
  <c r="F4893" i="5" s="1"/>
  <c r="M4894" i="5" l="1"/>
  <c r="K4895" i="5" s="1"/>
  <c r="O4894" i="5"/>
  <c r="F4894" i="5" s="1"/>
  <c r="M4895" i="5" l="1"/>
  <c r="K4896" i="5" s="1"/>
  <c r="O4895" i="5"/>
  <c r="F4895" i="5" s="1"/>
  <c r="M4896" i="5" l="1"/>
  <c r="K4897" i="5" s="1"/>
  <c r="O4896" i="5"/>
  <c r="F4896" i="5" s="1"/>
  <c r="M4897" i="5" l="1"/>
  <c r="K4898" i="5" s="1"/>
  <c r="O4897" i="5"/>
  <c r="F4897" i="5" s="1"/>
  <c r="M4898" i="5" l="1"/>
  <c r="K4899" i="5" s="1"/>
  <c r="O4898" i="5"/>
  <c r="F4898" i="5" s="1"/>
  <c r="M4899" i="5" l="1"/>
  <c r="K4900" i="5" s="1"/>
  <c r="O4899" i="5"/>
  <c r="F4899" i="5" s="1"/>
  <c r="M4900" i="5" l="1"/>
  <c r="K4901" i="5" s="1"/>
  <c r="O4900" i="5"/>
  <c r="F4900" i="5" s="1"/>
  <c r="M4901" i="5" l="1"/>
  <c r="K4902" i="5" s="1"/>
  <c r="O4901" i="5"/>
  <c r="F4901" i="5" s="1"/>
  <c r="M4902" i="5" l="1"/>
  <c r="K4903" i="5" s="1"/>
  <c r="O4902" i="5"/>
  <c r="F4902" i="5" s="1"/>
  <c r="M4903" i="5" l="1"/>
  <c r="K4904" i="5" s="1"/>
  <c r="O4903" i="5"/>
  <c r="F4903" i="5" s="1"/>
  <c r="M4904" i="5" l="1"/>
  <c r="K4905" i="5" s="1"/>
  <c r="O4904" i="5"/>
  <c r="F4904" i="5" s="1"/>
  <c r="M4905" i="5" l="1"/>
  <c r="K4906" i="5" s="1"/>
  <c r="O4905" i="5"/>
  <c r="F4905" i="5" s="1"/>
  <c r="M4906" i="5" l="1"/>
  <c r="K4907" i="5" s="1"/>
  <c r="O4906" i="5"/>
  <c r="F4906" i="5" s="1"/>
  <c r="M4907" i="5" l="1"/>
  <c r="K4908" i="5" s="1"/>
  <c r="O4907" i="5"/>
  <c r="F4907" i="5" s="1"/>
  <c r="M4908" i="5" l="1"/>
  <c r="K4909" i="5" s="1"/>
  <c r="O4908" i="5"/>
  <c r="F4908" i="5" s="1"/>
  <c r="M4909" i="5" l="1"/>
  <c r="K4910" i="5" s="1"/>
  <c r="O4909" i="5"/>
  <c r="F4909" i="5" s="1"/>
  <c r="M4910" i="5" l="1"/>
  <c r="K4911" i="5" s="1"/>
  <c r="O4910" i="5"/>
  <c r="F4910" i="5" s="1"/>
  <c r="M4911" i="5" l="1"/>
  <c r="K4912" i="5" s="1"/>
  <c r="O4911" i="5"/>
  <c r="F4911" i="5" s="1"/>
  <c r="M4912" i="5" l="1"/>
  <c r="K4913" i="5" s="1"/>
  <c r="O4912" i="5"/>
  <c r="F4912" i="5" s="1"/>
  <c r="M4913" i="5" l="1"/>
  <c r="K4914" i="5" s="1"/>
  <c r="O4913" i="5"/>
  <c r="F4913" i="5" s="1"/>
  <c r="M4914" i="5" l="1"/>
  <c r="K4915" i="5" s="1"/>
  <c r="O4914" i="5"/>
  <c r="F4914" i="5" s="1"/>
  <c r="M4915" i="5" l="1"/>
  <c r="K4916" i="5" s="1"/>
  <c r="O4915" i="5"/>
  <c r="F4915" i="5" s="1"/>
  <c r="M4916" i="5" l="1"/>
  <c r="K4917" i="5" s="1"/>
  <c r="O4916" i="5"/>
  <c r="F4916" i="5" s="1"/>
  <c r="M4917" i="5" l="1"/>
  <c r="K4918" i="5" s="1"/>
  <c r="O4917" i="5"/>
  <c r="F4917" i="5" s="1"/>
  <c r="M4918" i="5" l="1"/>
  <c r="K4919" i="5" s="1"/>
  <c r="O4918" i="5"/>
  <c r="F4918" i="5" s="1"/>
  <c r="M4919" i="5" l="1"/>
  <c r="K4920" i="5" s="1"/>
  <c r="O4919" i="5"/>
  <c r="F4919" i="5" s="1"/>
  <c r="M4920" i="5" l="1"/>
  <c r="K4921" i="5" s="1"/>
  <c r="O4920" i="5"/>
  <c r="F4920" i="5" s="1"/>
  <c r="M4921" i="5" l="1"/>
  <c r="K4922" i="5" s="1"/>
  <c r="O4921" i="5"/>
  <c r="F4921" i="5" s="1"/>
  <c r="M4922" i="5" l="1"/>
  <c r="K4923" i="5" s="1"/>
  <c r="O4922" i="5"/>
  <c r="F4922" i="5" s="1"/>
  <c r="M4923" i="5" l="1"/>
  <c r="K4924" i="5" s="1"/>
  <c r="O4923" i="5"/>
  <c r="F4923" i="5" s="1"/>
  <c r="M4924" i="5" l="1"/>
  <c r="K4925" i="5" s="1"/>
  <c r="O4924" i="5"/>
  <c r="F4924" i="5" s="1"/>
  <c r="M4925" i="5" l="1"/>
  <c r="K4926" i="5" s="1"/>
  <c r="O4925" i="5"/>
  <c r="F4925" i="5" s="1"/>
  <c r="M4926" i="5" l="1"/>
  <c r="K4927" i="5" s="1"/>
  <c r="O4926" i="5"/>
  <c r="F4926" i="5" s="1"/>
  <c r="M4927" i="5" l="1"/>
  <c r="K4928" i="5" s="1"/>
  <c r="O4927" i="5"/>
  <c r="F4927" i="5" s="1"/>
  <c r="M4928" i="5" l="1"/>
  <c r="K4929" i="5" s="1"/>
  <c r="O4928" i="5"/>
  <c r="F4928" i="5" s="1"/>
  <c r="M4929" i="5" l="1"/>
  <c r="K4930" i="5" s="1"/>
  <c r="O4929" i="5"/>
  <c r="F4929" i="5" s="1"/>
  <c r="M4930" i="5" l="1"/>
  <c r="K4931" i="5" s="1"/>
  <c r="O4930" i="5"/>
  <c r="F4930" i="5" s="1"/>
  <c r="M4931" i="5" l="1"/>
  <c r="K4932" i="5" s="1"/>
  <c r="O4931" i="5"/>
  <c r="F4931" i="5" s="1"/>
  <c r="M4932" i="5" l="1"/>
  <c r="K4933" i="5" s="1"/>
  <c r="O4932" i="5"/>
  <c r="F4932" i="5" s="1"/>
  <c r="M4933" i="5" l="1"/>
  <c r="K4934" i="5" s="1"/>
  <c r="O4933" i="5"/>
  <c r="F4933" i="5" s="1"/>
  <c r="M4934" i="5" l="1"/>
  <c r="K4935" i="5" s="1"/>
  <c r="O4934" i="5"/>
  <c r="F4934" i="5" s="1"/>
  <c r="M4935" i="5" l="1"/>
  <c r="K4936" i="5" s="1"/>
  <c r="O4935" i="5"/>
  <c r="F4935" i="5" s="1"/>
  <c r="M4936" i="5" l="1"/>
  <c r="K4937" i="5" s="1"/>
  <c r="O4936" i="5"/>
  <c r="F4936" i="5" s="1"/>
  <c r="M4937" i="5" l="1"/>
  <c r="K4938" i="5" s="1"/>
  <c r="O4937" i="5"/>
  <c r="F4937" i="5" s="1"/>
  <c r="M4938" i="5" l="1"/>
  <c r="K4939" i="5" s="1"/>
  <c r="O4938" i="5"/>
  <c r="F4938" i="5" s="1"/>
  <c r="M4939" i="5" l="1"/>
  <c r="K4940" i="5" s="1"/>
  <c r="O4939" i="5"/>
  <c r="F4939" i="5" s="1"/>
  <c r="M4940" i="5" l="1"/>
  <c r="K4941" i="5" s="1"/>
  <c r="O4940" i="5"/>
  <c r="F4940" i="5" s="1"/>
  <c r="M4941" i="5" l="1"/>
  <c r="K4942" i="5" s="1"/>
  <c r="O4941" i="5"/>
  <c r="F4941" i="5" s="1"/>
  <c r="M4942" i="5" l="1"/>
  <c r="K4943" i="5" s="1"/>
  <c r="O4942" i="5"/>
  <c r="F4942" i="5" s="1"/>
  <c r="M4943" i="5" l="1"/>
  <c r="K4944" i="5" s="1"/>
  <c r="O4943" i="5"/>
  <c r="F4943" i="5" s="1"/>
  <c r="M4944" i="5" l="1"/>
  <c r="K4945" i="5" s="1"/>
  <c r="O4944" i="5"/>
  <c r="F4944" i="5" s="1"/>
  <c r="M4945" i="5" l="1"/>
  <c r="K4946" i="5" s="1"/>
  <c r="O4945" i="5"/>
  <c r="F4945" i="5" s="1"/>
  <c r="M4946" i="5" l="1"/>
  <c r="K4947" i="5" s="1"/>
  <c r="O4946" i="5"/>
  <c r="F4946" i="5" s="1"/>
  <c r="M4947" i="5" l="1"/>
  <c r="K4948" i="5" s="1"/>
  <c r="O4947" i="5"/>
  <c r="F4947" i="5" s="1"/>
  <c r="M4948" i="5" l="1"/>
  <c r="K4949" i="5" s="1"/>
  <c r="O4948" i="5"/>
  <c r="F4948" i="5" s="1"/>
  <c r="M4949" i="5" l="1"/>
  <c r="K4950" i="5" s="1"/>
  <c r="O4949" i="5"/>
  <c r="F4949" i="5" s="1"/>
  <c r="M4950" i="5" l="1"/>
  <c r="K4951" i="5" s="1"/>
  <c r="O4950" i="5"/>
  <c r="F4950" i="5" s="1"/>
  <c r="M4951" i="5" l="1"/>
  <c r="K4952" i="5" s="1"/>
  <c r="O4951" i="5"/>
  <c r="F4951" i="5" s="1"/>
  <c r="M4952" i="5" l="1"/>
  <c r="K4953" i="5" s="1"/>
  <c r="O4952" i="5"/>
  <c r="F4952" i="5" s="1"/>
  <c r="M4953" i="5" l="1"/>
  <c r="K4954" i="5" s="1"/>
  <c r="O4953" i="5"/>
  <c r="F4953" i="5" s="1"/>
  <c r="M4954" i="5" l="1"/>
  <c r="K4955" i="5" s="1"/>
  <c r="O4954" i="5"/>
  <c r="F4954" i="5" s="1"/>
  <c r="M4955" i="5" l="1"/>
  <c r="K4956" i="5" s="1"/>
  <c r="O4955" i="5"/>
  <c r="F4955" i="5" s="1"/>
  <c r="M4956" i="5" l="1"/>
  <c r="K4957" i="5" s="1"/>
  <c r="O4956" i="5"/>
  <c r="F4956" i="5" s="1"/>
  <c r="M4957" i="5" l="1"/>
  <c r="K4958" i="5" s="1"/>
  <c r="O4957" i="5"/>
  <c r="F4957" i="5" s="1"/>
  <c r="M4958" i="5" l="1"/>
  <c r="K4959" i="5" s="1"/>
  <c r="O4958" i="5"/>
  <c r="F4958" i="5" s="1"/>
  <c r="M4959" i="5" l="1"/>
  <c r="K4960" i="5" s="1"/>
  <c r="O4959" i="5"/>
  <c r="F4959" i="5" s="1"/>
  <c r="M4960" i="5" l="1"/>
  <c r="K4961" i="5" s="1"/>
  <c r="O4960" i="5"/>
  <c r="F4960" i="5" s="1"/>
  <c r="M4961" i="5" l="1"/>
  <c r="K4962" i="5" s="1"/>
  <c r="O4961" i="5"/>
  <c r="F4961" i="5" s="1"/>
  <c r="M4962" i="5" l="1"/>
  <c r="K4963" i="5" s="1"/>
  <c r="O4962" i="5"/>
  <c r="F4962" i="5" s="1"/>
  <c r="M4963" i="5" l="1"/>
  <c r="K4964" i="5" s="1"/>
  <c r="O4963" i="5"/>
  <c r="F4963" i="5" s="1"/>
  <c r="M4964" i="5" l="1"/>
  <c r="K4965" i="5" s="1"/>
  <c r="O4964" i="5"/>
  <c r="F4964" i="5" s="1"/>
  <c r="M4965" i="5" l="1"/>
  <c r="K4966" i="5" s="1"/>
  <c r="O4965" i="5"/>
  <c r="F4965" i="5" s="1"/>
  <c r="M4966" i="5" l="1"/>
  <c r="K4967" i="5" s="1"/>
  <c r="O4966" i="5"/>
  <c r="F4966" i="5" s="1"/>
  <c r="M4967" i="5" l="1"/>
  <c r="K4968" i="5" s="1"/>
  <c r="O4967" i="5"/>
  <c r="F4967" i="5" s="1"/>
  <c r="M4968" i="5" l="1"/>
  <c r="K4969" i="5" s="1"/>
  <c r="O4968" i="5"/>
  <c r="F4968" i="5" s="1"/>
  <c r="M4969" i="5" l="1"/>
  <c r="K4970" i="5" s="1"/>
  <c r="O4969" i="5"/>
  <c r="F4969" i="5" s="1"/>
  <c r="M4970" i="5" l="1"/>
  <c r="K4971" i="5" s="1"/>
  <c r="O4970" i="5"/>
  <c r="F4970" i="5" s="1"/>
  <c r="M4971" i="5" l="1"/>
  <c r="K4972" i="5" s="1"/>
  <c r="O4971" i="5"/>
  <c r="F4971" i="5" s="1"/>
  <c r="M4972" i="5" l="1"/>
  <c r="K4973" i="5" s="1"/>
  <c r="O4972" i="5"/>
  <c r="F4972" i="5" s="1"/>
  <c r="M4973" i="5" l="1"/>
  <c r="K4974" i="5" s="1"/>
  <c r="O4973" i="5"/>
  <c r="F4973" i="5" s="1"/>
  <c r="M4974" i="5" l="1"/>
  <c r="K4975" i="5" s="1"/>
  <c r="O4974" i="5"/>
  <c r="F4974" i="5" s="1"/>
  <c r="M4975" i="5" l="1"/>
  <c r="K4976" i="5" s="1"/>
  <c r="O4975" i="5"/>
  <c r="F4975" i="5" s="1"/>
  <c r="M4976" i="5" l="1"/>
  <c r="K4977" i="5" s="1"/>
  <c r="O4976" i="5"/>
  <c r="F4976" i="5" s="1"/>
  <c r="M4977" i="5" l="1"/>
  <c r="K4978" i="5" s="1"/>
  <c r="O4977" i="5"/>
  <c r="F4977" i="5" s="1"/>
  <c r="M4978" i="5" l="1"/>
  <c r="K4979" i="5" s="1"/>
  <c r="O4978" i="5"/>
  <c r="F4978" i="5" s="1"/>
  <c r="M4979" i="5" l="1"/>
  <c r="K4980" i="5" s="1"/>
  <c r="O4979" i="5"/>
  <c r="F4979" i="5" s="1"/>
  <c r="M4980" i="5" l="1"/>
  <c r="K4981" i="5" s="1"/>
  <c r="O4980" i="5"/>
  <c r="F4980" i="5" s="1"/>
  <c r="M4981" i="5" l="1"/>
  <c r="K4982" i="5" s="1"/>
  <c r="O4981" i="5"/>
  <c r="F4981" i="5" s="1"/>
  <c r="M4982" i="5" l="1"/>
  <c r="K4983" i="5" s="1"/>
  <c r="O4982" i="5"/>
  <c r="F4982" i="5" s="1"/>
  <c r="M4983" i="5" l="1"/>
  <c r="K4984" i="5" s="1"/>
  <c r="O4983" i="5"/>
  <c r="F4983" i="5" s="1"/>
  <c r="M4984" i="5" l="1"/>
  <c r="K4985" i="5" s="1"/>
  <c r="O4984" i="5"/>
  <c r="F4984" i="5" s="1"/>
  <c r="M4985" i="5" l="1"/>
  <c r="K4986" i="5" s="1"/>
  <c r="O4985" i="5"/>
  <c r="F4985" i="5" s="1"/>
  <c r="M4986" i="5" l="1"/>
  <c r="K4987" i="5" s="1"/>
  <c r="O4986" i="5"/>
  <c r="F4986" i="5" s="1"/>
  <c r="M4987" i="5" l="1"/>
  <c r="K4988" i="5" s="1"/>
  <c r="O4987" i="5"/>
  <c r="F4987" i="5" s="1"/>
  <c r="M4988" i="5" l="1"/>
  <c r="K4989" i="5" s="1"/>
  <c r="O4988" i="5"/>
  <c r="F4988" i="5" s="1"/>
  <c r="M4989" i="5" l="1"/>
  <c r="K4990" i="5" s="1"/>
  <c r="O4989" i="5"/>
  <c r="F4989" i="5" s="1"/>
  <c r="M4990" i="5" l="1"/>
  <c r="K4991" i="5" s="1"/>
  <c r="O4990" i="5"/>
  <c r="F4990" i="5" s="1"/>
  <c r="M4991" i="5" l="1"/>
  <c r="K4992" i="5" s="1"/>
  <c r="O4991" i="5"/>
  <c r="F4991" i="5" s="1"/>
  <c r="M4992" i="5" l="1"/>
  <c r="K4993" i="5" s="1"/>
  <c r="O4992" i="5"/>
  <c r="F4992" i="5" s="1"/>
  <c r="M4993" i="5" l="1"/>
  <c r="K4994" i="5" s="1"/>
  <c r="O4993" i="5"/>
  <c r="F4993" i="5" s="1"/>
  <c r="M4994" i="5" l="1"/>
  <c r="K4995" i="5" s="1"/>
  <c r="O4994" i="5"/>
  <c r="F4994" i="5" s="1"/>
  <c r="M4995" i="5" l="1"/>
  <c r="K4996" i="5" s="1"/>
  <c r="O4995" i="5"/>
  <c r="F4995" i="5" s="1"/>
  <c r="M4996" i="5" l="1"/>
  <c r="K4997" i="5" s="1"/>
  <c r="O4996" i="5"/>
  <c r="F4996" i="5" s="1"/>
  <c r="M4997" i="5" l="1"/>
  <c r="K4998" i="5" s="1"/>
  <c r="O4997" i="5"/>
  <c r="F4997" i="5" s="1"/>
  <c r="M4998" i="5" l="1"/>
  <c r="K4999" i="5" s="1"/>
  <c r="O4998" i="5"/>
  <c r="F4998" i="5" s="1"/>
  <c r="M4999" i="5" l="1"/>
  <c r="K5000" i="5" s="1"/>
  <c r="O4999" i="5"/>
  <c r="F4999" i="5" s="1"/>
  <c r="M5000" i="5" l="1"/>
  <c r="K5001" i="5" s="1"/>
  <c r="O5000" i="5"/>
  <c r="F5000" i="5" s="1"/>
  <c r="M5001" i="5" l="1"/>
  <c r="K5002" i="5" s="1"/>
  <c r="O5001" i="5"/>
  <c r="F5001" i="5" s="1"/>
  <c r="M5002" i="5" l="1"/>
  <c r="K5003" i="5" s="1"/>
  <c r="O5002" i="5"/>
  <c r="F5002" i="5" s="1"/>
  <c r="M5003" i="5" l="1"/>
  <c r="K5004" i="5" s="1"/>
  <c r="O5003" i="5"/>
  <c r="F5003" i="5" s="1"/>
  <c r="M5004" i="5" l="1"/>
  <c r="K5005" i="5" s="1"/>
  <c r="O5004" i="5"/>
  <c r="F5004" i="5" s="1"/>
  <c r="M5005" i="5" l="1"/>
  <c r="K5006" i="5" s="1"/>
  <c r="O5005" i="5"/>
  <c r="F5005" i="5" s="1"/>
  <c r="M5006" i="5" l="1"/>
  <c r="K5007" i="5" s="1"/>
  <c r="O5006" i="5"/>
  <c r="F5006" i="5" s="1"/>
  <c r="M5007" i="5" l="1"/>
  <c r="K5008" i="5" s="1"/>
  <c r="O5007" i="5"/>
  <c r="F5007" i="5" s="1"/>
  <c r="M5008" i="5" l="1"/>
  <c r="K5009" i="5" s="1"/>
  <c r="O5008" i="5"/>
  <c r="F5008" i="5" s="1"/>
  <c r="M5009" i="5" l="1"/>
  <c r="K5010" i="5" s="1"/>
  <c r="O5009" i="5"/>
  <c r="F5009" i="5" s="1"/>
  <c r="M5010" i="5" l="1"/>
  <c r="K5011" i="5" s="1"/>
  <c r="O5010" i="5"/>
  <c r="F5010" i="5" s="1"/>
  <c r="M5011" i="5" l="1"/>
  <c r="K5012" i="5" s="1"/>
  <c r="O5011" i="5"/>
  <c r="F5011" i="5" s="1"/>
  <c r="M5012" i="5" l="1"/>
  <c r="K5013" i="5" s="1"/>
  <c r="O5012" i="5"/>
  <c r="F5012" i="5" s="1"/>
  <c r="M5013" i="5" l="1"/>
  <c r="K5014" i="5" s="1"/>
  <c r="O5013" i="5"/>
  <c r="F5013" i="5" s="1"/>
  <c r="M5014" i="5" l="1"/>
  <c r="K5015" i="5" s="1"/>
  <c r="O5014" i="5"/>
  <c r="F5014" i="5" s="1"/>
  <c r="M5015" i="5" l="1"/>
  <c r="K5016" i="5" s="1"/>
  <c r="O5015" i="5"/>
  <c r="F5015" i="5" s="1"/>
  <c r="M5016" i="5" l="1"/>
  <c r="K5017" i="5" s="1"/>
  <c r="O5016" i="5"/>
  <c r="F5016" i="5" s="1"/>
  <c r="M5017" i="5" l="1"/>
  <c r="K5018" i="5" s="1"/>
  <c r="O5017" i="5"/>
  <c r="F5017" i="5" s="1"/>
  <c r="M5018" i="5" l="1"/>
  <c r="K5019" i="5" s="1"/>
  <c r="O5018" i="5"/>
  <c r="F5018" i="5" s="1"/>
  <c r="M5019" i="5" l="1"/>
  <c r="K5020" i="5" s="1"/>
  <c r="O5019" i="5"/>
  <c r="F5019" i="5" s="1"/>
  <c r="M5020" i="5" l="1"/>
  <c r="K5021" i="5" s="1"/>
  <c r="O5020" i="5"/>
  <c r="F5020" i="5" s="1"/>
  <c r="M5021" i="5" l="1"/>
  <c r="K5022" i="5" s="1"/>
  <c r="O5021" i="5"/>
  <c r="F5021" i="5" s="1"/>
  <c r="M5022" i="5" l="1"/>
  <c r="K5023" i="5" s="1"/>
  <c r="O5022" i="5"/>
  <c r="F5022" i="5" s="1"/>
  <c r="M5023" i="5" l="1"/>
  <c r="K5024" i="5" s="1"/>
  <c r="O5023" i="5"/>
  <c r="F5023" i="5" s="1"/>
  <c r="M5024" i="5" l="1"/>
  <c r="K5025" i="5" s="1"/>
  <c r="O5024" i="5"/>
  <c r="F5024" i="5" s="1"/>
  <c r="M5025" i="5" l="1"/>
  <c r="K5026" i="5" s="1"/>
  <c r="O5025" i="5"/>
  <c r="F5025" i="5" s="1"/>
  <c r="M5026" i="5" l="1"/>
  <c r="K5027" i="5" s="1"/>
  <c r="O5026" i="5"/>
  <c r="F5026" i="5" s="1"/>
  <c r="M5027" i="5" l="1"/>
  <c r="K5028" i="5" s="1"/>
  <c r="O5027" i="5"/>
  <c r="F5027" i="5" s="1"/>
  <c r="M5028" i="5" l="1"/>
  <c r="K5029" i="5" s="1"/>
  <c r="O5028" i="5"/>
  <c r="F5028" i="5" s="1"/>
  <c r="M5029" i="5" l="1"/>
  <c r="K5030" i="5" s="1"/>
  <c r="O5029" i="5"/>
  <c r="F5029" i="5" s="1"/>
  <c r="M5030" i="5" l="1"/>
  <c r="K5031" i="5" s="1"/>
  <c r="O5030" i="5"/>
  <c r="F5030" i="5" s="1"/>
  <c r="M5031" i="5" l="1"/>
  <c r="K5032" i="5" s="1"/>
  <c r="O5031" i="5"/>
  <c r="F5031" i="5" s="1"/>
  <c r="M5032" i="5" l="1"/>
  <c r="K5033" i="5" s="1"/>
  <c r="O5032" i="5"/>
  <c r="F5032" i="5" s="1"/>
  <c r="M5033" i="5" l="1"/>
  <c r="K5034" i="5" s="1"/>
  <c r="O5033" i="5"/>
  <c r="F5033" i="5" s="1"/>
  <c r="M5034" i="5" l="1"/>
  <c r="K5035" i="5" s="1"/>
  <c r="O5034" i="5"/>
  <c r="F5034" i="5" s="1"/>
  <c r="M5035" i="5" l="1"/>
  <c r="K5036" i="5" s="1"/>
  <c r="O5035" i="5"/>
  <c r="F5035" i="5" s="1"/>
  <c r="M5036" i="5" l="1"/>
  <c r="K5037" i="5" s="1"/>
  <c r="O5036" i="5"/>
  <c r="F5036" i="5" s="1"/>
  <c r="M5037" i="5" l="1"/>
  <c r="K5038" i="5" s="1"/>
  <c r="O5037" i="5"/>
  <c r="F5037" i="5" s="1"/>
  <c r="M5038" i="5" l="1"/>
  <c r="K5039" i="5" s="1"/>
  <c r="O5038" i="5"/>
  <c r="F5038" i="5" s="1"/>
  <c r="M5039" i="5" l="1"/>
  <c r="K5040" i="5" s="1"/>
  <c r="O5039" i="5"/>
  <c r="F5039" i="5" s="1"/>
  <c r="M5040" i="5" l="1"/>
  <c r="K5041" i="5" s="1"/>
  <c r="O5040" i="5"/>
  <c r="F5040" i="5" s="1"/>
  <c r="M5041" i="5" l="1"/>
  <c r="K5042" i="5" s="1"/>
  <c r="O5041" i="5"/>
  <c r="F5041" i="5" s="1"/>
  <c r="M5042" i="5" l="1"/>
  <c r="K5043" i="5" s="1"/>
  <c r="O5042" i="5"/>
  <c r="F5042" i="5" s="1"/>
  <c r="M5043" i="5" l="1"/>
  <c r="K5044" i="5" s="1"/>
  <c r="O5043" i="5"/>
  <c r="F5043" i="5" s="1"/>
  <c r="M5044" i="5" l="1"/>
  <c r="K5045" i="5" s="1"/>
  <c r="O5044" i="5"/>
  <c r="F5044" i="5" s="1"/>
  <c r="M5045" i="5" l="1"/>
  <c r="K5046" i="5" s="1"/>
  <c r="O5045" i="5"/>
  <c r="F5045" i="5" s="1"/>
  <c r="M5046" i="5" l="1"/>
  <c r="K5047" i="5" s="1"/>
  <c r="O5046" i="5"/>
  <c r="F5046" i="5" s="1"/>
  <c r="M5047" i="5" l="1"/>
  <c r="K5048" i="5" s="1"/>
  <c r="O5047" i="5"/>
  <c r="F5047" i="5" s="1"/>
  <c r="M5048" i="5" l="1"/>
  <c r="K5049" i="5" s="1"/>
  <c r="O5048" i="5"/>
  <c r="F5048" i="5" s="1"/>
  <c r="M5049" i="5" l="1"/>
  <c r="K5050" i="5" s="1"/>
  <c r="O5049" i="5"/>
  <c r="F5049" i="5" s="1"/>
  <c r="M5050" i="5" l="1"/>
  <c r="K5051" i="5" s="1"/>
  <c r="O5050" i="5"/>
  <c r="F5050" i="5" s="1"/>
  <c r="M5051" i="5" l="1"/>
  <c r="K5052" i="5" s="1"/>
  <c r="O5051" i="5"/>
  <c r="F5051" i="5" s="1"/>
  <c r="M5052" i="5" l="1"/>
  <c r="K5053" i="5" s="1"/>
  <c r="O5052" i="5"/>
  <c r="F5052" i="5" s="1"/>
  <c r="M5053" i="5" l="1"/>
  <c r="K5054" i="5" s="1"/>
  <c r="O5053" i="5"/>
  <c r="F5053" i="5" s="1"/>
  <c r="M5054" i="5" l="1"/>
  <c r="K5055" i="5" s="1"/>
  <c r="O5054" i="5"/>
  <c r="F5054" i="5" s="1"/>
  <c r="M5055" i="5" l="1"/>
  <c r="K5056" i="5" s="1"/>
  <c r="O5055" i="5"/>
  <c r="F5055" i="5" s="1"/>
  <c r="M5056" i="5" l="1"/>
  <c r="K5057" i="5" s="1"/>
  <c r="O5056" i="5"/>
  <c r="F5056" i="5" s="1"/>
  <c r="M5057" i="5" l="1"/>
  <c r="K5058" i="5" s="1"/>
  <c r="O5057" i="5"/>
  <c r="F5057" i="5" s="1"/>
  <c r="M5058" i="5" l="1"/>
  <c r="K5059" i="5" s="1"/>
  <c r="O5058" i="5"/>
  <c r="F5058" i="5" s="1"/>
  <c r="M5059" i="5" l="1"/>
  <c r="K5060" i="5" s="1"/>
  <c r="O5059" i="5"/>
  <c r="F5059" i="5" s="1"/>
  <c r="M5060" i="5" l="1"/>
  <c r="K5061" i="5" s="1"/>
  <c r="O5060" i="5"/>
  <c r="F5060" i="5" s="1"/>
  <c r="M5061" i="5" l="1"/>
  <c r="K5062" i="5" s="1"/>
  <c r="O5061" i="5"/>
  <c r="F5061" i="5" s="1"/>
  <c r="M5062" i="5" l="1"/>
  <c r="K5063" i="5" s="1"/>
  <c r="O5062" i="5"/>
  <c r="F5062" i="5" s="1"/>
  <c r="M5063" i="5" l="1"/>
  <c r="K5064" i="5" s="1"/>
  <c r="O5063" i="5"/>
  <c r="F5063" i="5" s="1"/>
  <c r="M5064" i="5" l="1"/>
  <c r="K5065" i="5" s="1"/>
  <c r="O5064" i="5"/>
  <c r="F5064" i="5" s="1"/>
  <c r="M5065" i="5" l="1"/>
  <c r="K5066" i="5" s="1"/>
  <c r="O5065" i="5"/>
  <c r="F5065" i="5" s="1"/>
  <c r="M5066" i="5" l="1"/>
  <c r="K5067" i="5" s="1"/>
  <c r="O5066" i="5"/>
  <c r="F5066" i="5" s="1"/>
  <c r="M5067" i="5" l="1"/>
  <c r="K5068" i="5" s="1"/>
  <c r="O5067" i="5"/>
  <c r="F5067" i="5" s="1"/>
  <c r="M5068" i="5" l="1"/>
  <c r="K5069" i="5" s="1"/>
  <c r="O5068" i="5"/>
  <c r="F5068" i="5" s="1"/>
  <c r="M5069" i="5" l="1"/>
  <c r="K5070" i="5" s="1"/>
  <c r="O5069" i="5"/>
  <c r="F5069" i="5" s="1"/>
  <c r="M5070" i="5" l="1"/>
  <c r="K5071" i="5" s="1"/>
  <c r="O5070" i="5"/>
  <c r="F5070" i="5" s="1"/>
  <c r="M5071" i="5" l="1"/>
  <c r="K5072" i="5" s="1"/>
  <c r="O5071" i="5"/>
  <c r="F5071" i="5" s="1"/>
  <c r="M5072" i="5" l="1"/>
  <c r="K5073" i="5" s="1"/>
  <c r="O5072" i="5"/>
  <c r="F5072" i="5" s="1"/>
  <c r="M5073" i="5" l="1"/>
  <c r="K5074" i="5" s="1"/>
  <c r="O5073" i="5"/>
  <c r="F5073" i="5" s="1"/>
  <c r="M5074" i="5" l="1"/>
  <c r="K5075" i="5" s="1"/>
  <c r="O5074" i="5"/>
  <c r="F5074" i="5" s="1"/>
  <c r="M5075" i="5" l="1"/>
  <c r="K5076" i="5" s="1"/>
  <c r="O5075" i="5"/>
  <c r="F5075" i="5" s="1"/>
  <c r="M5076" i="5" l="1"/>
  <c r="K5077" i="5" s="1"/>
  <c r="O5076" i="5"/>
  <c r="F5076" i="5" s="1"/>
  <c r="M5077" i="5" l="1"/>
  <c r="K5078" i="5" s="1"/>
  <c r="O5077" i="5"/>
  <c r="F5077" i="5" s="1"/>
  <c r="M5078" i="5" l="1"/>
  <c r="K5079" i="5" s="1"/>
  <c r="O5078" i="5"/>
  <c r="F5078" i="5" s="1"/>
  <c r="M5079" i="5" l="1"/>
  <c r="K5080" i="5" s="1"/>
  <c r="O5079" i="5"/>
  <c r="F5079" i="5" s="1"/>
  <c r="M5080" i="5" l="1"/>
  <c r="K5081" i="5" s="1"/>
  <c r="O5080" i="5"/>
  <c r="F5080" i="5" s="1"/>
  <c r="M5081" i="5" l="1"/>
  <c r="K5082" i="5" s="1"/>
  <c r="O5081" i="5"/>
  <c r="F5081" i="5" s="1"/>
  <c r="M5082" i="5" l="1"/>
  <c r="K5083" i="5" s="1"/>
  <c r="O5082" i="5"/>
  <c r="F5082" i="5" s="1"/>
  <c r="M5083" i="5" l="1"/>
  <c r="K5084" i="5" s="1"/>
  <c r="O5083" i="5"/>
  <c r="F5083" i="5" s="1"/>
  <c r="M5084" i="5" l="1"/>
  <c r="K5085" i="5" s="1"/>
  <c r="O5084" i="5"/>
  <c r="F5084" i="5" s="1"/>
  <c r="M5085" i="5" l="1"/>
  <c r="K5086" i="5" s="1"/>
  <c r="O5085" i="5"/>
  <c r="F5085" i="5" s="1"/>
  <c r="M5086" i="5" l="1"/>
  <c r="K5087" i="5" s="1"/>
  <c r="O5086" i="5"/>
  <c r="F5086" i="5" s="1"/>
  <c r="M5087" i="5" l="1"/>
  <c r="K5088" i="5" s="1"/>
  <c r="O5087" i="5"/>
  <c r="F5087" i="5" s="1"/>
  <c r="M5088" i="5" l="1"/>
  <c r="K5089" i="5" s="1"/>
  <c r="O5088" i="5"/>
  <c r="F5088" i="5" s="1"/>
  <c r="M5089" i="5" l="1"/>
  <c r="K5090" i="5" s="1"/>
  <c r="O5089" i="5"/>
  <c r="F5089" i="5" s="1"/>
  <c r="M5090" i="5" l="1"/>
  <c r="K5091" i="5" s="1"/>
  <c r="O5090" i="5"/>
  <c r="F5090" i="5" s="1"/>
  <c r="M5091" i="5" l="1"/>
  <c r="K5092" i="5" s="1"/>
  <c r="O5091" i="5"/>
  <c r="F5091" i="5" s="1"/>
  <c r="M5092" i="5" l="1"/>
  <c r="K5093" i="5" s="1"/>
  <c r="O5092" i="5"/>
  <c r="F5092" i="5" s="1"/>
  <c r="M5093" i="5" l="1"/>
  <c r="K5094" i="5" s="1"/>
  <c r="O5093" i="5"/>
  <c r="F5093" i="5" s="1"/>
  <c r="M5094" i="5" l="1"/>
  <c r="K5095" i="5" s="1"/>
  <c r="O5094" i="5"/>
  <c r="F5094" i="5" s="1"/>
  <c r="M5095" i="5" l="1"/>
  <c r="K5096" i="5" s="1"/>
  <c r="O5095" i="5"/>
  <c r="F5095" i="5" s="1"/>
  <c r="M5096" i="5" l="1"/>
  <c r="K5097" i="5" s="1"/>
  <c r="O5096" i="5"/>
  <c r="F5096" i="5" s="1"/>
  <c r="M5097" i="5" l="1"/>
  <c r="K5098" i="5" s="1"/>
  <c r="O5097" i="5"/>
  <c r="F5097" i="5" s="1"/>
  <c r="M5098" i="5" l="1"/>
  <c r="K5099" i="5" s="1"/>
  <c r="O5098" i="5"/>
  <c r="F5098" i="5" s="1"/>
  <c r="M5099" i="5" l="1"/>
  <c r="K5100" i="5" s="1"/>
  <c r="O5099" i="5"/>
  <c r="F5099" i="5" s="1"/>
  <c r="M5100" i="5" l="1"/>
  <c r="K5101" i="5" s="1"/>
  <c r="O5100" i="5"/>
  <c r="F5100" i="5" s="1"/>
  <c r="M5101" i="5" l="1"/>
  <c r="K5102" i="5" s="1"/>
  <c r="O5101" i="5"/>
  <c r="F5101" i="5" s="1"/>
  <c r="M5102" i="5" l="1"/>
  <c r="K5103" i="5" s="1"/>
  <c r="O5102" i="5"/>
  <c r="F5102" i="5" s="1"/>
  <c r="M5103" i="5" l="1"/>
  <c r="K5104" i="5" s="1"/>
  <c r="O5103" i="5"/>
  <c r="F5103" i="5" s="1"/>
  <c r="M5104" i="5" l="1"/>
  <c r="K5105" i="5" s="1"/>
  <c r="O5104" i="5"/>
  <c r="F5104" i="5" s="1"/>
  <c r="M5105" i="5" l="1"/>
  <c r="K5106" i="5" s="1"/>
  <c r="O5105" i="5"/>
  <c r="F5105" i="5" s="1"/>
  <c r="M5106" i="5" l="1"/>
  <c r="K5107" i="5" s="1"/>
  <c r="O5106" i="5"/>
  <c r="F5106" i="5" s="1"/>
  <c r="M5107" i="5" l="1"/>
  <c r="K5108" i="5" s="1"/>
  <c r="O5107" i="5"/>
  <c r="F5107" i="5" s="1"/>
  <c r="M5108" i="5" l="1"/>
  <c r="K5109" i="5" s="1"/>
  <c r="O5108" i="5"/>
  <c r="F5108" i="5" s="1"/>
  <c r="M5109" i="5" l="1"/>
  <c r="K5110" i="5" s="1"/>
  <c r="O5109" i="5"/>
  <c r="F5109" i="5" s="1"/>
  <c r="M5110" i="5" l="1"/>
  <c r="K5111" i="5" s="1"/>
  <c r="O5110" i="5"/>
  <c r="F5110" i="5" s="1"/>
  <c r="M5111" i="5" l="1"/>
  <c r="K5112" i="5" s="1"/>
  <c r="O5111" i="5"/>
  <c r="F5111" i="5" s="1"/>
  <c r="M5112" i="5" l="1"/>
  <c r="K5113" i="5" s="1"/>
  <c r="O5112" i="5"/>
  <c r="F5112" i="5" s="1"/>
  <c r="M5113" i="5" l="1"/>
  <c r="K5114" i="5" s="1"/>
  <c r="O5113" i="5"/>
  <c r="F5113" i="5" s="1"/>
  <c r="M5114" i="5" l="1"/>
  <c r="K5115" i="5" s="1"/>
  <c r="O5114" i="5"/>
  <c r="F5114" i="5" s="1"/>
  <c r="M5115" i="5" l="1"/>
  <c r="K5116" i="5" s="1"/>
  <c r="O5115" i="5"/>
  <c r="F5115" i="5" s="1"/>
  <c r="M5116" i="5" l="1"/>
  <c r="K5117" i="5" s="1"/>
  <c r="O5116" i="5"/>
  <c r="F5116" i="5" s="1"/>
  <c r="M5117" i="5" l="1"/>
  <c r="K5118" i="5" s="1"/>
  <c r="O5117" i="5"/>
  <c r="F5117" i="5" s="1"/>
  <c r="M5118" i="5" l="1"/>
  <c r="K5119" i="5" s="1"/>
  <c r="O5118" i="5"/>
  <c r="F5118" i="5" s="1"/>
  <c r="M5119" i="5" l="1"/>
  <c r="K5120" i="5" s="1"/>
  <c r="O5119" i="5"/>
  <c r="F5119" i="5" s="1"/>
  <c r="M5120" i="5" l="1"/>
  <c r="K5121" i="5" s="1"/>
  <c r="O5120" i="5"/>
  <c r="F5120" i="5" s="1"/>
  <c r="M5121" i="5" l="1"/>
  <c r="K5122" i="5" s="1"/>
  <c r="O5121" i="5"/>
  <c r="F5121" i="5" s="1"/>
  <c r="M5122" i="5" l="1"/>
  <c r="K5123" i="5" s="1"/>
  <c r="O5122" i="5"/>
  <c r="F5122" i="5" s="1"/>
  <c r="M5123" i="5" l="1"/>
  <c r="K5124" i="5" s="1"/>
  <c r="O5123" i="5"/>
  <c r="F5123" i="5" s="1"/>
  <c r="M5124" i="5" l="1"/>
  <c r="K5125" i="5" s="1"/>
  <c r="O5124" i="5"/>
  <c r="F5124" i="5" s="1"/>
  <c r="M5125" i="5" l="1"/>
  <c r="K5126" i="5" s="1"/>
  <c r="O5125" i="5"/>
  <c r="F5125" i="5" s="1"/>
  <c r="M5126" i="5" l="1"/>
  <c r="K5127" i="5" s="1"/>
  <c r="O5126" i="5"/>
  <c r="F5126" i="5" s="1"/>
  <c r="M5127" i="5" l="1"/>
  <c r="K5128" i="5" s="1"/>
  <c r="O5127" i="5"/>
  <c r="F5127" i="5" s="1"/>
  <c r="M5128" i="5" l="1"/>
  <c r="K5129" i="5" s="1"/>
  <c r="O5128" i="5"/>
  <c r="F5128" i="5" s="1"/>
  <c r="M5129" i="5" l="1"/>
  <c r="K5130" i="5" s="1"/>
  <c r="O5129" i="5"/>
  <c r="F5129" i="5" s="1"/>
  <c r="M5130" i="5" l="1"/>
  <c r="K5131" i="5" s="1"/>
  <c r="O5130" i="5"/>
  <c r="F5130" i="5" s="1"/>
  <c r="M5131" i="5" l="1"/>
  <c r="K5132" i="5" s="1"/>
  <c r="O5131" i="5"/>
  <c r="F5131" i="5" s="1"/>
  <c r="M5132" i="5" l="1"/>
  <c r="K5133" i="5" s="1"/>
  <c r="O5132" i="5"/>
  <c r="F5132" i="5" s="1"/>
  <c r="M5133" i="5" l="1"/>
  <c r="K5134" i="5" s="1"/>
  <c r="O5133" i="5"/>
  <c r="F5133" i="5" s="1"/>
  <c r="M5134" i="5" l="1"/>
  <c r="K5135" i="5" s="1"/>
  <c r="O5134" i="5"/>
  <c r="F5134" i="5" s="1"/>
  <c r="M5135" i="5" l="1"/>
  <c r="K5136" i="5" s="1"/>
  <c r="O5135" i="5"/>
  <c r="F5135" i="5" s="1"/>
  <c r="M5136" i="5" l="1"/>
  <c r="K5137" i="5" s="1"/>
  <c r="O5136" i="5"/>
  <c r="F5136" i="5" s="1"/>
  <c r="M5137" i="5" l="1"/>
  <c r="K5138" i="5" s="1"/>
  <c r="O5137" i="5"/>
  <c r="F5137" i="5" s="1"/>
  <c r="M5138" i="5" l="1"/>
  <c r="K5139" i="5" s="1"/>
  <c r="O5138" i="5"/>
  <c r="F5138" i="5" s="1"/>
  <c r="M5139" i="5" l="1"/>
  <c r="K5140" i="5" s="1"/>
  <c r="O5139" i="5"/>
  <c r="F5139" i="5" s="1"/>
  <c r="M5140" i="5" l="1"/>
  <c r="K5141" i="5" s="1"/>
  <c r="O5140" i="5"/>
  <c r="F5140" i="5" s="1"/>
  <c r="M5141" i="5" l="1"/>
  <c r="K5142" i="5" s="1"/>
  <c r="O5141" i="5"/>
  <c r="F5141" i="5" s="1"/>
  <c r="M5142" i="5" l="1"/>
  <c r="K5143" i="5" s="1"/>
  <c r="O5142" i="5"/>
  <c r="F5142" i="5" s="1"/>
  <c r="M5143" i="5" l="1"/>
  <c r="K5144" i="5" s="1"/>
  <c r="O5143" i="5"/>
  <c r="F5143" i="5" s="1"/>
  <c r="M5144" i="5" l="1"/>
  <c r="K5145" i="5" s="1"/>
  <c r="O5144" i="5"/>
  <c r="F5144" i="5" s="1"/>
  <c r="M5145" i="5" l="1"/>
  <c r="K5146" i="5" s="1"/>
  <c r="O5145" i="5"/>
  <c r="F5145" i="5" s="1"/>
  <c r="M5146" i="5" l="1"/>
  <c r="K5147" i="5" s="1"/>
  <c r="O5146" i="5"/>
  <c r="F5146" i="5" s="1"/>
  <c r="M5147" i="5" l="1"/>
  <c r="K5148" i="5" s="1"/>
  <c r="O5147" i="5"/>
  <c r="F5147" i="5" s="1"/>
  <c r="M5148" i="5" l="1"/>
  <c r="K5149" i="5" s="1"/>
  <c r="O5148" i="5"/>
  <c r="F5148" i="5" s="1"/>
  <c r="M5149" i="5" l="1"/>
  <c r="K5150" i="5" s="1"/>
  <c r="O5149" i="5"/>
  <c r="F5149" i="5" s="1"/>
  <c r="M5150" i="5" l="1"/>
  <c r="K5151" i="5" s="1"/>
  <c r="O5150" i="5"/>
  <c r="F5150" i="5" s="1"/>
  <c r="M5151" i="5" l="1"/>
  <c r="K5152" i="5" s="1"/>
  <c r="O5151" i="5"/>
  <c r="F5151" i="5" s="1"/>
  <c r="M5152" i="5" l="1"/>
  <c r="K5153" i="5" s="1"/>
  <c r="O5152" i="5"/>
  <c r="F5152" i="5" s="1"/>
  <c r="M5153" i="5" l="1"/>
  <c r="K5154" i="5" s="1"/>
  <c r="O5153" i="5"/>
  <c r="F5153" i="5" s="1"/>
  <c r="M5154" i="5" l="1"/>
  <c r="K5155" i="5" s="1"/>
  <c r="O5154" i="5"/>
  <c r="F5154" i="5" s="1"/>
  <c r="M5155" i="5" l="1"/>
  <c r="K5156" i="5" s="1"/>
  <c r="O5155" i="5"/>
  <c r="F5155" i="5" s="1"/>
  <c r="M5156" i="5" l="1"/>
  <c r="K5157" i="5" s="1"/>
  <c r="O5156" i="5"/>
  <c r="F5156" i="5" s="1"/>
  <c r="M5157" i="5" l="1"/>
  <c r="K5158" i="5" s="1"/>
  <c r="O5157" i="5"/>
  <c r="F5157" i="5" s="1"/>
  <c r="M5158" i="5" l="1"/>
  <c r="K5159" i="5" s="1"/>
  <c r="O5158" i="5"/>
  <c r="F5158" i="5" s="1"/>
  <c r="M5159" i="5" l="1"/>
  <c r="K5160" i="5" s="1"/>
  <c r="O5159" i="5"/>
  <c r="F5159" i="5" s="1"/>
  <c r="M5160" i="5" l="1"/>
  <c r="K5161" i="5" s="1"/>
  <c r="O5160" i="5"/>
  <c r="F5160" i="5" s="1"/>
  <c r="M5161" i="5" l="1"/>
  <c r="K5162" i="5" s="1"/>
  <c r="O5161" i="5"/>
  <c r="F5161" i="5" s="1"/>
  <c r="M5162" i="5" l="1"/>
  <c r="K5163" i="5" s="1"/>
  <c r="O5162" i="5"/>
  <c r="F5162" i="5" s="1"/>
  <c r="M5163" i="5" l="1"/>
  <c r="K5164" i="5" s="1"/>
  <c r="O5163" i="5"/>
  <c r="F5163" i="5" s="1"/>
  <c r="M5164" i="5" l="1"/>
  <c r="K5165" i="5" s="1"/>
  <c r="O5164" i="5"/>
  <c r="F5164" i="5" s="1"/>
  <c r="M5165" i="5" l="1"/>
  <c r="K5166" i="5" s="1"/>
  <c r="O5165" i="5"/>
  <c r="F5165" i="5" s="1"/>
  <c r="M5166" i="5" l="1"/>
  <c r="K5167" i="5" s="1"/>
  <c r="O5166" i="5"/>
  <c r="F5166" i="5" s="1"/>
  <c r="M5167" i="5" l="1"/>
  <c r="K5168" i="5" s="1"/>
  <c r="O5167" i="5"/>
  <c r="F5167" i="5" s="1"/>
  <c r="M5168" i="5" l="1"/>
  <c r="K5169" i="5" s="1"/>
  <c r="O5168" i="5"/>
  <c r="F5168" i="5" s="1"/>
  <c r="M5169" i="5" l="1"/>
  <c r="K5170" i="5" s="1"/>
  <c r="O5169" i="5"/>
  <c r="F5169" i="5" s="1"/>
  <c r="M5170" i="5" l="1"/>
  <c r="K5171" i="5" s="1"/>
  <c r="O5170" i="5"/>
  <c r="F5170" i="5" s="1"/>
  <c r="M5171" i="5" l="1"/>
  <c r="K5172" i="5" s="1"/>
  <c r="O5171" i="5"/>
  <c r="F5171" i="5" s="1"/>
  <c r="M5172" i="5" l="1"/>
  <c r="K5173" i="5" s="1"/>
  <c r="O5172" i="5"/>
  <c r="F5172" i="5" s="1"/>
  <c r="M5173" i="5" l="1"/>
  <c r="K5174" i="5" s="1"/>
  <c r="O5173" i="5"/>
  <c r="F5173" i="5" s="1"/>
  <c r="M5174" i="5" l="1"/>
  <c r="K5175" i="5" s="1"/>
  <c r="O5174" i="5"/>
  <c r="F5174" i="5" s="1"/>
  <c r="M5175" i="5" l="1"/>
  <c r="K5176" i="5" s="1"/>
  <c r="O5175" i="5"/>
  <c r="F5175" i="5" s="1"/>
  <c r="M5176" i="5" l="1"/>
  <c r="K5177" i="5" s="1"/>
  <c r="O5176" i="5"/>
  <c r="F5176" i="5" s="1"/>
  <c r="M5177" i="5" l="1"/>
  <c r="K5178" i="5" s="1"/>
  <c r="O5177" i="5"/>
  <c r="F5177" i="5" s="1"/>
  <c r="M5178" i="5" l="1"/>
  <c r="K5179" i="5" s="1"/>
  <c r="O5178" i="5"/>
  <c r="F5178" i="5" s="1"/>
  <c r="M5179" i="5" l="1"/>
  <c r="K5180" i="5" s="1"/>
  <c r="O5179" i="5"/>
  <c r="F5179" i="5" s="1"/>
  <c r="M5180" i="5" l="1"/>
  <c r="K5181" i="5" s="1"/>
  <c r="O5180" i="5"/>
  <c r="F5180" i="5" s="1"/>
  <c r="M5181" i="5" l="1"/>
  <c r="K5182" i="5" s="1"/>
  <c r="O5181" i="5"/>
  <c r="F5181" i="5" s="1"/>
  <c r="M5182" i="5" l="1"/>
  <c r="K5183" i="5" s="1"/>
  <c r="O5182" i="5"/>
  <c r="F5182" i="5" s="1"/>
  <c r="M5183" i="5" l="1"/>
  <c r="K5184" i="5" s="1"/>
  <c r="O5183" i="5"/>
  <c r="F5183" i="5" s="1"/>
  <c r="M5184" i="5" l="1"/>
  <c r="K5185" i="5" s="1"/>
  <c r="O5184" i="5"/>
  <c r="F5184" i="5" s="1"/>
  <c r="M5185" i="5" l="1"/>
  <c r="K5186" i="5" s="1"/>
  <c r="O5185" i="5"/>
  <c r="F5185" i="5" s="1"/>
  <c r="M5186" i="5" l="1"/>
  <c r="K5187" i="5" s="1"/>
  <c r="O5186" i="5"/>
  <c r="F5186" i="5" s="1"/>
  <c r="M5187" i="5" l="1"/>
  <c r="K5188" i="5" s="1"/>
  <c r="O5187" i="5"/>
  <c r="F5187" i="5" s="1"/>
  <c r="M5188" i="5" l="1"/>
  <c r="K5189" i="5" s="1"/>
  <c r="O5188" i="5"/>
  <c r="F5188" i="5" s="1"/>
  <c r="M5189" i="5" l="1"/>
  <c r="K5190" i="5" s="1"/>
  <c r="O5189" i="5"/>
  <c r="F5189" i="5" s="1"/>
  <c r="M5190" i="5" l="1"/>
  <c r="K5191" i="5" s="1"/>
  <c r="O5190" i="5"/>
  <c r="F5190" i="5" s="1"/>
  <c r="M5191" i="5" l="1"/>
  <c r="K5192" i="5" s="1"/>
  <c r="O5191" i="5"/>
  <c r="F5191" i="5" s="1"/>
  <c r="M5192" i="5" l="1"/>
  <c r="K5193" i="5" s="1"/>
  <c r="O5192" i="5"/>
  <c r="F5192" i="5" s="1"/>
  <c r="M5193" i="5" l="1"/>
  <c r="K5194" i="5" s="1"/>
  <c r="O5193" i="5"/>
  <c r="F5193" i="5" s="1"/>
  <c r="M5194" i="5" l="1"/>
  <c r="K5195" i="5" s="1"/>
  <c r="O5194" i="5"/>
  <c r="F5194" i="5" s="1"/>
  <c r="M5195" i="5" l="1"/>
  <c r="K5196" i="5" s="1"/>
  <c r="O5195" i="5"/>
  <c r="F5195" i="5" s="1"/>
  <c r="M5196" i="5" l="1"/>
  <c r="K5197" i="5" s="1"/>
  <c r="O5196" i="5"/>
  <c r="F5196" i="5" s="1"/>
  <c r="M5197" i="5" l="1"/>
  <c r="K5198" i="5" s="1"/>
  <c r="O5197" i="5"/>
  <c r="F5197" i="5" s="1"/>
  <c r="M5198" i="5" l="1"/>
  <c r="K5199" i="5" s="1"/>
  <c r="O5198" i="5"/>
  <c r="F5198" i="5" s="1"/>
  <c r="M5199" i="5" l="1"/>
  <c r="K5200" i="5" s="1"/>
  <c r="O5199" i="5"/>
  <c r="F5199" i="5" s="1"/>
  <c r="M5200" i="5" l="1"/>
  <c r="K5201" i="5" s="1"/>
  <c r="O5200" i="5"/>
  <c r="F5200" i="5" s="1"/>
  <c r="M5201" i="5" l="1"/>
  <c r="K5202" i="5" s="1"/>
  <c r="O5201" i="5"/>
  <c r="F5201" i="5" s="1"/>
  <c r="M5202" i="5" l="1"/>
  <c r="K5203" i="5" s="1"/>
  <c r="O5202" i="5"/>
  <c r="F5202" i="5" s="1"/>
  <c r="M5203" i="5" l="1"/>
  <c r="K5204" i="5" s="1"/>
  <c r="O5203" i="5"/>
  <c r="F5203" i="5" s="1"/>
  <c r="M5204" i="5" l="1"/>
  <c r="K5205" i="5" s="1"/>
  <c r="O5204" i="5"/>
  <c r="F5204" i="5" s="1"/>
  <c r="M5205" i="5" l="1"/>
  <c r="K5206" i="5" s="1"/>
  <c r="O5205" i="5"/>
  <c r="F5205" i="5" s="1"/>
  <c r="M5206" i="5" l="1"/>
  <c r="K5207" i="5" s="1"/>
  <c r="O5206" i="5"/>
  <c r="F5206" i="5" s="1"/>
  <c r="M5207" i="5" l="1"/>
  <c r="K5208" i="5" s="1"/>
  <c r="O5207" i="5"/>
  <c r="F5207" i="5" s="1"/>
  <c r="M5208" i="5" l="1"/>
  <c r="K5209" i="5" s="1"/>
  <c r="O5208" i="5"/>
  <c r="F5208" i="5" s="1"/>
  <c r="M5209" i="5" l="1"/>
  <c r="K5210" i="5" s="1"/>
  <c r="O5209" i="5"/>
  <c r="F5209" i="5" s="1"/>
  <c r="M5210" i="5" l="1"/>
  <c r="K5211" i="5" s="1"/>
  <c r="O5210" i="5"/>
  <c r="F5210" i="5" s="1"/>
  <c r="M5211" i="5" l="1"/>
  <c r="K5212" i="5" s="1"/>
  <c r="O5211" i="5"/>
  <c r="F5211" i="5" s="1"/>
  <c r="M5212" i="5" l="1"/>
  <c r="K5213" i="5" s="1"/>
  <c r="O5212" i="5"/>
  <c r="F5212" i="5" s="1"/>
  <c r="M5213" i="5" l="1"/>
  <c r="K5214" i="5" s="1"/>
  <c r="O5213" i="5"/>
  <c r="F5213" i="5" s="1"/>
  <c r="M5214" i="5" l="1"/>
  <c r="K5215" i="5" s="1"/>
  <c r="O5214" i="5"/>
  <c r="F5214" i="5" s="1"/>
  <c r="M5215" i="5" l="1"/>
  <c r="K5216" i="5" s="1"/>
  <c r="O5215" i="5"/>
  <c r="F5215" i="5" s="1"/>
  <c r="M5216" i="5" l="1"/>
  <c r="K5217" i="5" s="1"/>
  <c r="O5216" i="5"/>
  <c r="F5216" i="5" s="1"/>
  <c r="M5217" i="5" l="1"/>
  <c r="K5218" i="5" s="1"/>
  <c r="O5217" i="5"/>
  <c r="F5217" i="5" s="1"/>
  <c r="M5218" i="5" l="1"/>
  <c r="K5219" i="5" s="1"/>
  <c r="O5218" i="5"/>
  <c r="F5218" i="5" s="1"/>
  <c r="M5219" i="5" l="1"/>
  <c r="K5220" i="5" s="1"/>
  <c r="O5219" i="5"/>
  <c r="F5219" i="5" s="1"/>
  <c r="M5220" i="5" l="1"/>
  <c r="K5221" i="5" s="1"/>
  <c r="O5220" i="5"/>
  <c r="F5220" i="5" s="1"/>
  <c r="M5221" i="5" l="1"/>
  <c r="K5222" i="5" s="1"/>
  <c r="O5221" i="5"/>
  <c r="F5221" i="5" s="1"/>
  <c r="M5222" i="5" l="1"/>
  <c r="K5223" i="5" s="1"/>
  <c r="O5222" i="5"/>
  <c r="F5222" i="5" s="1"/>
  <c r="M5223" i="5" l="1"/>
  <c r="K5224" i="5" s="1"/>
  <c r="O5223" i="5"/>
  <c r="F5223" i="5" s="1"/>
  <c r="M5224" i="5" l="1"/>
  <c r="K5225" i="5" s="1"/>
  <c r="O5224" i="5"/>
  <c r="F5224" i="5" s="1"/>
  <c r="M5225" i="5" l="1"/>
  <c r="K5226" i="5" s="1"/>
  <c r="O5225" i="5"/>
  <c r="F5225" i="5" s="1"/>
  <c r="M5226" i="5" l="1"/>
  <c r="K5227" i="5" s="1"/>
  <c r="O5226" i="5"/>
  <c r="F5226" i="5" s="1"/>
  <c r="M5227" i="5" l="1"/>
  <c r="K5228" i="5" s="1"/>
  <c r="O5227" i="5"/>
  <c r="F5227" i="5" s="1"/>
  <c r="M5228" i="5" l="1"/>
  <c r="K5229" i="5" s="1"/>
  <c r="O5228" i="5"/>
  <c r="F5228" i="5" s="1"/>
  <c r="M5229" i="5" l="1"/>
  <c r="K5230" i="5" s="1"/>
  <c r="O5229" i="5"/>
  <c r="F5229" i="5" s="1"/>
  <c r="M5230" i="5" l="1"/>
  <c r="K5231" i="5" s="1"/>
  <c r="O5230" i="5"/>
  <c r="F5230" i="5" s="1"/>
  <c r="M5231" i="5" l="1"/>
  <c r="K5232" i="5" s="1"/>
  <c r="O5231" i="5"/>
  <c r="F5231" i="5" s="1"/>
  <c r="M5232" i="5" l="1"/>
  <c r="K5233" i="5" s="1"/>
  <c r="O5232" i="5"/>
  <c r="F5232" i="5" s="1"/>
  <c r="M5233" i="5" l="1"/>
  <c r="K5234" i="5" s="1"/>
  <c r="O5233" i="5"/>
  <c r="F5233" i="5" s="1"/>
  <c r="M5234" i="5" l="1"/>
  <c r="K5235" i="5" s="1"/>
  <c r="O5234" i="5"/>
  <c r="F5234" i="5" s="1"/>
  <c r="M5235" i="5" l="1"/>
  <c r="K5236" i="5" s="1"/>
  <c r="O5235" i="5"/>
  <c r="F5235" i="5" s="1"/>
  <c r="M5236" i="5" l="1"/>
  <c r="K5237" i="5" s="1"/>
  <c r="O5236" i="5"/>
  <c r="F5236" i="5" s="1"/>
  <c r="M5237" i="5" l="1"/>
  <c r="K5238" i="5" s="1"/>
  <c r="O5237" i="5"/>
  <c r="F5237" i="5" s="1"/>
  <c r="M5238" i="5" l="1"/>
  <c r="K5239" i="5" s="1"/>
  <c r="O5238" i="5"/>
  <c r="F5238" i="5" s="1"/>
  <c r="M5239" i="5" l="1"/>
  <c r="K5240" i="5" s="1"/>
  <c r="O5239" i="5"/>
  <c r="F5239" i="5" s="1"/>
  <c r="M5240" i="5" l="1"/>
  <c r="K5241" i="5" s="1"/>
  <c r="O5240" i="5"/>
  <c r="F5240" i="5" s="1"/>
  <c r="M5241" i="5" l="1"/>
  <c r="K5242" i="5" s="1"/>
  <c r="O5241" i="5"/>
  <c r="F5241" i="5" s="1"/>
  <c r="M5242" i="5" l="1"/>
  <c r="K5243" i="5" s="1"/>
  <c r="O5242" i="5"/>
  <c r="F5242" i="5" s="1"/>
  <c r="M5243" i="5" l="1"/>
  <c r="K5244" i="5" s="1"/>
  <c r="O5243" i="5"/>
  <c r="F5243" i="5" s="1"/>
  <c r="M5244" i="5" l="1"/>
  <c r="K5245" i="5" s="1"/>
  <c r="O5244" i="5"/>
  <c r="F5244" i="5" s="1"/>
  <c r="M5245" i="5" l="1"/>
  <c r="K5246" i="5" s="1"/>
  <c r="O5245" i="5"/>
  <c r="F5245" i="5" s="1"/>
  <c r="M5246" i="5" l="1"/>
  <c r="K5247" i="5" s="1"/>
  <c r="O5246" i="5"/>
  <c r="F5246" i="5" s="1"/>
  <c r="M5247" i="5" l="1"/>
  <c r="K5248" i="5" s="1"/>
  <c r="O5247" i="5"/>
  <c r="F5247" i="5" s="1"/>
  <c r="M5248" i="5" l="1"/>
  <c r="K5249" i="5" s="1"/>
  <c r="O5248" i="5"/>
  <c r="F5248" i="5" s="1"/>
  <c r="M5249" i="5" l="1"/>
  <c r="K5250" i="5" s="1"/>
  <c r="O5249" i="5"/>
  <c r="F5249" i="5" s="1"/>
  <c r="M5250" i="5" l="1"/>
  <c r="K5251" i="5" s="1"/>
  <c r="O5250" i="5"/>
  <c r="F5250" i="5" s="1"/>
  <c r="M5251" i="5" l="1"/>
  <c r="K5252" i="5" s="1"/>
  <c r="O5251" i="5"/>
  <c r="F5251" i="5" s="1"/>
  <c r="M5252" i="5" l="1"/>
  <c r="K5253" i="5" s="1"/>
  <c r="O5252" i="5"/>
  <c r="F5252" i="5" s="1"/>
  <c r="M5253" i="5" l="1"/>
  <c r="K5254" i="5" s="1"/>
  <c r="O5253" i="5"/>
  <c r="F5253" i="5" s="1"/>
  <c r="M5254" i="5" l="1"/>
  <c r="K5255" i="5" s="1"/>
  <c r="O5254" i="5"/>
  <c r="F5254" i="5" s="1"/>
  <c r="M5255" i="5" l="1"/>
  <c r="K5256" i="5" s="1"/>
  <c r="O5255" i="5"/>
  <c r="F5255" i="5" s="1"/>
  <c r="M5256" i="5" l="1"/>
  <c r="K5257" i="5" s="1"/>
  <c r="O5256" i="5"/>
  <c r="F5256" i="5" s="1"/>
  <c r="M5257" i="5" l="1"/>
  <c r="K5258" i="5" s="1"/>
  <c r="O5257" i="5"/>
  <c r="F5257" i="5" s="1"/>
  <c r="M5258" i="5" l="1"/>
  <c r="K5259" i="5" s="1"/>
  <c r="O5258" i="5"/>
  <c r="F5258" i="5" s="1"/>
  <c r="M5259" i="5" l="1"/>
  <c r="K5260" i="5" s="1"/>
  <c r="O5259" i="5"/>
  <c r="F5259" i="5" s="1"/>
  <c r="M5260" i="5" l="1"/>
  <c r="K5261" i="5" s="1"/>
  <c r="O5260" i="5"/>
  <c r="F5260" i="5" s="1"/>
  <c r="M5261" i="5" l="1"/>
  <c r="K5262" i="5" s="1"/>
  <c r="O5261" i="5"/>
  <c r="F5261" i="5" s="1"/>
  <c r="M5262" i="5" l="1"/>
  <c r="K5263" i="5" s="1"/>
  <c r="O5262" i="5"/>
  <c r="F5262" i="5" s="1"/>
  <c r="M5263" i="5" l="1"/>
  <c r="K5264" i="5" s="1"/>
  <c r="O5263" i="5"/>
  <c r="F5263" i="5" s="1"/>
  <c r="M5264" i="5" l="1"/>
  <c r="K5265" i="5" s="1"/>
  <c r="O5264" i="5"/>
  <c r="F5264" i="5" s="1"/>
  <c r="M5265" i="5" l="1"/>
  <c r="K5266" i="5" s="1"/>
  <c r="O5265" i="5"/>
  <c r="F5265" i="5" s="1"/>
  <c r="M5266" i="5" l="1"/>
  <c r="K5267" i="5" s="1"/>
  <c r="O5266" i="5"/>
  <c r="F5266" i="5" s="1"/>
  <c r="M5267" i="5" l="1"/>
  <c r="K5268" i="5" s="1"/>
  <c r="O5267" i="5"/>
  <c r="F5267" i="5" s="1"/>
  <c r="M5268" i="5" l="1"/>
  <c r="K5269" i="5" s="1"/>
  <c r="O5268" i="5"/>
  <c r="F5268" i="5" s="1"/>
  <c r="M5269" i="5" l="1"/>
  <c r="K5270" i="5" s="1"/>
  <c r="O5269" i="5"/>
  <c r="F5269" i="5" s="1"/>
  <c r="M5270" i="5" l="1"/>
  <c r="K5271" i="5" s="1"/>
  <c r="O5270" i="5"/>
  <c r="F5270" i="5" s="1"/>
  <c r="M5271" i="5" l="1"/>
  <c r="K5272" i="5" s="1"/>
  <c r="O5271" i="5"/>
  <c r="F5271" i="5" s="1"/>
  <c r="M5272" i="5" l="1"/>
  <c r="K5273" i="5" s="1"/>
  <c r="O5272" i="5"/>
  <c r="F5272" i="5" s="1"/>
  <c r="M5273" i="5" l="1"/>
  <c r="K5274" i="5" s="1"/>
  <c r="O5273" i="5"/>
  <c r="F5273" i="5" s="1"/>
  <c r="M5274" i="5" l="1"/>
  <c r="K5275" i="5" s="1"/>
  <c r="O5274" i="5"/>
  <c r="F5274" i="5" s="1"/>
  <c r="M5275" i="5" l="1"/>
  <c r="K5276" i="5" s="1"/>
  <c r="O5275" i="5"/>
  <c r="F5275" i="5" s="1"/>
  <c r="M5276" i="5" l="1"/>
  <c r="K5277" i="5" s="1"/>
  <c r="O5276" i="5"/>
  <c r="F5276" i="5" s="1"/>
  <c r="M5277" i="5" l="1"/>
  <c r="K5278" i="5" s="1"/>
  <c r="O5277" i="5"/>
  <c r="F5277" i="5" s="1"/>
  <c r="M5278" i="5" l="1"/>
  <c r="K5279" i="5" s="1"/>
  <c r="O5278" i="5"/>
  <c r="F5278" i="5" s="1"/>
  <c r="M5279" i="5" l="1"/>
  <c r="K5280" i="5" s="1"/>
  <c r="O5279" i="5"/>
  <c r="F5279" i="5" s="1"/>
  <c r="M5280" i="5" l="1"/>
  <c r="K5281" i="5" s="1"/>
  <c r="O5280" i="5"/>
  <c r="F5280" i="5" s="1"/>
  <c r="M5281" i="5" l="1"/>
  <c r="K5282" i="5" s="1"/>
  <c r="O5281" i="5"/>
  <c r="F5281" i="5" s="1"/>
  <c r="M5282" i="5" l="1"/>
  <c r="K5283" i="5" s="1"/>
  <c r="O5282" i="5"/>
  <c r="F5282" i="5" s="1"/>
  <c r="M5283" i="5" l="1"/>
  <c r="K5284" i="5" s="1"/>
  <c r="O5283" i="5"/>
  <c r="F5283" i="5" s="1"/>
  <c r="M5284" i="5" l="1"/>
  <c r="K5285" i="5" s="1"/>
  <c r="O5284" i="5"/>
  <c r="F5284" i="5" s="1"/>
  <c r="M5285" i="5" l="1"/>
  <c r="K5286" i="5" s="1"/>
  <c r="O5285" i="5"/>
  <c r="F5285" i="5" s="1"/>
  <c r="M5286" i="5" l="1"/>
  <c r="K5287" i="5" s="1"/>
  <c r="O5286" i="5"/>
  <c r="F5286" i="5" s="1"/>
  <c r="M5287" i="5" l="1"/>
  <c r="K5288" i="5" s="1"/>
  <c r="O5287" i="5"/>
  <c r="F5287" i="5" s="1"/>
  <c r="M5288" i="5" l="1"/>
  <c r="K5289" i="5" s="1"/>
  <c r="O5288" i="5"/>
  <c r="F5288" i="5" s="1"/>
  <c r="M5289" i="5" l="1"/>
  <c r="K5290" i="5" s="1"/>
  <c r="O5289" i="5"/>
  <c r="F5289" i="5" s="1"/>
  <c r="M5290" i="5" l="1"/>
  <c r="K5291" i="5" s="1"/>
  <c r="O5290" i="5"/>
  <c r="F5290" i="5" s="1"/>
  <c r="M5291" i="5" l="1"/>
  <c r="K5292" i="5" s="1"/>
  <c r="O5291" i="5"/>
  <c r="F5291" i="5" s="1"/>
  <c r="M5292" i="5" l="1"/>
  <c r="K5293" i="5" s="1"/>
  <c r="O5292" i="5"/>
  <c r="F5292" i="5" s="1"/>
  <c r="M5293" i="5" l="1"/>
  <c r="K5294" i="5" s="1"/>
  <c r="O5293" i="5"/>
  <c r="F5293" i="5" s="1"/>
  <c r="M5294" i="5" l="1"/>
  <c r="K5295" i="5" s="1"/>
  <c r="O5294" i="5"/>
  <c r="F5294" i="5" s="1"/>
  <c r="M5295" i="5" l="1"/>
  <c r="K5296" i="5" s="1"/>
  <c r="O5295" i="5"/>
  <c r="F5295" i="5" s="1"/>
  <c r="M5296" i="5" l="1"/>
  <c r="K5297" i="5" s="1"/>
  <c r="O5296" i="5"/>
  <c r="F5296" i="5" s="1"/>
  <c r="M5297" i="5" l="1"/>
  <c r="K5298" i="5" s="1"/>
  <c r="O5297" i="5"/>
  <c r="F5297" i="5" s="1"/>
  <c r="M5298" i="5" l="1"/>
  <c r="K5299" i="5" s="1"/>
  <c r="O5298" i="5"/>
  <c r="F5298" i="5" s="1"/>
  <c r="M5299" i="5" l="1"/>
  <c r="K5300" i="5" s="1"/>
  <c r="O5299" i="5"/>
  <c r="F5299" i="5" s="1"/>
  <c r="M5300" i="5" l="1"/>
  <c r="K5301" i="5" s="1"/>
  <c r="O5300" i="5"/>
  <c r="F5300" i="5" s="1"/>
  <c r="M5301" i="5" l="1"/>
  <c r="K5302" i="5" s="1"/>
  <c r="O5301" i="5"/>
  <c r="F5301" i="5" s="1"/>
  <c r="M5302" i="5" l="1"/>
  <c r="K5303" i="5" s="1"/>
  <c r="O5302" i="5"/>
  <c r="F5302" i="5" s="1"/>
  <c r="M5303" i="5" l="1"/>
  <c r="K5304" i="5" s="1"/>
  <c r="O5303" i="5"/>
  <c r="F5303" i="5" s="1"/>
  <c r="M5304" i="5" l="1"/>
  <c r="K5305" i="5" s="1"/>
  <c r="O5304" i="5"/>
  <c r="F5304" i="5" s="1"/>
  <c r="M5305" i="5" l="1"/>
  <c r="K5306" i="5" s="1"/>
  <c r="O5305" i="5"/>
  <c r="F5305" i="5" s="1"/>
  <c r="M5306" i="5" l="1"/>
  <c r="K5307" i="5" s="1"/>
  <c r="O5306" i="5"/>
  <c r="F5306" i="5" s="1"/>
  <c r="M5307" i="5" l="1"/>
  <c r="K5308" i="5" s="1"/>
  <c r="O5307" i="5"/>
  <c r="F5307" i="5" s="1"/>
  <c r="M5308" i="5" l="1"/>
  <c r="K5309" i="5" s="1"/>
  <c r="O5308" i="5"/>
  <c r="F5308" i="5" s="1"/>
  <c r="M5309" i="5" l="1"/>
  <c r="K5310" i="5" s="1"/>
  <c r="O5309" i="5"/>
  <c r="F5309" i="5" s="1"/>
  <c r="M5310" i="5" l="1"/>
  <c r="K5311" i="5" s="1"/>
  <c r="O5310" i="5"/>
  <c r="F5310" i="5" s="1"/>
  <c r="M5311" i="5" l="1"/>
  <c r="K5312" i="5" s="1"/>
  <c r="O5311" i="5"/>
  <c r="F5311" i="5" s="1"/>
  <c r="M5312" i="5" l="1"/>
  <c r="K5313" i="5" s="1"/>
  <c r="O5312" i="5"/>
  <c r="F5312" i="5" s="1"/>
  <c r="M5313" i="5" l="1"/>
  <c r="K5314" i="5" s="1"/>
  <c r="O5313" i="5"/>
  <c r="F5313" i="5" s="1"/>
  <c r="M5314" i="5" l="1"/>
  <c r="K5315" i="5" s="1"/>
  <c r="O5314" i="5"/>
  <c r="F5314" i="5" s="1"/>
  <c r="M5315" i="5" l="1"/>
  <c r="K5316" i="5" s="1"/>
  <c r="O5315" i="5"/>
  <c r="F5315" i="5" s="1"/>
  <c r="M5316" i="5" l="1"/>
  <c r="K5317" i="5" s="1"/>
  <c r="O5316" i="5"/>
  <c r="F5316" i="5" s="1"/>
  <c r="M5317" i="5" l="1"/>
  <c r="K5318" i="5" s="1"/>
  <c r="O5317" i="5"/>
  <c r="F5317" i="5" s="1"/>
  <c r="M5318" i="5" l="1"/>
  <c r="K5319" i="5" s="1"/>
  <c r="O5318" i="5"/>
  <c r="F5318" i="5" s="1"/>
  <c r="M5319" i="5" l="1"/>
  <c r="K5320" i="5" s="1"/>
  <c r="O5319" i="5"/>
  <c r="F5319" i="5" s="1"/>
  <c r="M5320" i="5" l="1"/>
  <c r="K5321" i="5" s="1"/>
  <c r="O5320" i="5"/>
  <c r="F5320" i="5" s="1"/>
  <c r="M5321" i="5" l="1"/>
  <c r="K5322" i="5" s="1"/>
  <c r="O5321" i="5"/>
  <c r="F5321" i="5" s="1"/>
  <c r="M5322" i="5" l="1"/>
  <c r="K5323" i="5" s="1"/>
  <c r="O5322" i="5"/>
  <c r="F5322" i="5" s="1"/>
  <c r="M5323" i="5" l="1"/>
  <c r="K5324" i="5" s="1"/>
  <c r="O5323" i="5"/>
  <c r="F5323" i="5" s="1"/>
  <c r="M5324" i="5" l="1"/>
  <c r="K5325" i="5" s="1"/>
  <c r="O5324" i="5"/>
  <c r="F5324" i="5" s="1"/>
  <c r="M5325" i="5" l="1"/>
  <c r="K5326" i="5" s="1"/>
  <c r="O5325" i="5"/>
  <c r="F5325" i="5" s="1"/>
  <c r="M5326" i="5" l="1"/>
  <c r="K5327" i="5" s="1"/>
  <c r="O5326" i="5"/>
  <c r="F5326" i="5" s="1"/>
  <c r="M5327" i="5" l="1"/>
  <c r="K5328" i="5" s="1"/>
  <c r="O5327" i="5"/>
  <c r="F5327" i="5" s="1"/>
  <c r="M5328" i="5" l="1"/>
  <c r="K5329" i="5" s="1"/>
  <c r="O5328" i="5"/>
  <c r="F5328" i="5" s="1"/>
  <c r="M5329" i="5" l="1"/>
  <c r="K5330" i="5" s="1"/>
  <c r="O5329" i="5"/>
  <c r="F5329" i="5" s="1"/>
  <c r="M5330" i="5" l="1"/>
  <c r="K5331" i="5" s="1"/>
  <c r="O5330" i="5"/>
  <c r="F5330" i="5" s="1"/>
  <c r="M5331" i="5" l="1"/>
  <c r="K5332" i="5" s="1"/>
  <c r="O5331" i="5"/>
  <c r="F5331" i="5" s="1"/>
  <c r="M5332" i="5" l="1"/>
  <c r="K5333" i="5" s="1"/>
  <c r="O5332" i="5"/>
  <c r="F5332" i="5" s="1"/>
  <c r="M5333" i="5" l="1"/>
  <c r="K5334" i="5" s="1"/>
  <c r="O5333" i="5"/>
  <c r="F5333" i="5" s="1"/>
  <c r="M5334" i="5" l="1"/>
  <c r="K5335" i="5" s="1"/>
  <c r="O5334" i="5"/>
  <c r="F5334" i="5" s="1"/>
  <c r="M5335" i="5" l="1"/>
  <c r="K5336" i="5" s="1"/>
  <c r="O5335" i="5"/>
  <c r="F5335" i="5" s="1"/>
  <c r="M5336" i="5" l="1"/>
  <c r="K5337" i="5" s="1"/>
  <c r="O5336" i="5"/>
  <c r="F5336" i="5" s="1"/>
  <c r="M5337" i="5" l="1"/>
  <c r="K5338" i="5" s="1"/>
  <c r="O5337" i="5"/>
  <c r="F5337" i="5" s="1"/>
  <c r="M5338" i="5" l="1"/>
  <c r="K5339" i="5" s="1"/>
  <c r="O5338" i="5"/>
  <c r="F5338" i="5" s="1"/>
  <c r="M5339" i="5" l="1"/>
  <c r="K5340" i="5" s="1"/>
  <c r="O5339" i="5"/>
  <c r="F5339" i="5" s="1"/>
  <c r="M5340" i="5" l="1"/>
  <c r="K5341" i="5" s="1"/>
  <c r="O5340" i="5"/>
  <c r="F5340" i="5" s="1"/>
  <c r="M5341" i="5" l="1"/>
  <c r="K5342" i="5" s="1"/>
  <c r="O5341" i="5"/>
  <c r="F5341" i="5" s="1"/>
  <c r="M5342" i="5" l="1"/>
  <c r="K5343" i="5" s="1"/>
  <c r="O5342" i="5"/>
  <c r="F5342" i="5" s="1"/>
  <c r="M5343" i="5" l="1"/>
  <c r="K5344" i="5" s="1"/>
  <c r="O5343" i="5"/>
  <c r="F5343" i="5" s="1"/>
  <c r="M5344" i="5" l="1"/>
  <c r="K5345" i="5" s="1"/>
  <c r="O5344" i="5"/>
  <c r="F5344" i="5" s="1"/>
  <c r="M5345" i="5" l="1"/>
  <c r="K5346" i="5" s="1"/>
  <c r="O5345" i="5"/>
  <c r="F5345" i="5" s="1"/>
  <c r="M5346" i="5" l="1"/>
  <c r="K5347" i="5" s="1"/>
  <c r="O5346" i="5"/>
  <c r="F5346" i="5" s="1"/>
  <c r="M5347" i="5" l="1"/>
  <c r="K5348" i="5" s="1"/>
  <c r="O5347" i="5"/>
  <c r="F5347" i="5" s="1"/>
  <c r="M5348" i="5" l="1"/>
  <c r="K5349" i="5" s="1"/>
  <c r="O5348" i="5"/>
  <c r="F5348" i="5" s="1"/>
  <c r="M5349" i="5" l="1"/>
  <c r="K5350" i="5" s="1"/>
  <c r="O5349" i="5"/>
  <c r="F5349" i="5" s="1"/>
  <c r="M5350" i="5" l="1"/>
  <c r="K5351" i="5" s="1"/>
  <c r="O5350" i="5"/>
  <c r="F5350" i="5" s="1"/>
  <c r="M5351" i="5" l="1"/>
  <c r="K5352" i="5" s="1"/>
  <c r="O5351" i="5"/>
  <c r="F5351" i="5" s="1"/>
  <c r="M5352" i="5" l="1"/>
  <c r="K5353" i="5" s="1"/>
  <c r="O5352" i="5"/>
  <c r="F5352" i="5" s="1"/>
  <c r="M5353" i="5" l="1"/>
  <c r="K5354" i="5" s="1"/>
  <c r="O5353" i="5"/>
  <c r="F5353" i="5" s="1"/>
  <c r="M5354" i="5" l="1"/>
  <c r="K5355" i="5" s="1"/>
  <c r="O5354" i="5"/>
  <c r="F5354" i="5" s="1"/>
  <c r="M5355" i="5" l="1"/>
  <c r="K5356" i="5" s="1"/>
  <c r="O5355" i="5"/>
  <c r="F5355" i="5" s="1"/>
  <c r="M5356" i="5" l="1"/>
  <c r="K5357" i="5" s="1"/>
  <c r="O5356" i="5"/>
  <c r="F5356" i="5" s="1"/>
  <c r="M5357" i="5" l="1"/>
  <c r="K5358" i="5" s="1"/>
  <c r="O5357" i="5"/>
  <c r="F5357" i="5" s="1"/>
  <c r="M5358" i="5" l="1"/>
  <c r="K5359" i="5" s="1"/>
  <c r="O5358" i="5"/>
  <c r="F5358" i="5" s="1"/>
  <c r="M5359" i="5" l="1"/>
  <c r="K5360" i="5" s="1"/>
  <c r="O5359" i="5"/>
  <c r="F5359" i="5" s="1"/>
  <c r="M5360" i="5" l="1"/>
  <c r="K5361" i="5" s="1"/>
  <c r="O5360" i="5"/>
  <c r="F5360" i="5" s="1"/>
  <c r="M5361" i="5" l="1"/>
  <c r="K5362" i="5" s="1"/>
  <c r="O5361" i="5"/>
  <c r="F5361" i="5" s="1"/>
  <c r="M5362" i="5" l="1"/>
  <c r="K5363" i="5" s="1"/>
  <c r="O5362" i="5"/>
  <c r="F5362" i="5" s="1"/>
  <c r="M5363" i="5" l="1"/>
  <c r="K5364" i="5" s="1"/>
  <c r="O5363" i="5"/>
  <c r="F5363" i="5" s="1"/>
  <c r="M5364" i="5" l="1"/>
  <c r="K5365" i="5" s="1"/>
  <c r="O5364" i="5"/>
  <c r="F5364" i="5" s="1"/>
  <c r="M5365" i="5" l="1"/>
  <c r="K5366" i="5" s="1"/>
  <c r="O5365" i="5"/>
  <c r="F5365" i="5" s="1"/>
  <c r="M5366" i="5" l="1"/>
  <c r="K5367" i="5" s="1"/>
  <c r="O5366" i="5"/>
  <c r="F5366" i="5" s="1"/>
  <c r="M5367" i="5" l="1"/>
  <c r="K5368" i="5" s="1"/>
  <c r="O5367" i="5"/>
  <c r="F5367" i="5" s="1"/>
  <c r="M5368" i="5" l="1"/>
  <c r="K5369" i="5" s="1"/>
  <c r="O5368" i="5"/>
  <c r="F5368" i="5" s="1"/>
  <c r="M5369" i="5" l="1"/>
  <c r="K5370" i="5" s="1"/>
  <c r="O5369" i="5"/>
  <c r="F5369" i="5" s="1"/>
  <c r="M5370" i="5" l="1"/>
  <c r="K5371" i="5" s="1"/>
  <c r="O5370" i="5"/>
  <c r="F5370" i="5" s="1"/>
  <c r="M5371" i="5" l="1"/>
  <c r="K5372" i="5" s="1"/>
  <c r="O5371" i="5"/>
  <c r="F5371" i="5" s="1"/>
  <c r="M5372" i="5" l="1"/>
  <c r="K5373" i="5" s="1"/>
  <c r="O5372" i="5"/>
  <c r="F5372" i="5" s="1"/>
  <c r="M5373" i="5" l="1"/>
  <c r="K5374" i="5" s="1"/>
  <c r="O5373" i="5"/>
  <c r="F5373" i="5" s="1"/>
  <c r="M5374" i="5" l="1"/>
  <c r="K5375" i="5" s="1"/>
  <c r="O5374" i="5"/>
  <c r="F5374" i="5" s="1"/>
  <c r="M5375" i="5" l="1"/>
  <c r="K5376" i="5" s="1"/>
  <c r="O5375" i="5"/>
  <c r="F5375" i="5" s="1"/>
  <c r="M5376" i="5" l="1"/>
  <c r="K5377" i="5" s="1"/>
  <c r="O5376" i="5"/>
  <c r="F5376" i="5" s="1"/>
  <c r="M5377" i="5" l="1"/>
  <c r="K5378" i="5" s="1"/>
  <c r="O5377" i="5"/>
  <c r="F5377" i="5" s="1"/>
  <c r="M5378" i="5" l="1"/>
  <c r="K5379" i="5" s="1"/>
  <c r="O5378" i="5"/>
  <c r="F5378" i="5" s="1"/>
  <c r="M5379" i="5" l="1"/>
  <c r="K5380" i="5" s="1"/>
  <c r="O5379" i="5"/>
  <c r="F5379" i="5" s="1"/>
  <c r="M5380" i="5" l="1"/>
  <c r="K5381" i="5" s="1"/>
  <c r="O5380" i="5"/>
  <c r="F5380" i="5" s="1"/>
  <c r="M5381" i="5" l="1"/>
  <c r="K5382" i="5" s="1"/>
  <c r="O5381" i="5"/>
  <c r="F5381" i="5" s="1"/>
  <c r="M5382" i="5" l="1"/>
  <c r="K5383" i="5" s="1"/>
  <c r="O5382" i="5"/>
  <c r="F5382" i="5" s="1"/>
  <c r="M5383" i="5" l="1"/>
  <c r="K5384" i="5" s="1"/>
  <c r="O5383" i="5"/>
  <c r="F5383" i="5" s="1"/>
  <c r="M5384" i="5" l="1"/>
  <c r="K5385" i="5" s="1"/>
  <c r="O5384" i="5"/>
  <c r="F5384" i="5" s="1"/>
  <c r="M5385" i="5" l="1"/>
  <c r="K5386" i="5" s="1"/>
  <c r="O5385" i="5"/>
  <c r="F5385" i="5" s="1"/>
  <c r="M5386" i="5" l="1"/>
  <c r="K5387" i="5" s="1"/>
  <c r="O5386" i="5"/>
  <c r="F5386" i="5" s="1"/>
  <c r="M5387" i="5" l="1"/>
  <c r="K5388" i="5" s="1"/>
  <c r="O5387" i="5"/>
  <c r="F5387" i="5" s="1"/>
  <c r="M5388" i="5" l="1"/>
  <c r="K5389" i="5" s="1"/>
  <c r="O5388" i="5"/>
  <c r="F5388" i="5" s="1"/>
  <c r="M5389" i="5" l="1"/>
  <c r="K5390" i="5" s="1"/>
  <c r="O5389" i="5"/>
  <c r="F5389" i="5" s="1"/>
  <c r="M5390" i="5" l="1"/>
  <c r="K5391" i="5" s="1"/>
  <c r="O5390" i="5"/>
  <c r="F5390" i="5" s="1"/>
  <c r="M5391" i="5" l="1"/>
  <c r="K5392" i="5" s="1"/>
  <c r="O5391" i="5"/>
  <c r="F5391" i="5" s="1"/>
  <c r="M5392" i="5" l="1"/>
  <c r="K5393" i="5" s="1"/>
  <c r="O5392" i="5"/>
  <c r="F5392" i="5" s="1"/>
  <c r="M5393" i="5" l="1"/>
  <c r="K5394" i="5" s="1"/>
  <c r="O5393" i="5"/>
  <c r="F5393" i="5" s="1"/>
  <c r="M5394" i="5" l="1"/>
  <c r="K5395" i="5" s="1"/>
  <c r="O5394" i="5"/>
  <c r="F5394" i="5" s="1"/>
  <c r="M5395" i="5" l="1"/>
  <c r="K5396" i="5" s="1"/>
  <c r="O5395" i="5"/>
  <c r="F5395" i="5" s="1"/>
  <c r="M5396" i="5" l="1"/>
  <c r="K5397" i="5" s="1"/>
  <c r="O5396" i="5"/>
  <c r="F5396" i="5" s="1"/>
  <c r="M5397" i="5" l="1"/>
  <c r="K5398" i="5" s="1"/>
  <c r="O5397" i="5"/>
  <c r="F5397" i="5" s="1"/>
  <c r="M5398" i="5" l="1"/>
  <c r="K5399" i="5" s="1"/>
  <c r="O5398" i="5"/>
  <c r="F5398" i="5" s="1"/>
  <c r="M5399" i="5" l="1"/>
  <c r="K5400" i="5" s="1"/>
  <c r="O5399" i="5"/>
  <c r="F5399" i="5" s="1"/>
  <c r="M5400" i="5" l="1"/>
  <c r="K5401" i="5" s="1"/>
  <c r="O5400" i="5"/>
  <c r="F5400" i="5" s="1"/>
  <c r="M5401" i="5" l="1"/>
  <c r="K5402" i="5" s="1"/>
  <c r="O5401" i="5"/>
  <c r="F5401" i="5" s="1"/>
  <c r="M5402" i="5" l="1"/>
  <c r="K5403" i="5" s="1"/>
  <c r="O5402" i="5"/>
  <c r="F5402" i="5" s="1"/>
  <c r="M5403" i="5" l="1"/>
  <c r="K5404" i="5" s="1"/>
  <c r="O5403" i="5"/>
  <c r="F5403" i="5" s="1"/>
  <c r="M5404" i="5" l="1"/>
  <c r="K5405" i="5" s="1"/>
  <c r="O5404" i="5"/>
  <c r="F5404" i="5" s="1"/>
  <c r="M5405" i="5" l="1"/>
  <c r="K5406" i="5" s="1"/>
  <c r="O5405" i="5"/>
  <c r="F5405" i="5" s="1"/>
  <c r="M5406" i="5" l="1"/>
  <c r="K5407" i="5" s="1"/>
  <c r="O5406" i="5"/>
  <c r="F5406" i="5" s="1"/>
  <c r="M5407" i="5" l="1"/>
  <c r="K5408" i="5" s="1"/>
  <c r="O5407" i="5"/>
  <c r="F5407" i="5" s="1"/>
  <c r="M5408" i="5" l="1"/>
  <c r="K5409" i="5" s="1"/>
  <c r="O5408" i="5"/>
  <c r="F5408" i="5" s="1"/>
  <c r="M5409" i="5" l="1"/>
  <c r="K5410" i="5" s="1"/>
  <c r="O5409" i="5"/>
  <c r="F5409" i="5" s="1"/>
  <c r="M5410" i="5" l="1"/>
  <c r="K5411" i="5" s="1"/>
  <c r="O5410" i="5"/>
  <c r="F5410" i="5" s="1"/>
  <c r="M5411" i="5" l="1"/>
  <c r="K5412" i="5" s="1"/>
  <c r="O5411" i="5"/>
  <c r="F5411" i="5" s="1"/>
  <c r="M5412" i="5" l="1"/>
  <c r="K5413" i="5" s="1"/>
  <c r="O5412" i="5"/>
  <c r="F5412" i="5" s="1"/>
  <c r="M5413" i="5" l="1"/>
  <c r="K5414" i="5" s="1"/>
  <c r="O5413" i="5"/>
  <c r="F5413" i="5" s="1"/>
  <c r="M5414" i="5" l="1"/>
  <c r="K5415" i="5" s="1"/>
  <c r="O5414" i="5"/>
  <c r="F5414" i="5" s="1"/>
  <c r="M5415" i="5" l="1"/>
  <c r="K5416" i="5" s="1"/>
  <c r="O5415" i="5"/>
  <c r="F5415" i="5" s="1"/>
  <c r="M5416" i="5" l="1"/>
  <c r="K5417" i="5" s="1"/>
  <c r="O5416" i="5"/>
  <c r="F5416" i="5" s="1"/>
  <c r="M5417" i="5" l="1"/>
  <c r="K5418" i="5" s="1"/>
  <c r="O5417" i="5"/>
  <c r="F5417" i="5" s="1"/>
  <c r="M5418" i="5" l="1"/>
  <c r="K5419" i="5" s="1"/>
  <c r="O5418" i="5"/>
  <c r="F5418" i="5" s="1"/>
  <c r="M5419" i="5" l="1"/>
  <c r="K5420" i="5" s="1"/>
  <c r="O5419" i="5"/>
  <c r="F5419" i="5" s="1"/>
  <c r="M5420" i="5" l="1"/>
  <c r="K5421" i="5" s="1"/>
  <c r="O5420" i="5"/>
  <c r="F5420" i="5" s="1"/>
  <c r="M5421" i="5" l="1"/>
  <c r="K5422" i="5" s="1"/>
  <c r="O5421" i="5"/>
  <c r="F5421" i="5" s="1"/>
  <c r="M5422" i="5" l="1"/>
  <c r="K5423" i="5" s="1"/>
  <c r="O5422" i="5"/>
  <c r="F5422" i="5" s="1"/>
  <c r="M5423" i="5" l="1"/>
  <c r="K5424" i="5" s="1"/>
  <c r="O5423" i="5"/>
  <c r="F5423" i="5" s="1"/>
  <c r="M5424" i="5" l="1"/>
  <c r="K5425" i="5" s="1"/>
  <c r="O5424" i="5"/>
  <c r="F5424" i="5" s="1"/>
  <c r="M5425" i="5" l="1"/>
  <c r="K5426" i="5" s="1"/>
  <c r="O5425" i="5"/>
  <c r="F5425" i="5" s="1"/>
  <c r="M5426" i="5" l="1"/>
  <c r="K5427" i="5" s="1"/>
  <c r="O5426" i="5"/>
  <c r="F5426" i="5" s="1"/>
  <c r="M5427" i="5" l="1"/>
  <c r="K5428" i="5" s="1"/>
  <c r="O5427" i="5"/>
  <c r="F5427" i="5" s="1"/>
  <c r="M5428" i="5" l="1"/>
  <c r="K5429" i="5" s="1"/>
  <c r="O5428" i="5"/>
  <c r="F5428" i="5" s="1"/>
  <c r="M5429" i="5" l="1"/>
  <c r="K5430" i="5" s="1"/>
  <c r="O5429" i="5"/>
  <c r="F5429" i="5" s="1"/>
  <c r="M5430" i="5" l="1"/>
  <c r="K5431" i="5" s="1"/>
  <c r="O5430" i="5"/>
  <c r="F5430" i="5" s="1"/>
  <c r="M5431" i="5" l="1"/>
  <c r="K5432" i="5" s="1"/>
  <c r="O5431" i="5"/>
  <c r="F5431" i="5" s="1"/>
  <c r="M5432" i="5" l="1"/>
  <c r="K5433" i="5" s="1"/>
  <c r="O5432" i="5"/>
  <c r="F5432" i="5" s="1"/>
  <c r="M5433" i="5" l="1"/>
  <c r="K5434" i="5" s="1"/>
  <c r="O5433" i="5"/>
  <c r="F5433" i="5" s="1"/>
  <c r="M5434" i="5" l="1"/>
  <c r="K5435" i="5" s="1"/>
  <c r="O5434" i="5"/>
  <c r="F5434" i="5" s="1"/>
  <c r="M5435" i="5" l="1"/>
  <c r="K5436" i="5" s="1"/>
  <c r="O5435" i="5"/>
  <c r="F5435" i="5" s="1"/>
  <c r="M5436" i="5" l="1"/>
  <c r="K5437" i="5" s="1"/>
  <c r="O5436" i="5"/>
  <c r="F5436" i="5" s="1"/>
  <c r="M5437" i="5" l="1"/>
  <c r="K5438" i="5" s="1"/>
  <c r="O5437" i="5"/>
  <c r="F5437" i="5" s="1"/>
  <c r="M5438" i="5" l="1"/>
  <c r="K5439" i="5" s="1"/>
  <c r="O5438" i="5"/>
  <c r="F5438" i="5" s="1"/>
  <c r="M5439" i="5" l="1"/>
  <c r="K5440" i="5" s="1"/>
  <c r="O5439" i="5"/>
  <c r="F5439" i="5" s="1"/>
  <c r="M5440" i="5" l="1"/>
  <c r="K5441" i="5" s="1"/>
  <c r="O5440" i="5"/>
  <c r="F5440" i="5" s="1"/>
  <c r="M5441" i="5" l="1"/>
  <c r="K5442" i="5" s="1"/>
  <c r="O5441" i="5"/>
  <c r="F5441" i="5" s="1"/>
  <c r="M5442" i="5" l="1"/>
  <c r="K5443" i="5" s="1"/>
  <c r="O5442" i="5"/>
  <c r="F5442" i="5" s="1"/>
  <c r="M5443" i="5" l="1"/>
  <c r="K5444" i="5" s="1"/>
  <c r="O5443" i="5"/>
  <c r="F5443" i="5" s="1"/>
  <c r="M5444" i="5" l="1"/>
  <c r="K5445" i="5" s="1"/>
  <c r="O5444" i="5"/>
  <c r="F5444" i="5" s="1"/>
  <c r="M5445" i="5" l="1"/>
  <c r="K5446" i="5" s="1"/>
  <c r="O5445" i="5"/>
  <c r="F5445" i="5" s="1"/>
  <c r="M5446" i="5" l="1"/>
  <c r="K5447" i="5" s="1"/>
  <c r="O5446" i="5"/>
  <c r="F5446" i="5" s="1"/>
  <c r="M5447" i="5" l="1"/>
  <c r="K5448" i="5" s="1"/>
  <c r="O5447" i="5"/>
  <c r="F5447" i="5" s="1"/>
  <c r="M5448" i="5" l="1"/>
  <c r="K5449" i="5" s="1"/>
  <c r="O5448" i="5"/>
  <c r="F5448" i="5" s="1"/>
  <c r="M5449" i="5" l="1"/>
  <c r="K5450" i="5" s="1"/>
  <c r="O5449" i="5"/>
  <c r="F5449" i="5" s="1"/>
  <c r="M5450" i="5" l="1"/>
  <c r="K5451" i="5" s="1"/>
  <c r="O5450" i="5"/>
  <c r="F5450" i="5" s="1"/>
  <c r="M5451" i="5" l="1"/>
  <c r="K5452" i="5" s="1"/>
  <c r="O5451" i="5"/>
  <c r="F5451" i="5" s="1"/>
  <c r="M5452" i="5" l="1"/>
  <c r="K5453" i="5" s="1"/>
  <c r="O5452" i="5"/>
  <c r="F5452" i="5" s="1"/>
  <c r="M5453" i="5" l="1"/>
  <c r="K5454" i="5" s="1"/>
  <c r="O5453" i="5"/>
  <c r="F5453" i="5" s="1"/>
  <c r="M5454" i="5" l="1"/>
  <c r="K5455" i="5" s="1"/>
  <c r="O5454" i="5"/>
  <c r="F5454" i="5" s="1"/>
  <c r="M5455" i="5" l="1"/>
  <c r="K5456" i="5" s="1"/>
  <c r="O5455" i="5"/>
  <c r="F5455" i="5" s="1"/>
  <c r="M5456" i="5" l="1"/>
  <c r="K5457" i="5" s="1"/>
  <c r="O5456" i="5"/>
  <c r="F5456" i="5" s="1"/>
  <c r="M5457" i="5" l="1"/>
  <c r="K5458" i="5" s="1"/>
  <c r="O5457" i="5"/>
  <c r="F5457" i="5" s="1"/>
  <c r="M5458" i="5" l="1"/>
  <c r="K5459" i="5" s="1"/>
  <c r="O5458" i="5"/>
  <c r="F5458" i="5" s="1"/>
  <c r="M5459" i="5" l="1"/>
  <c r="K5460" i="5" s="1"/>
  <c r="O5459" i="5"/>
  <c r="F5459" i="5" s="1"/>
  <c r="M5460" i="5" l="1"/>
  <c r="K5461" i="5" s="1"/>
  <c r="O5460" i="5"/>
  <c r="F5460" i="5" s="1"/>
  <c r="M5461" i="5" l="1"/>
  <c r="K5462" i="5" s="1"/>
  <c r="O5461" i="5"/>
  <c r="F5461" i="5" s="1"/>
  <c r="M5462" i="5" l="1"/>
  <c r="K5463" i="5" s="1"/>
  <c r="O5462" i="5"/>
  <c r="F5462" i="5" s="1"/>
  <c r="M5463" i="5" l="1"/>
  <c r="K5464" i="5" s="1"/>
  <c r="O5463" i="5"/>
  <c r="F5463" i="5" s="1"/>
  <c r="M5464" i="5" l="1"/>
  <c r="K5465" i="5" s="1"/>
  <c r="O5464" i="5"/>
  <c r="F5464" i="5" s="1"/>
  <c r="M5465" i="5" l="1"/>
  <c r="K5466" i="5" s="1"/>
  <c r="O5465" i="5"/>
  <c r="F5465" i="5" s="1"/>
  <c r="M5466" i="5" l="1"/>
  <c r="K5467" i="5" s="1"/>
  <c r="O5466" i="5"/>
  <c r="F5466" i="5" s="1"/>
  <c r="M5467" i="5" l="1"/>
  <c r="K5468" i="5" s="1"/>
  <c r="O5467" i="5"/>
  <c r="F5467" i="5" s="1"/>
  <c r="M5468" i="5" l="1"/>
  <c r="K5469" i="5" s="1"/>
  <c r="O5468" i="5"/>
  <c r="F5468" i="5" s="1"/>
  <c r="M5469" i="5" l="1"/>
  <c r="K5470" i="5" s="1"/>
  <c r="O5469" i="5"/>
  <c r="F5469" i="5" s="1"/>
  <c r="M5470" i="5" l="1"/>
  <c r="K5471" i="5" s="1"/>
  <c r="O5470" i="5"/>
  <c r="F5470" i="5" s="1"/>
  <c r="M5471" i="5" l="1"/>
  <c r="K5472" i="5" s="1"/>
  <c r="O5471" i="5"/>
  <c r="F5471" i="5" s="1"/>
  <c r="M5472" i="5" l="1"/>
  <c r="K5473" i="5" s="1"/>
  <c r="O5472" i="5"/>
  <c r="F5472" i="5" s="1"/>
  <c r="M5473" i="5" l="1"/>
  <c r="K5474" i="5" s="1"/>
  <c r="O5473" i="5"/>
  <c r="F5473" i="5" s="1"/>
  <c r="M5474" i="5" l="1"/>
  <c r="K5475" i="5" s="1"/>
  <c r="O5474" i="5"/>
  <c r="F5474" i="5" s="1"/>
  <c r="M5475" i="5" l="1"/>
  <c r="K5476" i="5" s="1"/>
  <c r="O5475" i="5"/>
  <c r="F5475" i="5" s="1"/>
  <c r="M5476" i="5" l="1"/>
  <c r="K5477" i="5" s="1"/>
  <c r="O5476" i="5"/>
  <c r="F5476" i="5" s="1"/>
  <c r="M5477" i="5" l="1"/>
  <c r="K5478" i="5" s="1"/>
  <c r="O5477" i="5"/>
  <c r="F5477" i="5" s="1"/>
  <c r="M5478" i="5" l="1"/>
  <c r="K5479" i="5" s="1"/>
  <c r="O5478" i="5"/>
  <c r="F5478" i="5" s="1"/>
  <c r="M5479" i="5" l="1"/>
  <c r="K5480" i="5" s="1"/>
  <c r="O5479" i="5"/>
  <c r="F5479" i="5" s="1"/>
  <c r="M5480" i="5" l="1"/>
  <c r="K5481" i="5" s="1"/>
  <c r="O5480" i="5"/>
  <c r="F5480" i="5" s="1"/>
  <c r="M5481" i="5" l="1"/>
  <c r="K5482" i="5" s="1"/>
  <c r="O5481" i="5"/>
  <c r="F5481" i="5" s="1"/>
  <c r="M5482" i="5" l="1"/>
  <c r="K5483" i="5" s="1"/>
  <c r="O5482" i="5"/>
  <c r="F5482" i="5" s="1"/>
  <c r="M5483" i="5" l="1"/>
  <c r="K5484" i="5" s="1"/>
  <c r="O5483" i="5"/>
  <c r="F5483" i="5" s="1"/>
  <c r="M5484" i="5" l="1"/>
  <c r="K5485" i="5" s="1"/>
  <c r="O5484" i="5"/>
  <c r="F5484" i="5" s="1"/>
  <c r="M5485" i="5" l="1"/>
  <c r="K5486" i="5" s="1"/>
  <c r="O5485" i="5"/>
  <c r="F5485" i="5" s="1"/>
  <c r="M5486" i="5" l="1"/>
  <c r="K5487" i="5" s="1"/>
  <c r="O5486" i="5"/>
  <c r="F5486" i="5" s="1"/>
  <c r="M5487" i="5" l="1"/>
  <c r="K5488" i="5" s="1"/>
  <c r="O5487" i="5"/>
  <c r="F5487" i="5" s="1"/>
  <c r="M5488" i="5" l="1"/>
  <c r="K5489" i="5" s="1"/>
  <c r="O5488" i="5"/>
  <c r="F5488" i="5" s="1"/>
  <c r="M5489" i="5" l="1"/>
  <c r="K5490" i="5" s="1"/>
  <c r="O5489" i="5"/>
  <c r="F5489" i="5" s="1"/>
  <c r="M5490" i="5" l="1"/>
  <c r="K5491" i="5" s="1"/>
  <c r="O5490" i="5"/>
  <c r="F5490" i="5" s="1"/>
  <c r="M5491" i="5" l="1"/>
  <c r="K5492" i="5" s="1"/>
  <c r="O5491" i="5"/>
  <c r="F5491" i="5" s="1"/>
  <c r="M5492" i="5" l="1"/>
  <c r="K5493" i="5" s="1"/>
  <c r="O5492" i="5"/>
  <c r="F5492" i="5" s="1"/>
  <c r="M5493" i="5" l="1"/>
  <c r="K5494" i="5" s="1"/>
  <c r="O5493" i="5"/>
  <c r="F5493" i="5" s="1"/>
  <c r="M5494" i="5" l="1"/>
  <c r="K5495" i="5" s="1"/>
  <c r="O5494" i="5"/>
  <c r="F5494" i="5" s="1"/>
  <c r="M5495" i="5" l="1"/>
  <c r="K5496" i="5" s="1"/>
  <c r="O5495" i="5"/>
  <c r="F5495" i="5" s="1"/>
  <c r="M5496" i="5" l="1"/>
  <c r="K5497" i="5" s="1"/>
  <c r="O5496" i="5"/>
  <c r="F5496" i="5" s="1"/>
  <c r="M5497" i="5" l="1"/>
  <c r="K5498" i="5" s="1"/>
  <c r="O5497" i="5"/>
  <c r="F5497" i="5" s="1"/>
  <c r="M5498" i="5" l="1"/>
  <c r="K5499" i="5" s="1"/>
  <c r="O5498" i="5"/>
  <c r="F5498" i="5" s="1"/>
  <c r="M5499" i="5" l="1"/>
  <c r="K5500" i="5" s="1"/>
  <c r="O5499" i="5"/>
  <c r="F5499" i="5" s="1"/>
  <c r="M5500" i="5" l="1"/>
  <c r="K5501" i="5" s="1"/>
  <c r="O5500" i="5"/>
  <c r="F5500" i="5" s="1"/>
  <c r="M5501" i="5" l="1"/>
  <c r="K5502" i="5" s="1"/>
  <c r="O5501" i="5"/>
  <c r="F5501" i="5" s="1"/>
  <c r="M5502" i="5" l="1"/>
  <c r="K5503" i="5" s="1"/>
  <c r="O5502" i="5"/>
  <c r="F5502" i="5" s="1"/>
  <c r="M5503" i="5" l="1"/>
  <c r="K5504" i="5" s="1"/>
  <c r="O5503" i="5"/>
  <c r="F5503" i="5" s="1"/>
  <c r="M5504" i="5" l="1"/>
  <c r="K5505" i="5" s="1"/>
  <c r="O5504" i="5"/>
  <c r="F5504" i="5" s="1"/>
  <c r="M5505" i="5" l="1"/>
  <c r="K5506" i="5" s="1"/>
  <c r="O5505" i="5"/>
  <c r="F5505" i="5" s="1"/>
  <c r="M5506" i="5" l="1"/>
  <c r="K5507" i="5" s="1"/>
  <c r="O5506" i="5"/>
  <c r="F5506" i="5" s="1"/>
  <c r="M5507" i="5" l="1"/>
  <c r="K5508" i="5" s="1"/>
  <c r="O5507" i="5"/>
  <c r="F5507" i="5" s="1"/>
  <c r="M5508" i="5" l="1"/>
  <c r="K5509" i="5" s="1"/>
  <c r="O5508" i="5"/>
  <c r="F5508" i="5" s="1"/>
  <c r="M5509" i="5" l="1"/>
  <c r="K5510" i="5" s="1"/>
  <c r="O5509" i="5"/>
  <c r="F5509" i="5" s="1"/>
  <c r="M5510" i="5" l="1"/>
  <c r="K5511" i="5" s="1"/>
  <c r="O5510" i="5"/>
  <c r="F5510" i="5" s="1"/>
  <c r="M5511" i="5" l="1"/>
  <c r="K5512" i="5" s="1"/>
  <c r="O5511" i="5"/>
  <c r="F5511" i="5" s="1"/>
  <c r="M5512" i="5" l="1"/>
  <c r="K5513" i="5" s="1"/>
  <c r="O5512" i="5"/>
  <c r="F5512" i="5" s="1"/>
  <c r="M5513" i="5" l="1"/>
  <c r="K5514" i="5" s="1"/>
  <c r="O5513" i="5"/>
  <c r="F5513" i="5" s="1"/>
  <c r="M5514" i="5" l="1"/>
  <c r="K5515" i="5" s="1"/>
  <c r="O5514" i="5"/>
  <c r="F5514" i="5" s="1"/>
  <c r="M5515" i="5" l="1"/>
  <c r="K5516" i="5" s="1"/>
  <c r="O5515" i="5"/>
  <c r="F5515" i="5" s="1"/>
  <c r="M5516" i="5" l="1"/>
  <c r="K5517" i="5" s="1"/>
  <c r="O5516" i="5"/>
  <c r="F5516" i="5" s="1"/>
  <c r="M5517" i="5" l="1"/>
  <c r="K5518" i="5" s="1"/>
  <c r="O5517" i="5"/>
  <c r="F5517" i="5" s="1"/>
  <c r="M5518" i="5" l="1"/>
  <c r="K5519" i="5" s="1"/>
  <c r="O5518" i="5"/>
  <c r="F5518" i="5" s="1"/>
  <c r="M5519" i="5" l="1"/>
  <c r="K5520" i="5" s="1"/>
  <c r="O5519" i="5"/>
  <c r="F5519" i="5" s="1"/>
  <c r="M5520" i="5" l="1"/>
  <c r="K5521" i="5" s="1"/>
  <c r="O5520" i="5"/>
  <c r="F5520" i="5" s="1"/>
  <c r="M5521" i="5" l="1"/>
  <c r="K5522" i="5" s="1"/>
  <c r="O5521" i="5"/>
  <c r="F5521" i="5" s="1"/>
  <c r="M5522" i="5" l="1"/>
  <c r="K5523" i="5" s="1"/>
  <c r="O5522" i="5"/>
  <c r="F5522" i="5" s="1"/>
  <c r="M5523" i="5" l="1"/>
  <c r="K5524" i="5" s="1"/>
  <c r="O5523" i="5"/>
  <c r="F5523" i="5" s="1"/>
  <c r="M5524" i="5" l="1"/>
  <c r="K5525" i="5" s="1"/>
  <c r="O5524" i="5"/>
  <c r="F5524" i="5" s="1"/>
  <c r="M5525" i="5" l="1"/>
  <c r="K5526" i="5" s="1"/>
  <c r="O5525" i="5"/>
  <c r="F5525" i="5" s="1"/>
  <c r="M5526" i="5" l="1"/>
  <c r="K5527" i="5" s="1"/>
  <c r="O5526" i="5"/>
  <c r="F5526" i="5" s="1"/>
  <c r="M5527" i="5" l="1"/>
  <c r="K5528" i="5" s="1"/>
  <c r="O5527" i="5"/>
  <c r="F5527" i="5" s="1"/>
  <c r="M5528" i="5" l="1"/>
  <c r="K5529" i="5" s="1"/>
  <c r="O5528" i="5"/>
  <c r="F5528" i="5" s="1"/>
  <c r="M5529" i="5" l="1"/>
  <c r="K5530" i="5" s="1"/>
  <c r="O5529" i="5"/>
  <c r="F5529" i="5" s="1"/>
  <c r="M5530" i="5" l="1"/>
  <c r="K5531" i="5" s="1"/>
  <c r="O5530" i="5"/>
  <c r="F5530" i="5" s="1"/>
  <c r="M5531" i="5" l="1"/>
  <c r="K5532" i="5" s="1"/>
  <c r="O5531" i="5"/>
  <c r="F5531" i="5" s="1"/>
  <c r="M5532" i="5" l="1"/>
  <c r="K5533" i="5" s="1"/>
  <c r="O5532" i="5"/>
  <c r="F5532" i="5" s="1"/>
  <c r="M5533" i="5" l="1"/>
  <c r="K5534" i="5" s="1"/>
  <c r="O5533" i="5"/>
  <c r="F5533" i="5" s="1"/>
  <c r="M5534" i="5" l="1"/>
  <c r="K5535" i="5" s="1"/>
  <c r="O5534" i="5"/>
  <c r="F5534" i="5" s="1"/>
  <c r="M5535" i="5" l="1"/>
  <c r="K5536" i="5" s="1"/>
  <c r="O5535" i="5"/>
  <c r="F5535" i="5" s="1"/>
  <c r="M5536" i="5" l="1"/>
  <c r="K5537" i="5" s="1"/>
  <c r="O5536" i="5"/>
  <c r="F5536" i="5" s="1"/>
  <c r="M5537" i="5" l="1"/>
  <c r="K5538" i="5" s="1"/>
  <c r="O5537" i="5"/>
  <c r="F5537" i="5" s="1"/>
  <c r="M5538" i="5" l="1"/>
  <c r="K5539" i="5" s="1"/>
  <c r="O5538" i="5"/>
  <c r="F5538" i="5" s="1"/>
  <c r="M5539" i="5" l="1"/>
  <c r="K5540" i="5" s="1"/>
  <c r="O5539" i="5"/>
  <c r="F5539" i="5" s="1"/>
  <c r="M5540" i="5" l="1"/>
  <c r="K5541" i="5" s="1"/>
  <c r="O5540" i="5"/>
  <c r="F5540" i="5" s="1"/>
  <c r="M5541" i="5" l="1"/>
  <c r="K5542" i="5" s="1"/>
  <c r="O5541" i="5"/>
  <c r="F5541" i="5" s="1"/>
  <c r="M5542" i="5" l="1"/>
  <c r="K5543" i="5" s="1"/>
  <c r="O5542" i="5"/>
  <c r="F5542" i="5" s="1"/>
  <c r="M5543" i="5" l="1"/>
  <c r="K5544" i="5" s="1"/>
  <c r="O5543" i="5"/>
  <c r="F5543" i="5" s="1"/>
  <c r="M5544" i="5" l="1"/>
  <c r="K5545" i="5" s="1"/>
  <c r="O5544" i="5"/>
  <c r="F5544" i="5" s="1"/>
  <c r="M5545" i="5" l="1"/>
  <c r="K5546" i="5" s="1"/>
  <c r="O5545" i="5"/>
  <c r="F5545" i="5" s="1"/>
  <c r="M5546" i="5" l="1"/>
  <c r="K5547" i="5" s="1"/>
  <c r="O5546" i="5"/>
  <c r="F5546" i="5" s="1"/>
  <c r="M5547" i="5" l="1"/>
  <c r="K5548" i="5" s="1"/>
  <c r="O5547" i="5"/>
  <c r="F5547" i="5" s="1"/>
  <c r="M5548" i="5" l="1"/>
  <c r="K5549" i="5" s="1"/>
  <c r="O5548" i="5"/>
  <c r="F5548" i="5" s="1"/>
  <c r="M5549" i="5" l="1"/>
  <c r="K5550" i="5" s="1"/>
  <c r="O5549" i="5"/>
  <c r="F5549" i="5" s="1"/>
  <c r="M5550" i="5" l="1"/>
  <c r="K5551" i="5" s="1"/>
  <c r="O5550" i="5"/>
  <c r="F5550" i="5" s="1"/>
  <c r="M5551" i="5" l="1"/>
  <c r="K5552" i="5" s="1"/>
  <c r="O5551" i="5"/>
  <c r="F5551" i="5" s="1"/>
  <c r="M5552" i="5" l="1"/>
  <c r="K5553" i="5" s="1"/>
  <c r="O5552" i="5"/>
  <c r="F5552" i="5" s="1"/>
  <c r="M5553" i="5" l="1"/>
  <c r="K5554" i="5" s="1"/>
  <c r="O5553" i="5"/>
  <c r="F5553" i="5" s="1"/>
  <c r="M5554" i="5" l="1"/>
  <c r="K5555" i="5" s="1"/>
  <c r="O5554" i="5"/>
  <c r="F5554" i="5" s="1"/>
  <c r="M5555" i="5" l="1"/>
  <c r="K5556" i="5" s="1"/>
  <c r="O5555" i="5"/>
  <c r="F5555" i="5" s="1"/>
  <c r="M5556" i="5" l="1"/>
  <c r="K5557" i="5" s="1"/>
  <c r="O5556" i="5"/>
  <c r="F5556" i="5" s="1"/>
  <c r="M5557" i="5" l="1"/>
  <c r="K5558" i="5" s="1"/>
  <c r="O5557" i="5"/>
  <c r="F5557" i="5" s="1"/>
  <c r="M5558" i="5" l="1"/>
  <c r="K5559" i="5" s="1"/>
  <c r="O5558" i="5"/>
  <c r="F5558" i="5" s="1"/>
  <c r="M5559" i="5" l="1"/>
  <c r="K5560" i="5" s="1"/>
  <c r="O5559" i="5"/>
  <c r="F5559" i="5" s="1"/>
  <c r="M5560" i="5" l="1"/>
  <c r="K5561" i="5" s="1"/>
  <c r="O5560" i="5"/>
  <c r="F5560" i="5" s="1"/>
  <c r="M5561" i="5" l="1"/>
  <c r="K5562" i="5" s="1"/>
  <c r="O5561" i="5"/>
  <c r="F5561" i="5" s="1"/>
  <c r="M5562" i="5" l="1"/>
  <c r="K5563" i="5" s="1"/>
  <c r="O5562" i="5"/>
  <c r="F5562" i="5" s="1"/>
  <c r="M5563" i="5" l="1"/>
  <c r="K5564" i="5" s="1"/>
  <c r="O5563" i="5"/>
  <c r="F5563" i="5" s="1"/>
  <c r="M5564" i="5" l="1"/>
  <c r="K5565" i="5" s="1"/>
  <c r="O5564" i="5"/>
  <c r="F5564" i="5" s="1"/>
  <c r="M5565" i="5" l="1"/>
  <c r="K5566" i="5" s="1"/>
  <c r="O5565" i="5"/>
  <c r="F5565" i="5" s="1"/>
  <c r="M5566" i="5" l="1"/>
  <c r="K5567" i="5" s="1"/>
  <c r="O5566" i="5"/>
  <c r="F5566" i="5" s="1"/>
  <c r="M5567" i="5" l="1"/>
  <c r="K5568" i="5" s="1"/>
  <c r="O5567" i="5"/>
  <c r="F5567" i="5" s="1"/>
  <c r="M5568" i="5" l="1"/>
  <c r="K5569" i="5" s="1"/>
  <c r="O5568" i="5"/>
  <c r="F5568" i="5" s="1"/>
  <c r="M5569" i="5" l="1"/>
  <c r="K5570" i="5" s="1"/>
  <c r="O5569" i="5"/>
  <c r="F5569" i="5" s="1"/>
  <c r="M5570" i="5" l="1"/>
  <c r="K5571" i="5" s="1"/>
  <c r="O5570" i="5"/>
  <c r="F5570" i="5" s="1"/>
  <c r="M5571" i="5" l="1"/>
  <c r="K5572" i="5" s="1"/>
  <c r="O5571" i="5"/>
  <c r="F5571" i="5" s="1"/>
  <c r="M5572" i="5" l="1"/>
  <c r="K5573" i="5" s="1"/>
  <c r="O5572" i="5"/>
  <c r="F5572" i="5" s="1"/>
  <c r="M5573" i="5" l="1"/>
  <c r="K5574" i="5" s="1"/>
  <c r="O5573" i="5"/>
  <c r="F5573" i="5" s="1"/>
  <c r="M5574" i="5" l="1"/>
  <c r="K5575" i="5" s="1"/>
  <c r="O5574" i="5"/>
  <c r="F5574" i="5" s="1"/>
  <c r="M5575" i="5" l="1"/>
  <c r="K5576" i="5" s="1"/>
  <c r="O5575" i="5"/>
  <c r="F5575" i="5" s="1"/>
  <c r="M5576" i="5" l="1"/>
  <c r="K5577" i="5" s="1"/>
  <c r="O5576" i="5"/>
  <c r="F5576" i="5" s="1"/>
  <c r="M5577" i="5" l="1"/>
  <c r="K5578" i="5" s="1"/>
  <c r="O5577" i="5"/>
  <c r="F5577" i="5" s="1"/>
  <c r="M5578" i="5" l="1"/>
  <c r="K5579" i="5" s="1"/>
  <c r="O5578" i="5"/>
  <c r="F5578" i="5" s="1"/>
  <c r="M5579" i="5" l="1"/>
  <c r="K5580" i="5" s="1"/>
  <c r="O5579" i="5"/>
  <c r="F5579" i="5" s="1"/>
  <c r="M5580" i="5" l="1"/>
  <c r="K5581" i="5" s="1"/>
  <c r="O5580" i="5"/>
  <c r="F5580" i="5" s="1"/>
  <c r="M5581" i="5" l="1"/>
  <c r="K5582" i="5" s="1"/>
  <c r="O5581" i="5"/>
  <c r="F5581" i="5" s="1"/>
  <c r="M5582" i="5" l="1"/>
  <c r="K5583" i="5" s="1"/>
  <c r="O5582" i="5"/>
  <c r="F5582" i="5" s="1"/>
  <c r="M5583" i="5" l="1"/>
  <c r="K5584" i="5" s="1"/>
  <c r="O5583" i="5"/>
  <c r="F5583" i="5" s="1"/>
  <c r="M5584" i="5" l="1"/>
  <c r="K5585" i="5" s="1"/>
  <c r="O5584" i="5"/>
  <c r="F5584" i="5" s="1"/>
  <c r="M5585" i="5" l="1"/>
  <c r="K5586" i="5" s="1"/>
  <c r="O5585" i="5"/>
  <c r="F5585" i="5" s="1"/>
  <c r="M5586" i="5" l="1"/>
  <c r="K5587" i="5" s="1"/>
  <c r="O5586" i="5"/>
  <c r="F5586" i="5" s="1"/>
  <c r="M5587" i="5" l="1"/>
  <c r="K5588" i="5" s="1"/>
  <c r="O5587" i="5"/>
  <c r="F5587" i="5" s="1"/>
  <c r="M5588" i="5" l="1"/>
  <c r="K5589" i="5" s="1"/>
  <c r="O5588" i="5"/>
  <c r="F5588" i="5" s="1"/>
  <c r="M5589" i="5" l="1"/>
  <c r="K5590" i="5" s="1"/>
  <c r="O5589" i="5"/>
  <c r="F5589" i="5" s="1"/>
  <c r="M5590" i="5" l="1"/>
  <c r="K5591" i="5" s="1"/>
  <c r="O5590" i="5"/>
  <c r="F5590" i="5" s="1"/>
  <c r="M5591" i="5" l="1"/>
  <c r="K5592" i="5" s="1"/>
  <c r="O5591" i="5"/>
  <c r="F5591" i="5" s="1"/>
  <c r="M5592" i="5" l="1"/>
  <c r="K5593" i="5" s="1"/>
  <c r="O5592" i="5"/>
  <c r="F5592" i="5" s="1"/>
  <c r="M5593" i="5" l="1"/>
  <c r="K5594" i="5" s="1"/>
  <c r="O5593" i="5"/>
  <c r="F5593" i="5" s="1"/>
  <c r="M5594" i="5" l="1"/>
  <c r="K5595" i="5" s="1"/>
  <c r="O5594" i="5"/>
  <c r="F5594" i="5" s="1"/>
  <c r="M5595" i="5" l="1"/>
  <c r="K5596" i="5" s="1"/>
  <c r="O5595" i="5"/>
  <c r="F5595" i="5" s="1"/>
  <c r="M5596" i="5" l="1"/>
  <c r="K5597" i="5" s="1"/>
  <c r="O5596" i="5"/>
  <c r="F5596" i="5" s="1"/>
  <c r="M5597" i="5" l="1"/>
  <c r="K5598" i="5" s="1"/>
  <c r="O5597" i="5"/>
  <c r="F5597" i="5" s="1"/>
  <c r="M5598" i="5" l="1"/>
  <c r="K5599" i="5" s="1"/>
  <c r="O5598" i="5"/>
  <c r="F5598" i="5" s="1"/>
  <c r="M5599" i="5" l="1"/>
  <c r="K5600" i="5" s="1"/>
  <c r="O5599" i="5"/>
  <c r="F5599" i="5" s="1"/>
  <c r="M5600" i="5" l="1"/>
  <c r="K5601" i="5" s="1"/>
  <c r="O5600" i="5"/>
  <c r="F5600" i="5" s="1"/>
  <c r="M5601" i="5" l="1"/>
  <c r="K5602" i="5" s="1"/>
  <c r="O5601" i="5"/>
  <c r="F5601" i="5" s="1"/>
  <c r="M5602" i="5" l="1"/>
  <c r="K5603" i="5" s="1"/>
  <c r="O5602" i="5"/>
  <c r="F5602" i="5" s="1"/>
  <c r="M5603" i="5" l="1"/>
  <c r="K5604" i="5" s="1"/>
  <c r="O5603" i="5"/>
  <c r="F5603" i="5" s="1"/>
  <c r="M5604" i="5" l="1"/>
  <c r="K5605" i="5" s="1"/>
  <c r="O5604" i="5"/>
  <c r="F5604" i="5" s="1"/>
  <c r="M5605" i="5" l="1"/>
  <c r="K5606" i="5" s="1"/>
  <c r="O5605" i="5"/>
  <c r="F5605" i="5" s="1"/>
  <c r="M5606" i="5" l="1"/>
  <c r="K5607" i="5" s="1"/>
  <c r="O5606" i="5"/>
  <c r="F5606" i="5" s="1"/>
  <c r="M5607" i="5" l="1"/>
  <c r="K5608" i="5" s="1"/>
  <c r="O5607" i="5"/>
  <c r="F5607" i="5" s="1"/>
  <c r="M5608" i="5" l="1"/>
  <c r="K5609" i="5" s="1"/>
  <c r="O5608" i="5"/>
  <c r="F5608" i="5" s="1"/>
  <c r="M5609" i="5" l="1"/>
  <c r="K5610" i="5" s="1"/>
  <c r="O5609" i="5"/>
  <c r="F5609" i="5" s="1"/>
  <c r="M5610" i="5" l="1"/>
  <c r="K5611" i="5" s="1"/>
  <c r="O5610" i="5"/>
  <c r="F5610" i="5" s="1"/>
  <c r="M5611" i="5" l="1"/>
  <c r="K5612" i="5" s="1"/>
  <c r="O5611" i="5"/>
  <c r="F5611" i="5" s="1"/>
  <c r="M5612" i="5" l="1"/>
  <c r="K5613" i="5" s="1"/>
  <c r="O5612" i="5"/>
  <c r="F5612" i="5" s="1"/>
  <c r="M5613" i="5" l="1"/>
  <c r="K5614" i="5" s="1"/>
  <c r="O5613" i="5"/>
  <c r="F5613" i="5" s="1"/>
  <c r="M5614" i="5" l="1"/>
  <c r="K5615" i="5" s="1"/>
  <c r="O5614" i="5"/>
  <c r="F5614" i="5" s="1"/>
  <c r="M5615" i="5" l="1"/>
  <c r="K5616" i="5" s="1"/>
  <c r="O5615" i="5"/>
  <c r="F5615" i="5" s="1"/>
  <c r="M5616" i="5" l="1"/>
  <c r="K5617" i="5" s="1"/>
  <c r="O5616" i="5"/>
  <c r="F5616" i="5" s="1"/>
  <c r="M5617" i="5" l="1"/>
  <c r="K5618" i="5" s="1"/>
  <c r="O5617" i="5"/>
  <c r="F5617" i="5" s="1"/>
  <c r="M5618" i="5" l="1"/>
  <c r="K5619" i="5" s="1"/>
  <c r="O5618" i="5"/>
  <c r="F5618" i="5" s="1"/>
  <c r="M5619" i="5" l="1"/>
  <c r="K5620" i="5" s="1"/>
  <c r="O5619" i="5"/>
  <c r="F5619" i="5" s="1"/>
  <c r="M5620" i="5" l="1"/>
  <c r="K5621" i="5" s="1"/>
  <c r="O5620" i="5"/>
  <c r="F5620" i="5" s="1"/>
  <c r="M5621" i="5" l="1"/>
  <c r="K5622" i="5" s="1"/>
  <c r="O5621" i="5"/>
  <c r="F5621" i="5" s="1"/>
  <c r="M5622" i="5" l="1"/>
  <c r="K5623" i="5" s="1"/>
  <c r="O5622" i="5"/>
  <c r="F5622" i="5" s="1"/>
  <c r="M5623" i="5" l="1"/>
  <c r="K5624" i="5" s="1"/>
  <c r="O5623" i="5"/>
  <c r="F5623" i="5" s="1"/>
  <c r="M5624" i="5" l="1"/>
  <c r="K5625" i="5" s="1"/>
  <c r="O5624" i="5"/>
  <c r="F5624" i="5" s="1"/>
  <c r="M5625" i="5" l="1"/>
  <c r="K5626" i="5" s="1"/>
  <c r="O5625" i="5"/>
  <c r="F5625" i="5" s="1"/>
  <c r="M5626" i="5" l="1"/>
  <c r="K5627" i="5" s="1"/>
  <c r="O5626" i="5"/>
  <c r="F5626" i="5" s="1"/>
  <c r="M5627" i="5" l="1"/>
  <c r="K5628" i="5" s="1"/>
  <c r="O5627" i="5"/>
  <c r="F5627" i="5" s="1"/>
  <c r="M5628" i="5" l="1"/>
  <c r="K5629" i="5" s="1"/>
  <c r="O5628" i="5"/>
  <c r="F5628" i="5" s="1"/>
  <c r="M5629" i="5" l="1"/>
  <c r="K5630" i="5" s="1"/>
  <c r="O5629" i="5"/>
  <c r="F5629" i="5" s="1"/>
  <c r="M5630" i="5" l="1"/>
  <c r="K5631" i="5" s="1"/>
  <c r="O5630" i="5"/>
  <c r="F5630" i="5" s="1"/>
  <c r="M5631" i="5" l="1"/>
  <c r="K5632" i="5" s="1"/>
  <c r="O5631" i="5"/>
  <c r="F5631" i="5" s="1"/>
  <c r="M5632" i="5" l="1"/>
  <c r="K5633" i="5" s="1"/>
  <c r="O5632" i="5"/>
  <c r="F5632" i="5" s="1"/>
  <c r="M5633" i="5" l="1"/>
  <c r="K5634" i="5" s="1"/>
  <c r="O5633" i="5"/>
  <c r="F5633" i="5" s="1"/>
  <c r="M5634" i="5" l="1"/>
  <c r="K5635" i="5" s="1"/>
  <c r="O5634" i="5"/>
  <c r="F5634" i="5" s="1"/>
  <c r="M5635" i="5" l="1"/>
  <c r="K5636" i="5" s="1"/>
  <c r="O5635" i="5"/>
  <c r="F5635" i="5" s="1"/>
  <c r="M5636" i="5" l="1"/>
  <c r="K5637" i="5" s="1"/>
  <c r="O5636" i="5"/>
  <c r="F5636" i="5" s="1"/>
  <c r="M5637" i="5" l="1"/>
  <c r="K5638" i="5" s="1"/>
  <c r="O5637" i="5"/>
  <c r="F5637" i="5" s="1"/>
  <c r="M5638" i="5" l="1"/>
  <c r="K5639" i="5" s="1"/>
  <c r="O5638" i="5"/>
  <c r="F5638" i="5" s="1"/>
  <c r="M5639" i="5" l="1"/>
  <c r="K5640" i="5" s="1"/>
  <c r="O5639" i="5"/>
  <c r="F5639" i="5" s="1"/>
  <c r="M5640" i="5" l="1"/>
  <c r="K5641" i="5" s="1"/>
  <c r="O5640" i="5"/>
  <c r="F5640" i="5" s="1"/>
  <c r="M5641" i="5" l="1"/>
  <c r="K5642" i="5" s="1"/>
  <c r="O5641" i="5"/>
  <c r="F5641" i="5" s="1"/>
  <c r="M5642" i="5" l="1"/>
  <c r="K5643" i="5" s="1"/>
  <c r="O5642" i="5"/>
  <c r="F5642" i="5" s="1"/>
  <c r="M5643" i="5" l="1"/>
  <c r="K5644" i="5" s="1"/>
  <c r="O5643" i="5"/>
  <c r="F5643" i="5" s="1"/>
  <c r="M5644" i="5" l="1"/>
  <c r="K5645" i="5" s="1"/>
  <c r="O5644" i="5"/>
  <c r="F5644" i="5" s="1"/>
  <c r="M5645" i="5" l="1"/>
  <c r="K5646" i="5" s="1"/>
  <c r="O5645" i="5"/>
  <c r="F5645" i="5" s="1"/>
  <c r="M5646" i="5" l="1"/>
  <c r="K5647" i="5" s="1"/>
  <c r="O5646" i="5"/>
  <c r="F5646" i="5" s="1"/>
  <c r="M5647" i="5" l="1"/>
  <c r="K5648" i="5" s="1"/>
  <c r="O5647" i="5"/>
  <c r="F5647" i="5" s="1"/>
  <c r="M5648" i="5" l="1"/>
  <c r="K5649" i="5" s="1"/>
  <c r="O5648" i="5"/>
  <c r="F5648" i="5" s="1"/>
  <c r="M5649" i="5" l="1"/>
  <c r="K5650" i="5" s="1"/>
  <c r="O5649" i="5"/>
  <c r="F5649" i="5" s="1"/>
  <c r="M5650" i="5" l="1"/>
  <c r="K5651" i="5" s="1"/>
  <c r="O5650" i="5"/>
  <c r="F5650" i="5" s="1"/>
  <c r="M5651" i="5" l="1"/>
  <c r="K5652" i="5" s="1"/>
  <c r="O5651" i="5"/>
  <c r="F5651" i="5" s="1"/>
  <c r="M5652" i="5" l="1"/>
  <c r="K5653" i="5" s="1"/>
  <c r="O5652" i="5"/>
  <c r="F5652" i="5" s="1"/>
  <c r="M5653" i="5" l="1"/>
  <c r="K5654" i="5" s="1"/>
  <c r="O5653" i="5"/>
  <c r="F5653" i="5" s="1"/>
  <c r="M5654" i="5" l="1"/>
  <c r="K5655" i="5" s="1"/>
  <c r="O5654" i="5"/>
  <c r="F5654" i="5" s="1"/>
  <c r="M5655" i="5" l="1"/>
  <c r="K5656" i="5" s="1"/>
  <c r="O5655" i="5"/>
  <c r="F5655" i="5" s="1"/>
  <c r="M5656" i="5" l="1"/>
  <c r="K5657" i="5" s="1"/>
  <c r="O5656" i="5"/>
  <c r="F5656" i="5" s="1"/>
  <c r="M5657" i="5" l="1"/>
  <c r="K5658" i="5" s="1"/>
  <c r="O5657" i="5"/>
  <c r="F5657" i="5" s="1"/>
  <c r="M5658" i="5" l="1"/>
  <c r="K5659" i="5" s="1"/>
  <c r="O5658" i="5"/>
  <c r="F5658" i="5" s="1"/>
  <c r="M5659" i="5" l="1"/>
  <c r="K5660" i="5" s="1"/>
  <c r="O5659" i="5"/>
  <c r="F5659" i="5" s="1"/>
  <c r="M5660" i="5" l="1"/>
  <c r="K5661" i="5" s="1"/>
  <c r="O5660" i="5"/>
  <c r="F5660" i="5" s="1"/>
  <c r="M5661" i="5" l="1"/>
  <c r="K5662" i="5" s="1"/>
  <c r="O5661" i="5"/>
  <c r="F5661" i="5" s="1"/>
  <c r="M5662" i="5" l="1"/>
  <c r="K5663" i="5" s="1"/>
  <c r="O5662" i="5"/>
  <c r="F5662" i="5" s="1"/>
  <c r="M5663" i="5" l="1"/>
  <c r="K5664" i="5" s="1"/>
  <c r="O5663" i="5"/>
  <c r="F5663" i="5" s="1"/>
  <c r="M5664" i="5" l="1"/>
  <c r="K5665" i="5" s="1"/>
  <c r="O5664" i="5"/>
  <c r="F5664" i="5" s="1"/>
  <c r="M5665" i="5" l="1"/>
  <c r="K5666" i="5" s="1"/>
  <c r="O5665" i="5"/>
  <c r="F5665" i="5" s="1"/>
  <c r="M5666" i="5" l="1"/>
  <c r="K5667" i="5" s="1"/>
  <c r="O5666" i="5"/>
  <c r="F5666" i="5" s="1"/>
  <c r="M5667" i="5" l="1"/>
  <c r="K5668" i="5" s="1"/>
  <c r="O5667" i="5"/>
  <c r="F5667" i="5" s="1"/>
  <c r="M5668" i="5" l="1"/>
  <c r="K5669" i="5" s="1"/>
  <c r="O5668" i="5"/>
  <c r="F5668" i="5" s="1"/>
  <c r="M5669" i="5" l="1"/>
  <c r="K5670" i="5" s="1"/>
  <c r="O5669" i="5"/>
  <c r="F5669" i="5" s="1"/>
  <c r="M5670" i="5" l="1"/>
  <c r="K5671" i="5" s="1"/>
  <c r="O5670" i="5"/>
  <c r="F5670" i="5" s="1"/>
  <c r="M5671" i="5" l="1"/>
  <c r="K5672" i="5" s="1"/>
  <c r="O5671" i="5"/>
  <c r="F5671" i="5" s="1"/>
  <c r="M5672" i="5" l="1"/>
  <c r="K5673" i="5" s="1"/>
  <c r="O5672" i="5"/>
  <c r="F5672" i="5" s="1"/>
  <c r="M5673" i="5" l="1"/>
  <c r="K5674" i="5" s="1"/>
  <c r="O5673" i="5"/>
  <c r="F5673" i="5" s="1"/>
  <c r="M5674" i="5" l="1"/>
  <c r="K5675" i="5" s="1"/>
  <c r="O5674" i="5"/>
  <c r="F5674" i="5" s="1"/>
  <c r="M5675" i="5" l="1"/>
  <c r="K5676" i="5" s="1"/>
  <c r="O5675" i="5"/>
  <c r="F5675" i="5" s="1"/>
  <c r="M5676" i="5" l="1"/>
  <c r="K5677" i="5" s="1"/>
  <c r="O5676" i="5"/>
  <c r="F5676" i="5" s="1"/>
  <c r="M5677" i="5" l="1"/>
  <c r="K5678" i="5" s="1"/>
  <c r="O5677" i="5"/>
  <c r="F5677" i="5" s="1"/>
  <c r="M5678" i="5" l="1"/>
  <c r="K5679" i="5" s="1"/>
  <c r="O5678" i="5"/>
  <c r="F5678" i="5" s="1"/>
  <c r="M5679" i="5" l="1"/>
  <c r="K5680" i="5" s="1"/>
  <c r="O5679" i="5"/>
  <c r="F5679" i="5" s="1"/>
  <c r="M5680" i="5" l="1"/>
  <c r="K5681" i="5" s="1"/>
  <c r="O5680" i="5"/>
  <c r="F5680" i="5" s="1"/>
  <c r="M5681" i="5" l="1"/>
  <c r="K5682" i="5" s="1"/>
  <c r="O5681" i="5"/>
  <c r="F5681" i="5" s="1"/>
  <c r="M5682" i="5" l="1"/>
  <c r="K5683" i="5" s="1"/>
  <c r="O5682" i="5"/>
  <c r="F5682" i="5" s="1"/>
  <c r="M5683" i="5" l="1"/>
  <c r="K5684" i="5" s="1"/>
  <c r="O5683" i="5"/>
  <c r="F5683" i="5" s="1"/>
  <c r="M5684" i="5" l="1"/>
  <c r="K5685" i="5" s="1"/>
  <c r="O5684" i="5"/>
  <c r="F5684" i="5" s="1"/>
  <c r="M5685" i="5" l="1"/>
  <c r="K5686" i="5" s="1"/>
  <c r="O5685" i="5"/>
  <c r="F5685" i="5" s="1"/>
  <c r="M5686" i="5" l="1"/>
  <c r="K5687" i="5" s="1"/>
  <c r="O5686" i="5"/>
  <c r="F5686" i="5" s="1"/>
  <c r="M5687" i="5" l="1"/>
  <c r="K5688" i="5" s="1"/>
  <c r="O5687" i="5"/>
  <c r="F5687" i="5" s="1"/>
  <c r="M5688" i="5" l="1"/>
  <c r="K5689" i="5" s="1"/>
  <c r="O5688" i="5"/>
  <c r="F5688" i="5" s="1"/>
  <c r="M5689" i="5" l="1"/>
  <c r="K5690" i="5" s="1"/>
  <c r="O5689" i="5"/>
  <c r="F5689" i="5" s="1"/>
  <c r="M5690" i="5" l="1"/>
  <c r="K5691" i="5" s="1"/>
  <c r="O5690" i="5"/>
  <c r="F5690" i="5" s="1"/>
  <c r="M5691" i="5" l="1"/>
  <c r="K5692" i="5" s="1"/>
  <c r="O5691" i="5"/>
  <c r="F5691" i="5" s="1"/>
  <c r="M5692" i="5" l="1"/>
  <c r="K5693" i="5" s="1"/>
  <c r="O5692" i="5"/>
  <c r="F5692" i="5" s="1"/>
  <c r="M5693" i="5" l="1"/>
  <c r="K5694" i="5" s="1"/>
  <c r="O5693" i="5"/>
  <c r="F5693" i="5" s="1"/>
  <c r="M5694" i="5" l="1"/>
  <c r="K5695" i="5" s="1"/>
  <c r="O5694" i="5"/>
  <c r="F5694" i="5" s="1"/>
  <c r="M5695" i="5" l="1"/>
  <c r="K5696" i="5" s="1"/>
  <c r="O5695" i="5"/>
  <c r="F5695" i="5" s="1"/>
  <c r="M5696" i="5" l="1"/>
  <c r="K5697" i="5" s="1"/>
  <c r="O5696" i="5"/>
  <c r="F5696" i="5" s="1"/>
  <c r="M5697" i="5" l="1"/>
  <c r="K5698" i="5" s="1"/>
  <c r="O5697" i="5"/>
  <c r="F5697" i="5" s="1"/>
  <c r="M5698" i="5" l="1"/>
  <c r="K5699" i="5" s="1"/>
  <c r="O5698" i="5"/>
  <c r="F5698" i="5" s="1"/>
  <c r="M5699" i="5" l="1"/>
  <c r="K5700" i="5" s="1"/>
  <c r="O5699" i="5"/>
  <c r="F5699" i="5" s="1"/>
  <c r="M5700" i="5" l="1"/>
  <c r="K5701" i="5" s="1"/>
  <c r="O5700" i="5"/>
  <c r="F5700" i="5" s="1"/>
  <c r="M5701" i="5" l="1"/>
  <c r="K5702" i="5" s="1"/>
  <c r="O5701" i="5"/>
  <c r="F5701" i="5" s="1"/>
  <c r="M5702" i="5" l="1"/>
  <c r="K5703" i="5" s="1"/>
  <c r="O5702" i="5"/>
  <c r="F5702" i="5" s="1"/>
  <c r="M5703" i="5" l="1"/>
  <c r="K5704" i="5" s="1"/>
  <c r="O5703" i="5"/>
  <c r="F5703" i="5" s="1"/>
  <c r="M5704" i="5" l="1"/>
  <c r="K5705" i="5" s="1"/>
  <c r="O5704" i="5"/>
  <c r="F5704" i="5" s="1"/>
  <c r="M5705" i="5" l="1"/>
  <c r="K5706" i="5" s="1"/>
  <c r="O5705" i="5"/>
  <c r="F5705" i="5" s="1"/>
  <c r="M5706" i="5" l="1"/>
  <c r="K5707" i="5" s="1"/>
  <c r="O5706" i="5"/>
  <c r="F5706" i="5" s="1"/>
  <c r="M5707" i="5" l="1"/>
  <c r="K5708" i="5" s="1"/>
  <c r="O5707" i="5"/>
  <c r="F5707" i="5" s="1"/>
  <c r="M5708" i="5" l="1"/>
  <c r="K5709" i="5" s="1"/>
  <c r="O5708" i="5"/>
  <c r="F5708" i="5" s="1"/>
  <c r="M5709" i="5" l="1"/>
  <c r="K5710" i="5" s="1"/>
  <c r="O5709" i="5"/>
  <c r="F5709" i="5" s="1"/>
  <c r="M5710" i="5" l="1"/>
  <c r="K5711" i="5" s="1"/>
  <c r="O5710" i="5"/>
  <c r="F5710" i="5" s="1"/>
  <c r="M5711" i="5" l="1"/>
  <c r="K5712" i="5" s="1"/>
  <c r="O5711" i="5"/>
  <c r="F5711" i="5" s="1"/>
  <c r="M5712" i="5" l="1"/>
  <c r="K5713" i="5" s="1"/>
  <c r="O5712" i="5"/>
  <c r="F5712" i="5" s="1"/>
  <c r="M5713" i="5" l="1"/>
  <c r="K5714" i="5" s="1"/>
  <c r="O5713" i="5"/>
  <c r="F5713" i="5" s="1"/>
  <c r="M5714" i="5" l="1"/>
  <c r="K5715" i="5" s="1"/>
  <c r="O5714" i="5"/>
  <c r="F5714" i="5" s="1"/>
  <c r="M5715" i="5" l="1"/>
  <c r="K5716" i="5" s="1"/>
  <c r="O5715" i="5"/>
  <c r="F5715" i="5" s="1"/>
  <c r="M5716" i="5" l="1"/>
  <c r="K5717" i="5" s="1"/>
  <c r="O5716" i="5"/>
  <c r="F5716" i="5" s="1"/>
  <c r="M5717" i="5" l="1"/>
  <c r="K5718" i="5" s="1"/>
  <c r="O5717" i="5"/>
  <c r="F5717" i="5" s="1"/>
  <c r="M5718" i="5" l="1"/>
  <c r="K5719" i="5" s="1"/>
  <c r="O5718" i="5"/>
  <c r="F5718" i="5" s="1"/>
  <c r="M5719" i="5" l="1"/>
  <c r="K5720" i="5" s="1"/>
  <c r="O5719" i="5"/>
  <c r="F5719" i="5" s="1"/>
  <c r="M5720" i="5" l="1"/>
  <c r="K5721" i="5" s="1"/>
  <c r="O5720" i="5"/>
  <c r="F5720" i="5" s="1"/>
  <c r="M5721" i="5" l="1"/>
  <c r="K5722" i="5" s="1"/>
  <c r="O5721" i="5"/>
  <c r="F5721" i="5" s="1"/>
  <c r="M5722" i="5" l="1"/>
  <c r="K5723" i="5" s="1"/>
  <c r="O5722" i="5"/>
  <c r="F5722" i="5" s="1"/>
  <c r="M5723" i="5" l="1"/>
  <c r="K5724" i="5" s="1"/>
  <c r="O5723" i="5"/>
  <c r="F5723" i="5" s="1"/>
  <c r="M5724" i="5" l="1"/>
  <c r="K5725" i="5" s="1"/>
  <c r="O5724" i="5"/>
  <c r="F5724" i="5" s="1"/>
  <c r="M5725" i="5" l="1"/>
  <c r="K5726" i="5" s="1"/>
  <c r="O5725" i="5"/>
  <c r="F5725" i="5" s="1"/>
  <c r="M5726" i="5" l="1"/>
  <c r="K5727" i="5" s="1"/>
  <c r="O5726" i="5"/>
  <c r="F5726" i="5" s="1"/>
  <c r="M5727" i="5" l="1"/>
  <c r="K5728" i="5" s="1"/>
  <c r="O5727" i="5"/>
  <c r="F5727" i="5" s="1"/>
  <c r="M5728" i="5" l="1"/>
  <c r="K5729" i="5" s="1"/>
  <c r="O5728" i="5"/>
  <c r="F5728" i="5" s="1"/>
  <c r="M5729" i="5" l="1"/>
  <c r="K5730" i="5" s="1"/>
  <c r="O5729" i="5"/>
  <c r="F5729" i="5" s="1"/>
  <c r="M5730" i="5" l="1"/>
  <c r="K5731" i="5" s="1"/>
  <c r="O5730" i="5"/>
  <c r="F5730" i="5" s="1"/>
  <c r="M5731" i="5" l="1"/>
  <c r="K5732" i="5" s="1"/>
  <c r="O5731" i="5"/>
  <c r="F5731" i="5" s="1"/>
  <c r="M5732" i="5" l="1"/>
  <c r="K5733" i="5" s="1"/>
  <c r="O5732" i="5"/>
  <c r="F5732" i="5" s="1"/>
  <c r="M5733" i="5" l="1"/>
  <c r="K5734" i="5" s="1"/>
  <c r="O5733" i="5"/>
  <c r="F5733" i="5" s="1"/>
  <c r="M5734" i="5" l="1"/>
  <c r="K5735" i="5" s="1"/>
  <c r="O5734" i="5"/>
  <c r="F5734" i="5" s="1"/>
  <c r="M5735" i="5" l="1"/>
  <c r="K5736" i="5" s="1"/>
  <c r="O5735" i="5"/>
  <c r="F5735" i="5" s="1"/>
  <c r="M5736" i="5" l="1"/>
  <c r="K5737" i="5" s="1"/>
  <c r="O5736" i="5"/>
  <c r="F5736" i="5" s="1"/>
  <c r="M5737" i="5" l="1"/>
  <c r="K5738" i="5" s="1"/>
  <c r="O5737" i="5"/>
  <c r="F5737" i="5" s="1"/>
  <c r="M5738" i="5" l="1"/>
  <c r="K5739" i="5" s="1"/>
  <c r="O5738" i="5"/>
  <c r="F5738" i="5" s="1"/>
  <c r="M5739" i="5" l="1"/>
  <c r="K5740" i="5" s="1"/>
  <c r="O5739" i="5"/>
  <c r="F5739" i="5" s="1"/>
  <c r="M5740" i="5" l="1"/>
  <c r="K5741" i="5" s="1"/>
  <c r="O5740" i="5"/>
  <c r="F5740" i="5" s="1"/>
  <c r="M5741" i="5" l="1"/>
  <c r="K5742" i="5" s="1"/>
  <c r="O5741" i="5"/>
  <c r="F5741" i="5" s="1"/>
  <c r="M5742" i="5" l="1"/>
  <c r="K5743" i="5" s="1"/>
  <c r="O5742" i="5"/>
  <c r="F5742" i="5" s="1"/>
  <c r="M5743" i="5" l="1"/>
  <c r="K5744" i="5" s="1"/>
  <c r="O5743" i="5"/>
  <c r="F5743" i="5" s="1"/>
  <c r="M5744" i="5" l="1"/>
  <c r="K5745" i="5" s="1"/>
  <c r="O5744" i="5"/>
  <c r="F5744" i="5" s="1"/>
  <c r="M5745" i="5" l="1"/>
  <c r="K5746" i="5" s="1"/>
  <c r="O5745" i="5"/>
  <c r="F5745" i="5" s="1"/>
  <c r="M5746" i="5" l="1"/>
  <c r="K5747" i="5" s="1"/>
  <c r="O5746" i="5"/>
  <c r="F5746" i="5" s="1"/>
  <c r="M5747" i="5" l="1"/>
  <c r="K5748" i="5" s="1"/>
  <c r="O5747" i="5"/>
  <c r="F5747" i="5" s="1"/>
  <c r="M5748" i="5" l="1"/>
  <c r="K5749" i="5" s="1"/>
  <c r="O5748" i="5"/>
  <c r="F5748" i="5" s="1"/>
  <c r="M5749" i="5" l="1"/>
  <c r="K5750" i="5" s="1"/>
  <c r="O5749" i="5"/>
  <c r="F5749" i="5" s="1"/>
  <c r="M5750" i="5" l="1"/>
  <c r="K5751" i="5" s="1"/>
  <c r="O5750" i="5"/>
  <c r="F5750" i="5" s="1"/>
  <c r="M5751" i="5" l="1"/>
  <c r="K5752" i="5" s="1"/>
  <c r="O5751" i="5"/>
  <c r="F5751" i="5" s="1"/>
  <c r="M5752" i="5" l="1"/>
  <c r="K5753" i="5" s="1"/>
  <c r="O5752" i="5"/>
  <c r="F5752" i="5" s="1"/>
  <c r="M5753" i="5" l="1"/>
  <c r="K5754" i="5" s="1"/>
  <c r="O5753" i="5"/>
  <c r="F5753" i="5" s="1"/>
  <c r="M5754" i="5" l="1"/>
  <c r="K5755" i="5" s="1"/>
  <c r="O5754" i="5"/>
  <c r="F5754" i="5" s="1"/>
  <c r="M5755" i="5" l="1"/>
  <c r="K5756" i="5" s="1"/>
  <c r="O5755" i="5"/>
  <c r="F5755" i="5" s="1"/>
  <c r="M5756" i="5" l="1"/>
  <c r="K5757" i="5" s="1"/>
  <c r="O5756" i="5"/>
  <c r="F5756" i="5" s="1"/>
  <c r="M5757" i="5" l="1"/>
  <c r="K5758" i="5" s="1"/>
  <c r="O5757" i="5"/>
  <c r="F5757" i="5" s="1"/>
  <c r="M5758" i="5" l="1"/>
  <c r="K5759" i="5" s="1"/>
  <c r="O5758" i="5"/>
  <c r="F5758" i="5" s="1"/>
  <c r="M5759" i="5" l="1"/>
  <c r="K5760" i="5" s="1"/>
  <c r="O5759" i="5"/>
  <c r="F5759" i="5" s="1"/>
  <c r="M5760" i="5" l="1"/>
  <c r="K5761" i="5" s="1"/>
  <c r="O5760" i="5"/>
  <c r="F5760" i="5" s="1"/>
  <c r="M5761" i="5" l="1"/>
  <c r="K5762" i="5" s="1"/>
  <c r="O5761" i="5"/>
  <c r="F5761" i="5" s="1"/>
  <c r="M5762" i="5" l="1"/>
  <c r="K5763" i="5" s="1"/>
  <c r="O5762" i="5"/>
  <c r="F5762" i="5" s="1"/>
  <c r="M5763" i="5" l="1"/>
  <c r="K5764" i="5" s="1"/>
  <c r="O5763" i="5"/>
  <c r="F5763" i="5" s="1"/>
  <c r="M5764" i="5" l="1"/>
  <c r="K5765" i="5" s="1"/>
  <c r="O5764" i="5"/>
  <c r="F5764" i="5" s="1"/>
  <c r="M5765" i="5" l="1"/>
  <c r="K5766" i="5" s="1"/>
  <c r="O5765" i="5"/>
  <c r="F5765" i="5" s="1"/>
  <c r="M5766" i="5" l="1"/>
  <c r="K5767" i="5" s="1"/>
  <c r="O5766" i="5"/>
  <c r="F5766" i="5" s="1"/>
  <c r="M5767" i="5" l="1"/>
  <c r="K5768" i="5" s="1"/>
  <c r="O5767" i="5"/>
  <c r="F5767" i="5" s="1"/>
  <c r="M5768" i="5" l="1"/>
  <c r="K5769" i="5" s="1"/>
  <c r="O5768" i="5"/>
  <c r="F5768" i="5" s="1"/>
  <c r="M5769" i="5" l="1"/>
  <c r="K5770" i="5" s="1"/>
  <c r="O5769" i="5"/>
  <c r="F5769" i="5" s="1"/>
  <c r="M5770" i="5" l="1"/>
  <c r="K5771" i="5" s="1"/>
  <c r="O5770" i="5"/>
  <c r="F5770" i="5" s="1"/>
  <c r="M5771" i="5" l="1"/>
  <c r="K5772" i="5" s="1"/>
  <c r="O5771" i="5"/>
  <c r="F5771" i="5" s="1"/>
  <c r="M5772" i="5" l="1"/>
  <c r="K5773" i="5" s="1"/>
  <c r="O5772" i="5"/>
  <c r="F5772" i="5" s="1"/>
  <c r="M5773" i="5" l="1"/>
  <c r="K5774" i="5" s="1"/>
  <c r="O5773" i="5"/>
  <c r="F5773" i="5" s="1"/>
  <c r="M5774" i="5" l="1"/>
  <c r="K5775" i="5" s="1"/>
  <c r="O5774" i="5"/>
  <c r="F5774" i="5" s="1"/>
  <c r="M5775" i="5" l="1"/>
  <c r="K5776" i="5" s="1"/>
  <c r="O5775" i="5"/>
  <c r="F5775" i="5" s="1"/>
  <c r="M5776" i="5" l="1"/>
  <c r="K5777" i="5" s="1"/>
  <c r="O5776" i="5"/>
  <c r="F5776" i="5" s="1"/>
  <c r="M5777" i="5" l="1"/>
  <c r="K5778" i="5" s="1"/>
  <c r="O5777" i="5"/>
  <c r="F5777" i="5" s="1"/>
  <c r="M5778" i="5" l="1"/>
  <c r="K5779" i="5" s="1"/>
  <c r="O5778" i="5"/>
  <c r="F5778" i="5" s="1"/>
  <c r="M5779" i="5" l="1"/>
  <c r="K5780" i="5" s="1"/>
  <c r="O5779" i="5"/>
  <c r="F5779" i="5" s="1"/>
  <c r="M5780" i="5" l="1"/>
  <c r="K5781" i="5" s="1"/>
  <c r="O5780" i="5"/>
  <c r="F5780" i="5" s="1"/>
  <c r="M5781" i="5" l="1"/>
  <c r="K5782" i="5" s="1"/>
  <c r="O5781" i="5"/>
  <c r="F5781" i="5" s="1"/>
  <c r="M5782" i="5" l="1"/>
  <c r="K5783" i="5" s="1"/>
  <c r="O5782" i="5"/>
  <c r="F5782" i="5" s="1"/>
  <c r="M5783" i="5" l="1"/>
  <c r="K5784" i="5" s="1"/>
  <c r="O5783" i="5"/>
  <c r="F5783" i="5" s="1"/>
  <c r="M5784" i="5" l="1"/>
  <c r="K5785" i="5" s="1"/>
  <c r="O5784" i="5"/>
  <c r="F5784" i="5" s="1"/>
  <c r="M5785" i="5" l="1"/>
  <c r="K5786" i="5" s="1"/>
  <c r="O5785" i="5"/>
  <c r="F5785" i="5" s="1"/>
  <c r="M5786" i="5" l="1"/>
  <c r="K5787" i="5" s="1"/>
  <c r="O5786" i="5"/>
  <c r="F5786" i="5" s="1"/>
  <c r="M5787" i="5" l="1"/>
  <c r="K5788" i="5" s="1"/>
  <c r="O5787" i="5"/>
  <c r="F5787" i="5" s="1"/>
  <c r="M5788" i="5" l="1"/>
  <c r="K5789" i="5" s="1"/>
  <c r="O5788" i="5"/>
  <c r="F5788" i="5" s="1"/>
  <c r="M5789" i="5" l="1"/>
  <c r="K5790" i="5" s="1"/>
  <c r="O5789" i="5"/>
  <c r="F5789" i="5" s="1"/>
  <c r="M5790" i="5" l="1"/>
  <c r="K5791" i="5" s="1"/>
  <c r="O5790" i="5"/>
  <c r="F5790" i="5" s="1"/>
  <c r="M5791" i="5" l="1"/>
  <c r="K5792" i="5" s="1"/>
  <c r="O5791" i="5"/>
  <c r="F5791" i="5" s="1"/>
  <c r="M5792" i="5" l="1"/>
  <c r="K5793" i="5" s="1"/>
  <c r="O5792" i="5"/>
  <c r="F5792" i="5" s="1"/>
  <c r="M5793" i="5" l="1"/>
  <c r="K5794" i="5" s="1"/>
  <c r="O5793" i="5"/>
  <c r="F5793" i="5" s="1"/>
  <c r="M5794" i="5" l="1"/>
  <c r="K5795" i="5" s="1"/>
  <c r="O5794" i="5"/>
  <c r="F5794" i="5" s="1"/>
  <c r="M5795" i="5" l="1"/>
  <c r="K5796" i="5" s="1"/>
  <c r="O5795" i="5"/>
  <c r="F5795" i="5" s="1"/>
  <c r="M5796" i="5" l="1"/>
  <c r="K5797" i="5" s="1"/>
  <c r="O5796" i="5"/>
  <c r="F5796" i="5" s="1"/>
  <c r="M5797" i="5" l="1"/>
  <c r="K5798" i="5" s="1"/>
  <c r="O5797" i="5"/>
  <c r="F5797" i="5" s="1"/>
  <c r="M5798" i="5" l="1"/>
  <c r="K5799" i="5" s="1"/>
  <c r="O5798" i="5"/>
  <c r="F5798" i="5" s="1"/>
  <c r="M5799" i="5" l="1"/>
  <c r="K5800" i="5" s="1"/>
  <c r="O5799" i="5"/>
  <c r="F5799" i="5" s="1"/>
  <c r="M5800" i="5" l="1"/>
  <c r="K5801" i="5" s="1"/>
  <c r="O5800" i="5"/>
  <c r="F5800" i="5" s="1"/>
  <c r="M5801" i="5" l="1"/>
  <c r="K5802" i="5" s="1"/>
  <c r="O5801" i="5"/>
  <c r="F5801" i="5" s="1"/>
  <c r="M5802" i="5" l="1"/>
  <c r="K5803" i="5" s="1"/>
  <c r="O5802" i="5"/>
  <c r="F5802" i="5" s="1"/>
  <c r="M5803" i="5" l="1"/>
  <c r="K5804" i="5" s="1"/>
  <c r="O5803" i="5"/>
  <c r="F5803" i="5" s="1"/>
  <c r="M5804" i="5" l="1"/>
  <c r="K5805" i="5" s="1"/>
  <c r="O5804" i="5"/>
  <c r="F5804" i="5" s="1"/>
  <c r="M5805" i="5" l="1"/>
  <c r="K5806" i="5" s="1"/>
  <c r="O5805" i="5"/>
  <c r="F5805" i="5" s="1"/>
  <c r="M5806" i="5" l="1"/>
  <c r="K5807" i="5" s="1"/>
  <c r="O5806" i="5"/>
  <c r="F5806" i="5" s="1"/>
  <c r="M5807" i="5" l="1"/>
  <c r="K5808" i="5" s="1"/>
  <c r="O5807" i="5"/>
  <c r="F5807" i="5" s="1"/>
  <c r="M5808" i="5" l="1"/>
  <c r="K5809" i="5" s="1"/>
  <c r="O5808" i="5"/>
  <c r="F5808" i="5" s="1"/>
  <c r="M5809" i="5" l="1"/>
  <c r="K5810" i="5" s="1"/>
  <c r="O5809" i="5"/>
  <c r="F5809" i="5" s="1"/>
  <c r="M5810" i="5" l="1"/>
  <c r="K5811" i="5" s="1"/>
  <c r="O5810" i="5"/>
  <c r="F5810" i="5" s="1"/>
  <c r="M5811" i="5" l="1"/>
  <c r="K5812" i="5" s="1"/>
  <c r="O5811" i="5"/>
  <c r="F5811" i="5" s="1"/>
  <c r="M5812" i="5" l="1"/>
  <c r="K5813" i="5" s="1"/>
  <c r="O5812" i="5"/>
  <c r="F5812" i="5" s="1"/>
  <c r="M5813" i="5" l="1"/>
  <c r="K5814" i="5" s="1"/>
  <c r="O5813" i="5"/>
  <c r="F5813" i="5" s="1"/>
  <c r="M5814" i="5" l="1"/>
  <c r="K5815" i="5" s="1"/>
  <c r="O5814" i="5"/>
  <c r="F5814" i="5" s="1"/>
  <c r="M5815" i="5" l="1"/>
  <c r="K5816" i="5" s="1"/>
  <c r="O5815" i="5"/>
  <c r="F5815" i="5" s="1"/>
  <c r="M5816" i="5" l="1"/>
  <c r="K5817" i="5" s="1"/>
  <c r="O5816" i="5"/>
  <c r="F5816" i="5" s="1"/>
  <c r="M5817" i="5" l="1"/>
  <c r="K5818" i="5" s="1"/>
  <c r="O5817" i="5"/>
  <c r="F5817" i="5" s="1"/>
  <c r="M5818" i="5" l="1"/>
  <c r="K5819" i="5" s="1"/>
  <c r="O5818" i="5"/>
  <c r="F5818" i="5" s="1"/>
  <c r="M5819" i="5" l="1"/>
  <c r="K5820" i="5" s="1"/>
  <c r="O5819" i="5"/>
  <c r="F5819" i="5" s="1"/>
  <c r="M5820" i="5" l="1"/>
  <c r="K5821" i="5" s="1"/>
  <c r="O5820" i="5"/>
  <c r="F5820" i="5" s="1"/>
  <c r="M5821" i="5" l="1"/>
  <c r="K5822" i="5" s="1"/>
  <c r="O5821" i="5"/>
  <c r="F5821" i="5" s="1"/>
  <c r="M5822" i="5" l="1"/>
  <c r="K5823" i="5" s="1"/>
  <c r="O5822" i="5"/>
  <c r="F5822" i="5" s="1"/>
  <c r="M5823" i="5" l="1"/>
  <c r="K5824" i="5" s="1"/>
  <c r="O5823" i="5"/>
  <c r="F5823" i="5" s="1"/>
  <c r="M5824" i="5" l="1"/>
  <c r="K5825" i="5" s="1"/>
  <c r="O5824" i="5"/>
  <c r="F5824" i="5" s="1"/>
  <c r="M5825" i="5" l="1"/>
  <c r="K5826" i="5" s="1"/>
  <c r="O5825" i="5"/>
  <c r="F5825" i="5" s="1"/>
  <c r="M5826" i="5" l="1"/>
  <c r="K5827" i="5" s="1"/>
  <c r="O5826" i="5"/>
  <c r="F5826" i="5" s="1"/>
  <c r="M5827" i="5" l="1"/>
  <c r="K5828" i="5" s="1"/>
  <c r="O5827" i="5"/>
  <c r="F5827" i="5" s="1"/>
  <c r="M5828" i="5" l="1"/>
  <c r="K5829" i="5" s="1"/>
  <c r="O5828" i="5"/>
  <c r="F5828" i="5" s="1"/>
  <c r="M5829" i="5" l="1"/>
  <c r="K5830" i="5" s="1"/>
  <c r="O5829" i="5"/>
  <c r="F5829" i="5" s="1"/>
  <c r="M5830" i="5" l="1"/>
  <c r="K5831" i="5" s="1"/>
  <c r="O5830" i="5"/>
  <c r="F5830" i="5" s="1"/>
  <c r="M5831" i="5" l="1"/>
  <c r="K5832" i="5" s="1"/>
  <c r="O5831" i="5"/>
  <c r="F5831" i="5" s="1"/>
  <c r="M5832" i="5" l="1"/>
  <c r="K5833" i="5" s="1"/>
  <c r="O5832" i="5"/>
  <c r="F5832" i="5" s="1"/>
  <c r="M5833" i="5" l="1"/>
  <c r="K5834" i="5" s="1"/>
  <c r="O5833" i="5"/>
  <c r="F5833" i="5" s="1"/>
  <c r="M5834" i="5" l="1"/>
  <c r="K5835" i="5" s="1"/>
  <c r="O5834" i="5"/>
  <c r="F5834" i="5" s="1"/>
  <c r="M5835" i="5" l="1"/>
  <c r="K5836" i="5" s="1"/>
  <c r="O5835" i="5"/>
  <c r="F5835" i="5" s="1"/>
  <c r="M5836" i="5" l="1"/>
  <c r="K5837" i="5" s="1"/>
  <c r="O5836" i="5"/>
  <c r="F5836" i="5" s="1"/>
  <c r="M5837" i="5" l="1"/>
  <c r="K5838" i="5" s="1"/>
  <c r="O5837" i="5"/>
  <c r="F5837" i="5" s="1"/>
  <c r="M5838" i="5" l="1"/>
  <c r="K5839" i="5" s="1"/>
  <c r="O5838" i="5"/>
  <c r="F5838" i="5" s="1"/>
  <c r="M5839" i="5" l="1"/>
  <c r="K5840" i="5" s="1"/>
  <c r="O5839" i="5"/>
  <c r="F5839" i="5" s="1"/>
  <c r="M5840" i="5" l="1"/>
  <c r="K5841" i="5" s="1"/>
  <c r="O5840" i="5"/>
  <c r="F5840" i="5" s="1"/>
  <c r="M5841" i="5" l="1"/>
  <c r="K5842" i="5" s="1"/>
  <c r="O5841" i="5"/>
  <c r="F5841" i="5" s="1"/>
  <c r="M5842" i="5" l="1"/>
  <c r="K5843" i="5" s="1"/>
  <c r="O5842" i="5"/>
  <c r="F5842" i="5" s="1"/>
  <c r="M5843" i="5" l="1"/>
  <c r="K5844" i="5" s="1"/>
  <c r="O5843" i="5"/>
  <c r="F5843" i="5" s="1"/>
  <c r="M5844" i="5" l="1"/>
  <c r="K5845" i="5" s="1"/>
  <c r="O5844" i="5"/>
  <c r="F5844" i="5" s="1"/>
  <c r="M5845" i="5" l="1"/>
  <c r="K5846" i="5" s="1"/>
  <c r="O5845" i="5"/>
  <c r="F5845" i="5" s="1"/>
  <c r="M5846" i="5" l="1"/>
  <c r="K5847" i="5" s="1"/>
  <c r="O5846" i="5"/>
  <c r="F5846" i="5" s="1"/>
  <c r="M5847" i="5" l="1"/>
  <c r="K5848" i="5" s="1"/>
  <c r="O5847" i="5"/>
  <c r="F5847" i="5" s="1"/>
  <c r="M5848" i="5" l="1"/>
  <c r="K5849" i="5" s="1"/>
  <c r="O5848" i="5"/>
  <c r="F5848" i="5" s="1"/>
  <c r="M5849" i="5" l="1"/>
  <c r="K5850" i="5" s="1"/>
  <c r="O5849" i="5"/>
  <c r="F5849" i="5" s="1"/>
  <c r="M5850" i="5" l="1"/>
  <c r="K5851" i="5" s="1"/>
  <c r="O5850" i="5"/>
  <c r="F5850" i="5" s="1"/>
  <c r="M5851" i="5" l="1"/>
  <c r="K5852" i="5" s="1"/>
  <c r="O5851" i="5"/>
  <c r="F5851" i="5" s="1"/>
  <c r="M5852" i="5" l="1"/>
  <c r="K5853" i="5" s="1"/>
  <c r="O5852" i="5"/>
  <c r="F5852" i="5" s="1"/>
  <c r="M5853" i="5" l="1"/>
  <c r="K5854" i="5" s="1"/>
  <c r="O5853" i="5"/>
  <c r="F5853" i="5" s="1"/>
  <c r="M5854" i="5" l="1"/>
  <c r="K5855" i="5" s="1"/>
  <c r="O5854" i="5"/>
  <c r="F5854" i="5" s="1"/>
  <c r="M5855" i="5" l="1"/>
  <c r="K5856" i="5" s="1"/>
  <c r="O5855" i="5"/>
  <c r="F5855" i="5" s="1"/>
  <c r="M5856" i="5" l="1"/>
  <c r="K5857" i="5" s="1"/>
  <c r="O5856" i="5"/>
  <c r="F5856" i="5" s="1"/>
  <c r="M5857" i="5" l="1"/>
  <c r="K5858" i="5" s="1"/>
  <c r="O5857" i="5"/>
  <c r="F5857" i="5" s="1"/>
  <c r="M5858" i="5" l="1"/>
  <c r="K5859" i="5" s="1"/>
  <c r="O5858" i="5"/>
  <c r="F5858" i="5" s="1"/>
  <c r="M5859" i="5" l="1"/>
  <c r="K5860" i="5" s="1"/>
  <c r="O5859" i="5"/>
  <c r="F5859" i="5" s="1"/>
  <c r="M5860" i="5" l="1"/>
  <c r="K5861" i="5" s="1"/>
  <c r="O5860" i="5"/>
  <c r="F5860" i="5" s="1"/>
  <c r="M5861" i="5" l="1"/>
  <c r="K5862" i="5" s="1"/>
  <c r="O5861" i="5"/>
  <c r="F5861" i="5" s="1"/>
  <c r="M5862" i="5" l="1"/>
  <c r="K5863" i="5" s="1"/>
  <c r="O5862" i="5"/>
  <c r="F5862" i="5" s="1"/>
  <c r="M5863" i="5" l="1"/>
  <c r="K5864" i="5" s="1"/>
  <c r="O5863" i="5"/>
  <c r="F5863" i="5" s="1"/>
  <c r="M5864" i="5" l="1"/>
  <c r="K5865" i="5" s="1"/>
  <c r="O5864" i="5"/>
  <c r="F5864" i="5" s="1"/>
  <c r="M5865" i="5" l="1"/>
  <c r="K5866" i="5" s="1"/>
  <c r="O5865" i="5"/>
  <c r="F5865" i="5" s="1"/>
  <c r="M5866" i="5" l="1"/>
  <c r="K5867" i="5" s="1"/>
  <c r="O5866" i="5"/>
  <c r="F5866" i="5" s="1"/>
  <c r="M5867" i="5" l="1"/>
  <c r="K5868" i="5" s="1"/>
  <c r="O5867" i="5"/>
  <c r="F5867" i="5" s="1"/>
  <c r="M5868" i="5" l="1"/>
  <c r="K5869" i="5" s="1"/>
  <c r="O5868" i="5"/>
  <c r="F5868" i="5" s="1"/>
  <c r="M5869" i="5" l="1"/>
  <c r="K5870" i="5" s="1"/>
  <c r="O5869" i="5"/>
  <c r="F5869" i="5" s="1"/>
  <c r="M5870" i="5" l="1"/>
  <c r="K5871" i="5" s="1"/>
  <c r="O5870" i="5"/>
  <c r="F5870" i="5" s="1"/>
  <c r="M5871" i="5" l="1"/>
  <c r="K5872" i="5" s="1"/>
  <c r="O5871" i="5"/>
  <c r="F5871" i="5" s="1"/>
  <c r="M5872" i="5" l="1"/>
  <c r="K5873" i="5" s="1"/>
  <c r="O5872" i="5"/>
  <c r="F5872" i="5" s="1"/>
  <c r="M5873" i="5" l="1"/>
  <c r="K5874" i="5" s="1"/>
  <c r="O5873" i="5"/>
  <c r="F5873" i="5" s="1"/>
  <c r="M5874" i="5" l="1"/>
  <c r="K5875" i="5" s="1"/>
  <c r="O5874" i="5"/>
  <c r="F5874" i="5" s="1"/>
  <c r="M5875" i="5" l="1"/>
  <c r="K5876" i="5" s="1"/>
  <c r="O5875" i="5"/>
  <c r="F5875" i="5" s="1"/>
  <c r="M5876" i="5" l="1"/>
  <c r="K5877" i="5" s="1"/>
  <c r="O5876" i="5"/>
  <c r="F5876" i="5" s="1"/>
  <c r="M5877" i="5" l="1"/>
  <c r="K5878" i="5" s="1"/>
  <c r="O5877" i="5"/>
  <c r="F5877" i="5" s="1"/>
  <c r="M5878" i="5" l="1"/>
  <c r="K5879" i="5" s="1"/>
  <c r="O5878" i="5"/>
  <c r="F5878" i="5" s="1"/>
  <c r="M5879" i="5" l="1"/>
  <c r="K5880" i="5" s="1"/>
  <c r="O5879" i="5"/>
  <c r="F5879" i="5" s="1"/>
  <c r="M5880" i="5" l="1"/>
  <c r="K5881" i="5" s="1"/>
  <c r="O5880" i="5"/>
  <c r="F5880" i="5" s="1"/>
  <c r="M5881" i="5" l="1"/>
  <c r="K5882" i="5" s="1"/>
  <c r="O5881" i="5"/>
  <c r="F5881" i="5" s="1"/>
  <c r="M5882" i="5" l="1"/>
  <c r="K5883" i="5" s="1"/>
  <c r="O5882" i="5"/>
  <c r="F5882" i="5" s="1"/>
  <c r="M5883" i="5" l="1"/>
  <c r="K5884" i="5" s="1"/>
  <c r="O5883" i="5"/>
  <c r="F5883" i="5" s="1"/>
  <c r="M5884" i="5" l="1"/>
  <c r="K5885" i="5" s="1"/>
  <c r="O5884" i="5"/>
  <c r="F5884" i="5" s="1"/>
  <c r="M5885" i="5" l="1"/>
  <c r="K5886" i="5" s="1"/>
  <c r="O5885" i="5"/>
  <c r="F5885" i="5" s="1"/>
  <c r="M5886" i="5" l="1"/>
  <c r="K5887" i="5" s="1"/>
  <c r="O5886" i="5"/>
  <c r="F5886" i="5" s="1"/>
  <c r="M5887" i="5" l="1"/>
  <c r="K5888" i="5" s="1"/>
  <c r="O5887" i="5"/>
  <c r="F5887" i="5" s="1"/>
  <c r="M5888" i="5" l="1"/>
  <c r="K5889" i="5" s="1"/>
  <c r="O5888" i="5"/>
  <c r="F5888" i="5" s="1"/>
  <c r="M5889" i="5" l="1"/>
  <c r="K5890" i="5" s="1"/>
  <c r="O5889" i="5"/>
  <c r="F5889" i="5" s="1"/>
  <c r="M5890" i="5" l="1"/>
  <c r="K5891" i="5" s="1"/>
  <c r="O5890" i="5"/>
  <c r="F5890" i="5" s="1"/>
  <c r="M5891" i="5" l="1"/>
  <c r="K5892" i="5" s="1"/>
  <c r="O5891" i="5"/>
  <c r="F5891" i="5" s="1"/>
  <c r="M5892" i="5" l="1"/>
  <c r="K5893" i="5" s="1"/>
  <c r="O5892" i="5"/>
  <c r="F5892" i="5" s="1"/>
  <c r="M5893" i="5" l="1"/>
  <c r="K5894" i="5" s="1"/>
  <c r="O5893" i="5"/>
  <c r="F5893" i="5" s="1"/>
  <c r="M5894" i="5" l="1"/>
  <c r="K5895" i="5" s="1"/>
  <c r="O5894" i="5"/>
  <c r="F5894" i="5" s="1"/>
  <c r="M5895" i="5" l="1"/>
  <c r="K5896" i="5" s="1"/>
  <c r="O5895" i="5"/>
  <c r="F5895" i="5" s="1"/>
  <c r="M5896" i="5" l="1"/>
  <c r="K5897" i="5" s="1"/>
  <c r="O5896" i="5"/>
  <c r="F5896" i="5" s="1"/>
  <c r="M5897" i="5" l="1"/>
  <c r="K5898" i="5" s="1"/>
  <c r="O5897" i="5"/>
  <c r="F5897" i="5" s="1"/>
  <c r="M5898" i="5" l="1"/>
  <c r="K5899" i="5" s="1"/>
  <c r="O5898" i="5"/>
  <c r="F5898" i="5" s="1"/>
  <c r="M5899" i="5" l="1"/>
  <c r="K5900" i="5" s="1"/>
  <c r="O5899" i="5"/>
  <c r="F5899" i="5" s="1"/>
  <c r="M5900" i="5" l="1"/>
  <c r="K5901" i="5" s="1"/>
  <c r="O5900" i="5"/>
  <c r="F5900" i="5" s="1"/>
  <c r="M5901" i="5" l="1"/>
  <c r="K5902" i="5" s="1"/>
  <c r="O5901" i="5"/>
  <c r="F5901" i="5" s="1"/>
  <c r="M5902" i="5" l="1"/>
  <c r="K5903" i="5" s="1"/>
  <c r="O5902" i="5"/>
  <c r="F5902" i="5" s="1"/>
  <c r="M5903" i="5" l="1"/>
  <c r="K5904" i="5" s="1"/>
  <c r="O5903" i="5"/>
  <c r="F5903" i="5" s="1"/>
  <c r="M5904" i="5" l="1"/>
  <c r="K5905" i="5" s="1"/>
  <c r="O5904" i="5"/>
  <c r="F5904" i="5" s="1"/>
  <c r="M5905" i="5" l="1"/>
  <c r="K5906" i="5" s="1"/>
  <c r="O5905" i="5"/>
  <c r="F5905" i="5" s="1"/>
  <c r="M5906" i="5" l="1"/>
  <c r="K5907" i="5" s="1"/>
  <c r="O5906" i="5"/>
  <c r="F5906" i="5" s="1"/>
  <c r="M5907" i="5" l="1"/>
  <c r="K5908" i="5" s="1"/>
  <c r="O5907" i="5"/>
  <c r="F5907" i="5" s="1"/>
  <c r="M5908" i="5" l="1"/>
  <c r="K5909" i="5" s="1"/>
  <c r="O5908" i="5"/>
  <c r="F5908" i="5" s="1"/>
  <c r="M5909" i="5" l="1"/>
  <c r="K5910" i="5" s="1"/>
  <c r="O5909" i="5"/>
  <c r="F5909" i="5" s="1"/>
  <c r="M5910" i="5" l="1"/>
  <c r="K5911" i="5" s="1"/>
  <c r="O5910" i="5"/>
  <c r="F5910" i="5" s="1"/>
  <c r="M5911" i="5" l="1"/>
  <c r="K5912" i="5" s="1"/>
  <c r="O5911" i="5"/>
  <c r="F5911" i="5" s="1"/>
  <c r="M5912" i="5" l="1"/>
  <c r="K5913" i="5" s="1"/>
  <c r="O5912" i="5"/>
  <c r="F5912" i="5" s="1"/>
  <c r="M5913" i="5" l="1"/>
  <c r="K5914" i="5" s="1"/>
  <c r="O5913" i="5"/>
  <c r="F5913" i="5" s="1"/>
  <c r="M5914" i="5" l="1"/>
  <c r="K5915" i="5" s="1"/>
  <c r="O5914" i="5"/>
  <c r="F5914" i="5" s="1"/>
  <c r="M5915" i="5" l="1"/>
  <c r="K5916" i="5" s="1"/>
  <c r="O5915" i="5"/>
  <c r="F5915" i="5" s="1"/>
  <c r="M5916" i="5" l="1"/>
  <c r="K5917" i="5" s="1"/>
  <c r="O5916" i="5"/>
  <c r="F5916" i="5" s="1"/>
  <c r="M5917" i="5" l="1"/>
  <c r="K5918" i="5" s="1"/>
  <c r="O5917" i="5"/>
  <c r="F5917" i="5" s="1"/>
  <c r="M5918" i="5" l="1"/>
  <c r="K5919" i="5" s="1"/>
  <c r="O5918" i="5"/>
  <c r="F5918" i="5" s="1"/>
  <c r="M5919" i="5" l="1"/>
  <c r="K5920" i="5" s="1"/>
  <c r="O5919" i="5"/>
  <c r="F5919" i="5" s="1"/>
  <c r="M5920" i="5" l="1"/>
  <c r="K5921" i="5" s="1"/>
  <c r="O5920" i="5"/>
  <c r="F5920" i="5" s="1"/>
  <c r="M5921" i="5" l="1"/>
  <c r="K5922" i="5" s="1"/>
  <c r="O5921" i="5"/>
  <c r="F5921" i="5" s="1"/>
  <c r="M5922" i="5" l="1"/>
  <c r="K5923" i="5" s="1"/>
  <c r="O5922" i="5"/>
  <c r="F5922" i="5" s="1"/>
  <c r="M5923" i="5" l="1"/>
  <c r="K5924" i="5" s="1"/>
  <c r="O5923" i="5"/>
  <c r="F5923" i="5" s="1"/>
  <c r="M5924" i="5" l="1"/>
  <c r="K5925" i="5" s="1"/>
  <c r="O5924" i="5"/>
  <c r="F5924" i="5" s="1"/>
  <c r="M5925" i="5" l="1"/>
  <c r="K5926" i="5" s="1"/>
  <c r="O5925" i="5"/>
  <c r="F5925" i="5" s="1"/>
  <c r="M5926" i="5" l="1"/>
  <c r="K5927" i="5" s="1"/>
  <c r="O5926" i="5"/>
  <c r="F5926" i="5" s="1"/>
  <c r="M5927" i="5" l="1"/>
  <c r="K5928" i="5" s="1"/>
  <c r="O5927" i="5"/>
  <c r="F5927" i="5" s="1"/>
  <c r="M5928" i="5" l="1"/>
  <c r="K5929" i="5" s="1"/>
  <c r="O5928" i="5"/>
  <c r="F5928" i="5" s="1"/>
  <c r="M5929" i="5" l="1"/>
  <c r="K5930" i="5" s="1"/>
  <c r="O5929" i="5"/>
  <c r="F5929" i="5" s="1"/>
  <c r="M5930" i="5" l="1"/>
  <c r="K5931" i="5" s="1"/>
  <c r="O5930" i="5"/>
  <c r="F5930" i="5" s="1"/>
  <c r="M5931" i="5" l="1"/>
  <c r="K5932" i="5" s="1"/>
  <c r="O5931" i="5"/>
  <c r="F5931" i="5" s="1"/>
  <c r="M5932" i="5" l="1"/>
  <c r="K5933" i="5" s="1"/>
  <c r="O5932" i="5"/>
  <c r="F5932" i="5" s="1"/>
  <c r="M5933" i="5" l="1"/>
  <c r="K5934" i="5" s="1"/>
  <c r="O5933" i="5"/>
  <c r="F5933" i="5" s="1"/>
  <c r="M5934" i="5" l="1"/>
  <c r="K5935" i="5" s="1"/>
  <c r="O5934" i="5"/>
  <c r="F5934" i="5" s="1"/>
  <c r="M5935" i="5" l="1"/>
  <c r="K5936" i="5" s="1"/>
  <c r="O5935" i="5"/>
  <c r="F5935" i="5" s="1"/>
  <c r="M5936" i="5" l="1"/>
  <c r="K5937" i="5" s="1"/>
  <c r="O5936" i="5"/>
  <c r="F5936" i="5" s="1"/>
  <c r="M5937" i="5" l="1"/>
  <c r="K5938" i="5" s="1"/>
  <c r="O5937" i="5"/>
  <c r="F5937" i="5" s="1"/>
  <c r="M5938" i="5" l="1"/>
  <c r="K5939" i="5" s="1"/>
  <c r="O5938" i="5"/>
  <c r="F5938" i="5" s="1"/>
  <c r="M5939" i="5" l="1"/>
  <c r="K5940" i="5" s="1"/>
  <c r="O5939" i="5"/>
  <c r="F5939" i="5" s="1"/>
  <c r="M5940" i="5" l="1"/>
  <c r="K5941" i="5" s="1"/>
  <c r="O5940" i="5"/>
  <c r="F5940" i="5" s="1"/>
  <c r="M5941" i="5" l="1"/>
  <c r="K5942" i="5" s="1"/>
  <c r="O5941" i="5"/>
  <c r="F5941" i="5" s="1"/>
  <c r="M5942" i="5" l="1"/>
  <c r="K5943" i="5" s="1"/>
  <c r="O5942" i="5"/>
  <c r="F5942" i="5" s="1"/>
  <c r="M5943" i="5" l="1"/>
  <c r="K5944" i="5" s="1"/>
  <c r="O5943" i="5"/>
  <c r="F5943" i="5" s="1"/>
  <c r="M5944" i="5" l="1"/>
  <c r="K5945" i="5" s="1"/>
  <c r="O5944" i="5"/>
  <c r="F5944" i="5" s="1"/>
  <c r="M5945" i="5" l="1"/>
  <c r="K5946" i="5" s="1"/>
  <c r="O5945" i="5"/>
  <c r="F5945" i="5" s="1"/>
  <c r="M5946" i="5" l="1"/>
  <c r="K5947" i="5" s="1"/>
  <c r="O5946" i="5"/>
  <c r="F5946" i="5" s="1"/>
  <c r="M5947" i="5" l="1"/>
  <c r="K5948" i="5" s="1"/>
  <c r="O5947" i="5"/>
  <c r="F5947" i="5" s="1"/>
  <c r="M5948" i="5" l="1"/>
  <c r="K5949" i="5" s="1"/>
  <c r="O5948" i="5"/>
  <c r="F5948" i="5" s="1"/>
  <c r="M5949" i="5" l="1"/>
  <c r="K5950" i="5" s="1"/>
  <c r="O5949" i="5"/>
  <c r="F5949" i="5" s="1"/>
  <c r="M5950" i="5" l="1"/>
  <c r="K5951" i="5" s="1"/>
  <c r="O5950" i="5"/>
  <c r="F5950" i="5" s="1"/>
  <c r="M5951" i="5" l="1"/>
  <c r="K5952" i="5" s="1"/>
  <c r="O5951" i="5"/>
  <c r="F5951" i="5" s="1"/>
  <c r="M5952" i="5" l="1"/>
  <c r="K5953" i="5" s="1"/>
  <c r="O5952" i="5"/>
  <c r="F5952" i="5" s="1"/>
  <c r="M5953" i="5" l="1"/>
  <c r="K5954" i="5" s="1"/>
  <c r="O5953" i="5"/>
  <c r="F5953" i="5" s="1"/>
  <c r="M5954" i="5" l="1"/>
  <c r="K5955" i="5" s="1"/>
  <c r="O5954" i="5"/>
  <c r="F5954" i="5" s="1"/>
  <c r="M5955" i="5" l="1"/>
  <c r="K5956" i="5" s="1"/>
  <c r="O5955" i="5"/>
  <c r="F5955" i="5" s="1"/>
  <c r="M5956" i="5" l="1"/>
  <c r="K5957" i="5" s="1"/>
  <c r="O5956" i="5"/>
  <c r="F5956" i="5" s="1"/>
  <c r="M5957" i="5" l="1"/>
  <c r="K5958" i="5" s="1"/>
  <c r="O5957" i="5"/>
  <c r="F5957" i="5" s="1"/>
  <c r="M5958" i="5" l="1"/>
  <c r="K5959" i="5" s="1"/>
  <c r="O5958" i="5"/>
  <c r="F5958" i="5" s="1"/>
  <c r="M5959" i="5" l="1"/>
  <c r="K5960" i="5" s="1"/>
  <c r="O5959" i="5"/>
  <c r="F5959" i="5" s="1"/>
  <c r="M5960" i="5" l="1"/>
  <c r="K5961" i="5" s="1"/>
  <c r="O5960" i="5"/>
  <c r="F5960" i="5" s="1"/>
  <c r="M5961" i="5" l="1"/>
  <c r="K5962" i="5" s="1"/>
  <c r="O5961" i="5"/>
  <c r="F5961" i="5" s="1"/>
  <c r="M5962" i="5" l="1"/>
  <c r="K5963" i="5" s="1"/>
  <c r="O5962" i="5"/>
  <c r="F5962" i="5" s="1"/>
  <c r="M5963" i="5" l="1"/>
  <c r="K5964" i="5" s="1"/>
  <c r="O5963" i="5"/>
  <c r="F5963" i="5" s="1"/>
  <c r="M5964" i="5" l="1"/>
  <c r="K5965" i="5" s="1"/>
  <c r="O5964" i="5"/>
  <c r="F5964" i="5" s="1"/>
  <c r="M5965" i="5" l="1"/>
  <c r="K5966" i="5" s="1"/>
  <c r="O5965" i="5"/>
  <c r="F5965" i="5" s="1"/>
  <c r="M5966" i="5" l="1"/>
  <c r="K5967" i="5" s="1"/>
  <c r="O5966" i="5"/>
  <c r="F5966" i="5" s="1"/>
  <c r="M5967" i="5" l="1"/>
  <c r="K5968" i="5" s="1"/>
  <c r="O5967" i="5"/>
  <c r="F5967" i="5" s="1"/>
  <c r="M5968" i="5" l="1"/>
  <c r="K5969" i="5" s="1"/>
  <c r="O5968" i="5"/>
  <c r="F5968" i="5" s="1"/>
  <c r="M5969" i="5" l="1"/>
  <c r="K5970" i="5" s="1"/>
  <c r="O5969" i="5"/>
  <c r="F5969" i="5" s="1"/>
  <c r="M5970" i="5" l="1"/>
  <c r="K5971" i="5" s="1"/>
  <c r="O5970" i="5"/>
  <c r="F5970" i="5" s="1"/>
  <c r="M5971" i="5" l="1"/>
  <c r="K5972" i="5" s="1"/>
  <c r="O5971" i="5"/>
  <c r="F5971" i="5" s="1"/>
  <c r="M5972" i="5" l="1"/>
  <c r="K5973" i="5" s="1"/>
  <c r="O5972" i="5"/>
  <c r="F5972" i="5" s="1"/>
  <c r="M5973" i="5" l="1"/>
  <c r="K5974" i="5" s="1"/>
  <c r="O5973" i="5"/>
  <c r="F5973" i="5" s="1"/>
  <c r="M5974" i="5" l="1"/>
  <c r="K5975" i="5" s="1"/>
  <c r="O5974" i="5"/>
  <c r="F5974" i="5" s="1"/>
  <c r="M5975" i="5" l="1"/>
  <c r="K5976" i="5" s="1"/>
  <c r="O5975" i="5"/>
  <c r="F5975" i="5" s="1"/>
  <c r="M5976" i="5" l="1"/>
  <c r="K5977" i="5" s="1"/>
  <c r="O5976" i="5"/>
  <c r="F5976" i="5" s="1"/>
  <c r="M5977" i="5" l="1"/>
  <c r="K5978" i="5" s="1"/>
  <c r="O5977" i="5"/>
  <c r="F5977" i="5" s="1"/>
  <c r="M5978" i="5" l="1"/>
  <c r="K5979" i="5" s="1"/>
  <c r="O5978" i="5"/>
  <c r="F5978" i="5" s="1"/>
  <c r="M5979" i="5" l="1"/>
  <c r="K5980" i="5" s="1"/>
  <c r="O5979" i="5"/>
  <c r="F5979" i="5" s="1"/>
  <c r="M5980" i="5" l="1"/>
  <c r="K5981" i="5" s="1"/>
  <c r="O5980" i="5"/>
  <c r="F5980" i="5" s="1"/>
  <c r="M5981" i="5" l="1"/>
  <c r="K5982" i="5" s="1"/>
  <c r="O5981" i="5"/>
  <c r="F5981" i="5" s="1"/>
  <c r="M5982" i="5" l="1"/>
  <c r="K5983" i="5" s="1"/>
  <c r="O5982" i="5"/>
  <c r="F5982" i="5" s="1"/>
  <c r="M5983" i="5" l="1"/>
  <c r="K5984" i="5" s="1"/>
  <c r="O5983" i="5"/>
  <c r="F5983" i="5" s="1"/>
  <c r="M5984" i="5" l="1"/>
  <c r="K5985" i="5" s="1"/>
  <c r="O5984" i="5"/>
  <c r="F5984" i="5" s="1"/>
  <c r="M5985" i="5" l="1"/>
  <c r="K5986" i="5" s="1"/>
  <c r="O5985" i="5"/>
  <c r="F5985" i="5" s="1"/>
  <c r="M5986" i="5" l="1"/>
  <c r="K5987" i="5" s="1"/>
  <c r="O5986" i="5"/>
  <c r="F5986" i="5" s="1"/>
  <c r="M5987" i="5" l="1"/>
  <c r="K5988" i="5" s="1"/>
  <c r="O5987" i="5"/>
  <c r="F5987" i="5" s="1"/>
  <c r="M5988" i="5" l="1"/>
  <c r="K5989" i="5" s="1"/>
  <c r="O5988" i="5"/>
  <c r="F5988" i="5" s="1"/>
  <c r="M5989" i="5" l="1"/>
  <c r="K5990" i="5" s="1"/>
  <c r="O5989" i="5"/>
  <c r="F5989" i="5" s="1"/>
  <c r="M5990" i="5" l="1"/>
  <c r="K5991" i="5" s="1"/>
  <c r="O5990" i="5"/>
  <c r="F5990" i="5" s="1"/>
  <c r="M5991" i="5" l="1"/>
  <c r="K5992" i="5" s="1"/>
  <c r="O5991" i="5"/>
  <c r="F5991" i="5" s="1"/>
  <c r="M5992" i="5" l="1"/>
  <c r="K5993" i="5" s="1"/>
  <c r="O5992" i="5"/>
  <c r="F5992" i="5" s="1"/>
  <c r="M5993" i="5" l="1"/>
  <c r="K5994" i="5" s="1"/>
  <c r="O5993" i="5"/>
  <c r="F5993" i="5" s="1"/>
  <c r="M5994" i="5" l="1"/>
  <c r="K5995" i="5" s="1"/>
  <c r="O5994" i="5"/>
  <c r="F5994" i="5" s="1"/>
  <c r="M5995" i="5" l="1"/>
  <c r="K5996" i="5" s="1"/>
  <c r="O5995" i="5"/>
  <c r="F5995" i="5" s="1"/>
  <c r="M5996" i="5" l="1"/>
  <c r="K5997" i="5" s="1"/>
  <c r="O5996" i="5"/>
  <c r="F5996" i="5" s="1"/>
  <c r="M5997" i="5" l="1"/>
  <c r="K5998" i="5" s="1"/>
  <c r="O5997" i="5"/>
  <c r="F5997" i="5" s="1"/>
  <c r="M5998" i="5" l="1"/>
  <c r="K5999" i="5" s="1"/>
  <c r="O5998" i="5"/>
  <c r="F5998" i="5" s="1"/>
  <c r="M5999" i="5" l="1"/>
  <c r="K6000" i="5" s="1"/>
  <c r="O5999" i="5"/>
  <c r="F5999" i="5" s="1"/>
  <c r="M6000" i="5" l="1"/>
  <c r="K6001" i="5" s="1"/>
  <c r="O6000" i="5"/>
  <c r="F6000" i="5" s="1"/>
  <c r="M6001" i="5" l="1"/>
  <c r="K6002" i="5" s="1"/>
  <c r="O6001" i="5"/>
  <c r="F6001" i="5" s="1"/>
  <c r="M6002" i="5" l="1"/>
  <c r="K6003" i="5" s="1"/>
  <c r="O6002" i="5"/>
  <c r="F6002" i="5" s="1"/>
  <c r="M6003" i="5" l="1"/>
  <c r="K6004" i="5" s="1"/>
  <c r="O6003" i="5"/>
  <c r="F6003" i="5" s="1"/>
  <c r="M6004" i="5" l="1"/>
  <c r="K6005" i="5" s="1"/>
  <c r="O6004" i="5"/>
  <c r="F6004" i="5" s="1"/>
  <c r="M6005" i="5" l="1"/>
  <c r="K6006" i="5" s="1"/>
  <c r="O6005" i="5"/>
  <c r="F6005" i="5" s="1"/>
  <c r="M6006" i="5" l="1"/>
  <c r="K6007" i="5" s="1"/>
  <c r="O6006" i="5"/>
  <c r="F6006" i="5" s="1"/>
  <c r="M6007" i="5" l="1"/>
  <c r="K6008" i="5" s="1"/>
  <c r="O6007" i="5"/>
  <c r="F6007" i="5" s="1"/>
  <c r="M6008" i="5" l="1"/>
  <c r="K6009" i="5" s="1"/>
  <c r="O6008" i="5"/>
  <c r="F6008" i="5" s="1"/>
  <c r="M6009" i="5" l="1"/>
  <c r="K6010" i="5" s="1"/>
  <c r="O6009" i="5"/>
  <c r="F6009" i="5" s="1"/>
  <c r="M6010" i="5" l="1"/>
  <c r="K6011" i="5" s="1"/>
  <c r="O6010" i="5"/>
  <c r="F6010" i="5" s="1"/>
  <c r="M6011" i="5" l="1"/>
  <c r="K6012" i="5" s="1"/>
  <c r="O6011" i="5"/>
  <c r="F6011" i="5" s="1"/>
  <c r="M6012" i="5" l="1"/>
  <c r="K6013" i="5" s="1"/>
  <c r="O6012" i="5"/>
  <c r="F6012" i="5" s="1"/>
  <c r="M6013" i="5" l="1"/>
  <c r="K6014" i="5" s="1"/>
  <c r="O6013" i="5"/>
  <c r="F6013" i="5" s="1"/>
  <c r="M6014" i="5" l="1"/>
  <c r="K6015" i="5" s="1"/>
  <c r="O6014" i="5"/>
  <c r="F6014" i="5" s="1"/>
  <c r="M6015" i="5" l="1"/>
  <c r="K6016" i="5" s="1"/>
  <c r="O6015" i="5"/>
  <c r="F6015" i="5" s="1"/>
  <c r="M6016" i="5" l="1"/>
  <c r="K6017" i="5" s="1"/>
  <c r="O6016" i="5"/>
  <c r="F6016" i="5" s="1"/>
  <c r="M6017" i="5" l="1"/>
  <c r="K6018" i="5" s="1"/>
  <c r="O6017" i="5"/>
  <c r="F6017" i="5" s="1"/>
  <c r="M6018" i="5" l="1"/>
  <c r="K6019" i="5" s="1"/>
  <c r="O6018" i="5"/>
  <c r="F6018" i="5" s="1"/>
  <c r="M6019" i="5" l="1"/>
  <c r="K6020" i="5" s="1"/>
  <c r="O6019" i="5"/>
  <c r="F6019" i="5" s="1"/>
  <c r="M6020" i="5" l="1"/>
  <c r="K6021" i="5" s="1"/>
  <c r="O6020" i="5"/>
  <c r="F6020" i="5" s="1"/>
  <c r="M6021" i="5" l="1"/>
  <c r="K6022" i="5" s="1"/>
  <c r="O6021" i="5"/>
  <c r="F6021" i="5" s="1"/>
  <c r="M6022" i="5" l="1"/>
  <c r="K6023" i="5" s="1"/>
  <c r="O6022" i="5"/>
  <c r="F6022" i="5" s="1"/>
  <c r="M6023" i="5" l="1"/>
  <c r="K6024" i="5" s="1"/>
  <c r="O6023" i="5"/>
  <c r="F6023" i="5" s="1"/>
  <c r="M6024" i="5" l="1"/>
  <c r="K6025" i="5" s="1"/>
  <c r="O6024" i="5"/>
  <c r="F6024" i="5" s="1"/>
  <c r="M6025" i="5" l="1"/>
  <c r="K6026" i="5" s="1"/>
  <c r="O6025" i="5"/>
  <c r="F6025" i="5" s="1"/>
  <c r="M6026" i="5" l="1"/>
  <c r="K6027" i="5" s="1"/>
  <c r="O6026" i="5"/>
  <c r="F6026" i="5" s="1"/>
  <c r="M6027" i="5" l="1"/>
  <c r="K6028" i="5" s="1"/>
  <c r="O6027" i="5"/>
  <c r="F6027" i="5" s="1"/>
  <c r="M6028" i="5" l="1"/>
  <c r="K6029" i="5" s="1"/>
  <c r="O6028" i="5"/>
  <c r="F6028" i="5" s="1"/>
  <c r="M6029" i="5" l="1"/>
  <c r="K6030" i="5" s="1"/>
  <c r="O6029" i="5"/>
  <c r="F6029" i="5" s="1"/>
  <c r="M6030" i="5" l="1"/>
  <c r="K6031" i="5" s="1"/>
  <c r="O6030" i="5"/>
  <c r="F6030" i="5" s="1"/>
  <c r="M6031" i="5" l="1"/>
  <c r="K6032" i="5" s="1"/>
  <c r="O6031" i="5"/>
  <c r="F6031" i="5" s="1"/>
  <c r="M6032" i="5" l="1"/>
  <c r="K6033" i="5" s="1"/>
  <c r="O6032" i="5"/>
  <c r="F6032" i="5" s="1"/>
  <c r="M6033" i="5" l="1"/>
  <c r="K6034" i="5" s="1"/>
  <c r="O6033" i="5"/>
  <c r="F6033" i="5" s="1"/>
  <c r="M6034" i="5" l="1"/>
  <c r="K6035" i="5" s="1"/>
  <c r="O6034" i="5"/>
  <c r="F6034" i="5" s="1"/>
  <c r="M6035" i="5" l="1"/>
  <c r="K6036" i="5" s="1"/>
  <c r="O6035" i="5"/>
  <c r="F6035" i="5" s="1"/>
  <c r="M6036" i="5" l="1"/>
  <c r="K6037" i="5" s="1"/>
  <c r="O6036" i="5"/>
  <c r="F6036" i="5" s="1"/>
  <c r="M6037" i="5" l="1"/>
  <c r="K6038" i="5" s="1"/>
  <c r="O6037" i="5"/>
  <c r="F6037" i="5" s="1"/>
  <c r="M6038" i="5" l="1"/>
  <c r="K6039" i="5" s="1"/>
  <c r="O6038" i="5"/>
  <c r="F6038" i="5" s="1"/>
  <c r="M6039" i="5" l="1"/>
  <c r="K6040" i="5" s="1"/>
  <c r="O6039" i="5"/>
  <c r="F6039" i="5" s="1"/>
  <c r="M6040" i="5" l="1"/>
  <c r="K6041" i="5" s="1"/>
  <c r="O6040" i="5"/>
  <c r="F6040" i="5" s="1"/>
  <c r="M6041" i="5" l="1"/>
  <c r="K6042" i="5" s="1"/>
  <c r="O6041" i="5"/>
  <c r="F6041" i="5" s="1"/>
  <c r="M6042" i="5" l="1"/>
  <c r="K6043" i="5" s="1"/>
  <c r="O6042" i="5"/>
  <c r="F6042" i="5" s="1"/>
  <c r="M6043" i="5" l="1"/>
  <c r="K6044" i="5" s="1"/>
  <c r="O6043" i="5"/>
  <c r="F6043" i="5" s="1"/>
  <c r="M6044" i="5" l="1"/>
  <c r="K6045" i="5" s="1"/>
  <c r="O6044" i="5"/>
  <c r="F6044" i="5" s="1"/>
  <c r="M6045" i="5" l="1"/>
  <c r="K6046" i="5" s="1"/>
  <c r="O6045" i="5"/>
  <c r="F6045" i="5" s="1"/>
  <c r="M6046" i="5" l="1"/>
  <c r="K6047" i="5" s="1"/>
  <c r="O6046" i="5"/>
  <c r="F6046" i="5" s="1"/>
  <c r="M6047" i="5" l="1"/>
  <c r="K6048" i="5" s="1"/>
  <c r="O6047" i="5"/>
  <c r="F6047" i="5" s="1"/>
  <c r="M6048" i="5" l="1"/>
  <c r="K6049" i="5" s="1"/>
  <c r="O6048" i="5"/>
  <c r="F6048" i="5" s="1"/>
  <c r="M6049" i="5" l="1"/>
  <c r="K6050" i="5" s="1"/>
  <c r="O6049" i="5"/>
  <c r="F6049" i="5" s="1"/>
  <c r="M6050" i="5" l="1"/>
  <c r="K6051" i="5" s="1"/>
  <c r="O6050" i="5"/>
  <c r="F6050" i="5" s="1"/>
  <c r="M6051" i="5" l="1"/>
  <c r="K6052" i="5" s="1"/>
  <c r="O6051" i="5"/>
  <c r="F6051" i="5" s="1"/>
  <c r="M6052" i="5" l="1"/>
  <c r="K6053" i="5" s="1"/>
  <c r="O6052" i="5"/>
  <c r="F6052" i="5" s="1"/>
  <c r="M6053" i="5" l="1"/>
  <c r="K6054" i="5" s="1"/>
  <c r="O6053" i="5"/>
  <c r="F6053" i="5" s="1"/>
  <c r="M6054" i="5" l="1"/>
  <c r="K6055" i="5" s="1"/>
  <c r="O6054" i="5"/>
  <c r="F6054" i="5" s="1"/>
  <c r="M6055" i="5" l="1"/>
  <c r="K6056" i="5" s="1"/>
  <c r="O6055" i="5"/>
  <c r="F6055" i="5" s="1"/>
  <c r="M6056" i="5" l="1"/>
  <c r="K6057" i="5" s="1"/>
  <c r="O6056" i="5"/>
  <c r="F6056" i="5" s="1"/>
  <c r="M6057" i="5" l="1"/>
  <c r="K6058" i="5" s="1"/>
  <c r="O6057" i="5"/>
  <c r="F6057" i="5" s="1"/>
  <c r="M6058" i="5" l="1"/>
  <c r="K6059" i="5" s="1"/>
  <c r="O6058" i="5"/>
  <c r="F6058" i="5" s="1"/>
  <c r="M6059" i="5" l="1"/>
  <c r="K6060" i="5" s="1"/>
  <c r="O6059" i="5"/>
  <c r="F6059" i="5" s="1"/>
  <c r="M6060" i="5" l="1"/>
  <c r="K6061" i="5" s="1"/>
  <c r="O6060" i="5"/>
  <c r="F6060" i="5" s="1"/>
  <c r="M6061" i="5" l="1"/>
  <c r="K6062" i="5" s="1"/>
  <c r="O6061" i="5"/>
  <c r="F6061" i="5" s="1"/>
  <c r="M6062" i="5" l="1"/>
  <c r="K6063" i="5" s="1"/>
  <c r="O6062" i="5"/>
  <c r="F6062" i="5" s="1"/>
  <c r="M6063" i="5" l="1"/>
  <c r="K6064" i="5" s="1"/>
  <c r="O6063" i="5"/>
  <c r="F6063" i="5" s="1"/>
  <c r="M6064" i="5" l="1"/>
  <c r="K6065" i="5" s="1"/>
  <c r="O6064" i="5"/>
  <c r="F6064" i="5" s="1"/>
  <c r="M6065" i="5" l="1"/>
  <c r="K6066" i="5" s="1"/>
  <c r="O6065" i="5"/>
  <c r="F6065" i="5" s="1"/>
  <c r="M6066" i="5" l="1"/>
  <c r="K6067" i="5" s="1"/>
  <c r="O6066" i="5"/>
  <c r="F6066" i="5" s="1"/>
  <c r="M6067" i="5" l="1"/>
  <c r="K6068" i="5" s="1"/>
  <c r="O6067" i="5"/>
  <c r="F6067" i="5" s="1"/>
  <c r="M6068" i="5" l="1"/>
  <c r="K6069" i="5" s="1"/>
  <c r="O6068" i="5"/>
  <c r="F6068" i="5" s="1"/>
  <c r="M6069" i="5" l="1"/>
  <c r="K6070" i="5" s="1"/>
  <c r="O6069" i="5"/>
  <c r="F6069" i="5" s="1"/>
  <c r="M6070" i="5" l="1"/>
  <c r="K6071" i="5" s="1"/>
  <c r="O6070" i="5"/>
  <c r="F6070" i="5" s="1"/>
  <c r="M6071" i="5" l="1"/>
  <c r="K6072" i="5" s="1"/>
  <c r="O6071" i="5"/>
  <c r="F6071" i="5" s="1"/>
  <c r="M6072" i="5" l="1"/>
  <c r="K6073" i="5" s="1"/>
  <c r="O6072" i="5"/>
  <c r="F6072" i="5" s="1"/>
  <c r="M6073" i="5" l="1"/>
  <c r="K6074" i="5" s="1"/>
  <c r="O6073" i="5"/>
  <c r="F6073" i="5" s="1"/>
  <c r="M6074" i="5" l="1"/>
  <c r="K6075" i="5" s="1"/>
  <c r="O6074" i="5"/>
  <c r="F6074" i="5" s="1"/>
  <c r="M6075" i="5" l="1"/>
  <c r="K6076" i="5" s="1"/>
  <c r="O6075" i="5"/>
  <c r="F6075" i="5" s="1"/>
  <c r="M6076" i="5" l="1"/>
  <c r="K6077" i="5" s="1"/>
  <c r="O6076" i="5"/>
  <c r="F6076" i="5" s="1"/>
  <c r="M6077" i="5" l="1"/>
  <c r="K6078" i="5" s="1"/>
  <c r="O6077" i="5"/>
  <c r="F6077" i="5" s="1"/>
  <c r="M6078" i="5" l="1"/>
  <c r="K6079" i="5" s="1"/>
  <c r="O6078" i="5"/>
  <c r="F6078" i="5" s="1"/>
  <c r="M6079" i="5" l="1"/>
  <c r="K6080" i="5" s="1"/>
  <c r="O6079" i="5"/>
  <c r="F6079" i="5" s="1"/>
  <c r="M6080" i="5" l="1"/>
  <c r="K6081" i="5" s="1"/>
  <c r="O6080" i="5"/>
  <c r="F6080" i="5" s="1"/>
  <c r="M6081" i="5" l="1"/>
  <c r="K6082" i="5" s="1"/>
  <c r="O6081" i="5"/>
  <c r="F6081" i="5" s="1"/>
  <c r="M6082" i="5" l="1"/>
  <c r="K6083" i="5" s="1"/>
  <c r="O6082" i="5"/>
  <c r="F6082" i="5" s="1"/>
  <c r="M6083" i="5" l="1"/>
  <c r="K6084" i="5" s="1"/>
  <c r="O6083" i="5"/>
  <c r="F6083" i="5" s="1"/>
  <c r="M6084" i="5" l="1"/>
  <c r="K6085" i="5" s="1"/>
  <c r="O6084" i="5"/>
  <c r="F6084" i="5" s="1"/>
  <c r="M6085" i="5" l="1"/>
  <c r="K6086" i="5" s="1"/>
  <c r="O6085" i="5"/>
  <c r="F6085" i="5" s="1"/>
  <c r="M6086" i="5" l="1"/>
  <c r="K6087" i="5" s="1"/>
  <c r="O6086" i="5"/>
  <c r="F6086" i="5" s="1"/>
  <c r="M6087" i="5" l="1"/>
  <c r="K6088" i="5" s="1"/>
  <c r="O6087" i="5"/>
  <c r="F6087" i="5" s="1"/>
  <c r="M6088" i="5" l="1"/>
  <c r="K6089" i="5" s="1"/>
  <c r="O6088" i="5"/>
  <c r="F6088" i="5" s="1"/>
  <c r="M6089" i="5" l="1"/>
  <c r="K6090" i="5" s="1"/>
  <c r="O6089" i="5"/>
  <c r="F6089" i="5" s="1"/>
  <c r="M6090" i="5" l="1"/>
  <c r="K6091" i="5" s="1"/>
  <c r="O6090" i="5"/>
  <c r="F6090" i="5" s="1"/>
  <c r="M6091" i="5" l="1"/>
  <c r="K6092" i="5" s="1"/>
  <c r="O6091" i="5"/>
  <c r="F6091" i="5" s="1"/>
  <c r="M6092" i="5" l="1"/>
  <c r="K6093" i="5" s="1"/>
  <c r="O6092" i="5"/>
  <c r="F6092" i="5" s="1"/>
  <c r="M6093" i="5" l="1"/>
  <c r="K6094" i="5" s="1"/>
  <c r="O6093" i="5"/>
  <c r="F6093" i="5" s="1"/>
  <c r="M6094" i="5" l="1"/>
  <c r="K6095" i="5" s="1"/>
  <c r="O6094" i="5"/>
  <c r="F6094" i="5" s="1"/>
  <c r="M6095" i="5" l="1"/>
  <c r="K6096" i="5" s="1"/>
  <c r="O6095" i="5"/>
  <c r="F6095" i="5" s="1"/>
  <c r="M6096" i="5" l="1"/>
  <c r="K6097" i="5" s="1"/>
  <c r="O6096" i="5"/>
  <c r="F6096" i="5" s="1"/>
  <c r="M6097" i="5" l="1"/>
  <c r="K6098" i="5" s="1"/>
  <c r="O6097" i="5"/>
  <c r="F6097" i="5" s="1"/>
  <c r="M6098" i="5" l="1"/>
  <c r="K6099" i="5" s="1"/>
  <c r="O6098" i="5"/>
  <c r="F6098" i="5" s="1"/>
  <c r="M6099" i="5" l="1"/>
  <c r="K6100" i="5" s="1"/>
  <c r="O6099" i="5"/>
  <c r="F6099" i="5" s="1"/>
  <c r="M6100" i="5" l="1"/>
  <c r="K6101" i="5" s="1"/>
  <c r="O6100" i="5"/>
  <c r="F6100" i="5" s="1"/>
  <c r="M6101" i="5" l="1"/>
  <c r="K6102" i="5" s="1"/>
  <c r="O6101" i="5"/>
  <c r="F6101" i="5" s="1"/>
  <c r="M6102" i="5" l="1"/>
  <c r="K6103" i="5" s="1"/>
  <c r="O6102" i="5"/>
  <c r="F6102" i="5" s="1"/>
  <c r="M6103" i="5" l="1"/>
  <c r="K6104" i="5" s="1"/>
  <c r="O6103" i="5"/>
  <c r="F6103" i="5" s="1"/>
  <c r="M6104" i="5" l="1"/>
  <c r="K6105" i="5" s="1"/>
  <c r="O6104" i="5"/>
  <c r="F6104" i="5" s="1"/>
  <c r="M6105" i="5" l="1"/>
  <c r="K6106" i="5" s="1"/>
  <c r="O6105" i="5"/>
  <c r="F6105" i="5" s="1"/>
  <c r="M6106" i="5" l="1"/>
  <c r="K6107" i="5" s="1"/>
  <c r="O6106" i="5"/>
  <c r="F6106" i="5" s="1"/>
  <c r="M6107" i="5" l="1"/>
  <c r="K6108" i="5" s="1"/>
  <c r="O6107" i="5"/>
  <c r="F6107" i="5" s="1"/>
  <c r="M6108" i="5" l="1"/>
  <c r="K6109" i="5" s="1"/>
  <c r="O6108" i="5"/>
  <c r="F6108" i="5" s="1"/>
  <c r="M6109" i="5" l="1"/>
  <c r="K6110" i="5" s="1"/>
  <c r="O6109" i="5"/>
  <c r="F6109" i="5" s="1"/>
  <c r="M6110" i="5" l="1"/>
  <c r="K6111" i="5" s="1"/>
  <c r="O6110" i="5"/>
  <c r="F6110" i="5" s="1"/>
  <c r="M6111" i="5" l="1"/>
  <c r="K6112" i="5" s="1"/>
  <c r="O6111" i="5"/>
  <c r="F6111" i="5" s="1"/>
  <c r="M6112" i="5" l="1"/>
  <c r="K6113" i="5" s="1"/>
  <c r="O6112" i="5"/>
  <c r="F6112" i="5" s="1"/>
  <c r="M6113" i="5" l="1"/>
  <c r="K6114" i="5" s="1"/>
  <c r="O6113" i="5"/>
  <c r="F6113" i="5" s="1"/>
  <c r="M6114" i="5" l="1"/>
  <c r="K6115" i="5" s="1"/>
  <c r="O6114" i="5"/>
  <c r="F6114" i="5" s="1"/>
  <c r="M6115" i="5" l="1"/>
  <c r="K6116" i="5" s="1"/>
  <c r="O6115" i="5"/>
  <c r="F6115" i="5" s="1"/>
  <c r="M6116" i="5" l="1"/>
  <c r="K6117" i="5" s="1"/>
  <c r="O6116" i="5"/>
  <c r="F6116" i="5" s="1"/>
  <c r="M6117" i="5" l="1"/>
  <c r="K6118" i="5" s="1"/>
  <c r="O6117" i="5"/>
  <c r="F6117" i="5" s="1"/>
  <c r="M6118" i="5" l="1"/>
  <c r="K6119" i="5" s="1"/>
  <c r="O6118" i="5"/>
  <c r="F6118" i="5" s="1"/>
  <c r="M6119" i="5" l="1"/>
  <c r="K6120" i="5" s="1"/>
  <c r="O6119" i="5"/>
  <c r="F6119" i="5" s="1"/>
  <c r="M6120" i="5" l="1"/>
  <c r="K6121" i="5" s="1"/>
  <c r="O6120" i="5"/>
  <c r="F6120" i="5" s="1"/>
  <c r="M6121" i="5" l="1"/>
  <c r="K6122" i="5" s="1"/>
  <c r="O6121" i="5"/>
  <c r="F6121" i="5" s="1"/>
  <c r="M6122" i="5" l="1"/>
  <c r="K6123" i="5" s="1"/>
  <c r="O6122" i="5"/>
  <c r="F6122" i="5" s="1"/>
  <c r="M6123" i="5" l="1"/>
  <c r="K6124" i="5" s="1"/>
  <c r="O6123" i="5"/>
  <c r="F6123" i="5" s="1"/>
  <c r="M6124" i="5" l="1"/>
  <c r="K6125" i="5" s="1"/>
  <c r="O6124" i="5"/>
  <c r="F6124" i="5" s="1"/>
  <c r="M6125" i="5" l="1"/>
  <c r="K6126" i="5" s="1"/>
  <c r="O6125" i="5"/>
  <c r="F6125" i="5" s="1"/>
  <c r="M6126" i="5" l="1"/>
  <c r="K6127" i="5" s="1"/>
  <c r="O6126" i="5"/>
  <c r="F6126" i="5" s="1"/>
  <c r="M6127" i="5" l="1"/>
  <c r="K6128" i="5" s="1"/>
  <c r="O6127" i="5"/>
  <c r="F6127" i="5" s="1"/>
  <c r="M6128" i="5" l="1"/>
  <c r="K6129" i="5" s="1"/>
  <c r="O6128" i="5"/>
  <c r="F6128" i="5" s="1"/>
  <c r="M6129" i="5" l="1"/>
  <c r="K6130" i="5" s="1"/>
  <c r="O6129" i="5"/>
  <c r="F6129" i="5" s="1"/>
  <c r="M6130" i="5" l="1"/>
  <c r="K6131" i="5" s="1"/>
  <c r="O6130" i="5"/>
  <c r="F6130" i="5" s="1"/>
  <c r="M6131" i="5" l="1"/>
  <c r="K6132" i="5" s="1"/>
  <c r="O6131" i="5"/>
  <c r="F6131" i="5" s="1"/>
  <c r="M6132" i="5" l="1"/>
  <c r="K6133" i="5" s="1"/>
  <c r="O6132" i="5"/>
  <c r="F6132" i="5" s="1"/>
  <c r="M6133" i="5" l="1"/>
  <c r="K6134" i="5" s="1"/>
  <c r="O6133" i="5"/>
  <c r="F6133" i="5" s="1"/>
  <c r="M6134" i="5" l="1"/>
  <c r="K6135" i="5" s="1"/>
  <c r="O6134" i="5"/>
  <c r="F6134" i="5" s="1"/>
  <c r="M6135" i="5" l="1"/>
  <c r="K6136" i="5" s="1"/>
  <c r="O6135" i="5"/>
  <c r="F6135" i="5" s="1"/>
  <c r="M6136" i="5" l="1"/>
  <c r="K6137" i="5" s="1"/>
  <c r="O6136" i="5"/>
  <c r="F6136" i="5" s="1"/>
  <c r="M6137" i="5" l="1"/>
  <c r="K6138" i="5" s="1"/>
  <c r="O6137" i="5"/>
  <c r="F6137" i="5" s="1"/>
  <c r="M6138" i="5" l="1"/>
  <c r="K6139" i="5" s="1"/>
  <c r="O6138" i="5"/>
  <c r="F6138" i="5" s="1"/>
  <c r="M6139" i="5" l="1"/>
  <c r="K6140" i="5" s="1"/>
  <c r="O6139" i="5"/>
  <c r="F6139" i="5" s="1"/>
  <c r="M6140" i="5" l="1"/>
  <c r="K6141" i="5" s="1"/>
  <c r="O6140" i="5"/>
  <c r="F6140" i="5" s="1"/>
  <c r="M6141" i="5" l="1"/>
  <c r="K6142" i="5" s="1"/>
  <c r="O6141" i="5"/>
  <c r="F6141" i="5" s="1"/>
  <c r="M6142" i="5" l="1"/>
  <c r="K6143" i="5" s="1"/>
  <c r="O6142" i="5"/>
  <c r="F6142" i="5" s="1"/>
  <c r="M6143" i="5" l="1"/>
  <c r="K6144" i="5" s="1"/>
  <c r="O6143" i="5"/>
  <c r="F6143" i="5" s="1"/>
  <c r="M6144" i="5" l="1"/>
  <c r="K6145" i="5" s="1"/>
  <c r="O6144" i="5"/>
  <c r="F6144" i="5" s="1"/>
  <c r="M6145" i="5" l="1"/>
  <c r="K6146" i="5" s="1"/>
  <c r="O6145" i="5"/>
  <c r="F6145" i="5" s="1"/>
  <c r="M6146" i="5" l="1"/>
  <c r="K6147" i="5" s="1"/>
  <c r="O6146" i="5"/>
  <c r="F6146" i="5" s="1"/>
  <c r="M6147" i="5" l="1"/>
  <c r="K6148" i="5" s="1"/>
  <c r="O6147" i="5"/>
  <c r="F6147" i="5" s="1"/>
  <c r="M6148" i="5" l="1"/>
  <c r="K6149" i="5" s="1"/>
  <c r="O6148" i="5"/>
  <c r="F6148" i="5" s="1"/>
  <c r="M6149" i="5" l="1"/>
  <c r="K6150" i="5" s="1"/>
  <c r="O6149" i="5"/>
  <c r="F6149" i="5" s="1"/>
  <c r="M6150" i="5" l="1"/>
  <c r="K6151" i="5" s="1"/>
  <c r="O6150" i="5"/>
  <c r="F6150" i="5" s="1"/>
  <c r="M6151" i="5" l="1"/>
  <c r="K6152" i="5" s="1"/>
  <c r="O6151" i="5"/>
  <c r="F6151" i="5" s="1"/>
  <c r="M6152" i="5" l="1"/>
  <c r="K6153" i="5" s="1"/>
  <c r="O6152" i="5"/>
  <c r="F6152" i="5" s="1"/>
  <c r="M6153" i="5" l="1"/>
  <c r="K6154" i="5" s="1"/>
  <c r="O6153" i="5"/>
  <c r="F6153" i="5" s="1"/>
  <c r="M6154" i="5" l="1"/>
  <c r="K6155" i="5" s="1"/>
  <c r="O6154" i="5"/>
  <c r="F6154" i="5" s="1"/>
  <c r="M6155" i="5" l="1"/>
  <c r="K6156" i="5" s="1"/>
  <c r="O6155" i="5"/>
  <c r="F6155" i="5" s="1"/>
  <c r="M6156" i="5" l="1"/>
  <c r="K6157" i="5" s="1"/>
  <c r="O6156" i="5"/>
  <c r="F6156" i="5" s="1"/>
  <c r="M6157" i="5" l="1"/>
  <c r="K6158" i="5" s="1"/>
  <c r="O6157" i="5"/>
  <c r="F6157" i="5" s="1"/>
  <c r="M6158" i="5" l="1"/>
  <c r="K6159" i="5" s="1"/>
  <c r="O6158" i="5"/>
  <c r="F6158" i="5" s="1"/>
  <c r="M6159" i="5" l="1"/>
  <c r="K6160" i="5" s="1"/>
  <c r="O6159" i="5"/>
  <c r="F6159" i="5" s="1"/>
  <c r="M6160" i="5" l="1"/>
  <c r="K6161" i="5" s="1"/>
  <c r="O6160" i="5"/>
  <c r="F6160" i="5" s="1"/>
  <c r="M6161" i="5" l="1"/>
  <c r="K6162" i="5" s="1"/>
  <c r="O6161" i="5"/>
  <c r="F6161" i="5" s="1"/>
  <c r="M6162" i="5" l="1"/>
  <c r="K6163" i="5" s="1"/>
  <c r="O6162" i="5"/>
  <c r="F6162" i="5" s="1"/>
  <c r="M6163" i="5" l="1"/>
  <c r="K6164" i="5" s="1"/>
  <c r="O6163" i="5"/>
  <c r="F6163" i="5" s="1"/>
  <c r="M6164" i="5" l="1"/>
  <c r="K6165" i="5" s="1"/>
  <c r="O6164" i="5"/>
  <c r="F6164" i="5" s="1"/>
  <c r="M6165" i="5" l="1"/>
  <c r="K6166" i="5" s="1"/>
  <c r="O6165" i="5"/>
  <c r="F6165" i="5" s="1"/>
  <c r="M6166" i="5" l="1"/>
  <c r="K6167" i="5" s="1"/>
  <c r="O6166" i="5"/>
  <c r="F6166" i="5" s="1"/>
  <c r="M6167" i="5" l="1"/>
  <c r="K6168" i="5" s="1"/>
  <c r="O6167" i="5"/>
  <c r="F6167" i="5" s="1"/>
  <c r="M6168" i="5" l="1"/>
  <c r="K6169" i="5" s="1"/>
  <c r="O6168" i="5"/>
  <c r="F6168" i="5" s="1"/>
  <c r="M6169" i="5" l="1"/>
  <c r="K6170" i="5" s="1"/>
  <c r="O6169" i="5"/>
  <c r="F6169" i="5" s="1"/>
  <c r="M6170" i="5" l="1"/>
  <c r="K6171" i="5" s="1"/>
  <c r="O6170" i="5"/>
  <c r="F6170" i="5" s="1"/>
  <c r="M6171" i="5" l="1"/>
  <c r="K6172" i="5" s="1"/>
  <c r="O6171" i="5"/>
  <c r="F6171" i="5" s="1"/>
  <c r="M6172" i="5" l="1"/>
  <c r="K6173" i="5" s="1"/>
  <c r="O6172" i="5"/>
  <c r="F6172" i="5" s="1"/>
  <c r="M6173" i="5" l="1"/>
  <c r="K6174" i="5" s="1"/>
  <c r="O6173" i="5"/>
  <c r="F6173" i="5" s="1"/>
  <c r="M6174" i="5" l="1"/>
  <c r="K6175" i="5" s="1"/>
  <c r="O6174" i="5"/>
  <c r="F6174" i="5" s="1"/>
  <c r="M6175" i="5" l="1"/>
  <c r="K6176" i="5" s="1"/>
  <c r="O6175" i="5"/>
  <c r="F6175" i="5" s="1"/>
  <c r="M6176" i="5" l="1"/>
  <c r="K6177" i="5" s="1"/>
  <c r="O6176" i="5"/>
  <c r="F6176" i="5" s="1"/>
  <c r="M6177" i="5" l="1"/>
  <c r="K6178" i="5" s="1"/>
  <c r="O6177" i="5"/>
  <c r="F6177" i="5" s="1"/>
  <c r="M6178" i="5" l="1"/>
  <c r="K6179" i="5" s="1"/>
  <c r="O6178" i="5"/>
  <c r="F6178" i="5" s="1"/>
  <c r="M6179" i="5" l="1"/>
  <c r="K6180" i="5" s="1"/>
  <c r="O6179" i="5"/>
  <c r="F6179" i="5" s="1"/>
  <c r="M6180" i="5" l="1"/>
  <c r="K6181" i="5" s="1"/>
  <c r="O6180" i="5"/>
  <c r="F6180" i="5" s="1"/>
  <c r="M6181" i="5" l="1"/>
  <c r="K6182" i="5" s="1"/>
  <c r="O6181" i="5"/>
  <c r="F6181" i="5" s="1"/>
  <c r="M6182" i="5" l="1"/>
  <c r="K6183" i="5" s="1"/>
  <c r="O6182" i="5"/>
  <c r="F6182" i="5" s="1"/>
  <c r="M6183" i="5" l="1"/>
  <c r="K6184" i="5" s="1"/>
  <c r="O6183" i="5"/>
  <c r="F6183" i="5" s="1"/>
  <c r="M6184" i="5" l="1"/>
  <c r="K6185" i="5" s="1"/>
  <c r="O6184" i="5"/>
  <c r="F6184" i="5" s="1"/>
  <c r="M6185" i="5" l="1"/>
  <c r="K6186" i="5" s="1"/>
  <c r="O6185" i="5"/>
  <c r="F6185" i="5" s="1"/>
  <c r="M6186" i="5" l="1"/>
  <c r="K6187" i="5" s="1"/>
  <c r="O6186" i="5"/>
  <c r="F6186" i="5" s="1"/>
  <c r="M6187" i="5" l="1"/>
  <c r="K6188" i="5" s="1"/>
  <c r="O6187" i="5"/>
  <c r="F6187" i="5" s="1"/>
  <c r="M6188" i="5" l="1"/>
  <c r="K6189" i="5" s="1"/>
  <c r="O6188" i="5"/>
  <c r="F6188" i="5" s="1"/>
  <c r="M6189" i="5" l="1"/>
  <c r="K6190" i="5" s="1"/>
  <c r="O6189" i="5"/>
  <c r="F6189" i="5" s="1"/>
  <c r="M6190" i="5" l="1"/>
  <c r="K6191" i="5" s="1"/>
  <c r="O6190" i="5"/>
  <c r="F6190" i="5" s="1"/>
  <c r="M6191" i="5" l="1"/>
  <c r="K6192" i="5" s="1"/>
  <c r="O6191" i="5"/>
  <c r="F6191" i="5" s="1"/>
  <c r="M6192" i="5" l="1"/>
  <c r="K6193" i="5" s="1"/>
  <c r="O6192" i="5"/>
  <c r="F6192" i="5" s="1"/>
  <c r="M6193" i="5" l="1"/>
  <c r="K6194" i="5" s="1"/>
  <c r="O6193" i="5"/>
  <c r="F6193" i="5" s="1"/>
  <c r="M6194" i="5" l="1"/>
  <c r="K6195" i="5" s="1"/>
  <c r="O6194" i="5"/>
  <c r="F6194" i="5" s="1"/>
  <c r="M6195" i="5" l="1"/>
  <c r="K6196" i="5" s="1"/>
  <c r="O6195" i="5"/>
  <c r="F6195" i="5" s="1"/>
  <c r="M6196" i="5" l="1"/>
  <c r="K6197" i="5" s="1"/>
  <c r="O6196" i="5"/>
  <c r="F6196" i="5" s="1"/>
  <c r="M6197" i="5" l="1"/>
  <c r="K6198" i="5" s="1"/>
  <c r="O6197" i="5"/>
  <c r="F6197" i="5" s="1"/>
  <c r="M6198" i="5" l="1"/>
  <c r="K6199" i="5" s="1"/>
  <c r="O6198" i="5"/>
  <c r="F6198" i="5" s="1"/>
  <c r="M6199" i="5" l="1"/>
  <c r="K6200" i="5" s="1"/>
  <c r="O6199" i="5"/>
  <c r="F6199" i="5" s="1"/>
  <c r="M6200" i="5" l="1"/>
  <c r="K6201" i="5" s="1"/>
  <c r="O6200" i="5"/>
  <c r="F6200" i="5" s="1"/>
  <c r="M6201" i="5" l="1"/>
  <c r="K6202" i="5" s="1"/>
  <c r="O6201" i="5"/>
  <c r="F6201" i="5" s="1"/>
  <c r="M6202" i="5" l="1"/>
  <c r="K6203" i="5" s="1"/>
  <c r="O6202" i="5"/>
  <c r="F6202" i="5" s="1"/>
  <c r="M6203" i="5" l="1"/>
  <c r="K6204" i="5" s="1"/>
  <c r="O6203" i="5"/>
  <c r="F6203" i="5" s="1"/>
  <c r="M6204" i="5" l="1"/>
  <c r="K6205" i="5" s="1"/>
  <c r="O6204" i="5"/>
  <c r="F6204" i="5" s="1"/>
  <c r="M6205" i="5" l="1"/>
  <c r="K6206" i="5" s="1"/>
  <c r="O6205" i="5"/>
  <c r="F6205" i="5" s="1"/>
  <c r="M6206" i="5" l="1"/>
  <c r="K6207" i="5" s="1"/>
  <c r="O6206" i="5"/>
  <c r="F6206" i="5" s="1"/>
  <c r="M6207" i="5" l="1"/>
  <c r="K6208" i="5" s="1"/>
  <c r="O6207" i="5"/>
  <c r="F6207" i="5" s="1"/>
  <c r="M6208" i="5" l="1"/>
  <c r="K6209" i="5" s="1"/>
  <c r="O6208" i="5"/>
  <c r="F6208" i="5" s="1"/>
  <c r="M6209" i="5" l="1"/>
  <c r="K6210" i="5" s="1"/>
  <c r="O6209" i="5"/>
  <c r="F6209" i="5" s="1"/>
  <c r="M6210" i="5" l="1"/>
  <c r="K6211" i="5" s="1"/>
  <c r="O6210" i="5"/>
  <c r="F6210" i="5" s="1"/>
  <c r="M6211" i="5" l="1"/>
  <c r="K6212" i="5" s="1"/>
  <c r="O6211" i="5"/>
  <c r="F6211" i="5" s="1"/>
  <c r="M6212" i="5" l="1"/>
  <c r="K6213" i="5" s="1"/>
  <c r="O6212" i="5"/>
  <c r="F6212" i="5" s="1"/>
  <c r="M6213" i="5" l="1"/>
  <c r="K6214" i="5" s="1"/>
  <c r="O6213" i="5"/>
  <c r="F6213" i="5" s="1"/>
  <c r="M6214" i="5" l="1"/>
  <c r="K6215" i="5" s="1"/>
  <c r="O6214" i="5"/>
  <c r="F6214" i="5" s="1"/>
  <c r="M6215" i="5" l="1"/>
  <c r="K6216" i="5" s="1"/>
  <c r="O6215" i="5"/>
  <c r="F6215" i="5" s="1"/>
  <c r="M6216" i="5" l="1"/>
  <c r="K6217" i="5" s="1"/>
  <c r="O6216" i="5"/>
  <c r="F6216" i="5" s="1"/>
  <c r="M6217" i="5" l="1"/>
  <c r="K6218" i="5" s="1"/>
  <c r="O6217" i="5"/>
  <c r="F6217" i="5" s="1"/>
  <c r="M6218" i="5" l="1"/>
  <c r="K6219" i="5" s="1"/>
  <c r="O6218" i="5"/>
  <c r="F6218" i="5" s="1"/>
  <c r="M6219" i="5" l="1"/>
  <c r="K6220" i="5" s="1"/>
  <c r="O6219" i="5"/>
  <c r="F6219" i="5" s="1"/>
  <c r="M6220" i="5" l="1"/>
  <c r="K6221" i="5" s="1"/>
  <c r="O6220" i="5"/>
  <c r="F6220" i="5" s="1"/>
  <c r="M6221" i="5" l="1"/>
  <c r="K6222" i="5" s="1"/>
  <c r="O6221" i="5"/>
  <c r="F6221" i="5" s="1"/>
  <c r="M6222" i="5" l="1"/>
  <c r="K6223" i="5" s="1"/>
  <c r="O6222" i="5"/>
  <c r="F6222" i="5" s="1"/>
  <c r="M6223" i="5" l="1"/>
  <c r="K6224" i="5" s="1"/>
  <c r="O6223" i="5"/>
  <c r="F6223" i="5" s="1"/>
  <c r="M6224" i="5" l="1"/>
  <c r="K6225" i="5" s="1"/>
  <c r="O6224" i="5"/>
  <c r="F6224" i="5" s="1"/>
  <c r="M6225" i="5" l="1"/>
  <c r="K6226" i="5" s="1"/>
  <c r="O6225" i="5"/>
  <c r="F6225" i="5" s="1"/>
  <c r="M6226" i="5" l="1"/>
  <c r="K6227" i="5" s="1"/>
  <c r="O6226" i="5"/>
  <c r="F6226" i="5" s="1"/>
  <c r="M6227" i="5" l="1"/>
  <c r="K6228" i="5" s="1"/>
  <c r="O6227" i="5"/>
  <c r="F6227" i="5" s="1"/>
  <c r="M6228" i="5" l="1"/>
  <c r="K6229" i="5" s="1"/>
  <c r="O6228" i="5"/>
  <c r="F6228" i="5" s="1"/>
  <c r="M6229" i="5" l="1"/>
  <c r="K6230" i="5" s="1"/>
  <c r="O6229" i="5"/>
  <c r="F6229" i="5" s="1"/>
  <c r="M6230" i="5" l="1"/>
  <c r="K6231" i="5" s="1"/>
  <c r="O6230" i="5"/>
  <c r="F6230" i="5" s="1"/>
  <c r="M6231" i="5" l="1"/>
  <c r="K6232" i="5" s="1"/>
  <c r="O6231" i="5"/>
  <c r="F6231" i="5" s="1"/>
  <c r="M6232" i="5" l="1"/>
  <c r="K6233" i="5" s="1"/>
  <c r="O6232" i="5"/>
  <c r="F6232" i="5" s="1"/>
  <c r="M6233" i="5" l="1"/>
  <c r="K6234" i="5" s="1"/>
  <c r="O6233" i="5"/>
  <c r="F6233" i="5" s="1"/>
  <c r="M6234" i="5" l="1"/>
  <c r="K6235" i="5" s="1"/>
  <c r="O6234" i="5"/>
  <c r="F6234" i="5" s="1"/>
  <c r="M6235" i="5" l="1"/>
  <c r="K6236" i="5" s="1"/>
  <c r="O6235" i="5"/>
  <c r="F6235" i="5" s="1"/>
  <c r="M6236" i="5" l="1"/>
  <c r="K6237" i="5" s="1"/>
  <c r="O6236" i="5"/>
  <c r="F6236" i="5" s="1"/>
  <c r="M6237" i="5" l="1"/>
  <c r="K6238" i="5" s="1"/>
  <c r="O6237" i="5"/>
  <c r="F6237" i="5" s="1"/>
  <c r="M6238" i="5" l="1"/>
  <c r="K6239" i="5" s="1"/>
  <c r="O6238" i="5"/>
  <c r="F6238" i="5" s="1"/>
  <c r="M6239" i="5" l="1"/>
  <c r="K6240" i="5" s="1"/>
  <c r="O6239" i="5"/>
  <c r="F6239" i="5" s="1"/>
  <c r="M6240" i="5" l="1"/>
  <c r="K6241" i="5" s="1"/>
  <c r="O6240" i="5"/>
  <c r="F6240" i="5" s="1"/>
  <c r="M6241" i="5" l="1"/>
  <c r="K6242" i="5" s="1"/>
  <c r="O6241" i="5"/>
  <c r="F6241" i="5" s="1"/>
  <c r="M6242" i="5" l="1"/>
  <c r="K6243" i="5" s="1"/>
  <c r="O6242" i="5"/>
  <c r="F6242" i="5" s="1"/>
  <c r="M6243" i="5" l="1"/>
  <c r="K6244" i="5" s="1"/>
  <c r="O6243" i="5"/>
  <c r="F6243" i="5" s="1"/>
  <c r="M6244" i="5" l="1"/>
  <c r="K6245" i="5" s="1"/>
  <c r="O6244" i="5"/>
  <c r="F6244" i="5" s="1"/>
  <c r="M6245" i="5" l="1"/>
  <c r="K6246" i="5" s="1"/>
  <c r="O6245" i="5"/>
  <c r="F6245" i="5" s="1"/>
  <c r="M6246" i="5" l="1"/>
  <c r="K6247" i="5" s="1"/>
  <c r="O6246" i="5"/>
  <c r="F6246" i="5" s="1"/>
  <c r="M6247" i="5" l="1"/>
  <c r="K6248" i="5" s="1"/>
  <c r="O6247" i="5"/>
  <c r="F6247" i="5" s="1"/>
  <c r="M6248" i="5" l="1"/>
  <c r="K6249" i="5" s="1"/>
  <c r="O6248" i="5"/>
  <c r="F6248" i="5" s="1"/>
  <c r="M6249" i="5" l="1"/>
  <c r="K6250" i="5" s="1"/>
  <c r="O6249" i="5"/>
  <c r="F6249" i="5" s="1"/>
  <c r="M6250" i="5" l="1"/>
  <c r="K6251" i="5" s="1"/>
  <c r="O6250" i="5"/>
  <c r="F6250" i="5" s="1"/>
  <c r="M6251" i="5" l="1"/>
  <c r="K6252" i="5" s="1"/>
  <c r="O6251" i="5"/>
  <c r="F6251" i="5" s="1"/>
  <c r="M6252" i="5" l="1"/>
  <c r="K6253" i="5" s="1"/>
  <c r="O6252" i="5"/>
  <c r="F6252" i="5" s="1"/>
  <c r="M6253" i="5" l="1"/>
  <c r="K6254" i="5" s="1"/>
  <c r="O6253" i="5"/>
  <c r="F6253" i="5" s="1"/>
  <c r="M6254" i="5" l="1"/>
  <c r="K6255" i="5" s="1"/>
  <c r="O6254" i="5"/>
  <c r="F6254" i="5" s="1"/>
  <c r="M6255" i="5" l="1"/>
  <c r="K6256" i="5" s="1"/>
  <c r="O6255" i="5"/>
  <c r="F6255" i="5" s="1"/>
  <c r="M6256" i="5" l="1"/>
  <c r="K6257" i="5" s="1"/>
  <c r="O6256" i="5"/>
  <c r="F6256" i="5" s="1"/>
  <c r="M6257" i="5" l="1"/>
  <c r="K6258" i="5" s="1"/>
  <c r="O6257" i="5"/>
  <c r="F6257" i="5" s="1"/>
  <c r="M6258" i="5" l="1"/>
  <c r="K6259" i="5" s="1"/>
  <c r="O6258" i="5"/>
  <c r="F6258" i="5" s="1"/>
  <c r="M6259" i="5" l="1"/>
  <c r="K6260" i="5" s="1"/>
  <c r="O6259" i="5"/>
  <c r="F6259" i="5" s="1"/>
  <c r="M6260" i="5" l="1"/>
  <c r="K6261" i="5" s="1"/>
  <c r="O6260" i="5"/>
  <c r="F6260" i="5" s="1"/>
  <c r="M6261" i="5" l="1"/>
  <c r="K6262" i="5" s="1"/>
  <c r="O6261" i="5"/>
  <c r="F6261" i="5" s="1"/>
  <c r="M6262" i="5" l="1"/>
  <c r="K6263" i="5" s="1"/>
  <c r="O6262" i="5"/>
  <c r="F6262" i="5" s="1"/>
  <c r="M6263" i="5" l="1"/>
  <c r="K6264" i="5" s="1"/>
  <c r="O6263" i="5"/>
  <c r="F6263" i="5" s="1"/>
  <c r="M6264" i="5" l="1"/>
  <c r="K6265" i="5" s="1"/>
  <c r="O6264" i="5"/>
  <c r="F6264" i="5" s="1"/>
  <c r="M6265" i="5" l="1"/>
  <c r="K6266" i="5" s="1"/>
  <c r="O6265" i="5"/>
  <c r="F6265" i="5" s="1"/>
  <c r="M6266" i="5" l="1"/>
  <c r="K6267" i="5" s="1"/>
  <c r="O6266" i="5"/>
  <c r="F6266" i="5" s="1"/>
  <c r="M6267" i="5" l="1"/>
  <c r="K6268" i="5" s="1"/>
  <c r="O6267" i="5"/>
  <c r="F6267" i="5" s="1"/>
  <c r="M6268" i="5" l="1"/>
  <c r="K6269" i="5" s="1"/>
  <c r="O6268" i="5"/>
  <c r="F6268" i="5" s="1"/>
  <c r="M6269" i="5" l="1"/>
  <c r="K6270" i="5" s="1"/>
  <c r="O6269" i="5"/>
  <c r="F6269" i="5" s="1"/>
  <c r="M6270" i="5" l="1"/>
  <c r="K6271" i="5" s="1"/>
  <c r="O6270" i="5"/>
  <c r="F6270" i="5" s="1"/>
  <c r="M6271" i="5" l="1"/>
  <c r="K6272" i="5" s="1"/>
  <c r="O6271" i="5"/>
  <c r="F6271" i="5" s="1"/>
  <c r="M6272" i="5" l="1"/>
  <c r="K6273" i="5" s="1"/>
  <c r="O6272" i="5"/>
  <c r="F6272" i="5" s="1"/>
  <c r="M6273" i="5" l="1"/>
  <c r="K6274" i="5" s="1"/>
  <c r="O6273" i="5"/>
  <c r="F6273" i="5" s="1"/>
  <c r="M6274" i="5" l="1"/>
  <c r="K6275" i="5" s="1"/>
  <c r="O6274" i="5"/>
  <c r="F6274" i="5" s="1"/>
  <c r="M6275" i="5" l="1"/>
  <c r="K6276" i="5" s="1"/>
  <c r="O6275" i="5"/>
  <c r="F6275" i="5" s="1"/>
  <c r="M6276" i="5" l="1"/>
  <c r="K6277" i="5" s="1"/>
  <c r="O6276" i="5"/>
  <c r="F6276" i="5" s="1"/>
  <c r="M6277" i="5" l="1"/>
  <c r="K6278" i="5" s="1"/>
  <c r="O6277" i="5"/>
  <c r="F6277" i="5" s="1"/>
  <c r="M6278" i="5" l="1"/>
  <c r="K6279" i="5" s="1"/>
  <c r="O6278" i="5"/>
  <c r="F6278" i="5" s="1"/>
  <c r="M6279" i="5" l="1"/>
  <c r="K6280" i="5" s="1"/>
  <c r="O6279" i="5"/>
  <c r="F6279" i="5" s="1"/>
  <c r="M6280" i="5" l="1"/>
  <c r="K6281" i="5" s="1"/>
  <c r="O6280" i="5"/>
  <c r="F6280" i="5" s="1"/>
  <c r="M6281" i="5" l="1"/>
  <c r="K6282" i="5" s="1"/>
  <c r="O6281" i="5"/>
  <c r="F6281" i="5" s="1"/>
  <c r="M6282" i="5" l="1"/>
  <c r="K6283" i="5" s="1"/>
  <c r="O6282" i="5"/>
  <c r="F6282" i="5" s="1"/>
  <c r="M6283" i="5" l="1"/>
  <c r="K6284" i="5" s="1"/>
  <c r="O6283" i="5"/>
  <c r="F6283" i="5" s="1"/>
  <c r="M6284" i="5" l="1"/>
  <c r="K6285" i="5" s="1"/>
  <c r="O6284" i="5"/>
  <c r="F6284" i="5" s="1"/>
  <c r="M6285" i="5" l="1"/>
  <c r="K6286" i="5" s="1"/>
  <c r="O6285" i="5"/>
  <c r="F6285" i="5" s="1"/>
  <c r="M6286" i="5" l="1"/>
  <c r="K6287" i="5" s="1"/>
  <c r="O6286" i="5"/>
  <c r="F6286" i="5" s="1"/>
  <c r="M6287" i="5" l="1"/>
  <c r="K6288" i="5" s="1"/>
  <c r="O6287" i="5"/>
  <c r="F6287" i="5" s="1"/>
  <c r="M6288" i="5" l="1"/>
  <c r="K6289" i="5" s="1"/>
  <c r="O6288" i="5"/>
  <c r="F6288" i="5" s="1"/>
  <c r="M6289" i="5" l="1"/>
  <c r="K6290" i="5" s="1"/>
  <c r="O6289" i="5"/>
  <c r="F6289" i="5" s="1"/>
  <c r="M6290" i="5" l="1"/>
  <c r="K6291" i="5" s="1"/>
  <c r="O6290" i="5"/>
  <c r="F6290" i="5" s="1"/>
  <c r="M6291" i="5" l="1"/>
  <c r="K6292" i="5" s="1"/>
  <c r="O6291" i="5"/>
  <c r="F6291" i="5" s="1"/>
  <c r="M6292" i="5" l="1"/>
  <c r="K6293" i="5" s="1"/>
  <c r="O6292" i="5"/>
  <c r="F6292" i="5" s="1"/>
  <c r="M6293" i="5" l="1"/>
  <c r="K6294" i="5" s="1"/>
  <c r="O6293" i="5"/>
  <c r="F6293" i="5" s="1"/>
  <c r="M6294" i="5" l="1"/>
  <c r="K6295" i="5" s="1"/>
  <c r="O6294" i="5"/>
  <c r="F6294" i="5" s="1"/>
  <c r="M6295" i="5" l="1"/>
  <c r="K6296" i="5" s="1"/>
  <c r="O6295" i="5"/>
  <c r="F6295" i="5" s="1"/>
  <c r="M6296" i="5" l="1"/>
  <c r="K6297" i="5" s="1"/>
  <c r="O6296" i="5"/>
  <c r="F6296" i="5" s="1"/>
  <c r="M6297" i="5" l="1"/>
  <c r="K6298" i="5" s="1"/>
  <c r="O6297" i="5"/>
  <c r="F6297" i="5" s="1"/>
  <c r="M6298" i="5" l="1"/>
  <c r="K6299" i="5" s="1"/>
  <c r="O6298" i="5"/>
  <c r="F6298" i="5" s="1"/>
  <c r="M6299" i="5" l="1"/>
  <c r="K6300" i="5" s="1"/>
  <c r="O6299" i="5"/>
  <c r="F6299" i="5" s="1"/>
  <c r="M6300" i="5" l="1"/>
  <c r="K6301" i="5" s="1"/>
  <c r="O6300" i="5"/>
  <c r="F6300" i="5" s="1"/>
  <c r="M6301" i="5" l="1"/>
  <c r="K6302" i="5" s="1"/>
  <c r="O6301" i="5"/>
  <c r="F6301" i="5" s="1"/>
  <c r="M6302" i="5" l="1"/>
  <c r="K6303" i="5" s="1"/>
  <c r="O6302" i="5"/>
  <c r="F6302" i="5" s="1"/>
  <c r="M6303" i="5" l="1"/>
  <c r="K6304" i="5" s="1"/>
  <c r="O6303" i="5"/>
  <c r="F6303" i="5" s="1"/>
  <c r="M6304" i="5" l="1"/>
  <c r="K6305" i="5" s="1"/>
  <c r="O6304" i="5"/>
  <c r="F6304" i="5" s="1"/>
  <c r="M6305" i="5" l="1"/>
  <c r="K6306" i="5" s="1"/>
  <c r="O6305" i="5"/>
  <c r="F6305" i="5" s="1"/>
  <c r="M6306" i="5" l="1"/>
  <c r="K6307" i="5" s="1"/>
  <c r="O6306" i="5"/>
  <c r="F6306" i="5" s="1"/>
  <c r="M6307" i="5" l="1"/>
  <c r="K6308" i="5" s="1"/>
  <c r="O6307" i="5"/>
  <c r="F6307" i="5" s="1"/>
  <c r="M6308" i="5" l="1"/>
  <c r="K6309" i="5" s="1"/>
  <c r="O6308" i="5"/>
  <c r="F6308" i="5" s="1"/>
  <c r="M6309" i="5" l="1"/>
  <c r="K6310" i="5" s="1"/>
  <c r="O6309" i="5"/>
  <c r="F6309" i="5" s="1"/>
  <c r="M6310" i="5" l="1"/>
  <c r="K6311" i="5" s="1"/>
  <c r="O6310" i="5"/>
  <c r="F6310" i="5" s="1"/>
  <c r="M6311" i="5" l="1"/>
  <c r="K6312" i="5" s="1"/>
  <c r="O6311" i="5"/>
  <c r="F6311" i="5" s="1"/>
  <c r="M6312" i="5" l="1"/>
  <c r="K6313" i="5" s="1"/>
  <c r="O6312" i="5"/>
  <c r="F6312" i="5" s="1"/>
  <c r="M6313" i="5" l="1"/>
  <c r="K6314" i="5" s="1"/>
  <c r="O6313" i="5"/>
  <c r="F6313" i="5" s="1"/>
  <c r="M6314" i="5" l="1"/>
  <c r="K6315" i="5" s="1"/>
  <c r="O6314" i="5"/>
  <c r="F6314" i="5" s="1"/>
  <c r="M6315" i="5" l="1"/>
  <c r="K6316" i="5" s="1"/>
  <c r="O6315" i="5"/>
  <c r="F6315" i="5" s="1"/>
  <c r="M6316" i="5" l="1"/>
  <c r="K6317" i="5" s="1"/>
  <c r="O6316" i="5"/>
  <c r="F6316" i="5" s="1"/>
  <c r="M6317" i="5" l="1"/>
  <c r="K6318" i="5" s="1"/>
  <c r="O6317" i="5"/>
  <c r="F6317" i="5" s="1"/>
  <c r="M6318" i="5" l="1"/>
  <c r="K6319" i="5" s="1"/>
  <c r="O6318" i="5"/>
  <c r="F6318" i="5" s="1"/>
  <c r="M6319" i="5" l="1"/>
  <c r="K6320" i="5" s="1"/>
  <c r="O6319" i="5"/>
  <c r="F6319" i="5" s="1"/>
  <c r="M6320" i="5" l="1"/>
  <c r="K6321" i="5" s="1"/>
  <c r="O6320" i="5"/>
  <c r="F6320" i="5" s="1"/>
  <c r="M6321" i="5" l="1"/>
  <c r="K6322" i="5" s="1"/>
  <c r="O6321" i="5"/>
  <c r="F6321" i="5" s="1"/>
  <c r="M6322" i="5" l="1"/>
  <c r="K6323" i="5" s="1"/>
  <c r="O6322" i="5"/>
  <c r="F6322" i="5" s="1"/>
  <c r="M6323" i="5" l="1"/>
  <c r="K6324" i="5" s="1"/>
  <c r="O6323" i="5"/>
  <c r="F6323" i="5" s="1"/>
  <c r="M6324" i="5" l="1"/>
  <c r="K6325" i="5" s="1"/>
  <c r="O6324" i="5"/>
  <c r="F6324" i="5" s="1"/>
  <c r="M6325" i="5" l="1"/>
  <c r="K6326" i="5" s="1"/>
  <c r="O6325" i="5"/>
  <c r="F6325" i="5" s="1"/>
  <c r="M6326" i="5" l="1"/>
  <c r="K6327" i="5" s="1"/>
  <c r="O6326" i="5"/>
  <c r="F6326" i="5" s="1"/>
  <c r="M6327" i="5" l="1"/>
  <c r="K6328" i="5" s="1"/>
  <c r="O6327" i="5"/>
  <c r="F6327" i="5" s="1"/>
  <c r="M6328" i="5" l="1"/>
  <c r="K6329" i="5" s="1"/>
  <c r="O6328" i="5"/>
  <c r="F6328" i="5" s="1"/>
  <c r="M6329" i="5" l="1"/>
  <c r="K6330" i="5" s="1"/>
  <c r="O6329" i="5"/>
  <c r="F6329" i="5" s="1"/>
  <c r="M6330" i="5" l="1"/>
  <c r="K6331" i="5" s="1"/>
  <c r="O6330" i="5"/>
  <c r="F6330" i="5" s="1"/>
  <c r="M6331" i="5" l="1"/>
  <c r="K6332" i="5" s="1"/>
  <c r="O6331" i="5"/>
  <c r="F6331" i="5" s="1"/>
  <c r="M6332" i="5" l="1"/>
  <c r="K6333" i="5" s="1"/>
  <c r="O6332" i="5"/>
  <c r="F6332" i="5" s="1"/>
  <c r="M6333" i="5" l="1"/>
  <c r="K6334" i="5" s="1"/>
  <c r="O6333" i="5"/>
  <c r="F6333" i="5" s="1"/>
  <c r="M6334" i="5" l="1"/>
  <c r="K6335" i="5" s="1"/>
  <c r="O6334" i="5"/>
  <c r="F6334" i="5" s="1"/>
  <c r="M6335" i="5" l="1"/>
  <c r="K6336" i="5" s="1"/>
  <c r="O6335" i="5"/>
  <c r="F6335" i="5" s="1"/>
  <c r="M6336" i="5" l="1"/>
  <c r="K6337" i="5" s="1"/>
  <c r="O6336" i="5"/>
  <c r="F6336" i="5" s="1"/>
  <c r="M6337" i="5" l="1"/>
  <c r="K6338" i="5" s="1"/>
  <c r="O6337" i="5"/>
  <c r="F6337" i="5" s="1"/>
  <c r="M6338" i="5" l="1"/>
  <c r="K6339" i="5" s="1"/>
  <c r="O6338" i="5"/>
  <c r="F6338" i="5" s="1"/>
  <c r="M6339" i="5" l="1"/>
  <c r="K6340" i="5" s="1"/>
  <c r="O6339" i="5"/>
  <c r="F6339" i="5" s="1"/>
  <c r="M6340" i="5" l="1"/>
  <c r="K6341" i="5" s="1"/>
  <c r="O6340" i="5"/>
  <c r="F6340" i="5" s="1"/>
  <c r="M6341" i="5" l="1"/>
  <c r="K6342" i="5" s="1"/>
  <c r="O6341" i="5"/>
  <c r="F6341" i="5" s="1"/>
  <c r="M6342" i="5" l="1"/>
  <c r="K6343" i="5" s="1"/>
  <c r="O6342" i="5"/>
  <c r="F6342" i="5" s="1"/>
  <c r="M6343" i="5" l="1"/>
  <c r="K6344" i="5" s="1"/>
  <c r="O6343" i="5"/>
  <c r="F6343" i="5" s="1"/>
  <c r="M6344" i="5" l="1"/>
  <c r="K6345" i="5" s="1"/>
  <c r="O6344" i="5"/>
  <c r="F6344" i="5" s="1"/>
  <c r="M6345" i="5" l="1"/>
  <c r="K6346" i="5" s="1"/>
  <c r="O6345" i="5"/>
  <c r="F6345" i="5" s="1"/>
  <c r="M6346" i="5" l="1"/>
  <c r="K6347" i="5" s="1"/>
  <c r="O6346" i="5"/>
  <c r="F6346" i="5" s="1"/>
  <c r="M6347" i="5" l="1"/>
  <c r="K6348" i="5" s="1"/>
  <c r="O6347" i="5"/>
  <c r="F6347" i="5" s="1"/>
  <c r="M6348" i="5" l="1"/>
  <c r="K6349" i="5" s="1"/>
  <c r="O6348" i="5"/>
  <c r="F6348" i="5" s="1"/>
  <c r="M6349" i="5" l="1"/>
  <c r="K6350" i="5" s="1"/>
  <c r="O6349" i="5"/>
  <c r="F6349" i="5" s="1"/>
  <c r="M6350" i="5" l="1"/>
  <c r="K6351" i="5" s="1"/>
  <c r="O6350" i="5"/>
  <c r="F6350" i="5" s="1"/>
  <c r="M6351" i="5" l="1"/>
  <c r="K6352" i="5" s="1"/>
  <c r="O6351" i="5"/>
  <c r="F6351" i="5" s="1"/>
  <c r="M6352" i="5" l="1"/>
  <c r="K6353" i="5" s="1"/>
  <c r="O6352" i="5"/>
  <c r="F6352" i="5" s="1"/>
  <c r="M6353" i="5" l="1"/>
  <c r="K6354" i="5" s="1"/>
  <c r="O6353" i="5"/>
  <c r="F6353" i="5" s="1"/>
  <c r="M6354" i="5" l="1"/>
  <c r="K6355" i="5" s="1"/>
  <c r="O6354" i="5"/>
  <c r="F6354" i="5" s="1"/>
  <c r="M6355" i="5" l="1"/>
  <c r="K6356" i="5" s="1"/>
  <c r="O6355" i="5"/>
  <c r="F6355" i="5" s="1"/>
  <c r="M6356" i="5" l="1"/>
  <c r="K6357" i="5" s="1"/>
  <c r="O6356" i="5"/>
  <c r="F6356" i="5" s="1"/>
  <c r="M6357" i="5" l="1"/>
  <c r="K6358" i="5" s="1"/>
  <c r="O6357" i="5"/>
  <c r="F6357" i="5" s="1"/>
  <c r="M6358" i="5" l="1"/>
  <c r="K6359" i="5" s="1"/>
  <c r="O6358" i="5"/>
  <c r="F6358" i="5" s="1"/>
  <c r="M6359" i="5" l="1"/>
  <c r="K6360" i="5" s="1"/>
  <c r="O6359" i="5"/>
  <c r="F6359" i="5" s="1"/>
  <c r="M6360" i="5" l="1"/>
  <c r="K6361" i="5" s="1"/>
  <c r="O6360" i="5"/>
  <c r="F6360" i="5" s="1"/>
  <c r="M6361" i="5" l="1"/>
  <c r="K6362" i="5" s="1"/>
  <c r="O6361" i="5"/>
  <c r="F6361" i="5" s="1"/>
  <c r="M6362" i="5" l="1"/>
  <c r="K6363" i="5" s="1"/>
  <c r="O6362" i="5"/>
  <c r="F6362" i="5" s="1"/>
  <c r="M6363" i="5" l="1"/>
  <c r="K6364" i="5" s="1"/>
  <c r="O6363" i="5"/>
  <c r="F6363" i="5" s="1"/>
  <c r="M6364" i="5" l="1"/>
  <c r="K6365" i="5" s="1"/>
  <c r="O6364" i="5"/>
  <c r="F6364" i="5" s="1"/>
  <c r="M6365" i="5" l="1"/>
  <c r="K6366" i="5" s="1"/>
  <c r="O6365" i="5"/>
  <c r="F6365" i="5" s="1"/>
  <c r="M6366" i="5" l="1"/>
  <c r="K6367" i="5" s="1"/>
  <c r="O6366" i="5"/>
  <c r="F6366" i="5" s="1"/>
  <c r="M6367" i="5" l="1"/>
  <c r="K6368" i="5" s="1"/>
  <c r="O6367" i="5"/>
  <c r="F6367" i="5" s="1"/>
  <c r="M6368" i="5" l="1"/>
  <c r="K6369" i="5" s="1"/>
  <c r="O6368" i="5"/>
  <c r="F6368" i="5" s="1"/>
  <c r="M6369" i="5" l="1"/>
  <c r="K6370" i="5" s="1"/>
  <c r="O6369" i="5"/>
  <c r="F6369" i="5" s="1"/>
  <c r="M6370" i="5" l="1"/>
  <c r="K6371" i="5" s="1"/>
  <c r="O6370" i="5"/>
  <c r="F6370" i="5" s="1"/>
  <c r="M6371" i="5" l="1"/>
  <c r="K6372" i="5" s="1"/>
  <c r="O6371" i="5"/>
  <c r="F6371" i="5" s="1"/>
  <c r="M6372" i="5" l="1"/>
  <c r="K6373" i="5" s="1"/>
  <c r="O6372" i="5"/>
  <c r="F6372" i="5" s="1"/>
  <c r="M6373" i="5" l="1"/>
  <c r="K6374" i="5" s="1"/>
  <c r="O6373" i="5"/>
  <c r="F6373" i="5" s="1"/>
  <c r="M6374" i="5" l="1"/>
  <c r="K6375" i="5" s="1"/>
  <c r="O6374" i="5"/>
  <c r="F6374" i="5" s="1"/>
  <c r="M6375" i="5" l="1"/>
  <c r="K6376" i="5" s="1"/>
  <c r="O6375" i="5"/>
  <c r="F6375" i="5" s="1"/>
  <c r="M6376" i="5" l="1"/>
  <c r="K6377" i="5" s="1"/>
  <c r="O6376" i="5"/>
  <c r="F6376" i="5" s="1"/>
  <c r="M6377" i="5" l="1"/>
  <c r="K6378" i="5" s="1"/>
  <c r="O6377" i="5"/>
  <c r="F6377" i="5" s="1"/>
  <c r="M6378" i="5" l="1"/>
  <c r="K6379" i="5" s="1"/>
  <c r="O6378" i="5"/>
  <c r="F6378" i="5" s="1"/>
  <c r="M6379" i="5" l="1"/>
  <c r="K6380" i="5" s="1"/>
  <c r="O6379" i="5"/>
  <c r="F6379" i="5" s="1"/>
  <c r="M6380" i="5" l="1"/>
  <c r="K6381" i="5" s="1"/>
  <c r="O6380" i="5"/>
  <c r="F6380" i="5" s="1"/>
  <c r="M6381" i="5" l="1"/>
  <c r="K6382" i="5" s="1"/>
  <c r="O6381" i="5"/>
  <c r="F6381" i="5" s="1"/>
  <c r="M6382" i="5" l="1"/>
  <c r="K6383" i="5" s="1"/>
  <c r="O6382" i="5"/>
  <c r="F6382" i="5" s="1"/>
  <c r="M6383" i="5" l="1"/>
  <c r="K6384" i="5" s="1"/>
  <c r="O6383" i="5"/>
  <c r="F6383" i="5" s="1"/>
  <c r="M6384" i="5" l="1"/>
  <c r="K6385" i="5" s="1"/>
  <c r="O6384" i="5"/>
  <c r="F6384" i="5" s="1"/>
  <c r="M6385" i="5" l="1"/>
  <c r="K6386" i="5" s="1"/>
  <c r="O6385" i="5"/>
  <c r="F6385" i="5" s="1"/>
  <c r="M6386" i="5" l="1"/>
  <c r="K6387" i="5" s="1"/>
  <c r="O6386" i="5"/>
  <c r="F6386" i="5" s="1"/>
  <c r="M6387" i="5" l="1"/>
  <c r="K6388" i="5" s="1"/>
  <c r="O6387" i="5"/>
  <c r="F6387" i="5" s="1"/>
  <c r="M6388" i="5" l="1"/>
  <c r="K6389" i="5" s="1"/>
  <c r="O6388" i="5"/>
  <c r="F6388" i="5" s="1"/>
  <c r="M6389" i="5" l="1"/>
  <c r="K6390" i="5" s="1"/>
  <c r="O6389" i="5"/>
  <c r="F6389" i="5" s="1"/>
  <c r="M6390" i="5" l="1"/>
  <c r="K6391" i="5" s="1"/>
  <c r="O6390" i="5"/>
  <c r="F6390" i="5" s="1"/>
  <c r="M6391" i="5" l="1"/>
  <c r="K6392" i="5" s="1"/>
  <c r="O6391" i="5"/>
  <c r="F6391" i="5" s="1"/>
  <c r="M6392" i="5" l="1"/>
  <c r="K6393" i="5" s="1"/>
  <c r="O6392" i="5"/>
  <c r="F6392" i="5" s="1"/>
  <c r="M6393" i="5" l="1"/>
  <c r="K6394" i="5" s="1"/>
  <c r="O6393" i="5"/>
  <c r="F6393" i="5" s="1"/>
  <c r="M6394" i="5" l="1"/>
  <c r="K6395" i="5" s="1"/>
  <c r="O6394" i="5"/>
  <c r="F6394" i="5" s="1"/>
  <c r="M6395" i="5" l="1"/>
  <c r="K6396" i="5" s="1"/>
  <c r="O6395" i="5"/>
  <c r="F6395" i="5" s="1"/>
  <c r="M6396" i="5" l="1"/>
  <c r="K6397" i="5" s="1"/>
  <c r="O6396" i="5"/>
  <c r="F6396" i="5" s="1"/>
  <c r="M6397" i="5" l="1"/>
  <c r="K6398" i="5" s="1"/>
  <c r="O6397" i="5"/>
  <c r="F6397" i="5" s="1"/>
  <c r="M6398" i="5" l="1"/>
  <c r="K6399" i="5" s="1"/>
  <c r="O6398" i="5"/>
  <c r="F6398" i="5" s="1"/>
  <c r="M6399" i="5" l="1"/>
  <c r="K6400" i="5" s="1"/>
  <c r="O6399" i="5"/>
  <c r="F6399" i="5" s="1"/>
  <c r="M6400" i="5" l="1"/>
  <c r="K6401" i="5" s="1"/>
  <c r="O6400" i="5"/>
  <c r="F6400" i="5" s="1"/>
  <c r="M6401" i="5" l="1"/>
  <c r="K6402" i="5" s="1"/>
  <c r="O6401" i="5"/>
  <c r="F6401" i="5" s="1"/>
  <c r="M6402" i="5" l="1"/>
  <c r="K6403" i="5" s="1"/>
  <c r="O6402" i="5"/>
  <c r="F6402" i="5" s="1"/>
  <c r="M6403" i="5" l="1"/>
  <c r="K6404" i="5" s="1"/>
  <c r="O6403" i="5"/>
  <c r="F6403" i="5" s="1"/>
  <c r="M6404" i="5" l="1"/>
  <c r="K6405" i="5" s="1"/>
  <c r="O6404" i="5"/>
  <c r="F6404" i="5" s="1"/>
  <c r="M6405" i="5" l="1"/>
  <c r="K6406" i="5" s="1"/>
  <c r="O6405" i="5"/>
  <c r="F6405" i="5" s="1"/>
  <c r="M6406" i="5" l="1"/>
  <c r="K6407" i="5" s="1"/>
  <c r="O6406" i="5"/>
  <c r="F6406" i="5" s="1"/>
  <c r="M6407" i="5" l="1"/>
  <c r="K6408" i="5" s="1"/>
  <c r="O6407" i="5"/>
  <c r="F6407" i="5" s="1"/>
  <c r="M6408" i="5" l="1"/>
  <c r="K6409" i="5" s="1"/>
  <c r="O6408" i="5"/>
  <c r="F6408" i="5" s="1"/>
  <c r="M6409" i="5" l="1"/>
  <c r="K6410" i="5" s="1"/>
  <c r="O6409" i="5"/>
  <c r="F6409" i="5" s="1"/>
  <c r="M6410" i="5" l="1"/>
  <c r="K6411" i="5" s="1"/>
  <c r="O6410" i="5"/>
  <c r="F6410" i="5" s="1"/>
  <c r="M6411" i="5" l="1"/>
  <c r="K6412" i="5" s="1"/>
  <c r="O6411" i="5"/>
  <c r="F6411" i="5" s="1"/>
  <c r="M6412" i="5" l="1"/>
  <c r="K6413" i="5" s="1"/>
  <c r="O6412" i="5"/>
  <c r="F6412" i="5" s="1"/>
  <c r="M6413" i="5" l="1"/>
  <c r="K6414" i="5" s="1"/>
  <c r="O6413" i="5"/>
  <c r="F6413" i="5" s="1"/>
  <c r="M6414" i="5" l="1"/>
  <c r="K6415" i="5" s="1"/>
  <c r="O6414" i="5"/>
  <c r="F6414" i="5" s="1"/>
  <c r="M6415" i="5" l="1"/>
  <c r="K6416" i="5" s="1"/>
  <c r="O6415" i="5"/>
  <c r="F6415" i="5" s="1"/>
  <c r="M6416" i="5" l="1"/>
  <c r="K6417" i="5" s="1"/>
  <c r="O6416" i="5"/>
  <c r="F6416" i="5" s="1"/>
  <c r="M6417" i="5" l="1"/>
  <c r="K6418" i="5" s="1"/>
  <c r="O6417" i="5"/>
  <c r="F6417" i="5" s="1"/>
  <c r="M6418" i="5" l="1"/>
  <c r="K6419" i="5" s="1"/>
  <c r="O6418" i="5"/>
  <c r="F6418" i="5" s="1"/>
  <c r="M6419" i="5" l="1"/>
  <c r="K6420" i="5" s="1"/>
  <c r="O6419" i="5"/>
  <c r="F6419" i="5" s="1"/>
  <c r="M6420" i="5" l="1"/>
  <c r="K6421" i="5" s="1"/>
  <c r="O6420" i="5"/>
  <c r="F6420" i="5" s="1"/>
  <c r="M6421" i="5" l="1"/>
  <c r="K6422" i="5" s="1"/>
  <c r="O6421" i="5"/>
  <c r="F6421" i="5" s="1"/>
  <c r="M6422" i="5" l="1"/>
  <c r="K6423" i="5" s="1"/>
  <c r="O6422" i="5"/>
  <c r="F6422" i="5" s="1"/>
  <c r="M6423" i="5" l="1"/>
  <c r="K6424" i="5" s="1"/>
  <c r="O6423" i="5"/>
  <c r="F6423" i="5" s="1"/>
  <c r="M6424" i="5" l="1"/>
  <c r="K6425" i="5" s="1"/>
  <c r="O6424" i="5"/>
  <c r="F6424" i="5" s="1"/>
  <c r="M6425" i="5" l="1"/>
  <c r="K6426" i="5" s="1"/>
  <c r="O6425" i="5"/>
  <c r="F6425" i="5" s="1"/>
  <c r="M6426" i="5" l="1"/>
  <c r="K6427" i="5" s="1"/>
  <c r="O6426" i="5"/>
  <c r="F6426" i="5" s="1"/>
  <c r="M6427" i="5" l="1"/>
  <c r="K6428" i="5" s="1"/>
  <c r="O6427" i="5"/>
  <c r="F6427" i="5" s="1"/>
  <c r="M6428" i="5" l="1"/>
  <c r="K6429" i="5" s="1"/>
  <c r="O6428" i="5"/>
  <c r="F6428" i="5" s="1"/>
  <c r="M6429" i="5" l="1"/>
  <c r="K6430" i="5" s="1"/>
  <c r="O6429" i="5"/>
  <c r="F6429" i="5" s="1"/>
  <c r="M6430" i="5" l="1"/>
  <c r="K6431" i="5" s="1"/>
  <c r="O6430" i="5"/>
  <c r="F6430" i="5" s="1"/>
  <c r="M6431" i="5" l="1"/>
  <c r="K6432" i="5" s="1"/>
  <c r="O6431" i="5"/>
  <c r="F6431" i="5" s="1"/>
  <c r="M6432" i="5" l="1"/>
  <c r="K6433" i="5" s="1"/>
  <c r="O6432" i="5"/>
  <c r="F6432" i="5" s="1"/>
  <c r="M6433" i="5" l="1"/>
  <c r="K6434" i="5" s="1"/>
  <c r="O6433" i="5"/>
  <c r="F6433" i="5" s="1"/>
  <c r="M6434" i="5" l="1"/>
  <c r="K6435" i="5" s="1"/>
  <c r="O6434" i="5"/>
  <c r="F6434" i="5" s="1"/>
  <c r="M6435" i="5" l="1"/>
  <c r="K6436" i="5" s="1"/>
  <c r="O6435" i="5"/>
  <c r="F6435" i="5" s="1"/>
  <c r="M6436" i="5" l="1"/>
  <c r="K6437" i="5" s="1"/>
  <c r="O6436" i="5"/>
  <c r="F6436" i="5" s="1"/>
  <c r="M6437" i="5" l="1"/>
  <c r="K6438" i="5" s="1"/>
  <c r="O6437" i="5"/>
  <c r="F6437" i="5" s="1"/>
  <c r="M6438" i="5" l="1"/>
  <c r="K6439" i="5" s="1"/>
  <c r="O6438" i="5"/>
  <c r="F6438" i="5" s="1"/>
  <c r="M6439" i="5" l="1"/>
  <c r="K6440" i="5" s="1"/>
  <c r="O6439" i="5"/>
  <c r="F6439" i="5" s="1"/>
  <c r="M6440" i="5" l="1"/>
  <c r="K6441" i="5" s="1"/>
  <c r="O6440" i="5"/>
  <c r="F6440" i="5" s="1"/>
  <c r="M6441" i="5" l="1"/>
  <c r="K6442" i="5" s="1"/>
  <c r="O6441" i="5"/>
  <c r="F6441" i="5" s="1"/>
  <c r="M6442" i="5" l="1"/>
  <c r="K6443" i="5" s="1"/>
  <c r="O6442" i="5"/>
  <c r="F6442" i="5" s="1"/>
  <c r="M6443" i="5" l="1"/>
  <c r="K6444" i="5" s="1"/>
  <c r="O6443" i="5"/>
  <c r="F6443" i="5" s="1"/>
  <c r="M6444" i="5" l="1"/>
  <c r="K6445" i="5" s="1"/>
  <c r="O6444" i="5"/>
  <c r="F6444" i="5" s="1"/>
  <c r="M6445" i="5" l="1"/>
  <c r="K6446" i="5" s="1"/>
  <c r="O6445" i="5"/>
  <c r="F6445" i="5" s="1"/>
  <c r="M6446" i="5" l="1"/>
  <c r="K6447" i="5" s="1"/>
  <c r="O6446" i="5"/>
  <c r="F6446" i="5" s="1"/>
  <c r="M6447" i="5" l="1"/>
  <c r="K6448" i="5" s="1"/>
  <c r="O6447" i="5"/>
  <c r="F6447" i="5" s="1"/>
  <c r="M6448" i="5" l="1"/>
  <c r="K6449" i="5" s="1"/>
  <c r="O6448" i="5"/>
  <c r="F6448" i="5" s="1"/>
  <c r="M6449" i="5" l="1"/>
  <c r="K6450" i="5" s="1"/>
  <c r="O6449" i="5"/>
  <c r="F6449" i="5" s="1"/>
  <c r="M6450" i="5" l="1"/>
  <c r="K6451" i="5" s="1"/>
  <c r="O6450" i="5"/>
  <c r="F6450" i="5" s="1"/>
  <c r="M6451" i="5" l="1"/>
  <c r="K6452" i="5" s="1"/>
  <c r="O6451" i="5"/>
  <c r="F6451" i="5" s="1"/>
  <c r="M6452" i="5" l="1"/>
  <c r="K6453" i="5" s="1"/>
  <c r="O6452" i="5"/>
  <c r="F6452" i="5" s="1"/>
  <c r="M6453" i="5" l="1"/>
  <c r="K6454" i="5" s="1"/>
  <c r="O6453" i="5"/>
  <c r="F6453" i="5" s="1"/>
  <c r="M6454" i="5" l="1"/>
  <c r="K6455" i="5" s="1"/>
  <c r="O6454" i="5"/>
  <c r="F6454" i="5" s="1"/>
  <c r="M6455" i="5" l="1"/>
  <c r="K6456" i="5" s="1"/>
  <c r="O6455" i="5"/>
  <c r="F6455" i="5" s="1"/>
  <c r="M6456" i="5" l="1"/>
  <c r="K6457" i="5" s="1"/>
  <c r="O6456" i="5"/>
  <c r="F6456" i="5" s="1"/>
  <c r="M6457" i="5" l="1"/>
  <c r="K6458" i="5" s="1"/>
  <c r="O6457" i="5"/>
  <c r="F6457" i="5" s="1"/>
  <c r="M6458" i="5" l="1"/>
  <c r="K6459" i="5" s="1"/>
  <c r="O6458" i="5"/>
  <c r="F6458" i="5" s="1"/>
  <c r="M6459" i="5" l="1"/>
  <c r="K6460" i="5" s="1"/>
  <c r="O6459" i="5"/>
  <c r="F6459" i="5" s="1"/>
  <c r="M6460" i="5" l="1"/>
  <c r="K6461" i="5" s="1"/>
  <c r="O6460" i="5"/>
  <c r="F6460" i="5" s="1"/>
  <c r="M6461" i="5" l="1"/>
  <c r="K6462" i="5" s="1"/>
  <c r="O6461" i="5"/>
  <c r="F6461" i="5" s="1"/>
  <c r="M6462" i="5" l="1"/>
  <c r="K6463" i="5" s="1"/>
  <c r="O6462" i="5"/>
  <c r="F6462" i="5" s="1"/>
  <c r="M6463" i="5" l="1"/>
  <c r="K6464" i="5" s="1"/>
  <c r="O6463" i="5"/>
  <c r="F6463" i="5" s="1"/>
  <c r="M6464" i="5" l="1"/>
  <c r="K6465" i="5" s="1"/>
  <c r="O6464" i="5"/>
  <c r="F6464" i="5" s="1"/>
  <c r="M6465" i="5" l="1"/>
  <c r="K6466" i="5" s="1"/>
  <c r="O6465" i="5"/>
  <c r="F6465" i="5" s="1"/>
  <c r="M6466" i="5" l="1"/>
  <c r="K6467" i="5" s="1"/>
  <c r="O6466" i="5"/>
  <c r="F6466" i="5" s="1"/>
  <c r="M6467" i="5" l="1"/>
  <c r="K6468" i="5" s="1"/>
  <c r="O6467" i="5"/>
  <c r="F6467" i="5" s="1"/>
  <c r="M6468" i="5" l="1"/>
  <c r="K6469" i="5" s="1"/>
  <c r="O6468" i="5"/>
  <c r="F6468" i="5" s="1"/>
  <c r="M6469" i="5" l="1"/>
  <c r="K6470" i="5" s="1"/>
  <c r="O6469" i="5"/>
  <c r="F6469" i="5" s="1"/>
  <c r="M6470" i="5" l="1"/>
  <c r="K6471" i="5" s="1"/>
  <c r="O6470" i="5"/>
  <c r="F6470" i="5" s="1"/>
  <c r="M6471" i="5" l="1"/>
  <c r="K6472" i="5" s="1"/>
  <c r="O6471" i="5"/>
  <c r="F6471" i="5" s="1"/>
  <c r="M6472" i="5" l="1"/>
  <c r="K6473" i="5" s="1"/>
  <c r="O6472" i="5"/>
  <c r="F6472" i="5" s="1"/>
  <c r="M6473" i="5" l="1"/>
  <c r="K6474" i="5" s="1"/>
  <c r="O6473" i="5"/>
  <c r="F6473" i="5" s="1"/>
  <c r="M6474" i="5" l="1"/>
  <c r="K6475" i="5" s="1"/>
  <c r="O6474" i="5"/>
  <c r="F6474" i="5" s="1"/>
  <c r="M6475" i="5" l="1"/>
  <c r="K6476" i="5" s="1"/>
  <c r="O6475" i="5"/>
  <c r="F6475" i="5" s="1"/>
  <c r="M6476" i="5" l="1"/>
  <c r="K6477" i="5" s="1"/>
  <c r="O6476" i="5"/>
  <c r="F6476" i="5" s="1"/>
  <c r="M6477" i="5" l="1"/>
  <c r="K6478" i="5" s="1"/>
  <c r="O6477" i="5"/>
  <c r="F6477" i="5" s="1"/>
  <c r="M6478" i="5" l="1"/>
  <c r="K6479" i="5" s="1"/>
  <c r="O6478" i="5"/>
  <c r="F6478" i="5" s="1"/>
  <c r="M6479" i="5" l="1"/>
  <c r="K6480" i="5" s="1"/>
  <c r="O6479" i="5"/>
  <c r="F6479" i="5" s="1"/>
  <c r="M6480" i="5" l="1"/>
  <c r="K6481" i="5" s="1"/>
  <c r="O6480" i="5"/>
  <c r="F6480" i="5" s="1"/>
  <c r="M6481" i="5" l="1"/>
  <c r="K6482" i="5" s="1"/>
  <c r="O6481" i="5"/>
  <c r="F6481" i="5" s="1"/>
  <c r="M6482" i="5" l="1"/>
  <c r="K6483" i="5" s="1"/>
  <c r="O6482" i="5"/>
  <c r="F6482" i="5" s="1"/>
  <c r="M6483" i="5" l="1"/>
  <c r="K6484" i="5" s="1"/>
  <c r="O6483" i="5"/>
  <c r="F6483" i="5" s="1"/>
  <c r="M6484" i="5" l="1"/>
  <c r="K6485" i="5" s="1"/>
  <c r="O6484" i="5"/>
  <c r="F6484" i="5" s="1"/>
  <c r="M6485" i="5" l="1"/>
  <c r="K6486" i="5" s="1"/>
  <c r="O6485" i="5"/>
  <c r="F6485" i="5" s="1"/>
  <c r="M6486" i="5" l="1"/>
  <c r="K6487" i="5" s="1"/>
  <c r="O6486" i="5"/>
  <c r="F6486" i="5" s="1"/>
  <c r="M6487" i="5" l="1"/>
  <c r="K6488" i="5" s="1"/>
  <c r="O6487" i="5"/>
  <c r="F6487" i="5" s="1"/>
  <c r="M6488" i="5" l="1"/>
  <c r="K6489" i="5" s="1"/>
  <c r="O6488" i="5"/>
  <c r="F6488" i="5" s="1"/>
  <c r="M6489" i="5" l="1"/>
  <c r="K6490" i="5" s="1"/>
  <c r="O6489" i="5"/>
  <c r="F6489" i="5" s="1"/>
  <c r="M6490" i="5" l="1"/>
  <c r="K6491" i="5" s="1"/>
  <c r="O6490" i="5"/>
  <c r="F6490" i="5" s="1"/>
  <c r="M6491" i="5" l="1"/>
  <c r="K6492" i="5" s="1"/>
  <c r="O6491" i="5"/>
  <c r="F6491" i="5" s="1"/>
  <c r="M6492" i="5" l="1"/>
  <c r="K6493" i="5" s="1"/>
  <c r="O6492" i="5"/>
  <c r="F6492" i="5" s="1"/>
  <c r="M6493" i="5" l="1"/>
  <c r="K6494" i="5" s="1"/>
  <c r="O6493" i="5"/>
  <c r="F6493" i="5" s="1"/>
  <c r="M6494" i="5" l="1"/>
  <c r="K6495" i="5" s="1"/>
  <c r="O6494" i="5"/>
  <c r="F6494" i="5" s="1"/>
  <c r="M6495" i="5" l="1"/>
  <c r="K6496" i="5" s="1"/>
  <c r="O6495" i="5"/>
  <c r="F6495" i="5" s="1"/>
  <c r="M6496" i="5" l="1"/>
  <c r="K6497" i="5" s="1"/>
  <c r="O6496" i="5"/>
  <c r="F6496" i="5" s="1"/>
  <c r="M6497" i="5" l="1"/>
  <c r="K6498" i="5" s="1"/>
  <c r="O6497" i="5"/>
  <c r="F6497" i="5" s="1"/>
  <c r="M6498" i="5" l="1"/>
  <c r="K6499" i="5" s="1"/>
  <c r="O6498" i="5"/>
  <c r="F6498" i="5" s="1"/>
  <c r="M6499" i="5" l="1"/>
  <c r="K6500" i="5" s="1"/>
  <c r="O6499" i="5"/>
  <c r="F6499" i="5" s="1"/>
  <c r="M6500" i="5" l="1"/>
  <c r="K6501" i="5" s="1"/>
  <c r="O6500" i="5"/>
  <c r="F6500" i="5" s="1"/>
  <c r="M6501" i="5" l="1"/>
  <c r="K6502" i="5" s="1"/>
  <c r="O6501" i="5"/>
  <c r="F6501" i="5" s="1"/>
  <c r="M6502" i="5" l="1"/>
  <c r="K6503" i="5" s="1"/>
  <c r="O6502" i="5"/>
  <c r="F6502" i="5" s="1"/>
  <c r="M6503" i="5" l="1"/>
  <c r="K6504" i="5" s="1"/>
  <c r="O6503" i="5"/>
  <c r="F6503" i="5" s="1"/>
  <c r="M6504" i="5" l="1"/>
  <c r="K6505" i="5" s="1"/>
  <c r="O6504" i="5"/>
  <c r="F6504" i="5" s="1"/>
  <c r="M6505" i="5" l="1"/>
  <c r="K6506" i="5" s="1"/>
  <c r="O6505" i="5"/>
  <c r="F6505" i="5" s="1"/>
  <c r="M6506" i="5" l="1"/>
  <c r="K6507" i="5" s="1"/>
  <c r="O6506" i="5"/>
  <c r="F6506" i="5" s="1"/>
  <c r="M6507" i="5" l="1"/>
  <c r="K6508" i="5" s="1"/>
  <c r="O6507" i="5"/>
  <c r="F6507" i="5" s="1"/>
  <c r="M6508" i="5" l="1"/>
  <c r="K6509" i="5" s="1"/>
  <c r="O6508" i="5"/>
  <c r="F6508" i="5" s="1"/>
  <c r="M6509" i="5" l="1"/>
  <c r="K6510" i="5" s="1"/>
  <c r="O6509" i="5"/>
  <c r="F6509" i="5" s="1"/>
  <c r="M6510" i="5" l="1"/>
  <c r="K6511" i="5" s="1"/>
  <c r="O6510" i="5"/>
  <c r="F6510" i="5" s="1"/>
  <c r="M6511" i="5" l="1"/>
  <c r="K6512" i="5" s="1"/>
  <c r="O6511" i="5"/>
  <c r="F6511" i="5" s="1"/>
  <c r="M6512" i="5" l="1"/>
  <c r="K6513" i="5" s="1"/>
  <c r="O6512" i="5"/>
  <c r="F6512" i="5" s="1"/>
  <c r="M6513" i="5" l="1"/>
  <c r="K6514" i="5" s="1"/>
  <c r="O6513" i="5"/>
  <c r="F6513" i="5" s="1"/>
  <c r="M6514" i="5" l="1"/>
  <c r="K6515" i="5" s="1"/>
  <c r="O6514" i="5"/>
  <c r="F6514" i="5" s="1"/>
  <c r="M6515" i="5" l="1"/>
  <c r="K6516" i="5" s="1"/>
  <c r="O6515" i="5"/>
  <c r="F6515" i="5" s="1"/>
  <c r="M6516" i="5" l="1"/>
  <c r="K6517" i="5" s="1"/>
  <c r="O6516" i="5"/>
  <c r="F6516" i="5" s="1"/>
  <c r="M6517" i="5" l="1"/>
  <c r="K6518" i="5" s="1"/>
  <c r="O6517" i="5"/>
  <c r="F6517" i="5" s="1"/>
  <c r="M6518" i="5" l="1"/>
  <c r="K6519" i="5" s="1"/>
  <c r="O6518" i="5"/>
  <c r="F6518" i="5" s="1"/>
  <c r="M6519" i="5" l="1"/>
  <c r="K6520" i="5" s="1"/>
  <c r="O6519" i="5"/>
  <c r="F6519" i="5" s="1"/>
  <c r="M6520" i="5" l="1"/>
  <c r="K6521" i="5" s="1"/>
  <c r="O6520" i="5"/>
  <c r="F6520" i="5" s="1"/>
  <c r="M6521" i="5" l="1"/>
  <c r="K6522" i="5" s="1"/>
  <c r="O6521" i="5"/>
  <c r="F6521" i="5" s="1"/>
  <c r="M6522" i="5" l="1"/>
  <c r="K6523" i="5" s="1"/>
  <c r="O6522" i="5"/>
  <c r="F6522" i="5" s="1"/>
  <c r="M6523" i="5" l="1"/>
  <c r="K6524" i="5" s="1"/>
  <c r="O6523" i="5"/>
  <c r="F6523" i="5" s="1"/>
  <c r="M6524" i="5" l="1"/>
  <c r="K6525" i="5" s="1"/>
  <c r="O6524" i="5"/>
  <c r="F6524" i="5" s="1"/>
  <c r="M6525" i="5" l="1"/>
  <c r="K6526" i="5" s="1"/>
  <c r="O6525" i="5"/>
  <c r="F6525" i="5" s="1"/>
  <c r="M6526" i="5" l="1"/>
  <c r="K6527" i="5" s="1"/>
  <c r="O6526" i="5"/>
  <c r="F6526" i="5" s="1"/>
  <c r="M6527" i="5" l="1"/>
  <c r="K6528" i="5" s="1"/>
  <c r="O6527" i="5"/>
  <c r="F6527" i="5" s="1"/>
  <c r="M6528" i="5" l="1"/>
  <c r="K6529" i="5" s="1"/>
  <c r="O6528" i="5"/>
  <c r="F6528" i="5" s="1"/>
  <c r="M6529" i="5" l="1"/>
  <c r="K6530" i="5" s="1"/>
  <c r="O6529" i="5"/>
  <c r="F6529" i="5" s="1"/>
  <c r="M6530" i="5" l="1"/>
  <c r="K6531" i="5" s="1"/>
  <c r="O6530" i="5"/>
  <c r="F6530" i="5" s="1"/>
  <c r="M6531" i="5" l="1"/>
  <c r="K6532" i="5" s="1"/>
  <c r="O6531" i="5"/>
  <c r="F6531" i="5" s="1"/>
  <c r="M6532" i="5" l="1"/>
  <c r="K6533" i="5" s="1"/>
  <c r="O6532" i="5"/>
  <c r="F6532" i="5" s="1"/>
  <c r="M6533" i="5" l="1"/>
  <c r="K6534" i="5" s="1"/>
  <c r="O6533" i="5"/>
  <c r="F6533" i="5" s="1"/>
  <c r="M6534" i="5" l="1"/>
  <c r="K6535" i="5" s="1"/>
  <c r="O6534" i="5"/>
  <c r="F6534" i="5" s="1"/>
  <c r="M6535" i="5" l="1"/>
  <c r="K6536" i="5" s="1"/>
  <c r="O6535" i="5"/>
  <c r="F6535" i="5" s="1"/>
  <c r="M6536" i="5" l="1"/>
  <c r="K6537" i="5" s="1"/>
  <c r="O6536" i="5"/>
  <c r="F6536" i="5" s="1"/>
  <c r="M6537" i="5" l="1"/>
  <c r="K6538" i="5" s="1"/>
  <c r="O6537" i="5"/>
  <c r="F6537" i="5" s="1"/>
  <c r="M6538" i="5" l="1"/>
  <c r="K6539" i="5" s="1"/>
  <c r="O6538" i="5"/>
  <c r="F6538" i="5" s="1"/>
  <c r="M6539" i="5" l="1"/>
  <c r="K6540" i="5" s="1"/>
  <c r="O6539" i="5"/>
  <c r="F6539" i="5" s="1"/>
  <c r="M6540" i="5" l="1"/>
  <c r="K6541" i="5" s="1"/>
  <c r="O6540" i="5"/>
  <c r="F6540" i="5" s="1"/>
  <c r="M6541" i="5" l="1"/>
  <c r="K6542" i="5" s="1"/>
  <c r="O6541" i="5"/>
  <c r="F6541" i="5" s="1"/>
  <c r="M6542" i="5" l="1"/>
  <c r="K6543" i="5" s="1"/>
  <c r="O6542" i="5"/>
  <c r="F6542" i="5" s="1"/>
  <c r="M6543" i="5" l="1"/>
  <c r="K6544" i="5" s="1"/>
  <c r="O6543" i="5"/>
  <c r="F6543" i="5" s="1"/>
  <c r="M6544" i="5" l="1"/>
  <c r="K6545" i="5" s="1"/>
  <c r="O6544" i="5"/>
  <c r="F6544" i="5" s="1"/>
  <c r="M6545" i="5" l="1"/>
  <c r="K6546" i="5" s="1"/>
  <c r="O6545" i="5"/>
  <c r="F6545" i="5" s="1"/>
  <c r="M6546" i="5" l="1"/>
  <c r="K6547" i="5" s="1"/>
  <c r="O6546" i="5"/>
  <c r="F6546" i="5" s="1"/>
  <c r="M6547" i="5" l="1"/>
  <c r="K6548" i="5" s="1"/>
  <c r="O6547" i="5"/>
  <c r="F6547" i="5" s="1"/>
  <c r="M6548" i="5" l="1"/>
  <c r="K6549" i="5" s="1"/>
  <c r="O6548" i="5"/>
  <c r="F6548" i="5" s="1"/>
  <c r="M6549" i="5" l="1"/>
  <c r="K6550" i="5" s="1"/>
  <c r="O6549" i="5"/>
  <c r="F6549" i="5" s="1"/>
  <c r="M6550" i="5" l="1"/>
  <c r="K6551" i="5" s="1"/>
  <c r="O6550" i="5"/>
  <c r="F6550" i="5" s="1"/>
  <c r="M6551" i="5" l="1"/>
  <c r="K6552" i="5" s="1"/>
  <c r="O6551" i="5"/>
  <c r="F6551" i="5" s="1"/>
  <c r="M6552" i="5" l="1"/>
  <c r="K6553" i="5" s="1"/>
  <c r="O6552" i="5"/>
  <c r="F6552" i="5" s="1"/>
  <c r="M6553" i="5" l="1"/>
  <c r="K6554" i="5" s="1"/>
  <c r="O6553" i="5"/>
  <c r="F6553" i="5" s="1"/>
  <c r="M6554" i="5" l="1"/>
  <c r="K6555" i="5" s="1"/>
  <c r="O6554" i="5"/>
  <c r="F6554" i="5" s="1"/>
  <c r="M6555" i="5" l="1"/>
  <c r="K6556" i="5" s="1"/>
  <c r="O6555" i="5"/>
  <c r="F6555" i="5" s="1"/>
  <c r="M6556" i="5" l="1"/>
  <c r="K6557" i="5" s="1"/>
  <c r="O6556" i="5"/>
  <c r="F6556" i="5" s="1"/>
  <c r="M6557" i="5" l="1"/>
  <c r="K6558" i="5" s="1"/>
  <c r="O6557" i="5"/>
  <c r="F6557" i="5" s="1"/>
  <c r="M6558" i="5" l="1"/>
  <c r="K6559" i="5" s="1"/>
  <c r="O6558" i="5"/>
  <c r="F6558" i="5" s="1"/>
  <c r="M6559" i="5" l="1"/>
  <c r="K6560" i="5" s="1"/>
  <c r="O6559" i="5"/>
  <c r="F6559" i="5" s="1"/>
  <c r="M6560" i="5" l="1"/>
  <c r="K6561" i="5" s="1"/>
  <c r="O6560" i="5"/>
  <c r="F6560" i="5" s="1"/>
  <c r="M6561" i="5" l="1"/>
  <c r="K6562" i="5" s="1"/>
  <c r="O6561" i="5"/>
  <c r="F6561" i="5" s="1"/>
  <c r="M6562" i="5" l="1"/>
  <c r="K6563" i="5" s="1"/>
  <c r="O6562" i="5"/>
  <c r="F6562" i="5" s="1"/>
  <c r="M6563" i="5" l="1"/>
  <c r="K6564" i="5" s="1"/>
  <c r="O6563" i="5"/>
  <c r="F6563" i="5" s="1"/>
  <c r="M6564" i="5" l="1"/>
  <c r="K6565" i="5" s="1"/>
  <c r="O6564" i="5"/>
  <c r="F6564" i="5" s="1"/>
  <c r="M6565" i="5" l="1"/>
  <c r="K6566" i="5" s="1"/>
  <c r="O6565" i="5"/>
  <c r="F6565" i="5" s="1"/>
  <c r="M6566" i="5" l="1"/>
  <c r="K6567" i="5" s="1"/>
  <c r="O6566" i="5"/>
  <c r="F6566" i="5" s="1"/>
  <c r="M6567" i="5" l="1"/>
  <c r="K6568" i="5" s="1"/>
  <c r="O6567" i="5"/>
  <c r="F6567" i="5" s="1"/>
  <c r="M6568" i="5" l="1"/>
  <c r="K6569" i="5" s="1"/>
  <c r="O6568" i="5"/>
  <c r="F6568" i="5" s="1"/>
  <c r="M6569" i="5" l="1"/>
  <c r="K6570" i="5" s="1"/>
  <c r="O6569" i="5"/>
  <c r="F6569" i="5" s="1"/>
  <c r="M6570" i="5" l="1"/>
  <c r="K6571" i="5" s="1"/>
  <c r="O6570" i="5"/>
  <c r="F6570" i="5" s="1"/>
  <c r="M6571" i="5" l="1"/>
  <c r="K6572" i="5" s="1"/>
  <c r="O6571" i="5"/>
  <c r="F6571" i="5" s="1"/>
  <c r="M6572" i="5" l="1"/>
  <c r="K6573" i="5" s="1"/>
  <c r="O6572" i="5"/>
  <c r="F6572" i="5" s="1"/>
  <c r="M6573" i="5" l="1"/>
  <c r="K6574" i="5" s="1"/>
  <c r="O6573" i="5"/>
  <c r="F6573" i="5" s="1"/>
  <c r="M6574" i="5" l="1"/>
  <c r="K6575" i="5" s="1"/>
  <c r="O6574" i="5"/>
  <c r="F6574" i="5" s="1"/>
  <c r="M6575" i="5" l="1"/>
  <c r="K6576" i="5" s="1"/>
  <c r="O6575" i="5"/>
  <c r="F6575" i="5" s="1"/>
  <c r="M6576" i="5" l="1"/>
  <c r="K6577" i="5" s="1"/>
  <c r="O6576" i="5"/>
  <c r="F6576" i="5" s="1"/>
  <c r="M6577" i="5" l="1"/>
  <c r="K6578" i="5" s="1"/>
  <c r="O6577" i="5"/>
  <c r="F6577" i="5" s="1"/>
  <c r="M6578" i="5" l="1"/>
  <c r="K6579" i="5" s="1"/>
  <c r="O6578" i="5"/>
  <c r="F6578" i="5" s="1"/>
  <c r="M6579" i="5" l="1"/>
  <c r="K6580" i="5" s="1"/>
  <c r="O6579" i="5"/>
  <c r="F6579" i="5" s="1"/>
  <c r="M6580" i="5" l="1"/>
  <c r="K6581" i="5" s="1"/>
  <c r="O6580" i="5"/>
  <c r="F6580" i="5" s="1"/>
  <c r="M6581" i="5" l="1"/>
  <c r="K6582" i="5" s="1"/>
  <c r="O6581" i="5"/>
  <c r="F6581" i="5" s="1"/>
  <c r="M6582" i="5" l="1"/>
  <c r="K6583" i="5" s="1"/>
  <c r="O6582" i="5"/>
  <c r="F6582" i="5" s="1"/>
  <c r="M6583" i="5" l="1"/>
  <c r="K6584" i="5" s="1"/>
  <c r="O6583" i="5"/>
  <c r="F6583" i="5" s="1"/>
  <c r="M6584" i="5" l="1"/>
  <c r="K6585" i="5" s="1"/>
  <c r="O6584" i="5"/>
  <c r="F6584" i="5" s="1"/>
  <c r="M6585" i="5" l="1"/>
  <c r="K6586" i="5" s="1"/>
  <c r="O6585" i="5"/>
  <c r="F6585" i="5" s="1"/>
  <c r="M6586" i="5" l="1"/>
  <c r="K6587" i="5" s="1"/>
  <c r="O6586" i="5"/>
  <c r="F6586" i="5" s="1"/>
  <c r="M6587" i="5" l="1"/>
  <c r="K6588" i="5" s="1"/>
  <c r="O6587" i="5"/>
  <c r="F6587" i="5" s="1"/>
  <c r="M6588" i="5" l="1"/>
  <c r="K6589" i="5" s="1"/>
  <c r="O6588" i="5"/>
  <c r="F6588" i="5" s="1"/>
  <c r="M6589" i="5" l="1"/>
  <c r="K6590" i="5" s="1"/>
  <c r="O6589" i="5"/>
  <c r="F6589" i="5" s="1"/>
  <c r="M6590" i="5" l="1"/>
  <c r="K6591" i="5" s="1"/>
  <c r="O6590" i="5"/>
  <c r="F6590" i="5" s="1"/>
  <c r="M6591" i="5" l="1"/>
  <c r="K6592" i="5" s="1"/>
  <c r="O6591" i="5"/>
  <c r="F6591" i="5" s="1"/>
  <c r="M6592" i="5" l="1"/>
  <c r="K6593" i="5" s="1"/>
  <c r="O6592" i="5"/>
  <c r="F6592" i="5" s="1"/>
  <c r="M6593" i="5" l="1"/>
  <c r="K6594" i="5" s="1"/>
  <c r="O6593" i="5"/>
  <c r="F6593" i="5" s="1"/>
  <c r="M6594" i="5" l="1"/>
  <c r="K6595" i="5" s="1"/>
  <c r="O6594" i="5"/>
  <c r="F6594" i="5" s="1"/>
  <c r="M6595" i="5" l="1"/>
  <c r="K6596" i="5" s="1"/>
  <c r="O6595" i="5"/>
  <c r="F6595" i="5" s="1"/>
  <c r="M6596" i="5" l="1"/>
  <c r="K6597" i="5" s="1"/>
  <c r="O6596" i="5"/>
  <c r="F6596" i="5" s="1"/>
  <c r="M6597" i="5" l="1"/>
  <c r="K6598" i="5" s="1"/>
  <c r="O6597" i="5"/>
  <c r="F6597" i="5" s="1"/>
  <c r="M6598" i="5" l="1"/>
  <c r="K6599" i="5" s="1"/>
  <c r="O6598" i="5"/>
  <c r="F6598" i="5" s="1"/>
  <c r="M6599" i="5" l="1"/>
  <c r="K6600" i="5" s="1"/>
  <c r="O6599" i="5"/>
  <c r="F6599" i="5" s="1"/>
  <c r="M6600" i="5" l="1"/>
  <c r="K6601" i="5" s="1"/>
  <c r="O6600" i="5"/>
  <c r="F6600" i="5" s="1"/>
  <c r="M6601" i="5" l="1"/>
  <c r="K6602" i="5" s="1"/>
  <c r="O6601" i="5"/>
  <c r="F6601" i="5" s="1"/>
  <c r="M6602" i="5" l="1"/>
  <c r="K6603" i="5" s="1"/>
  <c r="O6602" i="5"/>
  <c r="F6602" i="5" s="1"/>
  <c r="M6603" i="5" l="1"/>
  <c r="K6604" i="5" s="1"/>
  <c r="O6603" i="5"/>
  <c r="F6603" i="5" s="1"/>
  <c r="M6604" i="5" l="1"/>
  <c r="K6605" i="5" s="1"/>
  <c r="O6604" i="5"/>
  <c r="F6604" i="5" s="1"/>
  <c r="M6605" i="5" l="1"/>
  <c r="K6606" i="5" s="1"/>
  <c r="O6605" i="5"/>
  <c r="F6605" i="5" s="1"/>
  <c r="M6606" i="5" l="1"/>
  <c r="K6607" i="5" s="1"/>
  <c r="O6606" i="5"/>
  <c r="F6606" i="5" s="1"/>
  <c r="M6607" i="5" l="1"/>
  <c r="K6608" i="5" s="1"/>
  <c r="O6607" i="5"/>
  <c r="F6607" i="5" s="1"/>
  <c r="M6608" i="5" l="1"/>
  <c r="K6609" i="5" s="1"/>
  <c r="O6608" i="5"/>
  <c r="F6608" i="5" s="1"/>
  <c r="M6609" i="5" l="1"/>
  <c r="K6610" i="5" s="1"/>
  <c r="O6609" i="5"/>
  <c r="F6609" i="5" s="1"/>
  <c r="M6610" i="5" l="1"/>
  <c r="K6611" i="5" s="1"/>
  <c r="O6610" i="5"/>
  <c r="F6610" i="5" s="1"/>
  <c r="M6611" i="5" l="1"/>
  <c r="K6612" i="5" s="1"/>
  <c r="O6611" i="5"/>
  <c r="F6611" i="5" s="1"/>
  <c r="M6612" i="5" l="1"/>
  <c r="K6613" i="5" s="1"/>
  <c r="O6612" i="5"/>
  <c r="F6612" i="5" s="1"/>
  <c r="M6613" i="5" l="1"/>
  <c r="K6614" i="5" s="1"/>
  <c r="O6613" i="5"/>
  <c r="F6613" i="5" s="1"/>
  <c r="M6614" i="5" l="1"/>
  <c r="K6615" i="5" s="1"/>
  <c r="O6614" i="5"/>
  <c r="F6614" i="5" s="1"/>
  <c r="M6615" i="5" l="1"/>
  <c r="K6616" i="5" s="1"/>
  <c r="O6615" i="5"/>
  <c r="F6615" i="5" s="1"/>
  <c r="M6616" i="5" l="1"/>
  <c r="K6617" i="5" s="1"/>
  <c r="O6616" i="5"/>
  <c r="F6616" i="5" s="1"/>
  <c r="M6617" i="5" l="1"/>
  <c r="K6618" i="5" s="1"/>
  <c r="O6617" i="5"/>
  <c r="F6617" i="5" s="1"/>
  <c r="M6618" i="5" l="1"/>
  <c r="K6619" i="5" s="1"/>
  <c r="O6618" i="5"/>
  <c r="F6618" i="5" s="1"/>
  <c r="M6619" i="5" l="1"/>
  <c r="K6620" i="5" s="1"/>
  <c r="O6619" i="5"/>
  <c r="F6619" i="5" s="1"/>
  <c r="M6620" i="5" l="1"/>
  <c r="K6621" i="5" s="1"/>
  <c r="O6620" i="5"/>
  <c r="F6620" i="5" s="1"/>
  <c r="M6621" i="5" l="1"/>
  <c r="K6622" i="5" s="1"/>
  <c r="O6621" i="5"/>
  <c r="F6621" i="5" s="1"/>
  <c r="M6622" i="5" l="1"/>
  <c r="K6623" i="5" s="1"/>
  <c r="O6622" i="5"/>
  <c r="F6622" i="5" s="1"/>
  <c r="M6623" i="5" l="1"/>
  <c r="K6624" i="5" s="1"/>
  <c r="O6623" i="5"/>
  <c r="F6623" i="5" s="1"/>
  <c r="M6624" i="5" l="1"/>
  <c r="K6625" i="5" s="1"/>
  <c r="O6624" i="5"/>
  <c r="F6624" i="5" s="1"/>
  <c r="M6625" i="5" l="1"/>
  <c r="K6626" i="5" s="1"/>
  <c r="O6625" i="5"/>
  <c r="F6625" i="5" s="1"/>
  <c r="M6626" i="5" l="1"/>
  <c r="K6627" i="5" s="1"/>
  <c r="O6626" i="5"/>
  <c r="F6626" i="5" s="1"/>
  <c r="M6627" i="5" l="1"/>
  <c r="K6628" i="5" s="1"/>
  <c r="O6627" i="5"/>
  <c r="F6627" i="5" s="1"/>
  <c r="M6628" i="5" l="1"/>
  <c r="K6629" i="5" s="1"/>
  <c r="O6628" i="5"/>
  <c r="F6628" i="5" s="1"/>
  <c r="M6629" i="5" l="1"/>
  <c r="K6630" i="5" s="1"/>
  <c r="O6629" i="5"/>
  <c r="F6629" i="5" s="1"/>
  <c r="M6630" i="5" l="1"/>
  <c r="K6631" i="5" s="1"/>
  <c r="O6630" i="5"/>
  <c r="F6630" i="5" s="1"/>
  <c r="M6631" i="5" l="1"/>
  <c r="K6632" i="5" s="1"/>
  <c r="O6631" i="5"/>
  <c r="F6631" i="5" s="1"/>
  <c r="M6632" i="5" l="1"/>
  <c r="K6633" i="5" s="1"/>
  <c r="O6632" i="5"/>
  <c r="F6632" i="5" s="1"/>
  <c r="M6633" i="5" l="1"/>
  <c r="K6634" i="5" s="1"/>
  <c r="O6633" i="5"/>
  <c r="F6633" i="5" s="1"/>
  <c r="M6634" i="5" l="1"/>
  <c r="K6635" i="5" s="1"/>
  <c r="O6634" i="5"/>
  <c r="F6634" i="5" s="1"/>
  <c r="M6635" i="5" l="1"/>
  <c r="K6636" i="5" s="1"/>
  <c r="O6635" i="5"/>
  <c r="F6635" i="5" s="1"/>
  <c r="M6636" i="5" l="1"/>
  <c r="K6637" i="5" s="1"/>
  <c r="O6636" i="5"/>
  <c r="F6636" i="5" s="1"/>
  <c r="M6637" i="5" l="1"/>
  <c r="K6638" i="5" s="1"/>
  <c r="O6637" i="5"/>
  <c r="F6637" i="5" s="1"/>
  <c r="M6638" i="5" l="1"/>
  <c r="K6639" i="5" s="1"/>
  <c r="O6638" i="5"/>
  <c r="F6638" i="5" s="1"/>
  <c r="M6639" i="5" l="1"/>
  <c r="K6640" i="5" s="1"/>
  <c r="O6639" i="5"/>
  <c r="F6639" i="5" s="1"/>
  <c r="M6640" i="5" l="1"/>
  <c r="K6641" i="5" s="1"/>
  <c r="O6640" i="5"/>
  <c r="F6640" i="5" s="1"/>
  <c r="M6641" i="5" l="1"/>
  <c r="K6642" i="5" s="1"/>
  <c r="O6641" i="5"/>
  <c r="F6641" i="5" s="1"/>
  <c r="M6642" i="5" l="1"/>
  <c r="K6643" i="5" s="1"/>
  <c r="O6642" i="5"/>
  <c r="F6642" i="5" s="1"/>
  <c r="M6643" i="5" l="1"/>
  <c r="K6644" i="5" s="1"/>
  <c r="O6643" i="5"/>
  <c r="F6643" i="5" s="1"/>
  <c r="M6644" i="5" l="1"/>
  <c r="K6645" i="5" s="1"/>
  <c r="O6644" i="5"/>
  <c r="F6644" i="5" s="1"/>
  <c r="M6645" i="5" l="1"/>
  <c r="K6646" i="5" s="1"/>
  <c r="O6645" i="5"/>
  <c r="F6645" i="5" s="1"/>
  <c r="M6646" i="5" l="1"/>
  <c r="K6647" i="5" s="1"/>
  <c r="O6646" i="5"/>
  <c r="F6646" i="5" s="1"/>
  <c r="M6647" i="5" l="1"/>
  <c r="K6648" i="5" s="1"/>
  <c r="O6647" i="5"/>
  <c r="F6647" i="5" s="1"/>
  <c r="M6648" i="5" l="1"/>
  <c r="K6649" i="5" s="1"/>
  <c r="O6648" i="5"/>
  <c r="F6648" i="5" s="1"/>
  <c r="M6649" i="5" l="1"/>
  <c r="K6650" i="5" s="1"/>
  <c r="O6649" i="5"/>
  <c r="F6649" i="5" s="1"/>
  <c r="M6650" i="5" l="1"/>
  <c r="K6651" i="5" s="1"/>
  <c r="O6650" i="5"/>
  <c r="F6650" i="5" s="1"/>
  <c r="M6651" i="5" l="1"/>
  <c r="K6652" i="5" s="1"/>
  <c r="O6651" i="5"/>
  <c r="F6651" i="5" s="1"/>
  <c r="M6652" i="5" l="1"/>
  <c r="K6653" i="5" s="1"/>
  <c r="O6652" i="5"/>
  <c r="F6652" i="5" s="1"/>
  <c r="M6653" i="5" l="1"/>
  <c r="K6654" i="5" s="1"/>
  <c r="O6653" i="5"/>
  <c r="F6653" i="5" s="1"/>
  <c r="M6654" i="5" l="1"/>
  <c r="K6655" i="5" s="1"/>
  <c r="O6654" i="5"/>
  <c r="F6654" i="5" s="1"/>
  <c r="M6655" i="5" l="1"/>
  <c r="K6656" i="5" s="1"/>
  <c r="O6655" i="5"/>
  <c r="F6655" i="5" s="1"/>
  <c r="M6656" i="5" l="1"/>
  <c r="K6657" i="5" s="1"/>
  <c r="O6656" i="5"/>
  <c r="F6656" i="5" s="1"/>
  <c r="M6657" i="5" l="1"/>
  <c r="K6658" i="5" s="1"/>
  <c r="O6657" i="5"/>
  <c r="F6657" i="5" s="1"/>
  <c r="M6658" i="5" l="1"/>
  <c r="K6659" i="5" s="1"/>
  <c r="O6658" i="5"/>
  <c r="F6658" i="5" s="1"/>
  <c r="M6659" i="5" l="1"/>
  <c r="K6660" i="5" s="1"/>
  <c r="O6659" i="5"/>
  <c r="F6659" i="5" s="1"/>
  <c r="M6660" i="5" l="1"/>
  <c r="K6661" i="5" s="1"/>
  <c r="O6660" i="5"/>
  <c r="F6660" i="5" s="1"/>
  <c r="M6661" i="5" l="1"/>
  <c r="K6662" i="5" s="1"/>
  <c r="O6661" i="5"/>
  <c r="F6661" i="5" s="1"/>
  <c r="M6662" i="5" l="1"/>
  <c r="K6663" i="5" s="1"/>
  <c r="O6662" i="5"/>
  <c r="F6662" i="5" s="1"/>
  <c r="M6663" i="5" l="1"/>
  <c r="K6664" i="5" s="1"/>
  <c r="O6663" i="5"/>
  <c r="F6663" i="5" s="1"/>
  <c r="M6664" i="5" l="1"/>
  <c r="K6665" i="5" s="1"/>
  <c r="O6664" i="5"/>
  <c r="F6664" i="5" s="1"/>
  <c r="M6665" i="5" l="1"/>
  <c r="K6666" i="5" s="1"/>
  <c r="O6665" i="5"/>
  <c r="F6665" i="5" s="1"/>
  <c r="M6666" i="5" l="1"/>
  <c r="K6667" i="5" s="1"/>
  <c r="O6666" i="5"/>
  <c r="F6666" i="5" s="1"/>
  <c r="M6667" i="5" l="1"/>
  <c r="K6668" i="5" s="1"/>
  <c r="O6667" i="5"/>
  <c r="F6667" i="5" s="1"/>
  <c r="M6668" i="5" l="1"/>
  <c r="K6669" i="5" s="1"/>
  <c r="O6668" i="5"/>
  <c r="F6668" i="5" s="1"/>
  <c r="M6669" i="5" l="1"/>
  <c r="K6670" i="5" s="1"/>
  <c r="O6669" i="5"/>
  <c r="F6669" i="5" s="1"/>
  <c r="M6670" i="5" l="1"/>
  <c r="K6671" i="5" s="1"/>
  <c r="O6670" i="5"/>
  <c r="F6670" i="5" s="1"/>
  <c r="M6671" i="5" l="1"/>
  <c r="K6672" i="5" s="1"/>
  <c r="O6671" i="5"/>
  <c r="F6671" i="5" s="1"/>
  <c r="M6672" i="5" l="1"/>
  <c r="K6673" i="5" s="1"/>
  <c r="O6672" i="5"/>
  <c r="F6672" i="5" s="1"/>
  <c r="M6673" i="5" l="1"/>
  <c r="K6674" i="5" s="1"/>
  <c r="O6673" i="5"/>
  <c r="F6673" i="5" s="1"/>
  <c r="M6674" i="5" l="1"/>
  <c r="K6675" i="5" s="1"/>
  <c r="O6674" i="5"/>
  <c r="F6674" i="5" s="1"/>
  <c r="M6675" i="5" l="1"/>
  <c r="K6676" i="5" s="1"/>
  <c r="O6675" i="5"/>
  <c r="F6675" i="5" s="1"/>
  <c r="M6676" i="5" l="1"/>
  <c r="K6677" i="5" s="1"/>
  <c r="O6676" i="5"/>
  <c r="F6676" i="5" s="1"/>
  <c r="M6677" i="5" l="1"/>
  <c r="K6678" i="5" s="1"/>
  <c r="O6677" i="5"/>
  <c r="F6677" i="5" s="1"/>
  <c r="M6678" i="5" l="1"/>
  <c r="K6679" i="5" s="1"/>
  <c r="O6678" i="5"/>
  <c r="F6678" i="5" s="1"/>
  <c r="M6679" i="5" l="1"/>
  <c r="K6680" i="5" s="1"/>
  <c r="O6679" i="5"/>
  <c r="F6679" i="5" s="1"/>
  <c r="M6680" i="5" l="1"/>
  <c r="K6681" i="5" s="1"/>
  <c r="O6680" i="5"/>
  <c r="F6680" i="5" s="1"/>
  <c r="M6681" i="5" l="1"/>
  <c r="K6682" i="5" s="1"/>
  <c r="O6681" i="5"/>
  <c r="F6681" i="5" s="1"/>
  <c r="M6682" i="5" l="1"/>
  <c r="K6683" i="5" s="1"/>
  <c r="O6682" i="5"/>
  <c r="F6682" i="5" s="1"/>
  <c r="M6683" i="5" l="1"/>
  <c r="K6684" i="5" s="1"/>
  <c r="O6683" i="5"/>
  <c r="F6683" i="5" s="1"/>
  <c r="M6684" i="5" l="1"/>
  <c r="K6685" i="5" s="1"/>
  <c r="O6684" i="5"/>
  <c r="F6684" i="5" s="1"/>
  <c r="M6685" i="5" l="1"/>
  <c r="K6686" i="5" s="1"/>
  <c r="O6685" i="5"/>
  <c r="F6685" i="5" s="1"/>
  <c r="M6686" i="5" l="1"/>
  <c r="K6687" i="5" s="1"/>
  <c r="O6686" i="5"/>
  <c r="F6686" i="5" s="1"/>
  <c r="M6687" i="5" l="1"/>
  <c r="K6688" i="5" s="1"/>
  <c r="O6687" i="5"/>
  <c r="F6687" i="5" s="1"/>
  <c r="M6688" i="5" l="1"/>
  <c r="K6689" i="5" s="1"/>
  <c r="O6688" i="5"/>
  <c r="F6688" i="5" s="1"/>
  <c r="M6689" i="5" l="1"/>
  <c r="K6690" i="5" s="1"/>
  <c r="O6689" i="5"/>
  <c r="F6689" i="5" s="1"/>
  <c r="M6690" i="5" l="1"/>
  <c r="K6691" i="5" s="1"/>
  <c r="O6690" i="5"/>
  <c r="F6690" i="5" s="1"/>
  <c r="M6691" i="5" l="1"/>
  <c r="K6692" i="5" s="1"/>
  <c r="O6691" i="5"/>
  <c r="F6691" i="5" s="1"/>
  <c r="M6692" i="5" l="1"/>
  <c r="K6693" i="5" s="1"/>
  <c r="O6692" i="5"/>
  <c r="F6692" i="5" s="1"/>
  <c r="M6693" i="5" l="1"/>
  <c r="K6694" i="5" s="1"/>
  <c r="O6693" i="5"/>
  <c r="F6693" i="5" s="1"/>
  <c r="M6694" i="5" l="1"/>
  <c r="K6695" i="5" s="1"/>
  <c r="O6694" i="5"/>
  <c r="F6694" i="5" s="1"/>
  <c r="M6695" i="5" l="1"/>
  <c r="K6696" i="5" s="1"/>
  <c r="O6695" i="5"/>
  <c r="F6695" i="5" s="1"/>
  <c r="M6696" i="5" l="1"/>
  <c r="K6697" i="5" s="1"/>
  <c r="O6696" i="5"/>
  <c r="F6696" i="5" s="1"/>
  <c r="M6697" i="5" l="1"/>
  <c r="K6698" i="5" s="1"/>
  <c r="O6697" i="5"/>
  <c r="F6697" i="5" s="1"/>
  <c r="M6698" i="5" l="1"/>
  <c r="K6699" i="5" s="1"/>
  <c r="O6698" i="5"/>
  <c r="F6698" i="5" s="1"/>
  <c r="M6699" i="5" l="1"/>
  <c r="K6700" i="5" s="1"/>
  <c r="O6699" i="5"/>
  <c r="F6699" i="5" s="1"/>
  <c r="M6700" i="5" l="1"/>
  <c r="K6701" i="5" s="1"/>
  <c r="O6700" i="5"/>
  <c r="F6700" i="5" s="1"/>
  <c r="M6701" i="5" l="1"/>
  <c r="K6702" i="5" s="1"/>
  <c r="O6701" i="5"/>
  <c r="F6701" i="5" s="1"/>
  <c r="M6702" i="5" l="1"/>
  <c r="K6703" i="5" s="1"/>
  <c r="O6702" i="5"/>
  <c r="F6702" i="5" s="1"/>
  <c r="M6703" i="5" l="1"/>
  <c r="K6704" i="5" s="1"/>
  <c r="O6703" i="5"/>
  <c r="F6703" i="5" s="1"/>
  <c r="M6704" i="5" l="1"/>
  <c r="K6705" i="5" s="1"/>
  <c r="O6704" i="5"/>
  <c r="F6704" i="5" s="1"/>
  <c r="M6705" i="5" l="1"/>
  <c r="K6706" i="5" s="1"/>
  <c r="O6705" i="5"/>
  <c r="F6705" i="5" s="1"/>
  <c r="M6706" i="5" l="1"/>
  <c r="K6707" i="5" s="1"/>
  <c r="O6706" i="5"/>
  <c r="F6706" i="5" s="1"/>
  <c r="M6707" i="5" l="1"/>
  <c r="K6708" i="5" s="1"/>
  <c r="O6707" i="5"/>
  <c r="F6707" i="5" s="1"/>
  <c r="M6708" i="5" l="1"/>
  <c r="K6709" i="5" s="1"/>
  <c r="O6708" i="5"/>
  <c r="F6708" i="5" s="1"/>
  <c r="M6709" i="5" l="1"/>
  <c r="K6710" i="5" s="1"/>
  <c r="O6709" i="5"/>
  <c r="F6709" i="5" s="1"/>
  <c r="M6710" i="5" l="1"/>
  <c r="K6711" i="5" s="1"/>
  <c r="O6710" i="5"/>
  <c r="F6710" i="5" s="1"/>
  <c r="M6711" i="5" l="1"/>
  <c r="K6712" i="5" s="1"/>
  <c r="O6711" i="5"/>
  <c r="F6711" i="5" s="1"/>
  <c r="M6712" i="5" l="1"/>
  <c r="K6713" i="5" s="1"/>
  <c r="O6712" i="5"/>
  <c r="F6712" i="5" s="1"/>
  <c r="M6713" i="5" l="1"/>
  <c r="K6714" i="5" s="1"/>
  <c r="O6713" i="5"/>
  <c r="F6713" i="5" s="1"/>
  <c r="M6714" i="5" l="1"/>
  <c r="K6715" i="5" s="1"/>
  <c r="O6714" i="5"/>
  <c r="F6714" i="5" s="1"/>
  <c r="M6715" i="5" l="1"/>
  <c r="K6716" i="5" s="1"/>
  <c r="O6715" i="5"/>
  <c r="F6715" i="5" s="1"/>
  <c r="M6716" i="5" l="1"/>
  <c r="K6717" i="5" s="1"/>
  <c r="O6716" i="5"/>
  <c r="F6716" i="5" s="1"/>
  <c r="M6717" i="5" l="1"/>
  <c r="K6718" i="5" s="1"/>
  <c r="O6717" i="5"/>
  <c r="F6717" i="5" s="1"/>
  <c r="M6718" i="5" l="1"/>
  <c r="K6719" i="5" s="1"/>
  <c r="O6718" i="5"/>
  <c r="F6718" i="5" s="1"/>
  <c r="M6719" i="5" l="1"/>
  <c r="K6720" i="5" s="1"/>
  <c r="O6719" i="5"/>
  <c r="F6719" i="5" s="1"/>
  <c r="M6720" i="5" l="1"/>
  <c r="K6721" i="5" s="1"/>
  <c r="O6720" i="5"/>
  <c r="F6720" i="5" s="1"/>
  <c r="M6721" i="5" l="1"/>
  <c r="K6722" i="5" s="1"/>
  <c r="O6721" i="5"/>
  <c r="F6721" i="5" s="1"/>
  <c r="M6722" i="5" l="1"/>
  <c r="K6723" i="5" s="1"/>
  <c r="O6722" i="5"/>
  <c r="F6722" i="5" s="1"/>
  <c r="M6723" i="5" l="1"/>
  <c r="K6724" i="5" s="1"/>
  <c r="O6723" i="5"/>
  <c r="F6723" i="5" s="1"/>
  <c r="M6724" i="5" l="1"/>
  <c r="K6725" i="5" s="1"/>
  <c r="O6724" i="5"/>
  <c r="F6724" i="5" s="1"/>
  <c r="M6725" i="5" l="1"/>
  <c r="K6726" i="5" s="1"/>
  <c r="O6725" i="5"/>
  <c r="F6725" i="5" s="1"/>
  <c r="M6726" i="5" l="1"/>
  <c r="K6727" i="5" s="1"/>
  <c r="O6726" i="5"/>
  <c r="F6726" i="5" s="1"/>
  <c r="M6727" i="5" l="1"/>
  <c r="K6728" i="5" s="1"/>
  <c r="O6727" i="5"/>
  <c r="F6727" i="5" s="1"/>
  <c r="M6728" i="5" l="1"/>
  <c r="K6729" i="5" s="1"/>
  <c r="O6728" i="5"/>
  <c r="F6728" i="5" s="1"/>
  <c r="M6729" i="5" l="1"/>
  <c r="K6730" i="5" s="1"/>
  <c r="O6729" i="5"/>
  <c r="F6729" i="5" s="1"/>
  <c r="M6730" i="5" l="1"/>
  <c r="K6731" i="5" s="1"/>
  <c r="O6730" i="5"/>
  <c r="F6730" i="5" s="1"/>
  <c r="M6731" i="5" l="1"/>
  <c r="K6732" i="5" s="1"/>
  <c r="O6731" i="5"/>
  <c r="F6731" i="5" s="1"/>
  <c r="M6732" i="5" l="1"/>
  <c r="K6733" i="5" s="1"/>
  <c r="O6732" i="5"/>
  <c r="F6732" i="5" s="1"/>
  <c r="M6733" i="5" l="1"/>
  <c r="K6734" i="5" s="1"/>
  <c r="O6733" i="5"/>
  <c r="F6733" i="5" s="1"/>
  <c r="M6734" i="5" l="1"/>
  <c r="K6735" i="5" s="1"/>
  <c r="O6734" i="5"/>
  <c r="F6734" i="5" s="1"/>
  <c r="M6735" i="5" l="1"/>
  <c r="K6736" i="5" s="1"/>
  <c r="O6735" i="5"/>
  <c r="F6735" i="5" s="1"/>
  <c r="M6736" i="5" l="1"/>
  <c r="K6737" i="5" s="1"/>
  <c r="O6736" i="5"/>
  <c r="F6736" i="5" s="1"/>
  <c r="M6737" i="5" l="1"/>
  <c r="K6738" i="5" s="1"/>
  <c r="O6737" i="5"/>
  <c r="F6737" i="5" s="1"/>
  <c r="M6738" i="5" l="1"/>
  <c r="K6739" i="5" s="1"/>
  <c r="O6738" i="5"/>
  <c r="F6738" i="5" s="1"/>
  <c r="M6739" i="5" l="1"/>
  <c r="K6740" i="5" s="1"/>
  <c r="O6739" i="5"/>
  <c r="F6739" i="5" s="1"/>
  <c r="M6740" i="5" l="1"/>
  <c r="K6741" i="5" s="1"/>
  <c r="O6740" i="5"/>
  <c r="F6740" i="5" s="1"/>
  <c r="M6741" i="5" l="1"/>
  <c r="K6742" i="5" s="1"/>
  <c r="O6741" i="5"/>
  <c r="F6741" i="5" s="1"/>
  <c r="M6742" i="5" l="1"/>
  <c r="K6743" i="5" s="1"/>
  <c r="O6742" i="5"/>
  <c r="F6742" i="5" s="1"/>
  <c r="M6743" i="5" l="1"/>
  <c r="K6744" i="5" s="1"/>
  <c r="O6743" i="5"/>
  <c r="F6743" i="5" s="1"/>
  <c r="M6744" i="5" l="1"/>
  <c r="K6745" i="5" s="1"/>
  <c r="O6744" i="5"/>
  <c r="F6744" i="5" s="1"/>
  <c r="M6745" i="5" l="1"/>
  <c r="K6746" i="5" s="1"/>
  <c r="O6745" i="5"/>
  <c r="F6745" i="5" s="1"/>
  <c r="M6746" i="5" l="1"/>
  <c r="K6747" i="5" s="1"/>
  <c r="O6746" i="5"/>
  <c r="F6746" i="5" s="1"/>
  <c r="M6747" i="5" l="1"/>
  <c r="K6748" i="5" s="1"/>
  <c r="O6747" i="5"/>
  <c r="F6747" i="5" s="1"/>
  <c r="M6748" i="5" l="1"/>
  <c r="K6749" i="5" s="1"/>
  <c r="O6748" i="5"/>
  <c r="F6748" i="5" s="1"/>
  <c r="M6749" i="5" l="1"/>
  <c r="K6750" i="5" s="1"/>
  <c r="O6749" i="5"/>
  <c r="F6749" i="5" s="1"/>
  <c r="M6750" i="5" l="1"/>
  <c r="K6751" i="5" s="1"/>
  <c r="O6750" i="5"/>
  <c r="F6750" i="5" s="1"/>
  <c r="M6751" i="5" l="1"/>
  <c r="K6752" i="5" s="1"/>
  <c r="O6751" i="5"/>
  <c r="F6751" i="5" s="1"/>
  <c r="M6752" i="5" l="1"/>
  <c r="K6753" i="5" s="1"/>
  <c r="O6752" i="5"/>
  <c r="F6752" i="5" s="1"/>
  <c r="M6753" i="5" l="1"/>
  <c r="K6754" i="5" s="1"/>
  <c r="O6753" i="5"/>
  <c r="F6753" i="5" s="1"/>
  <c r="M6754" i="5" l="1"/>
  <c r="K6755" i="5" s="1"/>
  <c r="O6754" i="5"/>
  <c r="F6754" i="5" s="1"/>
  <c r="M6755" i="5" l="1"/>
  <c r="K6756" i="5" s="1"/>
  <c r="O6755" i="5"/>
  <c r="F6755" i="5" s="1"/>
  <c r="M6756" i="5" l="1"/>
  <c r="K6757" i="5" s="1"/>
  <c r="O6756" i="5"/>
  <c r="F6756" i="5" s="1"/>
  <c r="M6757" i="5" l="1"/>
  <c r="K6758" i="5" s="1"/>
  <c r="O6757" i="5"/>
  <c r="F6757" i="5" s="1"/>
  <c r="M6758" i="5" l="1"/>
  <c r="K6759" i="5" s="1"/>
  <c r="O6758" i="5"/>
  <c r="F6758" i="5" s="1"/>
  <c r="M6759" i="5" l="1"/>
  <c r="K6760" i="5" s="1"/>
  <c r="O6759" i="5"/>
  <c r="F6759" i="5" s="1"/>
  <c r="M6760" i="5" l="1"/>
  <c r="K6761" i="5" s="1"/>
  <c r="O6760" i="5"/>
  <c r="F6760" i="5" s="1"/>
  <c r="M6761" i="5" l="1"/>
  <c r="K6762" i="5" s="1"/>
  <c r="O6761" i="5"/>
  <c r="F6761" i="5" s="1"/>
  <c r="M6762" i="5" l="1"/>
  <c r="K6763" i="5" s="1"/>
  <c r="O6762" i="5"/>
  <c r="F6762" i="5" s="1"/>
  <c r="M6763" i="5" l="1"/>
  <c r="K6764" i="5" s="1"/>
  <c r="O6763" i="5"/>
  <c r="F6763" i="5" s="1"/>
  <c r="M6764" i="5" l="1"/>
  <c r="K6765" i="5" s="1"/>
  <c r="O6764" i="5"/>
  <c r="F6764" i="5" s="1"/>
  <c r="M6765" i="5" l="1"/>
  <c r="K6766" i="5" s="1"/>
  <c r="O6765" i="5"/>
  <c r="F6765" i="5" s="1"/>
  <c r="M6766" i="5" l="1"/>
  <c r="K6767" i="5" s="1"/>
  <c r="O6766" i="5"/>
  <c r="F6766" i="5" s="1"/>
  <c r="M6767" i="5" l="1"/>
  <c r="K6768" i="5" s="1"/>
  <c r="O6767" i="5"/>
  <c r="F6767" i="5" s="1"/>
  <c r="M6768" i="5" l="1"/>
  <c r="K6769" i="5" s="1"/>
  <c r="O6768" i="5"/>
  <c r="F6768" i="5" s="1"/>
  <c r="M6769" i="5" l="1"/>
  <c r="K6770" i="5" s="1"/>
  <c r="O6769" i="5"/>
  <c r="F6769" i="5" s="1"/>
  <c r="M6770" i="5" l="1"/>
  <c r="K6771" i="5" s="1"/>
  <c r="O6770" i="5"/>
  <c r="F6770" i="5" s="1"/>
  <c r="M6771" i="5" l="1"/>
  <c r="K6772" i="5" s="1"/>
  <c r="O6771" i="5"/>
  <c r="F6771" i="5" s="1"/>
  <c r="M6772" i="5" l="1"/>
  <c r="K6773" i="5" s="1"/>
  <c r="O6772" i="5"/>
  <c r="F6772" i="5" s="1"/>
  <c r="M6773" i="5" l="1"/>
  <c r="K6774" i="5" s="1"/>
  <c r="O6773" i="5"/>
  <c r="F6773" i="5" s="1"/>
  <c r="M6774" i="5" l="1"/>
  <c r="K6775" i="5" s="1"/>
  <c r="O6774" i="5"/>
  <c r="F6774" i="5" s="1"/>
  <c r="M6775" i="5" l="1"/>
  <c r="K6776" i="5" s="1"/>
  <c r="O6775" i="5"/>
  <c r="F6775" i="5" s="1"/>
  <c r="M6776" i="5" l="1"/>
  <c r="K6777" i="5" s="1"/>
  <c r="O6776" i="5"/>
  <c r="F6776" i="5" s="1"/>
  <c r="M6777" i="5" l="1"/>
  <c r="K6778" i="5" s="1"/>
  <c r="O6777" i="5"/>
  <c r="F6777" i="5" s="1"/>
  <c r="M6778" i="5" l="1"/>
  <c r="K6779" i="5" s="1"/>
  <c r="O6778" i="5"/>
  <c r="F6778" i="5" s="1"/>
  <c r="M6779" i="5" l="1"/>
  <c r="K6780" i="5" s="1"/>
  <c r="O6779" i="5"/>
  <c r="F6779" i="5" s="1"/>
  <c r="M6780" i="5" l="1"/>
  <c r="K6781" i="5" s="1"/>
  <c r="O6780" i="5"/>
  <c r="F6780" i="5" s="1"/>
  <c r="M6781" i="5" l="1"/>
  <c r="K6782" i="5" s="1"/>
  <c r="O6781" i="5"/>
  <c r="F6781" i="5" s="1"/>
  <c r="M6782" i="5" l="1"/>
  <c r="K6783" i="5" s="1"/>
  <c r="O6782" i="5"/>
  <c r="F6782" i="5" s="1"/>
  <c r="M6783" i="5" l="1"/>
  <c r="K6784" i="5" s="1"/>
  <c r="O6783" i="5"/>
  <c r="F6783" i="5" s="1"/>
  <c r="M6784" i="5" l="1"/>
  <c r="K6785" i="5" s="1"/>
  <c r="O6784" i="5"/>
  <c r="F6784" i="5" s="1"/>
  <c r="M6785" i="5" l="1"/>
  <c r="K6786" i="5" s="1"/>
  <c r="O6785" i="5"/>
  <c r="F6785" i="5" s="1"/>
  <c r="M6786" i="5" l="1"/>
  <c r="K6787" i="5" s="1"/>
  <c r="O6786" i="5"/>
  <c r="F6786" i="5" s="1"/>
  <c r="M6787" i="5" l="1"/>
  <c r="K6788" i="5" s="1"/>
  <c r="O6787" i="5"/>
  <c r="F6787" i="5" s="1"/>
  <c r="M6788" i="5" l="1"/>
  <c r="K6789" i="5" s="1"/>
  <c r="O6788" i="5"/>
  <c r="F6788" i="5" s="1"/>
  <c r="M6789" i="5" l="1"/>
  <c r="K6790" i="5" s="1"/>
  <c r="O6789" i="5"/>
  <c r="F6789" i="5" s="1"/>
  <c r="M6790" i="5" l="1"/>
  <c r="K6791" i="5" s="1"/>
  <c r="O6790" i="5"/>
  <c r="F6790" i="5" s="1"/>
  <c r="M6791" i="5" l="1"/>
  <c r="K6792" i="5" s="1"/>
  <c r="O6791" i="5"/>
  <c r="F6791" i="5" s="1"/>
  <c r="M6792" i="5" l="1"/>
  <c r="K6793" i="5" s="1"/>
  <c r="O6792" i="5"/>
  <c r="F6792" i="5" s="1"/>
  <c r="M6793" i="5" l="1"/>
  <c r="K6794" i="5" s="1"/>
  <c r="O6793" i="5"/>
  <c r="F6793" i="5" s="1"/>
  <c r="M6794" i="5" l="1"/>
  <c r="K6795" i="5" s="1"/>
  <c r="O6794" i="5"/>
  <c r="F6794" i="5" s="1"/>
  <c r="M6795" i="5" l="1"/>
  <c r="K6796" i="5" s="1"/>
  <c r="O6795" i="5"/>
  <c r="F6795" i="5" s="1"/>
  <c r="M6796" i="5" l="1"/>
  <c r="K6797" i="5" s="1"/>
  <c r="O6796" i="5"/>
  <c r="F6796" i="5" s="1"/>
  <c r="M6797" i="5" l="1"/>
  <c r="K6798" i="5" s="1"/>
  <c r="O6797" i="5"/>
  <c r="F6797" i="5" s="1"/>
  <c r="M6798" i="5" l="1"/>
  <c r="K6799" i="5" s="1"/>
  <c r="O6798" i="5"/>
  <c r="F6798" i="5" s="1"/>
  <c r="M6799" i="5" l="1"/>
  <c r="K6800" i="5" s="1"/>
  <c r="O6799" i="5"/>
  <c r="F6799" i="5" s="1"/>
  <c r="M6800" i="5" l="1"/>
  <c r="K6801" i="5" s="1"/>
  <c r="O6800" i="5"/>
  <c r="F6800" i="5" s="1"/>
  <c r="M6801" i="5" l="1"/>
  <c r="K6802" i="5" s="1"/>
  <c r="O6801" i="5"/>
  <c r="F6801" i="5" s="1"/>
  <c r="M6802" i="5" l="1"/>
  <c r="K6803" i="5" s="1"/>
  <c r="O6802" i="5"/>
  <c r="F6802" i="5" s="1"/>
  <c r="M6803" i="5" l="1"/>
  <c r="K6804" i="5" s="1"/>
  <c r="O6803" i="5"/>
  <c r="F6803" i="5" s="1"/>
  <c r="M6804" i="5" l="1"/>
  <c r="K6805" i="5" s="1"/>
  <c r="O6804" i="5"/>
  <c r="F6804" i="5" s="1"/>
  <c r="M6805" i="5" l="1"/>
  <c r="K6806" i="5" s="1"/>
  <c r="O6805" i="5"/>
  <c r="F6805" i="5" s="1"/>
  <c r="M6806" i="5" l="1"/>
  <c r="K6807" i="5" s="1"/>
  <c r="O6806" i="5"/>
  <c r="F6806" i="5" s="1"/>
  <c r="M6807" i="5" l="1"/>
  <c r="K6808" i="5" s="1"/>
  <c r="O6807" i="5"/>
  <c r="F6807" i="5" s="1"/>
  <c r="M6808" i="5" l="1"/>
  <c r="K6809" i="5" s="1"/>
  <c r="O6808" i="5"/>
  <c r="F6808" i="5" s="1"/>
  <c r="M6809" i="5" l="1"/>
  <c r="K6810" i="5" s="1"/>
  <c r="O6809" i="5"/>
  <c r="F6809" i="5" s="1"/>
  <c r="M6810" i="5" l="1"/>
  <c r="K6811" i="5" s="1"/>
  <c r="O6810" i="5"/>
  <c r="F6810" i="5" s="1"/>
  <c r="M6811" i="5" l="1"/>
  <c r="K6812" i="5" s="1"/>
  <c r="O6811" i="5"/>
  <c r="F6811" i="5" s="1"/>
  <c r="M6812" i="5" l="1"/>
  <c r="K6813" i="5" s="1"/>
  <c r="O6812" i="5"/>
  <c r="F6812" i="5" s="1"/>
  <c r="M6813" i="5" l="1"/>
  <c r="K6814" i="5" s="1"/>
  <c r="O6813" i="5"/>
  <c r="F6813" i="5" s="1"/>
  <c r="M6814" i="5" l="1"/>
  <c r="K6815" i="5" s="1"/>
  <c r="O6814" i="5"/>
  <c r="F6814" i="5" s="1"/>
  <c r="M6815" i="5" l="1"/>
  <c r="K6816" i="5" s="1"/>
  <c r="O6815" i="5"/>
  <c r="F6815" i="5" s="1"/>
  <c r="M6816" i="5" l="1"/>
  <c r="K6817" i="5" s="1"/>
  <c r="O6816" i="5"/>
  <c r="F6816" i="5" s="1"/>
  <c r="M6817" i="5" l="1"/>
  <c r="K6818" i="5" s="1"/>
  <c r="O6817" i="5"/>
  <c r="F6817" i="5" s="1"/>
  <c r="M6818" i="5" l="1"/>
  <c r="K6819" i="5" s="1"/>
  <c r="O6818" i="5"/>
  <c r="F6818" i="5" s="1"/>
  <c r="M6819" i="5" l="1"/>
  <c r="K6820" i="5" s="1"/>
  <c r="O6819" i="5"/>
  <c r="F6819" i="5" s="1"/>
  <c r="M6820" i="5" l="1"/>
  <c r="K6821" i="5" s="1"/>
  <c r="O6820" i="5"/>
  <c r="F6820" i="5" s="1"/>
  <c r="M6821" i="5" l="1"/>
  <c r="K6822" i="5" s="1"/>
  <c r="O6821" i="5"/>
  <c r="F6821" i="5" s="1"/>
  <c r="M6822" i="5" l="1"/>
  <c r="K6823" i="5" s="1"/>
  <c r="O6822" i="5"/>
  <c r="F6822" i="5" s="1"/>
  <c r="M6823" i="5" l="1"/>
  <c r="K6824" i="5" s="1"/>
  <c r="O6823" i="5"/>
  <c r="F6823" i="5" s="1"/>
  <c r="M6824" i="5" l="1"/>
  <c r="K6825" i="5" s="1"/>
  <c r="O6824" i="5"/>
  <c r="F6824" i="5" s="1"/>
  <c r="M6825" i="5" l="1"/>
  <c r="K6826" i="5" s="1"/>
  <c r="O6825" i="5"/>
  <c r="F6825" i="5" s="1"/>
  <c r="M6826" i="5" l="1"/>
  <c r="K6827" i="5" s="1"/>
  <c r="O6826" i="5"/>
  <c r="F6826" i="5" s="1"/>
  <c r="M6827" i="5" l="1"/>
  <c r="K6828" i="5" s="1"/>
  <c r="O6827" i="5"/>
  <c r="F6827" i="5" s="1"/>
  <c r="M6828" i="5" l="1"/>
  <c r="K6829" i="5" s="1"/>
  <c r="O6828" i="5"/>
  <c r="F6828" i="5" s="1"/>
  <c r="M6829" i="5" l="1"/>
  <c r="K6830" i="5" s="1"/>
  <c r="O6829" i="5"/>
  <c r="F6829" i="5" s="1"/>
  <c r="M6830" i="5" l="1"/>
  <c r="K6831" i="5" s="1"/>
  <c r="O6830" i="5"/>
  <c r="F6830" i="5" s="1"/>
  <c r="M6831" i="5" l="1"/>
  <c r="K6832" i="5" s="1"/>
  <c r="O6831" i="5"/>
  <c r="F6831" i="5" s="1"/>
  <c r="M6832" i="5" l="1"/>
  <c r="K6833" i="5" s="1"/>
  <c r="O6832" i="5"/>
  <c r="F6832" i="5" s="1"/>
  <c r="M6833" i="5" l="1"/>
  <c r="K6834" i="5" s="1"/>
  <c r="O6833" i="5"/>
  <c r="F6833" i="5" s="1"/>
  <c r="M6834" i="5" l="1"/>
  <c r="K6835" i="5" s="1"/>
  <c r="O6834" i="5"/>
  <c r="F6834" i="5" s="1"/>
  <c r="M6835" i="5" l="1"/>
  <c r="K6836" i="5" s="1"/>
  <c r="O6835" i="5"/>
  <c r="F6835" i="5" s="1"/>
  <c r="M6836" i="5" l="1"/>
  <c r="K6837" i="5" s="1"/>
  <c r="O6836" i="5"/>
  <c r="F6836" i="5" s="1"/>
  <c r="M6837" i="5" l="1"/>
  <c r="K6838" i="5" s="1"/>
  <c r="O6837" i="5"/>
  <c r="F6837" i="5" s="1"/>
  <c r="M6838" i="5" l="1"/>
  <c r="K6839" i="5" s="1"/>
  <c r="O6838" i="5"/>
  <c r="F6838" i="5" s="1"/>
  <c r="M6839" i="5" l="1"/>
  <c r="K6840" i="5" s="1"/>
  <c r="O6839" i="5"/>
  <c r="F6839" i="5" s="1"/>
  <c r="M6840" i="5" l="1"/>
  <c r="K6841" i="5" s="1"/>
  <c r="O6840" i="5"/>
  <c r="F6840" i="5" s="1"/>
  <c r="M6841" i="5" l="1"/>
  <c r="K6842" i="5" s="1"/>
  <c r="O6841" i="5"/>
  <c r="F6841" i="5" s="1"/>
  <c r="M6842" i="5" l="1"/>
  <c r="K6843" i="5" s="1"/>
  <c r="O6842" i="5"/>
  <c r="F6842" i="5" s="1"/>
  <c r="M6843" i="5" l="1"/>
  <c r="K6844" i="5" s="1"/>
  <c r="O6843" i="5"/>
  <c r="F6843" i="5" s="1"/>
  <c r="M6844" i="5" l="1"/>
  <c r="K6845" i="5" s="1"/>
  <c r="O6844" i="5"/>
  <c r="F6844" i="5" s="1"/>
  <c r="M6845" i="5" l="1"/>
  <c r="K6846" i="5" s="1"/>
  <c r="O6845" i="5"/>
  <c r="F6845" i="5" s="1"/>
  <c r="M6846" i="5" l="1"/>
  <c r="K6847" i="5" s="1"/>
  <c r="O6846" i="5"/>
  <c r="F6846" i="5" s="1"/>
  <c r="M6847" i="5" l="1"/>
  <c r="K6848" i="5" s="1"/>
  <c r="O6847" i="5"/>
  <c r="F6847" i="5" s="1"/>
  <c r="M6848" i="5" l="1"/>
  <c r="K6849" i="5" s="1"/>
  <c r="O6848" i="5"/>
  <c r="F6848" i="5" s="1"/>
  <c r="M6849" i="5" l="1"/>
  <c r="K6850" i="5" s="1"/>
  <c r="O6849" i="5"/>
  <c r="F6849" i="5" s="1"/>
  <c r="M6850" i="5" l="1"/>
  <c r="K6851" i="5" s="1"/>
  <c r="O6850" i="5"/>
  <c r="F6850" i="5" s="1"/>
  <c r="M6851" i="5" l="1"/>
  <c r="K6852" i="5" s="1"/>
  <c r="O6851" i="5"/>
  <c r="F6851" i="5" s="1"/>
  <c r="M6852" i="5" l="1"/>
  <c r="K6853" i="5" s="1"/>
  <c r="O6852" i="5"/>
  <c r="F6852" i="5" s="1"/>
  <c r="M6853" i="5" l="1"/>
  <c r="K6854" i="5" s="1"/>
  <c r="O6853" i="5"/>
  <c r="F6853" i="5" s="1"/>
  <c r="M6854" i="5" l="1"/>
  <c r="K6855" i="5" s="1"/>
  <c r="O6854" i="5"/>
  <c r="F6854" i="5" s="1"/>
  <c r="M6855" i="5" l="1"/>
  <c r="K6856" i="5" s="1"/>
  <c r="O6855" i="5"/>
  <c r="F6855" i="5" s="1"/>
  <c r="M6856" i="5" l="1"/>
  <c r="K6857" i="5" s="1"/>
  <c r="O6856" i="5"/>
  <c r="F6856" i="5" s="1"/>
  <c r="M6857" i="5" l="1"/>
  <c r="K6858" i="5" s="1"/>
  <c r="O6857" i="5"/>
  <c r="F6857" i="5" s="1"/>
  <c r="M6858" i="5" l="1"/>
  <c r="K6859" i="5" s="1"/>
  <c r="O6858" i="5"/>
  <c r="F6858" i="5" s="1"/>
  <c r="M6859" i="5" l="1"/>
  <c r="K6860" i="5" s="1"/>
  <c r="O6859" i="5"/>
  <c r="F6859" i="5" s="1"/>
  <c r="M6860" i="5" l="1"/>
  <c r="K6861" i="5" s="1"/>
  <c r="O6860" i="5"/>
  <c r="F6860" i="5" s="1"/>
  <c r="M6861" i="5" l="1"/>
  <c r="K6862" i="5" s="1"/>
  <c r="O6861" i="5"/>
  <c r="F6861" i="5" s="1"/>
  <c r="M6862" i="5" l="1"/>
  <c r="K6863" i="5" s="1"/>
  <c r="O6862" i="5"/>
  <c r="F6862" i="5" s="1"/>
  <c r="M6863" i="5" l="1"/>
  <c r="K6864" i="5" s="1"/>
  <c r="O6863" i="5"/>
  <c r="F6863" i="5" s="1"/>
  <c r="M6864" i="5" l="1"/>
  <c r="K6865" i="5" s="1"/>
  <c r="O6864" i="5"/>
  <c r="F6864" i="5" s="1"/>
  <c r="M6865" i="5" l="1"/>
  <c r="K6866" i="5" s="1"/>
  <c r="O6865" i="5"/>
  <c r="F6865" i="5" s="1"/>
  <c r="M6866" i="5" l="1"/>
  <c r="K6867" i="5" s="1"/>
  <c r="O6866" i="5"/>
  <c r="F6866" i="5" s="1"/>
  <c r="M6867" i="5" l="1"/>
  <c r="K6868" i="5" s="1"/>
  <c r="O6867" i="5"/>
  <c r="F6867" i="5" s="1"/>
  <c r="M6868" i="5" l="1"/>
  <c r="K6869" i="5" s="1"/>
  <c r="O6868" i="5"/>
  <c r="F6868" i="5" s="1"/>
  <c r="M6869" i="5" l="1"/>
  <c r="K6870" i="5" s="1"/>
  <c r="O6869" i="5"/>
  <c r="F6869" i="5" s="1"/>
  <c r="M6870" i="5" l="1"/>
  <c r="K6871" i="5" s="1"/>
  <c r="O6870" i="5"/>
  <c r="F6870" i="5" s="1"/>
  <c r="M6871" i="5" l="1"/>
  <c r="K6872" i="5" s="1"/>
  <c r="O6871" i="5"/>
  <c r="F6871" i="5" s="1"/>
  <c r="M6872" i="5" l="1"/>
  <c r="K6873" i="5" s="1"/>
  <c r="O6872" i="5"/>
  <c r="F6872" i="5" s="1"/>
  <c r="M6873" i="5" l="1"/>
  <c r="K6874" i="5" s="1"/>
  <c r="O6873" i="5"/>
  <c r="F6873" i="5" s="1"/>
  <c r="M6874" i="5" l="1"/>
  <c r="K6875" i="5" s="1"/>
  <c r="O6874" i="5"/>
  <c r="F6874" i="5" s="1"/>
  <c r="M6875" i="5" l="1"/>
  <c r="K6876" i="5" s="1"/>
  <c r="O6875" i="5"/>
  <c r="F6875" i="5" s="1"/>
  <c r="M6876" i="5" l="1"/>
  <c r="K6877" i="5" s="1"/>
  <c r="O6876" i="5"/>
  <c r="F6876" i="5" s="1"/>
  <c r="M6877" i="5" l="1"/>
  <c r="K6878" i="5" s="1"/>
  <c r="O6877" i="5"/>
  <c r="F6877" i="5" s="1"/>
  <c r="M6878" i="5" l="1"/>
  <c r="K6879" i="5" s="1"/>
  <c r="O6878" i="5"/>
  <c r="F6878" i="5" s="1"/>
  <c r="M6879" i="5" l="1"/>
  <c r="K6880" i="5" s="1"/>
  <c r="O6879" i="5"/>
  <c r="F6879" i="5" s="1"/>
  <c r="M6880" i="5" l="1"/>
  <c r="K6881" i="5" s="1"/>
  <c r="O6880" i="5"/>
  <c r="F6880" i="5" s="1"/>
  <c r="M6881" i="5" l="1"/>
  <c r="K6882" i="5" s="1"/>
  <c r="O6881" i="5"/>
  <c r="F6881" i="5" s="1"/>
  <c r="M6882" i="5" l="1"/>
  <c r="K6883" i="5" s="1"/>
  <c r="O6882" i="5"/>
  <c r="F6882" i="5" s="1"/>
  <c r="M6883" i="5" l="1"/>
  <c r="K6884" i="5" s="1"/>
  <c r="O6883" i="5"/>
  <c r="F6883" i="5" s="1"/>
  <c r="M6884" i="5" l="1"/>
  <c r="K6885" i="5" s="1"/>
  <c r="O6884" i="5"/>
  <c r="F6884" i="5" s="1"/>
  <c r="M6885" i="5" l="1"/>
  <c r="K6886" i="5" s="1"/>
  <c r="O6885" i="5"/>
  <c r="F6885" i="5" s="1"/>
  <c r="M6886" i="5" l="1"/>
  <c r="K6887" i="5" s="1"/>
  <c r="O6886" i="5"/>
  <c r="F6886" i="5" s="1"/>
  <c r="M6887" i="5" l="1"/>
  <c r="K6888" i="5" s="1"/>
  <c r="O6887" i="5"/>
  <c r="F6887" i="5" s="1"/>
  <c r="M6888" i="5" l="1"/>
  <c r="K6889" i="5" s="1"/>
  <c r="O6888" i="5"/>
  <c r="F6888" i="5" s="1"/>
  <c r="M6889" i="5" l="1"/>
  <c r="K6890" i="5" s="1"/>
  <c r="O6889" i="5"/>
  <c r="F6889" i="5" s="1"/>
  <c r="M6890" i="5" l="1"/>
  <c r="K6891" i="5" s="1"/>
  <c r="O6890" i="5"/>
  <c r="F6890" i="5" s="1"/>
  <c r="M6891" i="5" l="1"/>
  <c r="K6892" i="5" s="1"/>
  <c r="O6891" i="5"/>
  <c r="F6891" i="5" s="1"/>
  <c r="M6892" i="5" l="1"/>
  <c r="K6893" i="5" s="1"/>
  <c r="O6892" i="5"/>
  <c r="F6892" i="5" s="1"/>
  <c r="M6893" i="5" l="1"/>
  <c r="K6894" i="5" s="1"/>
  <c r="O6893" i="5"/>
  <c r="F6893" i="5" s="1"/>
  <c r="M6894" i="5" l="1"/>
  <c r="K6895" i="5" s="1"/>
  <c r="O6894" i="5"/>
  <c r="F6894" i="5" s="1"/>
  <c r="M6895" i="5" l="1"/>
  <c r="K6896" i="5" s="1"/>
  <c r="O6895" i="5"/>
  <c r="F6895" i="5" s="1"/>
  <c r="M6896" i="5" l="1"/>
  <c r="K6897" i="5" s="1"/>
  <c r="O6896" i="5"/>
  <c r="F6896" i="5" s="1"/>
  <c r="M6897" i="5" l="1"/>
  <c r="K6898" i="5" s="1"/>
  <c r="O6897" i="5"/>
  <c r="F6897" i="5" s="1"/>
  <c r="M6898" i="5" l="1"/>
  <c r="K6899" i="5" s="1"/>
  <c r="O6898" i="5"/>
  <c r="F6898" i="5" s="1"/>
  <c r="M6899" i="5" l="1"/>
  <c r="K6900" i="5" s="1"/>
  <c r="O6899" i="5"/>
  <c r="F6899" i="5" s="1"/>
  <c r="M6900" i="5" l="1"/>
  <c r="K6901" i="5" s="1"/>
  <c r="O6900" i="5"/>
  <c r="F6900" i="5" s="1"/>
  <c r="M6901" i="5" l="1"/>
  <c r="K6902" i="5" s="1"/>
  <c r="O6901" i="5"/>
  <c r="F6901" i="5" s="1"/>
  <c r="M6902" i="5" l="1"/>
  <c r="K6903" i="5" s="1"/>
  <c r="O6902" i="5"/>
  <c r="F6902" i="5" s="1"/>
  <c r="M6903" i="5" l="1"/>
  <c r="K6904" i="5" s="1"/>
  <c r="O6903" i="5"/>
  <c r="F6903" i="5" s="1"/>
  <c r="M6904" i="5" l="1"/>
  <c r="K6905" i="5" s="1"/>
  <c r="O6904" i="5"/>
  <c r="F6904" i="5" s="1"/>
  <c r="M6905" i="5" l="1"/>
  <c r="K6906" i="5" s="1"/>
  <c r="O6905" i="5"/>
  <c r="F6905" i="5" s="1"/>
  <c r="M6906" i="5" l="1"/>
  <c r="K6907" i="5" s="1"/>
  <c r="O6906" i="5"/>
  <c r="F6906" i="5" s="1"/>
  <c r="M6907" i="5" l="1"/>
  <c r="K6908" i="5" s="1"/>
  <c r="O6907" i="5"/>
  <c r="F6907" i="5" s="1"/>
  <c r="M6908" i="5" l="1"/>
  <c r="K6909" i="5" s="1"/>
  <c r="O6908" i="5"/>
  <c r="F6908" i="5" s="1"/>
  <c r="M6909" i="5" l="1"/>
  <c r="K6910" i="5" s="1"/>
  <c r="O6909" i="5"/>
  <c r="F6909" i="5" s="1"/>
  <c r="M6910" i="5" l="1"/>
  <c r="K6911" i="5" s="1"/>
  <c r="O6910" i="5"/>
  <c r="F6910" i="5" s="1"/>
  <c r="M6911" i="5" l="1"/>
  <c r="K6912" i="5" s="1"/>
  <c r="O6911" i="5"/>
  <c r="F6911" i="5" s="1"/>
  <c r="M6912" i="5" l="1"/>
  <c r="K6913" i="5" s="1"/>
  <c r="O6912" i="5"/>
  <c r="F6912" i="5" s="1"/>
  <c r="M6913" i="5" l="1"/>
  <c r="K6914" i="5" s="1"/>
  <c r="O6913" i="5"/>
  <c r="F6913" i="5" s="1"/>
  <c r="M6914" i="5" l="1"/>
  <c r="K6915" i="5" s="1"/>
  <c r="O6914" i="5"/>
  <c r="F6914" i="5" s="1"/>
  <c r="M6915" i="5" l="1"/>
  <c r="K6916" i="5" s="1"/>
  <c r="O6915" i="5"/>
  <c r="F6915" i="5" s="1"/>
  <c r="M6916" i="5" l="1"/>
  <c r="K6917" i="5" s="1"/>
  <c r="O6916" i="5"/>
  <c r="F6916" i="5" s="1"/>
  <c r="M6917" i="5" l="1"/>
  <c r="K6918" i="5" s="1"/>
  <c r="O6917" i="5"/>
  <c r="F6917" i="5" s="1"/>
  <c r="M6918" i="5" l="1"/>
  <c r="K6919" i="5" s="1"/>
  <c r="O6918" i="5"/>
  <c r="F6918" i="5" s="1"/>
  <c r="M6919" i="5" l="1"/>
  <c r="K6920" i="5" s="1"/>
  <c r="O6919" i="5"/>
  <c r="F6919" i="5" s="1"/>
  <c r="M6920" i="5" l="1"/>
  <c r="K6921" i="5" s="1"/>
  <c r="O6920" i="5"/>
  <c r="F6920" i="5" s="1"/>
  <c r="M6921" i="5" l="1"/>
  <c r="K6922" i="5" s="1"/>
  <c r="O6921" i="5"/>
  <c r="F6921" i="5" s="1"/>
  <c r="M6922" i="5" l="1"/>
  <c r="K6923" i="5" s="1"/>
  <c r="O6922" i="5"/>
  <c r="F6922" i="5" s="1"/>
  <c r="M6923" i="5" l="1"/>
  <c r="K6924" i="5" s="1"/>
  <c r="O6923" i="5"/>
  <c r="F6923" i="5" s="1"/>
  <c r="M6924" i="5" l="1"/>
  <c r="K6925" i="5" s="1"/>
  <c r="O6924" i="5"/>
  <c r="F6924" i="5" s="1"/>
  <c r="M6925" i="5" l="1"/>
  <c r="K6926" i="5" s="1"/>
  <c r="O6925" i="5"/>
  <c r="F6925" i="5" s="1"/>
  <c r="M6926" i="5" l="1"/>
  <c r="K6927" i="5" s="1"/>
  <c r="O6926" i="5"/>
  <c r="F6926" i="5" s="1"/>
  <c r="M6927" i="5" l="1"/>
  <c r="K6928" i="5" s="1"/>
  <c r="O6927" i="5"/>
  <c r="F6927" i="5" s="1"/>
  <c r="M6928" i="5" l="1"/>
  <c r="K6929" i="5" s="1"/>
  <c r="O6928" i="5"/>
  <c r="F6928" i="5" s="1"/>
  <c r="M6929" i="5" l="1"/>
  <c r="K6930" i="5" s="1"/>
  <c r="O6929" i="5"/>
  <c r="F6929" i="5" s="1"/>
  <c r="M6930" i="5" l="1"/>
  <c r="K6931" i="5" s="1"/>
  <c r="O6930" i="5"/>
  <c r="F6930" i="5" s="1"/>
  <c r="M6931" i="5" l="1"/>
  <c r="K6932" i="5" s="1"/>
  <c r="O6931" i="5"/>
  <c r="F6931" i="5" s="1"/>
  <c r="M6932" i="5" l="1"/>
  <c r="K6933" i="5" s="1"/>
  <c r="O6932" i="5"/>
  <c r="F6932" i="5" s="1"/>
  <c r="M6933" i="5" l="1"/>
  <c r="K6934" i="5" s="1"/>
  <c r="O6933" i="5"/>
  <c r="F6933" i="5" s="1"/>
  <c r="M6934" i="5" l="1"/>
  <c r="K6935" i="5" s="1"/>
  <c r="O6934" i="5"/>
  <c r="F6934" i="5" s="1"/>
  <c r="M6935" i="5" l="1"/>
  <c r="K6936" i="5" s="1"/>
  <c r="O6935" i="5"/>
  <c r="F6935" i="5" s="1"/>
  <c r="M6936" i="5" l="1"/>
  <c r="K6937" i="5" s="1"/>
  <c r="O6936" i="5"/>
  <c r="F6936" i="5" s="1"/>
  <c r="M6937" i="5" l="1"/>
  <c r="K6938" i="5" s="1"/>
  <c r="O6937" i="5"/>
  <c r="F6937" i="5" s="1"/>
  <c r="M6938" i="5" l="1"/>
  <c r="K6939" i="5" s="1"/>
  <c r="O6938" i="5"/>
  <c r="F6938" i="5" s="1"/>
  <c r="M6939" i="5" l="1"/>
  <c r="K6940" i="5" s="1"/>
  <c r="O6939" i="5"/>
  <c r="F6939" i="5" s="1"/>
  <c r="M6940" i="5" l="1"/>
  <c r="K6941" i="5" s="1"/>
  <c r="O6940" i="5"/>
  <c r="F6940" i="5" s="1"/>
  <c r="M6941" i="5" l="1"/>
  <c r="K6942" i="5" s="1"/>
  <c r="O6941" i="5"/>
  <c r="F6941" i="5" s="1"/>
  <c r="M6942" i="5" l="1"/>
  <c r="K6943" i="5" s="1"/>
  <c r="O6942" i="5"/>
  <c r="F6942" i="5" s="1"/>
  <c r="M6943" i="5" l="1"/>
  <c r="K6944" i="5" s="1"/>
  <c r="O6943" i="5"/>
  <c r="F6943" i="5" s="1"/>
  <c r="M6944" i="5" l="1"/>
  <c r="K6945" i="5" s="1"/>
  <c r="O6944" i="5"/>
  <c r="F6944" i="5" s="1"/>
  <c r="M6945" i="5" l="1"/>
  <c r="K6946" i="5" s="1"/>
  <c r="O6945" i="5"/>
  <c r="F6945" i="5" s="1"/>
  <c r="M6946" i="5" l="1"/>
  <c r="K6947" i="5" s="1"/>
  <c r="O6946" i="5"/>
  <c r="F6946" i="5" s="1"/>
  <c r="M6947" i="5" l="1"/>
  <c r="K6948" i="5" s="1"/>
  <c r="O6947" i="5"/>
  <c r="F6947" i="5" s="1"/>
  <c r="M6948" i="5" l="1"/>
  <c r="K6949" i="5" s="1"/>
  <c r="O6948" i="5"/>
  <c r="F6948" i="5" s="1"/>
  <c r="M6949" i="5" l="1"/>
  <c r="K6950" i="5" s="1"/>
  <c r="O6949" i="5"/>
  <c r="F6949" i="5" s="1"/>
  <c r="M6950" i="5" l="1"/>
  <c r="K6951" i="5" s="1"/>
  <c r="O6950" i="5"/>
  <c r="F6950" i="5" s="1"/>
  <c r="M6951" i="5" l="1"/>
  <c r="K6952" i="5" s="1"/>
  <c r="O6951" i="5"/>
  <c r="F6951" i="5" s="1"/>
  <c r="M6952" i="5" l="1"/>
  <c r="K6953" i="5" s="1"/>
  <c r="O6952" i="5"/>
  <c r="F6952" i="5" s="1"/>
  <c r="M6953" i="5" l="1"/>
  <c r="K6954" i="5" s="1"/>
  <c r="O6953" i="5"/>
  <c r="F6953" i="5" s="1"/>
  <c r="M6954" i="5" l="1"/>
  <c r="K6955" i="5" s="1"/>
  <c r="O6954" i="5"/>
  <c r="F6954" i="5" s="1"/>
  <c r="M6955" i="5" l="1"/>
  <c r="K6956" i="5" s="1"/>
  <c r="O6955" i="5"/>
  <c r="F6955" i="5" s="1"/>
  <c r="M6956" i="5" l="1"/>
  <c r="K6957" i="5" s="1"/>
  <c r="O6956" i="5"/>
  <c r="F6956" i="5" s="1"/>
  <c r="M6957" i="5" l="1"/>
  <c r="K6958" i="5" s="1"/>
  <c r="O6957" i="5"/>
  <c r="F6957" i="5" s="1"/>
  <c r="M6958" i="5" l="1"/>
  <c r="K6959" i="5" s="1"/>
  <c r="O6958" i="5"/>
  <c r="F6958" i="5" s="1"/>
  <c r="M6959" i="5" l="1"/>
  <c r="K6960" i="5" s="1"/>
  <c r="O6959" i="5"/>
  <c r="F6959" i="5" s="1"/>
  <c r="M6960" i="5" l="1"/>
  <c r="K6961" i="5" s="1"/>
  <c r="O6960" i="5"/>
  <c r="F6960" i="5" s="1"/>
  <c r="M6961" i="5" l="1"/>
  <c r="K6962" i="5" s="1"/>
  <c r="O6961" i="5"/>
  <c r="F6961" i="5" s="1"/>
  <c r="M6962" i="5" l="1"/>
  <c r="K6963" i="5" s="1"/>
  <c r="O6962" i="5"/>
  <c r="F6962" i="5" s="1"/>
  <c r="M6963" i="5" l="1"/>
  <c r="K6964" i="5" s="1"/>
  <c r="O6963" i="5"/>
  <c r="F6963" i="5" s="1"/>
  <c r="M6964" i="5" l="1"/>
  <c r="K6965" i="5" s="1"/>
  <c r="O6964" i="5"/>
  <c r="F6964" i="5" s="1"/>
  <c r="M6965" i="5" l="1"/>
  <c r="K6966" i="5" s="1"/>
  <c r="O6965" i="5"/>
  <c r="F6965" i="5" s="1"/>
  <c r="M6966" i="5" l="1"/>
  <c r="K6967" i="5" s="1"/>
  <c r="O6966" i="5"/>
  <c r="F6966" i="5" s="1"/>
  <c r="M6967" i="5" l="1"/>
  <c r="K6968" i="5" s="1"/>
  <c r="O6967" i="5"/>
  <c r="F6967" i="5" s="1"/>
  <c r="M6968" i="5" l="1"/>
  <c r="K6969" i="5" s="1"/>
  <c r="O6968" i="5"/>
  <c r="F6968" i="5" s="1"/>
  <c r="M6969" i="5" l="1"/>
  <c r="K6970" i="5" s="1"/>
  <c r="O6969" i="5"/>
  <c r="F6969" i="5" s="1"/>
  <c r="M6970" i="5" l="1"/>
  <c r="K6971" i="5" s="1"/>
  <c r="O6970" i="5"/>
  <c r="F6970" i="5" s="1"/>
  <c r="M6971" i="5" l="1"/>
  <c r="K6972" i="5" s="1"/>
  <c r="O6971" i="5"/>
  <c r="F6971" i="5" s="1"/>
  <c r="M6972" i="5" l="1"/>
  <c r="K6973" i="5" s="1"/>
  <c r="O6972" i="5"/>
  <c r="F6972" i="5" s="1"/>
  <c r="M6973" i="5" l="1"/>
  <c r="K6974" i="5" s="1"/>
  <c r="O6973" i="5"/>
  <c r="F6973" i="5" s="1"/>
  <c r="M6974" i="5" l="1"/>
  <c r="K6975" i="5" s="1"/>
  <c r="O6974" i="5"/>
  <c r="F6974" i="5" s="1"/>
  <c r="M6975" i="5" l="1"/>
  <c r="K6976" i="5" s="1"/>
  <c r="O6975" i="5"/>
  <c r="F6975" i="5" s="1"/>
  <c r="M6976" i="5" l="1"/>
  <c r="K6977" i="5" s="1"/>
  <c r="O6976" i="5"/>
  <c r="F6976" i="5" s="1"/>
  <c r="M6977" i="5" l="1"/>
  <c r="K6978" i="5" s="1"/>
  <c r="O6977" i="5"/>
  <c r="F6977" i="5" s="1"/>
  <c r="M6978" i="5" l="1"/>
  <c r="K6979" i="5" s="1"/>
  <c r="O6978" i="5"/>
  <c r="F6978" i="5" s="1"/>
  <c r="M6979" i="5" l="1"/>
  <c r="K6980" i="5" s="1"/>
  <c r="O6979" i="5"/>
  <c r="F6979" i="5" s="1"/>
  <c r="M6980" i="5" l="1"/>
  <c r="K6981" i="5" s="1"/>
  <c r="O6980" i="5"/>
  <c r="F6980" i="5" s="1"/>
  <c r="M6981" i="5" l="1"/>
  <c r="K6982" i="5" s="1"/>
  <c r="O6981" i="5"/>
  <c r="F6981" i="5" s="1"/>
  <c r="M6982" i="5" l="1"/>
  <c r="K6983" i="5" s="1"/>
  <c r="O6982" i="5"/>
  <c r="F6982" i="5" s="1"/>
  <c r="M6983" i="5" l="1"/>
  <c r="K6984" i="5" s="1"/>
  <c r="O6983" i="5"/>
  <c r="F6983" i="5" s="1"/>
  <c r="M6984" i="5" l="1"/>
  <c r="K6985" i="5" s="1"/>
  <c r="O6984" i="5"/>
  <c r="F6984" i="5" s="1"/>
  <c r="M6985" i="5" l="1"/>
  <c r="K6986" i="5" s="1"/>
  <c r="O6985" i="5"/>
  <c r="F6985" i="5" s="1"/>
  <c r="M6986" i="5" l="1"/>
  <c r="K6987" i="5" s="1"/>
  <c r="O6986" i="5"/>
  <c r="F6986" i="5" s="1"/>
  <c r="M6987" i="5" l="1"/>
  <c r="K6988" i="5" s="1"/>
  <c r="O6987" i="5"/>
  <c r="F6987" i="5" s="1"/>
  <c r="M6988" i="5" l="1"/>
  <c r="K6989" i="5" s="1"/>
  <c r="O6988" i="5"/>
  <c r="F6988" i="5" s="1"/>
  <c r="M6989" i="5" l="1"/>
  <c r="K6990" i="5" s="1"/>
  <c r="O6989" i="5"/>
  <c r="F6989" i="5" s="1"/>
  <c r="M6990" i="5" l="1"/>
  <c r="K6991" i="5" s="1"/>
  <c r="O6990" i="5"/>
  <c r="F6990" i="5" s="1"/>
  <c r="M6991" i="5" l="1"/>
  <c r="K6992" i="5" s="1"/>
  <c r="O6991" i="5"/>
  <c r="F6991" i="5" s="1"/>
  <c r="M6992" i="5" l="1"/>
  <c r="K6993" i="5" s="1"/>
  <c r="O6992" i="5"/>
  <c r="F6992" i="5" s="1"/>
  <c r="M6993" i="5" l="1"/>
  <c r="K6994" i="5" s="1"/>
  <c r="O6993" i="5"/>
  <c r="F6993" i="5" s="1"/>
  <c r="M6994" i="5" l="1"/>
  <c r="K6995" i="5" s="1"/>
  <c r="O6994" i="5"/>
  <c r="F6994" i="5" s="1"/>
  <c r="M6995" i="5" l="1"/>
  <c r="K6996" i="5" s="1"/>
  <c r="O6995" i="5"/>
  <c r="F6995" i="5" s="1"/>
  <c r="M6996" i="5" l="1"/>
  <c r="K6997" i="5" s="1"/>
  <c r="O6996" i="5"/>
  <c r="F6996" i="5" s="1"/>
  <c r="M6997" i="5" l="1"/>
  <c r="K6998" i="5" s="1"/>
  <c r="O6997" i="5"/>
  <c r="F6997" i="5" s="1"/>
  <c r="M6998" i="5" l="1"/>
  <c r="K6999" i="5" s="1"/>
  <c r="O6998" i="5"/>
  <c r="F6998" i="5" s="1"/>
  <c r="M6999" i="5" l="1"/>
  <c r="K7000" i="5" s="1"/>
  <c r="O6999" i="5"/>
  <c r="F6999" i="5" s="1"/>
  <c r="M7000" i="5" l="1"/>
  <c r="K7001" i="5" s="1"/>
  <c r="O7000" i="5"/>
  <c r="F7000" i="5" s="1"/>
  <c r="M7001" i="5" l="1"/>
  <c r="K7002" i="5" s="1"/>
  <c r="O7001" i="5"/>
  <c r="F7001" i="5" s="1"/>
  <c r="M7002" i="5" l="1"/>
  <c r="K7003" i="5" s="1"/>
  <c r="O7002" i="5"/>
  <c r="F7002" i="5" s="1"/>
  <c r="M7003" i="5" l="1"/>
  <c r="K7004" i="5" s="1"/>
  <c r="O7003" i="5"/>
  <c r="F7003" i="5" s="1"/>
  <c r="M7004" i="5" l="1"/>
  <c r="K7005" i="5" s="1"/>
  <c r="O7004" i="5"/>
  <c r="F7004" i="5" s="1"/>
  <c r="M7005" i="5" l="1"/>
  <c r="K7006" i="5" s="1"/>
  <c r="O7005" i="5"/>
  <c r="F7005" i="5" s="1"/>
  <c r="M7006" i="5" l="1"/>
  <c r="K7007" i="5" s="1"/>
  <c r="O7006" i="5"/>
  <c r="F7006" i="5" s="1"/>
  <c r="M7007" i="5" l="1"/>
  <c r="K7008" i="5" s="1"/>
  <c r="O7007" i="5"/>
  <c r="F7007" i="5" s="1"/>
  <c r="M7008" i="5" l="1"/>
  <c r="K7009" i="5" s="1"/>
  <c r="O7008" i="5"/>
  <c r="F7008" i="5" s="1"/>
  <c r="M7009" i="5" l="1"/>
  <c r="K7010" i="5" s="1"/>
  <c r="O7009" i="5"/>
  <c r="F7009" i="5" s="1"/>
  <c r="M7010" i="5" l="1"/>
  <c r="K7011" i="5" s="1"/>
  <c r="O7010" i="5"/>
  <c r="F7010" i="5" s="1"/>
  <c r="M7011" i="5" l="1"/>
  <c r="K7012" i="5" s="1"/>
  <c r="O7011" i="5"/>
  <c r="F7011" i="5" s="1"/>
  <c r="M7012" i="5" l="1"/>
  <c r="K7013" i="5" s="1"/>
  <c r="O7012" i="5"/>
  <c r="F7012" i="5" s="1"/>
  <c r="M7013" i="5" l="1"/>
  <c r="K7014" i="5" s="1"/>
  <c r="O7013" i="5"/>
  <c r="F7013" i="5" s="1"/>
  <c r="M7014" i="5" l="1"/>
  <c r="K7015" i="5" s="1"/>
  <c r="O7014" i="5"/>
  <c r="F7014" i="5" s="1"/>
  <c r="M7015" i="5" l="1"/>
  <c r="K7016" i="5" s="1"/>
  <c r="O7015" i="5"/>
  <c r="F7015" i="5" s="1"/>
  <c r="M7016" i="5" l="1"/>
  <c r="K7017" i="5" s="1"/>
  <c r="O7016" i="5"/>
  <c r="F7016" i="5" s="1"/>
  <c r="M7017" i="5" l="1"/>
  <c r="K7018" i="5" s="1"/>
  <c r="O7017" i="5"/>
  <c r="F7017" i="5" s="1"/>
  <c r="M7018" i="5" l="1"/>
  <c r="K7019" i="5" s="1"/>
  <c r="O7018" i="5"/>
  <c r="F7018" i="5" s="1"/>
  <c r="M7019" i="5" l="1"/>
  <c r="K7020" i="5" s="1"/>
  <c r="O7019" i="5"/>
  <c r="F7019" i="5" s="1"/>
  <c r="M7020" i="5" l="1"/>
  <c r="K7021" i="5" s="1"/>
  <c r="O7020" i="5"/>
  <c r="F7020" i="5" s="1"/>
  <c r="M7021" i="5" l="1"/>
  <c r="K7022" i="5" s="1"/>
  <c r="O7021" i="5"/>
  <c r="F7021" i="5" s="1"/>
  <c r="M7022" i="5" l="1"/>
  <c r="K7023" i="5" s="1"/>
  <c r="O7022" i="5"/>
  <c r="F7022" i="5" s="1"/>
  <c r="M7023" i="5" l="1"/>
  <c r="K7024" i="5" s="1"/>
  <c r="O7023" i="5"/>
  <c r="F7023" i="5" s="1"/>
  <c r="M7024" i="5" l="1"/>
  <c r="K7025" i="5" s="1"/>
  <c r="O7024" i="5"/>
  <c r="F7024" i="5" s="1"/>
  <c r="M7025" i="5" l="1"/>
  <c r="K7026" i="5" s="1"/>
  <c r="O7025" i="5"/>
  <c r="F7025" i="5" s="1"/>
  <c r="M7026" i="5" l="1"/>
  <c r="K7027" i="5" s="1"/>
  <c r="O7026" i="5"/>
  <c r="F7026" i="5" s="1"/>
  <c r="M7027" i="5" l="1"/>
  <c r="K7028" i="5" s="1"/>
  <c r="O7027" i="5"/>
  <c r="F7027" i="5" s="1"/>
  <c r="M7028" i="5" l="1"/>
  <c r="K7029" i="5" s="1"/>
  <c r="O7028" i="5"/>
  <c r="F7028" i="5" s="1"/>
  <c r="M7029" i="5" l="1"/>
  <c r="K7030" i="5" s="1"/>
  <c r="O7029" i="5"/>
  <c r="F7029" i="5" s="1"/>
  <c r="M7030" i="5" l="1"/>
  <c r="K7031" i="5" s="1"/>
  <c r="O7030" i="5"/>
  <c r="F7030" i="5" s="1"/>
  <c r="M7031" i="5" l="1"/>
  <c r="K7032" i="5" s="1"/>
  <c r="O7031" i="5"/>
  <c r="F7031" i="5" s="1"/>
  <c r="M7032" i="5" l="1"/>
  <c r="K7033" i="5" s="1"/>
  <c r="O7032" i="5"/>
  <c r="F7032" i="5" s="1"/>
  <c r="M7033" i="5" l="1"/>
  <c r="K7034" i="5" s="1"/>
  <c r="O7033" i="5"/>
  <c r="F7033" i="5" s="1"/>
  <c r="M7034" i="5" l="1"/>
  <c r="K7035" i="5" s="1"/>
  <c r="O7034" i="5"/>
  <c r="F7034" i="5" s="1"/>
  <c r="M7035" i="5" l="1"/>
  <c r="K7036" i="5" s="1"/>
  <c r="O7035" i="5"/>
  <c r="F7035" i="5" s="1"/>
  <c r="M7036" i="5" l="1"/>
  <c r="K7037" i="5" s="1"/>
  <c r="O7036" i="5"/>
  <c r="F7036" i="5" s="1"/>
  <c r="M7037" i="5" l="1"/>
  <c r="K7038" i="5" s="1"/>
  <c r="O7037" i="5"/>
  <c r="F7037" i="5" s="1"/>
  <c r="M7038" i="5" l="1"/>
  <c r="K7039" i="5" s="1"/>
  <c r="O7038" i="5"/>
  <c r="F7038" i="5" s="1"/>
  <c r="M7039" i="5" l="1"/>
  <c r="K7040" i="5" s="1"/>
  <c r="O7039" i="5"/>
  <c r="F7039" i="5" s="1"/>
  <c r="M7040" i="5" l="1"/>
  <c r="K7041" i="5" s="1"/>
  <c r="O7040" i="5"/>
  <c r="F7040" i="5" s="1"/>
  <c r="M7041" i="5" l="1"/>
  <c r="K7042" i="5" s="1"/>
  <c r="O7041" i="5"/>
  <c r="F7041" i="5" s="1"/>
  <c r="M7042" i="5" l="1"/>
  <c r="K7043" i="5" s="1"/>
  <c r="O7042" i="5"/>
  <c r="F7042" i="5" s="1"/>
  <c r="M7043" i="5" l="1"/>
  <c r="K7044" i="5" s="1"/>
  <c r="O7043" i="5"/>
  <c r="F7043" i="5" s="1"/>
  <c r="M7044" i="5" l="1"/>
  <c r="K7045" i="5" s="1"/>
  <c r="O7044" i="5"/>
  <c r="F7044" i="5" s="1"/>
  <c r="M7045" i="5" l="1"/>
  <c r="K7046" i="5" s="1"/>
  <c r="O7045" i="5"/>
  <c r="F7045" i="5" s="1"/>
  <c r="M7046" i="5" l="1"/>
  <c r="K7047" i="5" s="1"/>
  <c r="O7046" i="5"/>
  <c r="F7046" i="5" s="1"/>
  <c r="M7047" i="5" l="1"/>
  <c r="K7048" i="5" s="1"/>
  <c r="O7047" i="5"/>
  <c r="F7047" i="5" s="1"/>
  <c r="M7048" i="5" l="1"/>
  <c r="K7049" i="5" s="1"/>
  <c r="O7048" i="5"/>
  <c r="F7048" i="5" s="1"/>
  <c r="M7049" i="5" l="1"/>
  <c r="K7050" i="5" s="1"/>
  <c r="O7049" i="5"/>
  <c r="F7049" i="5" s="1"/>
  <c r="M7050" i="5" l="1"/>
  <c r="K7051" i="5" s="1"/>
  <c r="O7050" i="5"/>
  <c r="F7050" i="5" s="1"/>
  <c r="M7051" i="5" l="1"/>
  <c r="K7052" i="5" s="1"/>
  <c r="O7051" i="5"/>
  <c r="F7051" i="5" s="1"/>
  <c r="M7052" i="5" l="1"/>
  <c r="K7053" i="5" s="1"/>
  <c r="O7052" i="5"/>
  <c r="F7052" i="5" s="1"/>
  <c r="M7053" i="5" l="1"/>
  <c r="K7054" i="5" s="1"/>
  <c r="O7053" i="5"/>
  <c r="F7053" i="5" s="1"/>
  <c r="M7054" i="5" l="1"/>
  <c r="K7055" i="5" s="1"/>
  <c r="O7054" i="5"/>
  <c r="F7054" i="5" s="1"/>
  <c r="M7055" i="5" l="1"/>
  <c r="K7056" i="5" s="1"/>
  <c r="O7055" i="5"/>
  <c r="F7055" i="5" s="1"/>
  <c r="M7056" i="5" l="1"/>
  <c r="K7057" i="5" s="1"/>
  <c r="O7056" i="5"/>
  <c r="F7056" i="5" s="1"/>
  <c r="M7057" i="5" l="1"/>
  <c r="K7058" i="5" s="1"/>
  <c r="O7057" i="5"/>
  <c r="F7057" i="5" s="1"/>
  <c r="M7058" i="5" l="1"/>
  <c r="K7059" i="5" s="1"/>
  <c r="O7058" i="5"/>
  <c r="F7058" i="5" s="1"/>
  <c r="M7059" i="5" l="1"/>
  <c r="K7060" i="5" s="1"/>
  <c r="O7059" i="5"/>
  <c r="F7059" i="5" s="1"/>
  <c r="M7060" i="5" l="1"/>
  <c r="K7061" i="5" s="1"/>
  <c r="O7060" i="5"/>
  <c r="F7060" i="5" s="1"/>
  <c r="M7061" i="5" l="1"/>
  <c r="K7062" i="5" s="1"/>
  <c r="O7061" i="5"/>
  <c r="F7061" i="5" s="1"/>
  <c r="M7062" i="5" l="1"/>
  <c r="K7063" i="5" s="1"/>
  <c r="O7062" i="5"/>
  <c r="F7062" i="5" s="1"/>
  <c r="M7063" i="5" l="1"/>
  <c r="K7064" i="5" s="1"/>
  <c r="O7063" i="5"/>
  <c r="F7063" i="5" s="1"/>
  <c r="M7064" i="5" l="1"/>
  <c r="K7065" i="5" s="1"/>
  <c r="O7064" i="5"/>
  <c r="F7064" i="5" s="1"/>
  <c r="M7065" i="5" l="1"/>
  <c r="K7066" i="5" s="1"/>
  <c r="O7065" i="5"/>
  <c r="F7065" i="5" s="1"/>
  <c r="M7066" i="5" l="1"/>
  <c r="K7067" i="5" s="1"/>
  <c r="O7066" i="5"/>
  <c r="F7066" i="5" s="1"/>
  <c r="M7067" i="5" l="1"/>
  <c r="K7068" i="5" s="1"/>
  <c r="O7067" i="5"/>
  <c r="F7067" i="5" s="1"/>
  <c r="M7068" i="5" l="1"/>
  <c r="K7069" i="5" s="1"/>
  <c r="O7068" i="5"/>
  <c r="F7068" i="5" s="1"/>
  <c r="M7069" i="5" l="1"/>
  <c r="K7070" i="5" s="1"/>
  <c r="O7069" i="5"/>
  <c r="F7069" i="5" s="1"/>
  <c r="M7070" i="5" l="1"/>
  <c r="K7071" i="5" s="1"/>
  <c r="O7070" i="5"/>
  <c r="F7070" i="5" s="1"/>
  <c r="M7071" i="5" l="1"/>
  <c r="K7072" i="5" s="1"/>
  <c r="O7071" i="5"/>
  <c r="F7071" i="5" s="1"/>
  <c r="M7072" i="5" l="1"/>
  <c r="K7073" i="5" s="1"/>
  <c r="O7072" i="5"/>
  <c r="F7072" i="5" s="1"/>
  <c r="M7073" i="5" l="1"/>
  <c r="K7074" i="5" s="1"/>
  <c r="O7073" i="5"/>
  <c r="F7073" i="5" s="1"/>
  <c r="M7074" i="5" l="1"/>
  <c r="K7075" i="5" s="1"/>
  <c r="O7074" i="5"/>
  <c r="F7074" i="5" s="1"/>
  <c r="M7075" i="5" l="1"/>
  <c r="K7076" i="5" s="1"/>
  <c r="O7075" i="5"/>
  <c r="F7075" i="5" s="1"/>
  <c r="M7076" i="5" l="1"/>
  <c r="K7077" i="5" s="1"/>
  <c r="O7076" i="5"/>
  <c r="F7076" i="5" s="1"/>
  <c r="M7077" i="5" l="1"/>
  <c r="K7078" i="5" s="1"/>
  <c r="O7077" i="5"/>
  <c r="F7077" i="5" s="1"/>
  <c r="M7078" i="5" l="1"/>
  <c r="K7079" i="5" s="1"/>
  <c r="O7078" i="5"/>
  <c r="F7078" i="5" s="1"/>
  <c r="M7079" i="5" l="1"/>
  <c r="K7080" i="5" s="1"/>
  <c r="O7079" i="5"/>
  <c r="F7079" i="5" s="1"/>
  <c r="M7080" i="5" l="1"/>
  <c r="K7081" i="5" s="1"/>
  <c r="O7080" i="5"/>
  <c r="F7080" i="5" s="1"/>
  <c r="M7081" i="5" l="1"/>
  <c r="K7082" i="5" s="1"/>
  <c r="O7081" i="5"/>
  <c r="F7081" i="5" s="1"/>
  <c r="M7082" i="5" l="1"/>
  <c r="K7083" i="5" s="1"/>
  <c r="O7082" i="5"/>
  <c r="F7082" i="5" s="1"/>
  <c r="M7083" i="5" l="1"/>
  <c r="K7084" i="5" s="1"/>
  <c r="O7083" i="5"/>
  <c r="F7083" i="5" s="1"/>
  <c r="M7084" i="5" l="1"/>
  <c r="K7085" i="5" s="1"/>
  <c r="O7084" i="5"/>
  <c r="F7084" i="5" s="1"/>
  <c r="M7085" i="5" l="1"/>
  <c r="K7086" i="5" s="1"/>
  <c r="O7085" i="5"/>
  <c r="F7085" i="5" s="1"/>
  <c r="M7086" i="5" l="1"/>
  <c r="K7087" i="5" s="1"/>
  <c r="O7086" i="5"/>
  <c r="F7086" i="5" s="1"/>
  <c r="M7087" i="5" l="1"/>
  <c r="K7088" i="5" s="1"/>
  <c r="O7087" i="5"/>
  <c r="F7087" i="5" s="1"/>
  <c r="M7088" i="5" l="1"/>
  <c r="K7089" i="5" s="1"/>
  <c r="O7088" i="5"/>
  <c r="F7088" i="5" s="1"/>
  <c r="M7089" i="5" l="1"/>
  <c r="K7090" i="5" s="1"/>
  <c r="O7089" i="5"/>
  <c r="F7089" i="5" s="1"/>
  <c r="M7090" i="5" l="1"/>
  <c r="K7091" i="5" s="1"/>
  <c r="O7090" i="5"/>
  <c r="F7090" i="5" s="1"/>
  <c r="M7091" i="5" l="1"/>
  <c r="K7092" i="5" s="1"/>
  <c r="O7091" i="5"/>
  <c r="F7091" i="5" s="1"/>
  <c r="M7092" i="5" l="1"/>
  <c r="K7093" i="5" s="1"/>
  <c r="O7092" i="5"/>
  <c r="F7092" i="5" s="1"/>
  <c r="M7093" i="5" l="1"/>
  <c r="K7094" i="5" s="1"/>
  <c r="O7093" i="5"/>
  <c r="F7093" i="5" s="1"/>
  <c r="M7094" i="5" l="1"/>
  <c r="K7095" i="5" s="1"/>
  <c r="O7094" i="5"/>
  <c r="F7094" i="5" s="1"/>
  <c r="M7095" i="5" l="1"/>
  <c r="K7096" i="5" s="1"/>
  <c r="O7095" i="5"/>
  <c r="F7095" i="5" s="1"/>
  <c r="M7096" i="5" l="1"/>
  <c r="K7097" i="5" s="1"/>
  <c r="O7096" i="5"/>
  <c r="F7096" i="5" s="1"/>
  <c r="M7097" i="5" l="1"/>
  <c r="K7098" i="5" s="1"/>
  <c r="O7097" i="5"/>
  <c r="F7097" i="5" s="1"/>
  <c r="M7098" i="5" l="1"/>
  <c r="K7099" i="5" s="1"/>
  <c r="O7098" i="5"/>
  <c r="F7098" i="5" s="1"/>
  <c r="M7099" i="5" l="1"/>
  <c r="K7100" i="5" s="1"/>
  <c r="O7099" i="5"/>
  <c r="F7099" i="5" s="1"/>
  <c r="M7100" i="5" l="1"/>
  <c r="K7101" i="5" s="1"/>
  <c r="O7100" i="5"/>
  <c r="F7100" i="5" s="1"/>
  <c r="M7101" i="5" l="1"/>
  <c r="K7102" i="5" s="1"/>
  <c r="O7101" i="5"/>
  <c r="F7101" i="5" s="1"/>
  <c r="M7102" i="5" l="1"/>
  <c r="K7103" i="5" s="1"/>
  <c r="O7102" i="5"/>
  <c r="F7102" i="5" s="1"/>
  <c r="M7103" i="5" l="1"/>
  <c r="K7104" i="5" s="1"/>
  <c r="O7103" i="5"/>
  <c r="F7103" i="5" s="1"/>
  <c r="M7104" i="5" l="1"/>
  <c r="K7105" i="5" s="1"/>
  <c r="O7104" i="5"/>
  <c r="F7104" i="5" s="1"/>
  <c r="M7105" i="5" l="1"/>
  <c r="K7106" i="5" s="1"/>
  <c r="O7105" i="5"/>
  <c r="F7105" i="5" s="1"/>
  <c r="M7106" i="5" l="1"/>
  <c r="K7107" i="5" s="1"/>
  <c r="O7106" i="5"/>
  <c r="F7106" i="5" s="1"/>
  <c r="M7107" i="5" l="1"/>
  <c r="K7108" i="5" s="1"/>
  <c r="O7107" i="5"/>
  <c r="F7107" i="5" s="1"/>
  <c r="M7108" i="5" l="1"/>
  <c r="K7109" i="5" s="1"/>
  <c r="O7108" i="5"/>
  <c r="F7108" i="5" s="1"/>
  <c r="M7109" i="5" l="1"/>
  <c r="K7110" i="5" s="1"/>
  <c r="O7109" i="5"/>
  <c r="F7109" i="5" s="1"/>
  <c r="M7110" i="5" l="1"/>
  <c r="K7111" i="5" s="1"/>
  <c r="O7110" i="5"/>
  <c r="F7110" i="5" s="1"/>
  <c r="M7111" i="5" l="1"/>
  <c r="K7112" i="5" s="1"/>
  <c r="O7111" i="5"/>
  <c r="F7111" i="5" s="1"/>
  <c r="M7112" i="5" l="1"/>
  <c r="K7113" i="5" s="1"/>
  <c r="O7112" i="5"/>
  <c r="F7112" i="5" s="1"/>
  <c r="M7113" i="5" l="1"/>
  <c r="K7114" i="5" s="1"/>
  <c r="O7113" i="5"/>
  <c r="F7113" i="5" s="1"/>
  <c r="M7114" i="5" l="1"/>
  <c r="K7115" i="5" s="1"/>
  <c r="O7114" i="5"/>
  <c r="F7114" i="5" s="1"/>
  <c r="M7115" i="5" l="1"/>
  <c r="K7116" i="5" s="1"/>
  <c r="O7115" i="5"/>
  <c r="F7115" i="5" s="1"/>
  <c r="M7116" i="5" l="1"/>
  <c r="K7117" i="5" s="1"/>
  <c r="O7116" i="5"/>
  <c r="F7116" i="5" s="1"/>
  <c r="M7117" i="5" l="1"/>
  <c r="K7118" i="5" s="1"/>
  <c r="O7117" i="5"/>
  <c r="F7117" i="5" s="1"/>
  <c r="M7118" i="5" l="1"/>
  <c r="K7119" i="5" s="1"/>
  <c r="O7118" i="5"/>
  <c r="F7118" i="5" s="1"/>
  <c r="M7119" i="5" l="1"/>
  <c r="K7120" i="5" s="1"/>
  <c r="O7119" i="5"/>
  <c r="F7119" i="5" s="1"/>
  <c r="M7120" i="5" l="1"/>
  <c r="K7121" i="5" s="1"/>
  <c r="O7120" i="5"/>
  <c r="F7120" i="5" s="1"/>
  <c r="M7121" i="5" l="1"/>
  <c r="K7122" i="5" s="1"/>
  <c r="O7121" i="5"/>
  <c r="F7121" i="5" s="1"/>
  <c r="M7122" i="5" l="1"/>
  <c r="K7123" i="5" s="1"/>
  <c r="O7122" i="5"/>
  <c r="F7122" i="5" s="1"/>
  <c r="M7123" i="5" l="1"/>
  <c r="K7124" i="5" s="1"/>
  <c r="O7123" i="5"/>
  <c r="F7123" i="5" s="1"/>
  <c r="M7124" i="5" l="1"/>
  <c r="K7125" i="5" s="1"/>
  <c r="O7124" i="5"/>
  <c r="F7124" i="5" s="1"/>
  <c r="M7125" i="5" l="1"/>
  <c r="K7126" i="5" s="1"/>
  <c r="O7125" i="5"/>
  <c r="F7125" i="5" s="1"/>
  <c r="M7126" i="5" l="1"/>
  <c r="K7127" i="5" s="1"/>
  <c r="O7126" i="5"/>
  <c r="F7126" i="5" s="1"/>
  <c r="M7127" i="5" l="1"/>
  <c r="K7128" i="5" s="1"/>
  <c r="O7127" i="5"/>
  <c r="F7127" i="5" s="1"/>
  <c r="M7128" i="5" l="1"/>
  <c r="K7129" i="5" s="1"/>
  <c r="O7128" i="5"/>
  <c r="F7128" i="5" s="1"/>
  <c r="M7129" i="5" l="1"/>
  <c r="K7130" i="5" s="1"/>
  <c r="O7129" i="5"/>
  <c r="F7129" i="5" s="1"/>
  <c r="M7130" i="5" l="1"/>
  <c r="K7131" i="5" s="1"/>
  <c r="O7130" i="5"/>
  <c r="F7130" i="5" s="1"/>
  <c r="M7131" i="5" l="1"/>
  <c r="K7132" i="5" s="1"/>
  <c r="O7131" i="5"/>
  <c r="F7131" i="5" s="1"/>
  <c r="M7132" i="5" l="1"/>
  <c r="K7133" i="5" s="1"/>
  <c r="O7132" i="5"/>
  <c r="F7132" i="5" s="1"/>
  <c r="M7133" i="5" l="1"/>
  <c r="K7134" i="5" s="1"/>
  <c r="O7133" i="5"/>
  <c r="F7133" i="5" s="1"/>
  <c r="M7134" i="5" l="1"/>
  <c r="K7135" i="5" s="1"/>
  <c r="O7134" i="5"/>
  <c r="F7134" i="5" s="1"/>
  <c r="M7135" i="5" l="1"/>
  <c r="K7136" i="5" s="1"/>
  <c r="O7135" i="5"/>
  <c r="F7135" i="5" s="1"/>
  <c r="M7136" i="5" l="1"/>
  <c r="K7137" i="5" s="1"/>
  <c r="O7136" i="5"/>
  <c r="F7136" i="5" s="1"/>
  <c r="M7137" i="5" l="1"/>
  <c r="K7138" i="5" s="1"/>
  <c r="O7137" i="5"/>
  <c r="F7137" i="5" s="1"/>
  <c r="M7138" i="5" l="1"/>
  <c r="K7139" i="5" s="1"/>
  <c r="O7138" i="5"/>
  <c r="F7138" i="5" s="1"/>
  <c r="M7139" i="5" l="1"/>
  <c r="K7140" i="5" s="1"/>
  <c r="O7139" i="5"/>
  <c r="F7139" i="5" s="1"/>
  <c r="M7140" i="5" l="1"/>
  <c r="K7141" i="5" s="1"/>
  <c r="O7140" i="5"/>
  <c r="F7140" i="5" s="1"/>
  <c r="M7141" i="5" l="1"/>
  <c r="K7142" i="5" s="1"/>
  <c r="O7141" i="5"/>
  <c r="F7141" i="5" s="1"/>
  <c r="M7142" i="5" l="1"/>
  <c r="K7143" i="5" s="1"/>
  <c r="O7142" i="5"/>
  <c r="F7142" i="5" s="1"/>
  <c r="M7143" i="5" l="1"/>
  <c r="K7144" i="5" s="1"/>
  <c r="O7143" i="5"/>
  <c r="F7143" i="5" s="1"/>
  <c r="M7144" i="5" l="1"/>
  <c r="K7145" i="5" s="1"/>
  <c r="O7144" i="5"/>
  <c r="F7144" i="5" s="1"/>
  <c r="M7145" i="5" l="1"/>
  <c r="K7146" i="5" s="1"/>
  <c r="O7145" i="5"/>
  <c r="F7145" i="5" s="1"/>
  <c r="M7146" i="5" l="1"/>
  <c r="K7147" i="5" s="1"/>
  <c r="O7146" i="5"/>
  <c r="F7146" i="5" s="1"/>
  <c r="M7147" i="5" l="1"/>
  <c r="K7148" i="5" s="1"/>
  <c r="O7147" i="5"/>
  <c r="F7147" i="5" s="1"/>
  <c r="M7148" i="5" l="1"/>
  <c r="K7149" i="5" s="1"/>
  <c r="O7148" i="5"/>
  <c r="F7148" i="5" s="1"/>
  <c r="M7149" i="5" l="1"/>
  <c r="K7150" i="5" s="1"/>
  <c r="O7149" i="5"/>
  <c r="F7149" i="5" s="1"/>
  <c r="M7150" i="5" l="1"/>
  <c r="K7151" i="5" s="1"/>
  <c r="O7150" i="5"/>
  <c r="F7150" i="5" s="1"/>
  <c r="M7151" i="5" l="1"/>
  <c r="K7152" i="5" s="1"/>
  <c r="O7151" i="5"/>
  <c r="F7151" i="5" s="1"/>
  <c r="M7152" i="5" l="1"/>
  <c r="K7153" i="5" s="1"/>
  <c r="O7152" i="5"/>
  <c r="F7152" i="5" s="1"/>
  <c r="M7153" i="5" l="1"/>
  <c r="K7154" i="5" s="1"/>
  <c r="O7153" i="5"/>
  <c r="F7153" i="5" s="1"/>
  <c r="M7154" i="5" l="1"/>
  <c r="K7155" i="5" s="1"/>
  <c r="O7154" i="5"/>
  <c r="F7154" i="5" s="1"/>
  <c r="M7155" i="5" l="1"/>
  <c r="K7156" i="5" s="1"/>
  <c r="O7155" i="5"/>
  <c r="F7155" i="5" s="1"/>
  <c r="M7156" i="5" l="1"/>
  <c r="K7157" i="5" s="1"/>
  <c r="O7156" i="5"/>
  <c r="F7156" i="5" s="1"/>
  <c r="M7157" i="5" l="1"/>
  <c r="K7158" i="5" s="1"/>
  <c r="O7157" i="5"/>
  <c r="F7157" i="5" s="1"/>
  <c r="M7158" i="5" l="1"/>
  <c r="K7159" i="5" s="1"/>
  <c r="O7158" i="5"/>
  <c r="F7158" i="5" s="1"/>
  <c r="M7159" i="5" l="1"/>
  <c r="K7160" i="5" s="1"/>
  <c r="O7159" i="5"/>
  <c r="F7159" i="5" s="1"/>
  <c r="M7160" i="5" l="1"/>
  <c r="K7161" i="5" s="1"/>
  <c r="O7160" i="5"/>
  <c r="F7160" i="5" s="1"/>
  <c r="M7161" i="5" l="1"/>
  <c r="K7162" i="5" s="1"/>
  <c r="O7161" i="5"/>
  <c r="F7161" i="5" s="1"/>
  <c r="M7162" i="5" l="1"/>
  <c r="K7163" i="5" s="1"/>
  <c r="O7162" i="5"/>
  <c r="F7162" i="5" s="1"/>
  <c r="M7163" i="5" l="1"/>
  <c r="K7164" i="5" s="1"/>
  <c r="O7163" i="5"/>
  <c r="F7163" i="5" s="1"/>
  <c r="M7164" i="5" l="1"/>
  <c r="K7165" i="5" s="1"/>
  <c r="O7164" i="5"/>
  <c r="F7164" i="5" s="1"/>
  <c r="M7165" i="5" l="1"/>
  <c r="K7166" i="5" s="1"/>
  <c r="O7165" i="5"/>
  <c r="F7165" i="5" s="1"/>
  <c r="M7166" i="5" l="1"/>
  <c r="K7167" i="5" s="1"/>
  <c r="O7166" i="5"/>
  <c r="F7166" i="5" s="1"/>
  <c r="M7167" i="5" l="1"/>
  <c r="K7168" i="5" s="1"/>
  <c r="O7167" i="5"/>
  <c r="F7167" i="5" s="1"/>
  <c r="M7168" i="5" l="1"/>
  <c r="K7169" i="5" s="1"/>
  <c r="O7168" i="5"/>
  <c r="F7168" i="5" s="1"/>
  <c r="M7169" i="5" l="1"/>
  <c r="K7170" i="5" s="1"/>
  <c r="O7169" i="5"/>
  <c r="F7169" i="5" s="1"/>
  <c r="M7170" i="5" l="1"/>
  <c r="K7171" i="5" s="1"/>
  <c r="O7170" i="5"/>
  <c r="F7170" i="5" s="1"/>
  <c r="M7171" i="5" l="1"/>
  <c r="K7172" i="5" s="1"/>
  <c r="O7171" i="5"/>
  <c r="F7171" i="5" s="1"/>
  <c r="M7172" i="5" l="1"/>
  <c r="K7173" i="5" s="1"/>
  <c r="O7172" i="5"/>
  <c r="F7172" i="5" s="1"/>
  <c r="M7173" i="5" l="1"/>
  <c r="K7174" i="5" s="1"/>
  <c r="O7173" i="5"/>
  <c r="F7173" i="5" s="1"/>
  <c r="M7174" i="5" l="1"/>
  <c r="K7175" i="5" s="1"/>
  <c r="O7174" i="5"/>
  <c r="F7174" i="5" s="1"/>
  <c r="M7175" i="5" l="1"/>
  <c r="K7176" i="5" s="1"/>
  <c r="O7175" i="5"/>
  <c r="F7175" i="5" s="1"/>
  <c r="M7176" i="5" l="1"/>
  <c r="K7177" i="5" s="1"/>
  <c r="O7176" i="5"/>
  <c r="F7176" i="5" s="1"/>
  <c r="M7177" i="5" l="1"/>
  <c r="K7178" i="5" s="1"/>
  <c r="O7177" i="5"/>
  <c r="F7177" i="5" s="1"/>
  <c r="M7178" i="5" l="1"/>
  <c r="K7179" i="5" s="1"/>
  <c r="O7178" i="5"/>
  <c r="F7178" i="5" s="1"/>
  <c r="M7179" i="5" l="1"/>
  <c r="K7180" i="5" s="1"/>
  <c r="O7179" i="5"/>
  <c r="F7179" i="5" s="1"/>
  <c r="M7180" i="5" l="1"/>
  <c r="K7181" i="5" s="1"/>
  <c r="O7180" i="5"/>
  <c r="F7180" i="5" s="1"/>
  <c r="M7181" i="5" l="1"/>
  <c r="K7182" i="5" s="1"/>
  <c r="O7181" i="5"/>
  <c r="F7181" i="5" s="1"/>
  <c r="M7182" i="5" l="1"/>
  <c r="K7183" i="5" s="1"/>
  <c r="O7182" i="5"/>
  <c r="F7182" i="5" s="1"/>
  <c r="M7183" i="5" l="1"/>
  <c r="K7184" i="5" s="1"/>
  <c r="O7183" i="5"/>
  <c r="F7183" i="5" s="1"/>
  <c r="M7184" i="5" l="1"/>
  <c r="K7185" i="5" s="1"/>
  <c r="O7184" i="5"/>
  <c r="F7184" i="5" s="1"/>
  <c r="M7185" i="5" l="1"/>
  <c r="K7186" i="5" s="1"/>
  <c r="O7185" i="5"/>
  <c r="F7185" i="5" s="1"/>
  <c r="M7186" i="5" l="1"/>
  <c r="K7187" i="5" s="1"/>
  <c r="O7186" i="5"/>
  <c r="F7186" i="5" s="1"/>
  <c r="M7187" i="5" l="1"/>
  <c r="K7188" i="5" s="1"/>
  <c r="O7187" i="5"/>
  <c r="F7187" i="5" s="1"/>
  <c r="M7188" i="5" l="1"/>
  <c r="K7189" i="5" s="1"/>
  <c r="O7188" i="5"/>
  <c r="F7188" i="5" s="1"/>
  <c r="M7189" i="5" l="1"/>
  <c r="K7190" i="5" s="1"/>
  <c r="O7189" i="5"/>
  <c r="F7189" i="5" s="1"/>
  <c r="M7190" i="5" l="1"/>
  <c r="K7191" i="5" s="1"/>
  <c r="O7190" i="5"/>
  <c r="F7190" i="5" s="1"/>
  <c r="M7191" i="5" l="1"/>
  <c r="K7192" i="5" s="1"/>
  <c r="O7191" i="5"/>
  <c r="F7191" i="5" s="1"/>
  <c r="M7192" i="5" l="1"/>
  <c r="K7193" i="5" s="1"/>
  <c r="O7192" i="5"/>
  <c r="F7192" i="5" s="1"/>
  <c r="M7193" i="5" l="1"/>
  <c r="K7194" i="5" s="1"/>
  <c r="O7193" i="5"/>
  <c r="F7193" i="5" s="1"/>
  <c r="M7194" i="5" l="1"/>
  <c r="K7195" i="5" s="1"/>
  <c r="O7194" i="5"/>
  <c r="F7194" i="5" s="1"/>
  <c r="M7195" i="5" l="1"/>
  <c r="K7196" i="5" s="1"/>
  <c r="O7195" i="5"/>
  <c r="F7195" i="5" s="1"/>
  <c r="M7196" i="5" l="1"/>
  <c r="K7197" i="5" s="1"/>
  <c r="O7196" i="5"/>
  <c r="F7196" i="5" s="1"/>
  <c r="M7197" i="5" l="1"/>
  <c r="K7198" i="5" s="1"/>
  <c r="O7197" i="5"/>
  <c r="F7197" i="5" s="1"/>
  <c r="M7198" i="5" l="1"/>
  <c r="K7199" i="5" s="1"/>
  <c r="O7198" i="5"/>
  <c r="F7198" i="5" s="1"/>
  <c r="M7199" i="5" l="1"/>
  <c r="K7200" i="5" s="1"/>
  <c r="O7199" i="5"/>
  <c r="F7199" i="5" s="1"/>
  <c r="M7200" i="5" l="1"/>
  <c r="K7201" i="5" s="1"/>
  <c r="O7200" i="5"/>
  <c r="F7200" i="5" s="1"/>
  <c r="M7201" i="5" l="1"/>
  <c r="K7202" i="5" s="1"/>
  <c r="O7201" i="5"/>
  <c r="F7201" i="5" s="1"/>
  <c r="M7202" i="5" l="1"/>
  <c r="K7203" i="5" s="1"/>
  <c r="O7202" i="5"/>
  <c r="F7202" i="5" s="1"/>
  <c r="M7203" i="5" l="1"/>
  <c r="K7204" i="5" s="1"/>
  <c r="O7203" i="5"/>
  <c r="F7203" i="5" s="1"/>
  <c r="M7204" i="5" l="1"/>
  <c r="K7205" i="5" s="1"/>
  <c r="O7204" i="5"/>
  <c r="F7204" i="5" s="1"/>
  <c r="M7205" i="5" l="1"/>
  <c r="K7206" i="5" s="1"/>
  <c r="O7205" i="5"/>
  <c r="F7205" i="5" s="1"/>
  <c r="M7206" i="5" l="1"/>
  <c r="K7207" i="5" s="1"/>
  <c r="O7206" i="5"/>
  <c r="F7206" i="5" s="1"/>
  <c r="M7207" i="5" l="1"/>
  <c r="K7208" i="5" s="1"/>
  <c r="O7207" i="5"/>
  <c r="F7207" i="5" s="1"/>
  <c r="M7208" i="5" l="1"/>
  <c r="K7209" i="5" s="1"/>
  <c r="O7208" i="5"/>
  <c r="F7208" i="5" s="1"/>
  <c r="M7209" i="5" l="1"/>
  <c r="K7210" i="5" s="1"/>
  <c r="O7209" i="5"/>
  <c r="F7209" i="5" s="1"/>
  <c r="M7210" i="5" l="1"/>
  <c r="K7211" i="5" s="1"/>
  <c r="O7210" i="5"/>
  <c r="F7210" i="5" s="1"/>
  <c r="M7211" i="5" l="1"/>
  <c r="K7212" i="5" s="1"/>
  <c r="O7211" i="5"/>
  <c r="F7211" i="5" s="1"/>
  <c r="M7212" i="5" l="1"/>
  <c r="K7213" i="5" s="1"/>
  <c r="O7212" i="5"/>
  <c r="F7212" i="5" s="1"/>
  <c r="M7213" i="5" l="1"/>
  <c r="K7214" i="5" s="1"/>
  <c r="O7213" i="5"/>
  <c r="F7213" i="5" s="1"/>
  <c r="M7214" i="5" l="1"/>
  <c r="K7215" i="5" s="1"/>
  <c r="O7214" i="5"/>
  <c r="F7214" i="5" s="1"/>
  <c r="M7215" i="5" l="1"/>
  <c r="K7216" i="5" s="1"/>
  <c r="O7215" i="5"/>
  <c r="F7215" i="5" s="1"/>
  <c r="M7216" i="5" l="1"/>
  <c r="K7217" i="5" s="1"/>
  <c r="O7216" i="5"/>
  <c r="F7216" i="5" s="1"/>
  <c r="M7217" i="5" l="1"/>
  <c r="K7218" i="5" s="1"/>
  <c r="O7217" i="5"/>
  <c r="F7217" i="5" s="1"/>
  <c r="M7218" i="5" l="1"/>
  <c r="K7219" i="5" s="1"/>
  <c r="O7218" i="5"/>
  <c r="F7218" i="5" s="1"/>
  <c r="M7219" i="5" l="1"/>
  <c r="K7220" i="5" s="1"/>
  <c r="O7219" i="5"/>
  <c r="F7219" i="5" s="1"/>
  <c r="M7220" i="5" l="1"/>
  <c r="K7221" i="5" s="1"/>
  <c r="O7220" i="5"/>
  <c r="F7220" i="5" s="1"/>
  <c r="M7221" i="5" l="1"/>
  <c r="K7222" i="5" s="1"/>
  <c r="O7221" i="5"/>
  <c r="F7221" i="5" s="1"/>
  <c r="M7222" i="5" l="1"/>
  <c r="K7223" i="5" s="1"/>
  <c r="O7222" i="5"/>
  <c r="F7222" i="5" s="1"/>
  <c r="M7223" i="5" l="1"/>
  <c r="K7224" i="5" s="1"/>
  <c r="O7223" i="5"/>
  <c r="F7223" i="5" s="1"/>
  <c r="M7224" i="5" l="1"/>
  <c r="K7225" i="5" s="1"/>
  <c r="O7224" i="5"/>
  <c r="F7224" i="5" s="1"/>
  <c r="M7225" i="5" l="1"/>
  <c r="K7226" i="5" s="1"/>
  <c r="O7225" i="5"/>
  <c r="F7225" i="5" s="1"/>
  <c r="M7226" i="5" l="1"/>
  <c r="K7227" i="5" s="1"/>
  <c r="O7226" i="5"/>
  <c r="F7226" i="5" s="1"/>
  <c r="M7227" i="5" l="1"/>
  <c r="K7228" i="5" s="1"/>
  <c r="O7227" i="5"/>
  <c r="F7227" i="5" s="1"/>
  <c r="M7228" i="5" l="1"/>
  <c r="K7229" i="5" s="1"/>
  <c r="O7228" i="5"/>
  <c r="F7228" i="5" s="1"/>
  <c r="M7229" i="5" l="1"/>
  <c r="K7230" i="5" s="1"/>
  <c r="O7229" i="5"/>
  <c r="F7229" i="5" s="1"/>
  <c r="M7230" i="5" l="1"/>
  <c r="K7231" i="5" s="1"/>
  <c r="O7230" i="5"/>
  <c r="F7230" i="5" s="1"/>
  <c r="M7231" i="5" l="1"/>
  <c r="K7232" i="5" s="1"/>
  <c r="O7231" i="5"/>
  <c r="F7231" i="5" s="1"/>
  <c r="M7232" i="5" l="1"/>
  <c r="K7233" i="5" s="1"/>
  <c r="O7232" i="5"/>
  <c r="F7232" i="5" s="1"/>
  <c r="M7233" i="5" l="1"/>
  <c r="K7234" i="5" s="1"/>
  <c r="O7233" i="5"/>
  <c r="F7233" i="5" s="1"/>
  <c r="M7234" i="5" l="1"/>
  <c r="K7235" i="5" s="1"/>
  <c r="O7234" i="5"/>
  <c r="F7234" i="5" s="1"/>
  <c r="M7235" i="5" l="1"/>
  <c r="K7236" i="5" s="1"/>
  <c r="O7235" i="5"/>
  <c r="F7235" i="5" s="1"/>
  <c r="M7236" i="5" l="1"/>
  <c r="K7237" i="5" s="1"/>
  <c r="O7236" i="5"/>
  <c r="F7236" i="5" s="1"/>
  <c r="M7237" i="5" l="1"/>
  <c r="K7238" i="5" s="1"/>
  <c r="O7237" i="5"/>
  <c r="F7237" i="5" s="1"/>
  <c r="M7238" i="5" l="1"/>
  <c r="K7239" i="5" s="1"/>
  <c r="O7238" i="5"/>
  <c r="F7238" i="5" s="1"/>
  <c r="M7239" i="5" l="1"/>
  <c r="K7240" i="5" s="1"/>
  <c r="O7239" i="5"/>
  <c r="F7239" i="5" s="1"/>
  <c r="M7240" i="5" l="1"/>
  <c r="K7241" i="5" s="1"/>
  <c r="O7240" i="5"/>
  <c r="F7240" i="5" s="1"/>
  <c r="M7241" i="5" l="1"/>
  <c r="K7242" i="5" s="1"/>
  <c r="O7241" i="5"/>
  <c r="F7241" i="5" s="1"/>
  <c r="M7242" i="5" l="1"/>
  <c r="K7243" i="5" s="1"/>
  <c r="O7242" i="5"/>
  <c r="F7242" i="5" s="1"/>
  <c r="M7243" i="5" l="1"/>
  <c r="K7244" i="5" s="1"/>
  <c r="O7243" i="5"/>
  <c r="F7243" i="5" s="1"/>
  <c r="M7244" i="5" l="1"/>
  <c r="K7245" i="5" s="1"/>
  <c r="O7244" i="5"/>
  <c r="F7244" i="5" s="1"/>
  <c r="M7245" i="5" l="1"/>
  <c r="K7246" i="5" s="1"/>
  <c r="O7245" i="5"/>
  <c r="F7245" i="5" s="1"/>
  <c r="M7246" i="5" l="1"/>
  <c r="K7247" i="5" s="1"/>
  <c r="O7246" i="5"/>
  <c r="F7246" i="5" s="1"/>
  <c r="M7247" i="5" l="1"/>
  <c r="K7248" i="5" s="1"/>
  <c r="O7247" i="5"/>
  <c r="F7247" i="5" s="1"/>
  <c r="M7248" i="5" l="1"/>
  <c r="K7249" i="5" s="1"/>
  <c r="O7248" i="5"/>
  <c r="F7248" i="5" s="1"/>
  <c r="M7249" i="5" l="1"/>
  <c r="K7250" i="5" s="1"/>
  <c r="O7249" i="5"/>
  <c r="F7249" i="5" s="1"/>
  <c r="M7250" i="5" l="1"/>
  <c r="K7251" i="5" s="1"/>
  <c r="O7250" i="5"/>
  <c r="F7250" i="5" s="1"/>
  <c r="M7251" i="5" l="1"/>
  <c r="K7252" i="5" s="1"/>
  <c r="O7251" i="5"/>
  <c r="F7251" i="5" s="1"/>
  <c r="M7252" i="5" l="1"/>
  <c r="K7253" i="5" s="1"/>
  <c r="O7252" i="5"/>
  <c r="F7252" i="5" s="1"/>
  <c r="M7253" i="5" l="1"/>
  <c r="K7254" i="5" s="1"/>
  <c r="O7253" i="5"/>
  <c r="F7253" i="5" s="1"/>
  <c r="M7254" i="5" l="1"/>
  <c r="K7255" i="5" s="1"/>
  <c r="O7254" i="5"/>
  <c r="F7254" i="5" s="1"/>
  <c r="M7255" i="5" l="1"/>
  <c r="K7256" i="5" s="1"/>
  <c r="O7255" i="5"/>
  <c r="F7255" i="5" s="1"/>
  <c r="M7256" i="5" l="1"/>
  <c r="K7257" i="5" s="1"/>
  <c r="O7256" i="5"/>
  <c r="F7256" i="5" s="1"/>
  <c r="M7257" i="5" l="1"/>
  <c r="K7258" i="5" s="1"/>
  <c r="O7257" i="5"/>
  <c r="F7257" i="5" s="1"/>
  <c r="M7258" i="5" l="1"/>
  <c r="K7259" i="5" s="1"/>
  <c r="O7258" i="5"/>
  <c r="F7258" i="5" s="1"/>
  <c r="M7259" i="5" l="1"/>
  <c r="K7260" i="5" s="1"/>
  <c r="O7259" i="5"/>
  <c r="F7259" i="5" s="1"/>
  <c r="M7260" i="5" l="1"/>
  <c r="K7261" i="5" s="1"/>
  <c r="O7260" i="5"/>
  <c r="F7260" i="5" s="1"/>
  <c r="M7261" i="5" l="1"/>
  <c r="K7262" i="5" s="1"/>
  <c r="O7261" i="5"/>
  <c r="F7261" i="5" s="1"/>
  <c r="M7262" i="5" l="1"/>
  <c r="K7263" i="5" s="1"/>
  <c r="O7262" i="5"/>
  <c r="F7262" i="5" s="1"/>
  <c r="M7263" i="5" l="1"/>
  <c r="K7264" i="5" s="1"/>
  <c r="O7263" i="5"/>
  <c r="F7263" i="5" s="1"/>
  <c r="M7264" i="5" l="1"/>
  <c r="K7265" i="5" s="1"/>
  <c r="O7264" i="5"/>
  <c r="F7264" i="5" s="1"/>
  <c r="M7265" i="5" l="1"/>
  <c r="K7266" i="5" s="1"/>
  <c r="O7265" i="5"/>
  <c r="F7265" i="5" s="1"/>
  <c r="M7266" i="5" l="1"/>
  <c r="K7267" i="5" s="1"/>
  <c r="O7266" i="5"/>
  <c r="F7266" i="5" s="1"/>
  <c r="M7267" i="5" l="1"/>
  <c r="K7268" i="5" s="1"/>
  <c r="O7267" i="5"/>
  <c r="F7267" i="5" s="1"/>
  <c r="M7268" i="5" l="1"/>
  <c r="K7269" i="5" s="1"/>
  <c r="O7268" i="5"/>
  <c r="F7268" i="5" s="1"/>
  <c r="M7269" i="5" l="1"/>
  <c r="K7270" i="5" s="1"/>
  <c r="O7269" i="5"/>
  <c r="F7269" i="5" s="1"/>
  <c r="M7270" i="5" l="1"/>
  <c r="K7271" i="5" s="1"/>
  <c r="O7270" i="5"/>
  <c r="F7270" i="5" s="1"/>
  <c r="M7271" i="5" l="1"/>
  <c r="K7272" i="5" s="1"/>
  <c r="O7271" i="5"/>
  <c r="F7271" i="5" s="1"/>
  <c r="M7272" i="5" l="1"/>
  <c r="K7273" i="5" s="1"/>
  <c r="O7272" i="5"/>
  <c r="F7272" i="5" s="1"/>
  <c r="M7273" i="5" l="1"/>
  <c r="K7274" i="5" s="1"/>
  <c r="O7273" i="5"/>
  <c r="F7273" i="5" s="1"/>
  <c r="M7274" i="5" l="1"/>
  <c r="K7275" i="5" s="1"/>
  <c r="O7274" i="5"/>
  <c r="F7274" i="5" s="1"/>
  <c r="M7275" i="5" l="1"/>
  <c r="K7276" i="5" s="1"/>
  <c r="O7275" i="5"/>
  <c r="F7275" i="5" s="1"/>
  <c r="M7276" i="5" l="1"/>
  <c r="K7277" i="5" s="1"/>
  <c r="O7276" i="5"/>
  <c r="F7276" i="5" s="1"/>
  <c r="M7277" i="5" l="1"/>
  <c r="K7278" i="5" s="1"/>
  <c r="O7277" i="5"/>
  <c r="F7277" i="5" s="1"/>
  <c r="M7278" i="5" l="1"/>
  <c r="K7279" i="5" s="1"/>
  <c r="O7278" i="5"/>
  <c r="F7278" i="5" s="1"/>
  <c r="M7279" i="5" l="1"/>
  <c r="K7280" i="5" s="1"/>
  <c r="O7279" i="5"/>
  <c r="F7279" i="5" s="1"/>
  <c r="M7280" i="5" l="1"/>
  <c r="K7281" i="5" s="1"/>
  <c r="O7280" i="5"/>
  <c r="F7280" i="5" s="1"/>
  <c r="M7281" i="5" l="1"/>
  <c r="K7282" i="5" s="1"/>
  <c r="O7281" i="5"/>
  <c r="F7281" i="5" s="1"/>
  <c r="M7282" i="5" l="1"/>
  <c r="K7283" i="5" s="1"/>
  <c r="O7282" i="5"/>
  <c r="F7282" i="5" s="1"/>
  <c r="M7283" i="5" l="1"/>
  <c r="K7284" i="5" s="1"/>
  <c r="O7283" i="5"/>
  <c r="F7283" i="5" s="1"/>
  <c r="M7284" i="5" l="1"/>
  <c r="K7285" i="5" s="1"/>
  <c r="O7284" i="5"/>
  <c r="F7284" i="5" s="1"/>
  <c r="M7285" i="5" l="1"/>
  <c r="K7286" i="5" s="1"/>
  <c r="O7285" i="5"/>
  <c r="F7285" i="5" s="1"/>
  <c r="M7286" i="5" l="1"/>
  <c r="K7287" i="5" s="1"/>
  <c r="O7286" i="5"/>
  <c r="F7286" i="5" s="1"/>
  <c r="M7287" i="5" l="1"/>
  <c r="K7288" i="5" s="1"/>
  <c r="O7287" i="5"/>
  <c r="F7287" i="5" s="1"/>
  <c r="M7288" i="5" l="1"/>
  <c r="K7289" i="5" s="1"/>
  <c r="O7288" i="5"/>
  <c r="F7288" i="5" s="1"/>
  <c r="M7289" i="5" l="1"/>
  <c r="K7290" i="5" s="1"/>
  <c r="O7289" i="5"/>
  <c r="F7289" i="5" s="1"/>
  <c r="M7290" i="5" l="1"/>
  <c r="K7291" i="5" s="1"/>
  <c r="O7290" i="5"/>
  <c r="F7290" i="5" s="1"/>
  <c r="M7291" i="5" l="1"/>
  <c r="K7292" i="5" s="1"/>
  <c r="O7291" i="5"/>
  <c r="F7291" i="5" s="1"/>
  <c r="M7292" i="5" l="1"/>
  <c r="K7293" i="5" s="1"/>
  <c r="O7292" i="5"/>
  <c r="F7292" i="5" s="1"/>
  <c r="M7293" i="5" l="1"/>
  <c r="K7294" i="5" s="1"/>
  <c r="O7293" i="5"/>
  <c r="F7293" i="5" s="1"/>
  <c r="M7294" i="5" l="1"/>
  <c r="K7295" i="5" s="1"/>
  <c r="O7294" i="5"/>
  <c r="F7294" i="5" s="1"/>
  <c r="M7295" i="5" l="1"/>
  <c r="K7296" i="5" s="1"/>
  <c r="O7295" i="5"/>
  <c r="F7295" i="5" s="1"/>
  <c r="M7296" i="5" l="1"/>
  <c r="K7297" i="5" s="1"/>
  <c r="O7296" i="5"/>
  <c r="F7296" i="5" s="1"/>
  <c r="M7297" i="5" l="1"/>
  <c r="K7298" i="5" s="1"/>
  <c r="O7297" i="5"/>
  <c r="F7297" i="5" s="1"/>
  <c r="M7298" i="5" l="1"/>
  <c r="K7299" i="5" s="1"/>
  <c r="O7298" i="5"/>
  <c r="F7298" i="5" s="1"/>
  <c r="M7299" i="5" l="1"/>
  <c r="K7300" i="5" s="1"/>
  <c r="O7299" i="5"/>
  <c r="F7299" i="5" s="1"/>
  <c r="M7300" i="5" l="1"/>
  <c r="K7301" i="5" s="1"/>
  <c r="O7300" i="5"/>
  <c r="F7300" i="5" s="1"/>
  <c r="M7301" i="5" l="1"/>
  <c r="K7302" i="5" s="1"/>
  <c r="O7301" i="5"/>
  <c r="F7301" i="5" s="1"/>
  <c r="M7302" i="5" l="1"/>
  <c r="K7303" i="5" s="1"/>
  <c r="O7302" i="5"/>
  <c r="F7302" i="5" s="1"/>
  <c r="M7303" i="5" l="1"/>
  <c r="K7304" i="5" s="1"/>
  <c r="O7303" i="5"/>
  <c r="F7303" i="5" s="1"/>
  <c r="M7304" i="5" l="1"/>
  <c r="K7305" i="5" s="1"/>
  <c r="O7304" i="5"/>
  <c r="F7304" i="5" s="1"/>
  <c r="M7305" i="5" l="1"/>
  <c r="K7306" i="5" s="1"/>
  <c r="O7305" i="5"/>
  <c r="F7305" i="5" s="1"/>
  <c r="M7306" i="5" l="1"/>
  <c r="K7307" i="5" s="1"/>
  <c r="O7306" i="5"/>
  <c r="F7306" i="5" s="1"/>
  <c r="M7307" i="5" l="1"/>
  <c r="K7308" i="5" s="1"/>
  <c r="O7307" i="5"/>
  <c r="F7307" i="5" s="1"/>
  <c r="M7308" i="5" l="1"/>
  <c r="K7309" i="5" s="1"/>
  <c r="O7308" i="5"/>
  <c r="F7308" i="5" s="1"/>
  <c r="M7309" i="5" l="1"/>
  <c r="K7310" i="5" s="1"/>
  <c r="O7309" i="5"/>
  <c r="F7309" i="5" s="1"/>
  <c r="M7310" i="5" l="1"/>
  <c r="K7311" i="5" s="1"/>
  <c r="O7310" i="5"/>
  <c r="F7310" i="5" s="1"/>
  <c r="M7311" i="5" l="1"/>
  <c r="K7312" i="5" s="1"/>
  <c r="O7311" i="5"/>
  <c r="F7311" i="5" s="1"/>
  <c r="M7312" i="5" l="1"/>
  <c r="K7313" i="5" s="1"/>
  <c r="O7312" i="5"/>
  <c r="F7312" i="5" s="1"/>
  <c r="M7313" i="5" l="1"/>
  <c r="K7314" i="5" s="1"/>
  <c r="O7313" i="5"/>
  <c r="F7313" i="5" s="1"/>
  <c r="M7314" i="5" l="1"/>
  <c r="K7315" i="5" s="1"/>
  <c r="O7314" i="5"/>
  <c r="F7314" i="5" s="1"/>
  <c r="M7315" i="5" l="1"/>
  <c r="K7316" i="5" s="1"/>
  <c r="O7315" i="5"/>
  <c r="F7315" i="5" s="1"/>
  <c r="M7316" i="5" l="1"/>
  <c r="K7317" i="5" s="1"/>
  <c r="O7316" i="5"/>
  <c r="F7316" i="5" s="1"/>
  <c r="M7317" i="5" l="1"/>
  <c r="K7318" i="5" s="1"/>
  <c r="O7317" i="5"/>
  <c r="F7317" i="5" s="1"/>
  <c r="M7318" i="5" l="1"/>
  <c r="K7319" i="5" s="1"/>
  <c r="O7318" i="5"/>
  <c r="F7318" i="5" s="1"/>
  <c r="M7319" i="5" l="1"/>
  <c r="K7320" i="5" s="1"/>
  <c r="O7319" i="5"/>
  <c r="F7319" i="5" s="1"/>
  <c r="M7320" i="5" l="1"/>
  <c r="K7321" i="5" s="1"/>
  <c r="O7320" i="5"/>
  <c r="F7320" i="5" s="1"/>
  <c r="M7321" i="5" l="1"/>
  <c r="K7322" i="5" s="1"/>
  <c r="O7321" i="5"/>
  <c r="F7321" i="5" s="1"/>
  <c r="M7322" i="5" l="1"/>
  <c r="K7323" i="5" s="1"/>
  <c r="O7322" i="5"/>
  <c r="F7322" i="5" s="1"/>
  <c r="M7323" i="5" l="1"/>
  <c r="K7324" i="5" s="1"/>
  <c r="O7323" i="5"/>
  <c r="F7323" i="5" s="1"/>
  <c r="M7324" i="5" l="1"/>
  <c r="K7325" i="5" s="1"/>
  <c r="O7324" i="5"/>
  <c r="F7324" i="5" s="1"/>
  <c r="M7325" i="5" l="1"/>
  <c r="K7326" i="5" s="1"/>
  <c r="O7325" i="5"/>
  <c r="F7325" i="5" s="1"/>
  <c r="M7326" i="5" l="1"/>
  <c r="K7327" i="5" s="1"/>
  <c r="O7326" i="5"/>
  <c r="F7326" i="5" s="1"/>
  <c r="M7327" i="5" l="1"/>
  <c r="K7328" i="5" s="1"/>
  <c r="O7327" i="5"/>
  <c r="F7327" i="5" s="1"/>
  <c r="M7328" i="5" l="1"/>
  <c r="K7329" i="5" s="1"/>
  <c r="O7328" i="5"/>
  <c r="F7328" i="5" s="1"/>
  <c r="M7329" i="5" l="1"/>
  <c r="K7330" i="5" s="1"/>
  <c r="O7329" i="5"/>
  <c r="F7329" i="5" s="1"/>
  <c r="M7330" i="5" l="1"/>
  <c r="K7331" i="5" s="1"/>
  <c r="O7330" i="5"/>
  <c r="F7330" i="5" s="1"/>
  <c r="M7331" i="5" l="1"/>
  <c r="K7332" i="5" s="1"/>
  <c r="O7331" i="5"/>
  <c r="F7331" i="5" s="1"/>
  <c r="M7332" i="5" l="1"/>
  <c r="K7333" i="5" s="1"/>
  <c r="O7332" i="5"/>
  <c r="F7332" i="5" s="1"/>
  <c r="M7333" i="5" l="1"/>
  <c r="K7334" i="5" s="1"/>
  <c r="O7333" i="5"/>
  <c r="F7333" i="5" s="1"/>
  <c r="M7334" i="5" l="1"/>
  <c r="K7335" i="5" s="1"/>
  <c r="O7334" i="5"/>
  <c r="F7334" i="5" s="1"/>
  <c r="M7335" i="5" l="1"/>
  <c r="K7336" i="5" s="1"/>
  <c r="O7335" i="5"/>
  <c r="F7335" i="5" s="1"/>
  <c r="M7336" i="5" l="1"/>
  <c r="K7337" i="5" s="1"/>
  <c r="O7336" i="5"/>
  <c r="F7336" i="5" s="1"/>
  <c r="M7337" i="5" l="1"/>
  <c r="K7338" i="5" s="1"/>
  <c r="O7337" i="5"/>
  <c r="F7337" i="5" s="1"/>
  <c r="M7338" i="5" l="1"/>
  <c r="K7339" i="5" s="1"/>
  <c r="O7338" i="5"/>
  <c r="F7338" i="5" s="1"/>
  <c r="M7339" i="5" l="1"/>
  <c r="K7340" i="5" s="1"/>
  <c r="O7339" i="5"/>
  <c r="F7339" i="5" s="1"/>
  <c r="M7340" i="5" l="1"/>
  <c r="K7341" i="5" s="1"/>
  <c r="O7340" i="5"/>
  <c r="F7340" i="5" s="1"/>
  <c r="M7341" i="5" l="1"/>
  <c r="K7342" i="5" s="1"/>
  <c r="O7341" i="5"/>
  <c r="F7341" i="5" s="1"/>
  <c r="M7342" i="5" l="1"/>
  <c r="K7343" i="5" s="1"/>
  <c r="O7342" i="5"/>
  <c r="F7342" i="5" s="1"/>
  <c r="M7343" i="5" l="1"/>
  <c r="K7344" i="5" s="1"/>
  <c r="O7343" i="5"/>
  <c r="F7343" i="5" s="1"/>
  <c r="M7344" i="5" l="1"/>
  <c r="K7345" i="5" s="1"/>
  <c r="O7344" i="5"/>
  <c r="F7344" i="5" s="1"/>
  <c r="M7345" i="5" l="1"/>
  <c r="K7346" i="5" s="1"/>
  <c r="O7345" i="5"/>
  <c r="F7345" i="5" s="1"/>
  <c r="M7346" i="5" l="1"/>
  <c r="K7347" i="5" s="1"/>
  <c r="O7346" i="5"/>
  <c r="F7346" i="5" s="1"/>
  <c r="M7347" i="5" l="1"/>
  <c r="K7348" i="5" s="1"/>
  <c r="O7347" i="5"/>
  <c r="F7347" i="5" s="1"/>
  <c r="M7348" i="5" l="1"/>
  <c r="K7349" i="5" s="1"/>
  <c r="O7348" i="5"/>
  <c r="F7348" i="5" s="1"/>
  <c r="M7349" i="5" l="1"/>
  <c r="K7350" i="5" s="1"/>
  <c r="O7349" i="5"/>
  <c r="F7349" i="5" s="1"/>
  <c r="M7350" i="5" l="1"/>
  <c r="K7351" i="5" s="1"/>
  <c r="O7350" i="5"/>
  <c r="F7350" i="5" s="1"/>
  <c r="M7351" i="5" l="1"/>
  <c r="K7352" i="5" s="1"/>
  <c r="O7351" i="5"/>
  <c r="F7351" i="5" s="1"/>
  <c r="M7352" i="5" l="1"/>
  <c r="K7353" i="5" s="1"/>
  <c r="O7352" i="5"/>
  <c r="F7352" i="5" s="1"/>
  <c r="M7353" i="5" l="1"/>
  <c r="K7354" i="5" s="1"/>
  <c r="O7353" i="5"/>
  <c r="F7353" i="5" s="1"/>
  <c r="M7354" i="5" l="1"/>
  <c r="K7355" i="5" s="1"/>
  <c r="O7354" i="5"/>
  <c r="F7354" i="5" s="1"/>
  <c r="M7355" i="5" l="1"/>
  <c r="K7356" i="5" s="1"/>
  <c r="O7355" i="5"/>
  <c r="F7355" i="5" s="1"/>
  <c r="M7356" i="5" l="1"/>
  <c r="K7357" i="5" s="1"/>
  <c r="O7356" i="5"/>
  <c r="F7356" i="5" s="1"/>
  <c r="M7357" i="5" l="1"/>
  <c r="K7358" i="5" s="1"/>
  <c r="O7357" i="5"/>
  <c r="F7357" i="5" s="1"/>
  <c r="M7358" i="5" l="1"/>
  <c r="K7359" i="5" s="1"/>
  <c r="O7358" i="5"/>
  <c r="F7358" i="5" s="1"/>
  <c r="M7359" i="5" l="1"/>
  <c r="K7360" i="5" s="1"/>
  <c r="O7359" i="5"/>
  <c r="F7359" i="5" s="1"/>
  <c r="M7360" i="5" l="1"/>
  <c r="K7361" i="5" s="1"/>
  <c r="O7360" i="5"/>
  <c r="F7360" i="5" s="1"/>
  <c r="M7361" i="5" l="1"/>
  <c r="K7362" i="5" s="1"/>
  <c r="O7361" i="5"/>
  <c r="F7361" i="5" s="1"/>
  <c r="M7362" i="5" l="1"/>
  <c r="K7363" i="5" s="1"/>
  <c r="O7362" i="5"/>
  <c r="F7362" i="5" s="1"/>
  <c r="M7363" i="5" l="1"/>
  <c r="K7364" i="5" s="1"/>
  <c r="O7363" i="5"/>
  <c r="F7363" i="5" s="1"/>
  <c r="M7364" i="5" l="1"/>
  <c r="K7365" i="5" s="1"/>
  <c r="O7364" i="5"/>
  <c r="F7364" i="5" s="1"/>
  <c r="M7365" i="5" l="1"/>
  <c r="K7366" i="5" s="1"/>
  <c r="O7365" i="5"/>
  <c r="F7365" i="5" s="1"/>
  <c r="M7366" i="5" l="1"/>
  <c r="K7367" i="5" s="1"/>
  <c r="O7366" i="5"/>
  <c r="F7366" i="5" s="1"/>
  <c r="M7367" i="5" l="1"/>
  <c r="K7368" i="5" s="1"/>
  <c r="O7367" i="5"/>
  <c r="F7367" i="5" s="1"/>
  <c r="M7368" i="5" l="1"/>
  <c r="K7369" i="5" s="1"/>
  <c r="O7368" i="5"/>
  <c r="F7368" i="5" s="1"/>
  <c r="M7369" i="5" l="1"/>
  <c r="K7370" i="5" s="1"/>
  <c r="O7369" i="5"/>
  <c r="F7369" i="5" s="1"/>
  <c r="M7370" i="5" l="1"/>
  <c r="K7371" i="5" s="1"/>
  <c r="O7370" i="5"/>
  <c r="F7370" i="5" s="1"/>
  <c r="M7371" i="5" l="1"/>
  <c r="K7372" i="5" s="1"/>
  <c r="O7371" i="5"/>
  <c r="F7371" i="5" s="1"/>
  <c r="M7372" i="5" l="1"/>
  <c r="K7373" i="5" s="1"/>
  <c r="O7372" i="5"/>
  <c r="F7372" i="5" s="1"/>
  <c r="M7373" i="5" l="1"/>
  <c r="K7374" i="5" s="1"/>
  <c r="O7373" i="5"/>
  <c r="F7373" i="5" s="1"/>
  <c r="M7374" i="5" l="1"/>
  <c r="K7375" i="5" s="1"/>
  <c r="O7374" i="5"/>
  <c r="F7374" i="5" s="1"/>
  <c r="M7375" i="5" l="1"/>
  <c r="K7376" i="5" s="1"/>
  <c r="O7375" i="5"/>
  <c r="F7375" i="5" s="1"/>
  <c r="M7376" i="5" l="1"/>
  <c r="K7377" i="5" s="1"/>
  <c r="O7376" i="5"/>
  <c r="F7376" i="5" s="1"/>
  <c r="M7377" i="5" l="1"/>
  <c r="K7378" i="5" s="1"/>
  <c r="O7377" i="5"/>
  <c r="F7377" i="5" s="1"/>
  <c r="M7378" i="5" l="1"/>
  <c r="K7379" i="5" s="1"/>
  <c r="O7378" i="5"/>
  <c r="F7378" i="5" s="1"/>
  <c r="M7379" i="5" l="1"/>
  <c r="K7380" i="5" s="1"/>
  <c r="O7379" i="5"/>
  <c r="F7379" i="5" s="1"/>
  <c r="M7380" i="5" l="1"/>
  <c r="K7381" i="5" s="1"/>
  <c r="O7380" i="5"/>
  <c r="F7380" i="5" s="1"/>
  <c r="M7381" i="5" l="1"/>
  <c r="K7382" i="5" s="1"/>
  <c r="O7381" i="5"/>
  <c r="F7381" i="5" s="1"/>
  <c r="M7382" i="5" l="1"/>
  <c r="K7383" i="5" s="1"/>
  <c r="O7382" i="5"/>
  <c r="F7382" i="5" s="1"/>
  <c r="M7383" i="5" l="1"/>
  <c r="K7384" i="5" s="1"/>
  <c r="O7383" i="5"/>
  <c r="F7383" i="5" s="1"/>
  <c r="M7384" i="5" l="1"/>
  <c r="K7385" i="5" s="1"/>
  <c r="O7384" i="5"/>
  <c r="F7384" i="5" s="1"/>
  <c r="M7385" i="5" l="1"/>
  <c r="K7386" i="5" s="1"/>
  <c r="O7385" i="5"/>
  <c r="F7385" i="5" s="1"/>
  <c r="M7386" i="5" l="1"/>
  <c r="K7387" i="5" s="1"/>
  <c r="O7386" i="5"/>
  <c r="F7386" i="5" s="1"/>
  <c r="M7387" i="5" l="1"/>
  <c r="K7388" i="5" s="1"/>
  <c r="O7387" i="5"/>
  <c r="F7387" i="5" s="1"/>
  <c r="M7388" i="5" l="1"/>
  <c r="K7389" i="5" s="1"/>
  <c r="O7388" i="5"/>
  <c r="F7388" i="5" s="1"/>
  <c r="M7389" i="5" l="1"/>
  <c r="K7390" i="5" s="1"/>
  <c r="O7389" i="5"/>
  <c r="F7389" i="5" s="1"/>
  <c r="M7390" i="5" l="1"/>
  <c r="K7391" i="5" s="1"/>
  <c r="O7390" i="5"/>
  <c r="F7390" i="5" s="1"/>
  <c r="M7391" i="5" l="1"/>
  <c r="K7392" i="5" s="1"/>
  <c r="O7391" i="5"/>
  <c r="F7391" i="5" s="1"/>
  <c r="M7392" i="5" l="1"/>
  <c r="K7393" i="5" s="1"/>
  <c r="O7392" i="5"/>
  <c r="F7392" i="5" s="1"/>
  <c r="M7393" i="5" l="1"/>
  <c r="K7394" i="5" s="1"/>
  <c r="O7393" i="5"/>
  <c r="F7393" i="5" s="1"/>
  <c r="M7394" i="5" l="1"/>
  <c r="K7395" i="5" s="1"/>
  <c r="O7394" i="5"/>
  <c r="F7394" i="5" s="1"/>
  <c r="M7395" i="5" l="1"/>
  <c r="K7396" i="5" s="1"/>
  <c r="O7395" i="5"/>
  <c r="F7395" i="5" s="1"/>
  <c r="M7396" i="5" l="1"/>
  <c r="K7397" i="5" s="1"/>
  <c r="O7396" i="5"/>
  <c r="F7396" i="5" s="1"/>
  <c r="M7397" i="5" l="1"/>
  <c r="K7398" i="5" s="1"/>
  <c r="O7397" i="5"/>
  <c r="F7397" i="5" s="1"/>
  <c r="M7398" i="5" l="1"/>
  <c r="K7399" i="5" s="1"/>
  <c r="O7398" i="5"/>
  <c r="F7398" i="5" s="1"/>
  <c r="M7399" i="5" l="1"/>
  <c r="K7400" i="5" s="1"/>
  <c r="O7399" i="5"/>
  <c r="F7399" i="5" s="1"/>
  <c r="M7400" i="5" l="1"/>
  <c r="K7401" i="5" s="1"/>
  <c r="O7400" i="5"/>
  <c r="F7400" i="5" s="1"/>
  <c r="M7401" i="5" l="1"/>
  <c r="K7402" i="5" s="1"/>
  <c r="O7401" i="5"/>
  <c r="F7401" i="5" s="1"/>
  <c r="M7402" i="5" l="1"/>
  <c r="K7403" i="5" s="1"/>
  <c r="O7402" i="5"/>
  <c r="F7402" i="5" s="1"/>
  <c r="M7403" i="5" l="1"/>
  <c r="K7404" i="5" s="1"/>
  <c r="O7403" i="5"/>
  <c r="F7403" i="5" s="1"/>
  <c r="M7404" i="5" l="1"/>
  <c r="K7405" i="5" s="1"/>
  <c r="O7404" i="5"/>
  <c r="F7404" i="5" s="1"/>
  <c r="M7405" i="5" l="1"/>
  <c r="K7406" i="5" s="1"/>
  <c r="O7405" i="5"/>
  <c r="F7405" i="5" s="1"/>
  <c r="M7406" i="5" l="1"/>
  <c r="K7407" i="5" s="1"/>
  <c r="O7406" i="5"/>
  <c r="F7406" i="5" s="1"/>
  <c r="M7407" i="5" l="1"/>
  <c r="K7408" i="5" s="1"/>
  <c r="O7407" i="5"/>
  <c r="F7407" i="5" s="1"/>
  <c r="M7408" i="5" l="1"/>
  <c r="K7409" i="5" s="1"/>
  <c r="O7408" i="5"/>
  <c r="F7408" i="5" s="1"/>
  <c r="M7409" i="5" l="1"/>
  <c r="K7410" i="5" s="1"/>
  <c r="O7409" i="5"/>
  <c r="F7409" i="5" s="1"/>
  <c r="M7410" i="5" l="1"/>
  <c r="K7411" i="5" s="1"/>
  <c r="O7410" i="5"/>
  <c r="F7410" i="5" s="1"/>
  <c r="M7411" i="5" l="1"/>
  <c r="K7412" i="5" s="1"/>
  <c r="O7411" i="5"/>
  <c r="F7411" i="5" s="1"/>
  <c r="M7412" i="5" l="1"/>
  <c r="K7413" i="5" s="1"/>
  <c r="O7412" i="5"/>
  <c r="F7412" i="5" s="1"/>
  <c r="M7413" i="5" l="1"/>
  <c r="K7414" i="5" s="1"/>
  <c r="O7413" i="5"/>
  <c r="F7413" i="5" s="1"/>
  <c r="M7414" i="5" l="1"/>
  <c r="K7415" i="5" s="1"/>
  <c r="O7414" i="5"/>
  <c r="F7414" i="5" s="1"/>
  <c r="M7415" i="5" l="1"/>
  <c r="K7416" i="5" s="1"/>
  <c r="O7415" i="5"/>
  <c r="F7415" i="5" s="1"/>
  <c r="M7416" i="5" l="1"/>
  <c r="K7417" i="5" s="1"/>
  <c r="O7416" i="5"/>
  <c r="F7416" i="5" s="1"/>
  <c r="M7417" i="5" l="1"/>
  <c r="K7418" i="5" s="1"/>
  <c r="O7417" i="5"/>
  <c r="F7417" i="5" s="1"/>
  <c r="M7418" i="5" l="1"/>
  <c r="K7419" i="5" s="1"/>
  <c r="O7418" i="5"/>
  <c r="F7418" i="5" s="1"/>
  <c r="M7419" i="5" l="1"/>
  <c r="K7420" i="5" s="1"/>
  <c r="O7419" i="5"/>
  <c r="F7419" i="5" s="1"/>
  <c r="M7420" i="5" l="1"/>
  <c r="K7421" i="5" s="1"/>
  <c r="O7420" i="5"/>
  <c r="F7420" i="5" s="1"/>
  <c r="M7421" i="5" l="1"/>
  <c r="K7422" i="5" s="1"/>
  <c r="O7421" i="5"/>
  <c r="F7421" i="5" s="1"/>
  <c r="M7422" i="5" l="1"/>
  <c r="K7423" i="5" s="1"/>
  <c r="O7422" i="5"/>
  <c r="F7422" i="5" s="1"/>
  <c r="M7423" i="5" l="1"/>
  <c r="K7424" i="5" s="1"/>
  <c r="O7423" i="5"/>
  <c r="F7423" i="5" s="1"/>
  <c r="M7424" i="5" l="1"/>
  <c r="K7425" i="5" s="1"/>
  <c r="O7424" i="5"/>
  <c r="F7424" i="5" s="1"/>
  <c r="M7425" i="5" l="1"/>
  <c r="K7426" i="5" s="1"/>
  <c r="O7425" i="5"/>
  <c r="F7425" i="5" s="1"/>
  <c r="M7426" i="5" l="1"/>
  <c r="K7427" i="5" s="1"/>
  <c r="O7426" i="5"/>
  <c r="F7426" i="5" s="1"/>
  <c r="M7427" i="5" l="1"/>
  <c r="K7428" i="5" s="1"/>
  <c r="O7427" i="5"/>
  <c r="F7427" i="5" s="1"/>
  <c r="M7428" i="5" l="1"/>
  <c r="K7429" i="5" s="1"/>
  <c r="O7428" i="5"/>
  <c r="F7428" i="5" s="1"/>
  <c r="M7429" i="5" l="1"/>
  <c r="K7430" i="5" s="1"/>
  <c r="O7429" i="5"/>
  <c r="F7429" i="5" s="1"/>
  <c r="M7430" i="5" l="1"/>
  <c r="K7431" i="5" s="1"/>
  <c r="O7430" i="5"/>
  <c r="F7430" i="5" s="1"/>
  <c r="M7431" i="5" l="1"/>
  <c r="K7432" i="5" s="1"/>
  <c r="O7431" i="5"/>
  <c r="F7431" i="5" s="1"/>
  <c r="M7432" i="5" l="1"/>
  <c r="K7433" i="5" s="1"/>
  <c r="O7432" i="5"/>
  <c r="F7432" i="5" s="1"/>
  <c r="M7433" i="5" l="1"/>
  <c r="K7434" i="5" s="1"/>
  <c r="O7433" i="5"/>
  <c r="F7433" i="5" s="1"/>
  <c r="M7434" i="5" l="1"/>
  <c r="K7435" i="5" s="1"/>
  <c r="O7434" i="5"/>
  <c r="F7434" i="5" s="1"/>
  <c r="M7435" i="5" l="1"/>
  <c r="K7436" i="5" s="1"/>
  <c r="O7435" i="5"/>
  <c r="F7435" i="5" s="1"/>
  <c r="M7436" i="5" l="1"/>
  <c r="K7437" i="5" s="1"/>
  <c r="O7436" i="5"/>
  <c r="F7436" i="5" s="1"/>
  <c r="M7437" i="5" l="1"/>
  <c r="K7438" i="5" s="1"/>
  <c r="O7437" i="5"/>
  <c r="F7437" i="5" s="1"/>
  <c r="M7438" i="5" l="1"/>
  <c r="K7439" i="5" s="1"/>
  <c r="O7438" i="5"/>
  <c r="F7438" i="5" s="1"/>
  <c r="M7439" i="5" l="1"/>
  <c r="K7440" i="5" s="1"/>
  <c r="O7439" i="5"/>
  <c r="F7439" i="5" s="1"/>
  <c r="M7440" i="5" l="1"/>
  <c r="K7441" i="5" s="1"/>
  <c r="O7440" i="5"/>
  <c r="F7440" i="5" s="1"/>
  <c r="M7441" i="5" l="1"/>
  <c r="K7442" i="5" s="1"/>
  <c r="O7441" i="5"/>
  <c r="F7441" i="5" s="1"/>
  <c r="M7442" i="5" l="1"/>
  <c r="K7443" i="5" s="1"/>
  <c r="O7442" i="5"/>
  <c r="F7442" i="5" s="1"/>
  <c r="M7443" i="5" l="1"/>
  <c r="K7444" i="5" s="1"/>
  <c r="O7443" i="5"/>
  <c r="F7443" i="5" s="1"/>
  <c r="M7444" i="5" l="1"/>
  <c r="K7445" i="5" s="1"/>
  <c r="O7444" i="5"/>
  <c r="F7444" i="5" s="1"/>
  <c r="M7445" i="5" l="1"/>
  <c r="K7446" i="5" s="1"/>
  <c r="O7445" i="5"/>
  <c r="F7445" i="5" s="1"/>
  <c r="M7446" i="5" l="1"/>
  <c r="K7447" i="5" s="1"/>
  <c r="O7446" i="5"/>
  <c r="F7446" i="5" s="1"/>
  <c r="M7447" i="5" l="1"/>
  <c r="K7448" i="5" s="1"/>
  <c r="O7447" i="5"/>
  <c r="F7447" i="5" s="1"/>
  <c r="M7448" i="5" l="1"/>
  <c r="K7449" i="5" s="1"/>
  <c r="O7448" i="5"/>
  <c r="F7448" i="5" s="1"/>
  <c r="M7449" i="5" l="1"/>
  <c r="K7450" i="5" s="1"/>
  <c r="O7449" i="5"/>
  <c r="F7449" i="5" s="1"/>
  <c r="M7450" i="5" l="1"/>
  <c r="K7451" i="5" s="1"/>
  <c r="O7450" i="5"/>
  <c r="F7450" i="5" s="1"/>
  <c r="M7451" i="5" l="1"/>
  <c r="K7452" i="5" s="1"/>
  <c r="O7451" i="5"/>
  <c r="F7451" i="5" s="1"/>
  <c r="M7452" i="5" l="1"/>
  <c r="K7453" i="5" s="1"/>
  <c r="O7452" i="5"/>
  <c r="F7452" i="5" s="1"/>
  <c r="M7453" i="5" l="1"/>
  <c r="K7454" i="5" s="1"/>
  <c r="O7453" i="5"/>
  <c r="F7453" i="5" s="1"/>
  <c r="M7454" i="5" l="1"/>
  <c r="K7455" i="5" s="1"/>
  <c r="O7454" i="5"/>
  <c r="F7454" i="5" s="1"/>
  <c r="M7455" i="5" l="1"/>
  <c r="K7456" i="5" s="1"/>
  <c r="O7455" i="5"/>
  <c r="F7455" i="5" s="1"/>
  <c r="M7456" i="5" l="1"/>
  <c r="K7457" i="5" s="1"/>
  <c r="O7456" i="5"/>
  <c r="F7456" i="5" s="1"/>
  <c r="M7457" i="5" l="1"/>
  <c r="K7458" i="5" s="1"/>
  <c r="O7457" i="5"/>
  <c r="F7457" i="5" s="1"/>
  <c r="M7458" i="5" l="1"/>
  <c r="K7459" i="5" s="1"/>
  <c r="O7458" i="5"/>
  <c r="F7458" i="5" s="1"/>
  <c r="M7459" i="5" l="1"/>
  <c r="K7460" i="5" s="1"/>
  <c r="O7459" i="5"/>
  <c r="F7459" i="5" s="1"/>
  <c r="M7460" i="5" l="1"/>
  <c r="K7461" i="5" s="1"/>
  <c r="O7460" i="5"/>
  <c r="F7460" i="5" s="1"/>
  <c r="M7461" i="5" l="1"/>
  <c r="K7462" i="5" s="1"/>
  <c r="O7461" i="5"/>
  <c r="F7461" i="5" s="1"/>
  <c r="M7462" i="5" l="1"/>
  <c r="K7463" i="5" s="1"/>
  <c r="O7462" i="5"/>
  <c r="F7462" i="5" s="1"/>
  <c r="M7463" i="5" l="1"/>
  <c r="K7464" i="5" s="1"/>
  <c r="O7463" i="5"/>
  <c r="F7463" i="5" s="1"/>
  <c r="M7464" i="5" l="1"/>
  <c r="K7465" i="5" s="1"/>
  <c r="O7464" i="5"/>
  <c r="F7464" i="5" s="1"/>
  <c r="M7465" i="5" l="1"/>
  <c r="K7466" i="5" s="1"/>
  <c r="O7465" i="5"/>
  <c r="F7465" i="5" s="1"/>
  <c r="M7466" i="5" l="1"/>
  <c r="K7467" i="5" s="1"/>
  <c r="O7466" i="5"/>
  <c r="F7466" i="5" s="1"/>
  <c r="M7467" i="5" l="1"/>
  <c r="K7468" i="5" s="1"/>
  <c r="O7467" i="5"/>
  <c r="F7467" i="5" s="1"/>
  <c r="M7468" i="5" l="1"/>
  <c r="K7469" i="5" s="1"/>
  <c r="O7468" i="5"/>
  <c r="F7468" i="5" s="1"/>
  <c r="M7469" i="5" l="1"/>
  <c r="K7470" i="5" s="1"/>
  <c r="O7469" i="5"/>
  <c r="F7469" i="5" s="1"/>
  <c r="M7470" i="5" l="1"/>
  <c r="K7471" i="5" s="1"/>
  <c r="O7470" i="5"/>
  <c r="F7470" i="5" s="1"/>
  <c r="M7471" i="5" l="1"/>
  <c r="K7472" i="5" s="1"/>
  <c r="O7471" i="5"/>
  <c r="F7471" i="5" s="1"/>
  <c r="M7472" i="5" l="1"/>
  <c r="K7473" i="5" s="1"/>
  <c r="O7472" i="5"/>
  <c r="F7472" i="5" s="1"/>
  <c r="M7473" i="5" l="1"/>
  <c r="K7474" i="5" s="1"/>
  <c r="O7473" i="5"/>
  <c r="F7473" i="5" s="1"/>
  <c r="M7474" i="5" l="1"/>
  <c r="K7475" i="5" s="1"/>
  <c r="O7474" i="5"/>
  <c r="F7474" i="5" s="1"/>
  <c r="M7475" i="5" l="1"/>
  <c r="K7476" i="5" s="1"/>
  <c r="O7475" i="5"/>
  <c r="F7475" i="5" s="1"/>
  <c r="M7476" i="5" l="1"/>
  <c r="K7477" i="5" s="1"/>
  <c r="O7476" i="5"/>
  <c r="F7476" i="5" s="1"/>
  <c r="M7477" i="5" l="1"/>
  <c r="K7478" i="5" s="1"/>
  <c r="O7477" i="5"/>
  <c r="F7477" i="5" s="1"/>
  <c r="M7478" i="5" l="1"/>
  <c r="K7479" i="5" s="1"/>
  <c r="O7478" i="5"/>
  <c r="F7478" i="5" s="1"/>
  <c r="M7479" i="5" l="1"/>
  <c r="K7480" i="5" s="1"/>
  <c r="O7479" i="5"/>
  <c r="F7479" i="5" s="1"/>
  <c r="M7480" i="5" l="1"/>
  <c r="K7481" i="5" s="1"/>
  <c r="O7480" i="5"/>
  <c r="F7480" i="5" s="1"/>
  <c r="M7481" i="5" l="1"/>
  <c r="K7482" i="5" s="1"/>
  <c r="O7481" i="5"/>
  <c r="F7481" i="5" s="1"/>
  <c r="M7482" i="5" l="1"/>
  <c r="K7483" i="5" s="1"/>
  <c r="O7482" i="5"/>
  <c r="F7482" i="5" s="1"/>
  <c r="M7483" i="5" l="1"/>
  <c r="K7484" i="5" s="1"/>
  <c r="O7483" i="5"/>
  <c r="F7483" i="5" s="1"/>
  <c r="M7484" i="5" l="1"/>
  <c r="K7485" i="5" s="1"/>
  <c r="O7484" i="5"/>
  <c r="F7484" i="5" s="1"/>
  <c r="M7485" i="5" l="1"/>
  <c r="K7486" i="5" s="1"/>
  <c r="O7485" i="5"/>
  <c r="F7485" i="5" s="1"/>
  <c r="M7486" i="5" l="1"/>
  <c r="K7487" i="5" s="1"/>
  <c r="O7486" i="5"/>
  <c r="F7486" i="5" s="1"/>
  <c r="M7487" i="5" l="1"/>
  <c r="K7488" i="5" s="1"/>
  <c r="O7487" i="5"/>
  <c r="F7487" i="5" s="1"/>
  <c r="M7488" i="5" l="1"/>
  <c r="K7489" i="5" s="1"/>
  <c r="O7488" i="5"/>
  <c r="F7488" i="5" s="1"/>
  <c r="M7489" i="5" l="1"/>
  <c r="K7490" i="5" s="1"/>
  <c r="O7489" i="5"/>
  <c r="F7489" i="5" s="1"/>
  <c r="M7490" i="5" l="1"/>
  <c r="K7491" i="5" s="1"/>
  <c r="O7490" i="5"/>
  <c r="F7490" i="5" s="1"/>
  <c r="M7491" i="5" l="1"/>
  <c r="K7492" i="5" s="1"/>
  <c r="O7491" i="5"/>
  <c r="F7491" i="5" s="1"/>
  <c r="M7492" i="5" l="1"/>
  <c r="K7493" i="5" s="1"/>
  <c r="O7492" i="5"/>
  <c r="F7492" i="5" s="1"/>
  <c r="M7493" i="5" l="1"/>
  <c r="K7494" i="5" s="1"/>
  <c r="O7493" i="5"/>
  <c r="F7493" i="5" s="1"/>
  <c r="M7494" i="5" l="1"/>
  <c r="K7495" i="5" s="1"/>
  <c r="O7494" i="5"/>
  <c r="F7494" i="5" s="1"/>
  <c r="M7495" i="5" l="1"/>
  <c r="K7496" i="5" s="1"/>
  <c r="O7495" i="5"/>
  <c r="F7495" i="5" s="1"/>
  <c r="M7496" i="5" l="1"/>
  <c r="K7497" i="5" s="1"/>
  <c r="O7496" i="5"/>
  <c r="F7496" i="5" s="1"/>
  <c r="M7497" i="5" l="1"/>
  <c r="K7498" i="5" s="1"/>
  <c r="O7497" i="5"/>
  <c r="F7497" i="5" s="1"/>
  <c r="M7498" i="5" l="1"/>
  <c r="K7499" i="5" s="1"/>
  <c r="O7498" i="5"/>
  <c r="F7498" i="5" s="1"/>
  <c r="M7499" i="5" l="1"/>
  <c r="K7500" i="5" s="1"/>
  <c r="O7499" i="5"/>
  <c r="F7499" i="5" s="1"/>
  <c r="M7500" i="5" l="1"/>
  <c r="K7501" i="5" s="1"/>
  <c r="O7500" i="5"/>
  <c r="F7500" i="5" s="1"/>
  <c r="M7501" i="5" l="1"/>
  <c r="K7502" i="5" s="1"/>
  <c r="O7501" i="5"/>
  <c r="F7501" i="5" s="1"/>
  <c r="M7502" i="5" l="1"/>
  <c r="K7503" i="5" s="1"/>
  <c r="O7502" i="5"/>
  <c r="F7502" i="5" s="1"/>
  <c r="M7503" i="5" l="1"/>
  <c r="K7504" i="5" s="1"/>
  <c r="O7503" i="5"/>
  <c r="F7503" i="5" s="1"/>
  <c r="M7504" i="5" l="1"/>
  <c r="K7505" i="5" s="1"/>
  <c r="O7504" i="5"/>
  <c r="F7504" i="5" s="1"/>
  <c r="M7505" i="5" l="1"/>
  <c r="K7506" i="5" s="1"/>
  <c r="O7505" i="5"/>
  <c r="F7505" i="5" s="1"/>
  <c r="M7506" i="5" l="1"/>
  <c r="K7507" i="5" s="1"/>
  <c r="O7506" i="5"/>
  <c r="F7506" i="5" s="1"/>
  <c r="M7507" i="5" l="1"/>
  <c r="K7508" i="5" s="1"/>
  <c r="O7507" i="5"/>
  <c r="F7507" i="5" s="1"/>
  <c r="M7508" i="5" l="1"/>
  <c r="K7509" i="5" s="1"/>
  <c r="O7508" i="5"/>
  <c r="F7508" i="5" s="1"/>
  <c r="M7509" i="5" l="1"/>
  <c r="K7510" i="5" s="1"/>
  <c r="O7509" i="5"/>
  <c r="F7509" i="5" s="1"/>
  <c r="M7510" i="5" l="1"/>
  <c r="K7511" i="5" s="1"/>
  <c r="O7510" i="5"/>
  <c r="F7510" i="5" s="1"/>
  <c r="M7511" i="5" l="1"/>
  <c r="K7512" i="5" s="1"/>
  <c r="O7511" i="5"/>
  <c r="F7511" i="5" s="1"/>
  <c r="M7512" i="5" l="1"/>
  <c r="K7513" i="5" s="1"/>
  <c r="O7512" i="5"/>
  <c r="F7512" i="5" s="1"/>
  <c r="M7513" i="5" l="1"/>
  <c r="K7514" i="5" s="1"/>
  <c r="O7513" i="5"/>
  <c r="F7513" i="5" s="1"/>
  <c r="M7514" i="5" l="1"/>
  <c r="K7515" i="5" s="1"/>
  <c r="O7514" i="5"/>
  <c r="F7514" i="5" s="1"/>
  <c r="M7515" i="5" l="1"/>
  <c r="K7516" i="5" s="1"/>
  <c r="O7515" i="5"/>
  <c r="F7515" i="5" s="1"/>
  <c r="M7516" i="5" l="1"/>
  <c r="K7517" i="5" s="1"/>
  <c r="O7516" i="5"/>
  <c r="F7516" i="5" s="1"/>
  <c r="M7517" i="5" l="1"/>
  <c r="K7518" i="5" s="1"/>
  <c r="O7517" i="5"/>
  <c r="F7517" i="5" s="1"/>
  <c r="M7518" i="5" l="1"/>
  <c r="K7519" i="5" s="1"/>
  <c r="O7518" i="5"/>
  <c r="F7518" i="5" s="1"/>
  <c r="M7519" i="5" l="1"/>
  <c r="K7520" i="5" s="1"/>
  <c r="O7519" i="5"/>
  <c r="F7519" i="5" s="1"/>
  <c r="M7520" i="5" l="1"/>
  <c r="K7521" i="5" s="1"/>
  <c r="O7520" i="5"/>
  <c r="F7520" i="5" s="1"/>
  <c r="M7521" i="5" l="1"/>
  <c r="K7522" i="5" s="1"/>
  <c r="O7521" i="5"/>
  <c r="F7521" i="5" s="1"/>
  <c r="M7522" i="5" l="1"/>
  <c r="K7523" i="5" s="1"/>
  <c r="O7522" i="5"/>
  <c r="F7522" i="5" s="1"/>
  <c r="M7523" i="5" l="1"/>
  <c r="K7524" i="5" s="1"/>
  <c r="O7523" i="5"/>
  <c r="F7523" i="5" s="1"/>
  <c r="M7524" i="5" l="1"/>
  <c r="K7525" i="5" s="1"/>
  <c r="O7524" i="5"/>
  <c r="F7524" i="5" s="1"/>
  <c r="M7525" i="5" l="1"/>
  <c r="K7526" i="5" s="1"/>
  <c r="O7525" i="5"/>
  <c r="F7525" i="5" s="1"/>
  <c r="M7526" i="5" l="1"/>
  <c r="K7527" i="5" s="1"/>
  <c r="O7526" i="5"/>
  <c r="F7526" i="5" s="1"/>
  <c r="M7527" i="5" l="1"/>
  <c r="K7528" i="5" s="1"/>
  <c r="O7527" i="5"/>
  <c r="F7527" i="5" s="1"/>
  <c r="M7528" i="5" l="1"/>
  <c r="K7529" i="5" s="1"/>
  <c r="O7528" i="5"/>
  <c r="F7528" i="5" s="1"/>
  <c r="M7529" i="5" l="1"/>
  <c r="K7530" i="5" s="1"/>
  <c r="O7529" i="5"/>
  <c r="F7529" i="5" s="1"/>
  <c r="M7530" i="5" l="1"/>
  <c r="K7531" i="5" s="1"/>
  <c r="O7530" i="5"/>
  <c r="F7530" i="5" s="1"/>
  <c r="M7531" i="5" l="1"/>
  <c r="K7532" i="5" s="1"/>
  <c r="O7531" i="5"/>
  <c r="F7531" i="5" s="1"/>
  <c r="M7532" i="5" l="1"/>
  <c r="K7533" i="5" s="1"/>
  <c r="O7532" i="5"/>
  <c r="F7532" i="5" s="1"/>
  <c r="M7533" i="5" l="1"/>
  <c r="K7534" i="5" s="1"/>
  <c r="O7533" i="5"/>
  <c r="F7533" i="5" s="1"/>
  <c r="M7534" i="5" l="1"/>
  <c r="K7535" i="5" s="1"/>
  <c r="O7534" i="5"/>
  <c r="F7534" i="5" s="1"/>
  <c r="M7535" i="5" l="1"/>
  <c r="K7536" i="5" s="1"/>
  <c r="O7535" i="5"/>
  <c r="F7535" i="5" s="1"/>
  <c r="M7536" i="5" l="1"/>
  <c r="K7537" i="5" s="1"/>
  <c r="O7536" i="5"/>
  <c r="F7536" i="5" s="1"/>
  <c r="M7537" i="5" l="1"/>
  <c r="K7538" i="5" s="1"/>
  <c r="O7537" i="5"/>
  <c r="F7537" i="5" s="1"/>
  <c r="M7538" i="5" l="1"/>
  <c r="K7539" i="5" s="1"/>
  <c r="O7538" i="5"/>
  <c r="F7538" i="5" s="1"/>
  <c r="M7539" i="5" l="1"/>
  <c r="K7540" i="5" s="1"/>
  <c r="O7539" i="5"/>
  <c r="F7539" i="5" s="1"/>
  <c r="M7540" i="5" l="1"/>
  <c r="K7541" i="5" s="1"/>
  <c r="O7540" i="5"/>
  <c r="F7540" i="5" s="1"/>
  <c r="M7541" i="5" l="1"/>
  <c r="K7542" i="5" s="1"/>
  <c r="O7541" i="5"/>
  <c r="F7541" i="5" s="1"/>
  <c r="M7542" i="5" l="1"/>
  <c r="K7543" i="5" s="1"/>
  <c r="O7542" i="5"/>
  <c r="F7542" i="5" s="1"/>
  <c r="M7543" i="5" l="1"/>
  <c r="K7544" i="5" s="1"/>
  <c r="O7543" i="5"/>
  <c r="F7543" i="5" s="1"/>
  <c r="M7544" i="5" l="1"/>
  <c r="K7545" i="5" s="1"/>
  <c r="O7544" i="5"/>
  <c r="F7544" i="5" s="1"/>
  <c r="M7545" i="5" l="1"/>
  <c r="K7546" i="5" s="1"/>
  <c r="O7545" i="5"/>
  <c r="F7545" i="5" s="1"/>
  <c r="M7546" i="5" l="1"/>
  <c r="K7547" i="5" s="1"/>
  <c r="O7546" i="5"/>
  <c r="F7546" i="5" s="1"/>
  <c r="M7547" i="5" l="1"/>
  <c r="K7548" i="5" s="1"/>
  <c r="O7547" i="5"/>
  <c r="F7547" i="5" s="1"/>
  <c r="M7548" i="5" l="1"/>
  <c r="K7549" i="5" s="1"/>
  <c r="O7548" i="5"/>
  <c r="F7548" i="5" s="1"/>
  <c r="M7549" i="5" l="1"/>
  <c r="K7550" i="5" s="1"/>
  <c r="O7549" i="5"/>
  <c r="F7549" i="5" s="1"/>
  <c r="M7550" i="5" l="1"/>
  <c r="K7551" i="5" s="1"/>
  <c r="O7550" i="5"/>
  <c r="F7550" i="5" s="1"/>
  <c r="M7551" i="5" l="1"/>
  <c r="K7552" i="5" s="1"/>
  <c r="O7551" i="5"/>
  <c r="F7551" i="5" s="1"/>
  <c r="M7552" i="5" l="1"/>
  <c r="K7553" i="5" s="1"/>
  <c r="O7552" i="5"/>
  <c r="F7552" i="5" s="1"/>
  <c r="M7553" i="5" l="1"/>
  <c r="K7554" i="5" s="1"/>
  <c r="O7553" i="5"/>
  <c r="F7553" i="5" s="1"/>
  <c r="M7554" i="5" l="1"/>
  <c r="K7555" i="5" s="1"/>
  <c r="O7554" i="5"/>
  <c r="F7554" i="5" s="1"/>
  <c r="M7555" i="5" l="1"/>
  <c r="K7556" i="5" s="1"/>
  <c r="O7555" i="5"/>
  <c r="F7555" i="5" s="1"/>
  <c r="M7556" i="5" l="1"/>
  <c r="K7557" i="5" s="1"/>
  <c r="O7556" i="5"/>
  <c r="F7556" i="5" s="1"/>
  <c r="M7557" i="5" l="1"/>
  <c r="K7558" i="5" s="1"/>
  <c r="O7557" i="5"/>
  <c r="F7557" i="5" s="1"/>
  <c r="M7558" i="5" l="1"/>
  <c r="K7559" i="5" s="1"/>
  <c r="O7558" i="5"/>
  <c r="F7558" i="5" s="1"/>
  <c r="M7559" i="5" l="1"/>
  <c r="K7560" i="5" s="1"/>
  <c r="O7559" i="5"/>
  <c r="F7559" i="5" s="1"/>
  <c r="M7560" i="5" l="1"/>
  <c r="K7561" i="5" s="1"/>
  <c r="O7560" i="5"/>
  <c r="F7560" i="5" s="1"/>
  <c r="M7561" i="5" l="1"/>
  <c r="K7562" i="5" s="1"/>
  <c r="O7561" i="5"/>
  <c r="F7561" i="5" s="1"/>
  <c r="M7562" i="5" l="1"/>
  <c r="K7563" i="5" s="1"/>
  <c r="O7562" i="5"/>
  <c r="F7562" i="5" s="1"/>
  <c r="M7563" i="5" l="1"/>
  <c r="K7564" i="5" s="1"/>
  <c r="O7563" i="5"/>
  <c r="F7563" i="5" s="1"/>
  <c r="M7564" i="5" l="1"/>
  <c r="K7565" i="5" s="1"/>
  <c r="O7564" i="5"/>
  <c r="F7564" i="5" s="1"/>
  <c r="M7565" i="5" l="1"/>
  <c r="K7566" i="5" s="1"/>
  <c r="O7565" i="5"/>
  <c r="F7565" i="5" s="1"/>
  <c r="M7566" i="5" l="1"/>
  <c r="K7567" i="5" s="1"/>
  <c r="O7566" i="5"/>
  <c r="F7566" i="5" s="1"/>
  <c r="M7567" i="5" l="1"/>
  <c r="K7568" i="5" s="1"/>
  <c r="O7567" i="5"/>
  <c r="F7567" i="5" s="1"/>
  <c r="M7568" i="5" l="1"/>
  <c r="K7569" i="5" s="1"/>
  <c r="O7568" i="5"/>
  <c r="F7568" i="5" s="1"/>
  <c r="M7569" i="5" l="1"/>
  <c r="K7570" i="5" s="1"/>
  <c r="O7569" i="5"/>
  <c r="F7569" i="5" s="1"/>
  <c r="M7570" i="5" l="1"/>
  <c r="K7571" i="5" s="1"/>
  <c r="O7570" i="5"/>
  <c r="F7570" i="5" s="1"/>
  <c r="M7571" i="5" l="1"/>
  <c r="K7572" i="5" s="1"/>
  <c r="O7571" i="5"/>
  <c r="F7571" i="5" s="1"/>
  <c r="M7572" i="5" l="1"/>
  <c r="K7573" i="5" s="1"/>
  <c r="O7572" i="5"/>
  <c r="F7572" i="5" s="1"/>
  <c r="M7573" i="5" l="1"/>
  <c r="K7574" i="5" s="1"/>
  <c r="O7573" i="5"/>
  <c r="F7573" i="5" s="1"/>
  <c r="M7574" i="5" l="1"/>
  <c r="K7575" i="5" s="1"/>
  <c r="O7574" i="5"/>
  <c r="F7574" i="5" s="1"/>
  <c r="M7575" i="5" l="1"/>
  <c r="K7576" i="5" s="1"/>
  <c r="O7575" i="5"/>
  <c r="F7575" i="5" s="1"/>
  <c r="M7576" i="5" l="1"/>
  <c r="K7577" i="5" s="1"/>
  <c r="O7576" i="5"/>
  <c r="F7576" i="5" s="1"/>
  <c r="M7577" i="5" l="1"/>
  <c r="K7578" i="5" s="1"/>
  <c r="O7577" i="5"/>
  <c r="F7577" i="5" s="1"/>
  <c r="M7578" i="5" l="1"/>
  <c r="K7579" i="5" s="1"/>
  <c r="O7578" i="5"/>
  <c r="F7578" i="5" s="1"/>
  <c r="M7579" i="5" l="1"/>
  <c r="K7580" i="5" s="1"/>
  <c r="O7579" i="5"/>
  <c r="F7579" i="5" s="1"/>
  <c r="M7580" i="5" l="1"/>
  <c r="K7581" i="5" s="1"/>
  <c r="O7580" i="5"/>
  <c r="F7580" i="5" s="1"/>
  <c r="M7581" i="5" l="1"/>
  <c r="K7582" i="5" s="1"/>
  <c r="O7581" i="5"/>
  <c r="F7581" i="5" s="1"/>
  <c r="M7582" i="5" l="1"/>
  <c r="K7583" i="5" s="1"/>
  <c r="O7582" i="5"/>
  <c r="F7582" i="5" s="1"/>
  <c r="M7583" i="5" l="1"/>
  <c r="K7584" i="5" s="1"/>
  <c r="O7583" i="5"/>
  <c r="F7583" i="5" s="1"/>
  <c r="M7584" i="5" l="1"/>
  <c r="K7585" i="5" s="1"/>
  <c r="O7584" i="5"/>
  <c r="F7584" i="5" s="1"/>
  <c r="M7585" i="5" l="1"/>
  <c r="K7586" i="5" s="1"/>
  <c r="O7585" i="5"/>
  <c r="F7585" i="5" s="1"/>
  <c r="M7586" i="5" l="1"/>
  <c r="K7587" i="5" s="1"/>
  <c r="O7586" i="5"/>
  <c r="F7586" i="5" s="1"/>
  <c r="M7587" i="5" l="1"/>
  <c r="K7588" i="5" s="1"/>
  <c r="O7587" i="5"/>
  <c r="F7587" i="5" s="1"/>
  <c r="M7588" i="5" l="1"/>
  <c r="K7589" i="5" s="1"/>
  <c r="O7588" i="5"/>
  <c r="F7588" i="5" s="1"/>
  <c r="M7589" i="5" l="1"/>
  <c r="K7590" i="5" s="1"/>
  <c r="O7589" i="5"/>
  <c r="F7589" i="5" s="1"/>
  <c r="M7590" i="5" l="1"/>
  <c r="K7591" i="5" s="1"/>
  <c r="O7590" i="5"/>
  <c r="F7590" i="5" s="1"/>
  <c r="M7591" i="5" l="1"/>
  <c r="K7592" i="5" s="1"/>
  <c r="O7591" i="5"/>
  <c r="F7591" i="5" s="1"/>
  <c r="M7592" i="5" l="1"/>
  <c r="K7593" i="5" s="1"/>
  <c r="O7592" i="5"/>
  <c r="F7592" i="5" s="1"/>
  <c r="M7593" i="5" l="1"/>
  <c r="K7594" i="5" s="1"/>
  <c r="O7593" i="5"/>
  <c r="F7593" i="5" s="1"/>
  <c r="M7594" i="5" l="1"/>
  <c r="K7595" i="5" s="1"/>
  <c r="O7594" i="5"/>
  <c r="F7594" i="5" s="1"/>
  <c r="M7595" i="5" l="1"/>
  <c r="K7596" i="5" s="1"/>
  <c r="O7595" i="5"/>
  <c r="F7595" i="5" s="1"/>
  <c r="M7596" i="5" l="1"/>
  <c r="K7597" i="5" s="1"/>
  <c r="O7596" i="5"/>
  <c r="F7596" i="5" s="1"/>
  <c r="M7597" i="5" l="1"/>
  <c r="K7598" i="5" s="1"/>
  <c r="O7597" i="5"/>
  <c r="F7597" i="5" s="1"/>
  <c r="M7598" i="5" l="1"/>
  <c r="K7599" i="5" s="1"/>
  <c r="O7598" i="5"/>
  <c r="F7598" i="5" s="1"/>
  <c r="M7599" i="5" l="1"/>
  <c r="K7600" i="5" s="1"/>
  <c r="O7599" i="5"/>
  <c r="F7599" i="5" s="1"/>
  <c r="M7600" i="5" l="1"/>
  <c r="K7601" i="5" s="1"/>
  <c r="O7600" i="5"/>
  <c r="F7600" i="5" s="1"/>
  <c r="M7601" i="5" l="1"/>
  <c r="K7602" i="5" s="1"/>
  <c r="O7601" i="5"/>
  <c r="F7601" i="5" s="1"/>
  <c r="M7602" i="5" l="1"/>
  <c r="K7603" i="5" s="1"/>
  <c r="O7602" i="5"/>
  <c r="F7602" i="5" s="1"/>
  <c r="M7603" i="5" l="1"/>
  <c r="K7604" i="5" s="1"/>
  <c r="O7603" i="5"/>
  <c r="F7603" i="5" s="1"/>
  <c r="M7604" i="5" l="1"/>
  <c r="K7605" i="5" s="1"/>
  <c r="O7604" i="5"/>
  <c r="F7604" i="5" s="1"/>
  <c r="M7605" i="5" l="1"/>
  <c r="K7606" i="5" s="1"/>
  <c r="O7605" i="5"/>
  <c r="F7605" i="5" s="1"/>
  <c r="M7606" i="5" l="1"/>
  <c r="K7607" i="5" s="1"/>
  <c r="O7606" i="5"/>
  <c r="F7606" i="5" s="1"/>
  <c r="M7607" i="5" l="1"/>
  <c r="K7608" i="5" s="1"/>
  <c r="O7607" i="5"/>
  <c r="F7607" i="5" s="1"/>
  <c r="M7608" i="5" l="1"/>
  <c r="K7609" i="5" s="1"/>
  <c r="O7608" i="5"/>
  <c r="F7608" i="5" s="1"/>
  <c r="M7609" i="5" l="1"/>
  <c r="K7610" i="5" s="1"/>
  <c r="O7609" i="5"/>
  <c r="F7609" i="5" s="1"/>
  <c r="M7610" i="5" l="1"/>
  <c r="K7611" i="5" s="1"/>
  <c r="O7610" i="5"/>
  <c r="F7610" i="5" s="1"/>
  <c r="M7611" i="5" l="1"/>
  <c r="K7612" i="5" s="1"/>
  <c r="O7611" i="5"/>
  <c r="F7611" i="5" s="1"/>
  <c r="M7612" i="5" l="1"/>
  <c r="K7613" i="5" s="1"/>
  <c r="O7612" i="5"/>
  <c r="F7612" i="5" s="1"/>
  <c r="M7613" i="5" l="1"/>
  <c r="K7614" i="5" s="1"/>
  <c r="O7613" i="5"/>
  <c r="F7613" i="5" s="1"/>
  <c r="M7614" i="5" l="1"/>
  <c r="K7615" i="5" s="1"/>
  <c r="O7614" i="5"/>
  <c r="F7614" i="5" s="1"/>
  <c r="M7615" i="5" l="1"/>
  <c r="K7616" i="5" s="1"/>
  <c r="O7615" i="5"/>
  <c r="F7615" i="5" s="1"/>
  <c r="M7616" i="5" l="1"/>
  <c r="K7617" i="5" s="1"/>
  <c r="O7616" i="5"/>
  <c r="F7616" i="5" s="1"/>
  <c r="M7617" i="5" l="1"/>
  <c r="K7618" i="5" s="1"/>
  <c r="O7617" i="5"/>
  <c r="F7617" i="5" s="1"/>
  <c r="M7618" i="5" l="1"/>
  <c r="K7619" i="5" s="1"/>
  <c r="O7618" i="5"/>
  <c r="F7618" i="5" s="1"/>
  <c r="M7619" i="5" l="1"/>
  <c r="K7620" i="5" s="1"/>
  <c r="O7619" i="5"/>
  <c r="F7619" i="5" s="1"/>
  <c r="M7620" i="5" l="1"/>
  <c r="K7621" i="5" s="1"/>
  <c r="O7620" i="5"/>
  <c r="F7620" i="5" s="1"/>
  <c r="M7621" i="5" l="1"/>
  <c r="K7622" i="5" s="1"/>
  <c r="O7621" i="5"/>
  <c r="F7621" i="5" s="1"/>
  <c r="M7622" i="5" l="1"/>
  <c r="K7623" i="5" s="1"/>
  <c r="O7622" i="5"/>
  <c r="F7622" i="5" s="1"/>
  <c r="M7623" i="5" l="1"/>
  <c r="K7624" i="5" s="1"/>
  <c r="O7623" i="5"/>
  <c r="F7623" i="5" s="1"/>
  <c r="M7624" i="5" l="1"/>
  <c r="K7625" i="5" s="1"/>
  <c r="O7624" i="5"/>
  <c r="F7624" i="5" s="1"/>
  <c r="M7625" i="5" l="1"/>
  <c r="K7626" i="5" s="1"/>
  <c r="O7625" i="5"/>
  <c r="F7625" i="5" s="1"/>
  <c r="M7626" i="5" l="1"/>
  <c r="K7627" i="5" s="1"/>
  <c r="O7626" i="5"/>
  <c r="F7626" i="5" s="1"/>
  <c r="M7627" i="5" l="1"/>
  <c r="K7628" i="5" s="1"/>
  <c r="O7627" i="5"/>
  <c r="F7627" i="5" s="1"/>
  <c r="M7628" i="5" l="1"/>
  <c r="K7629" i="5" s="1"/>
  <c r="O7628" i="5"/>
  <c r="F7628" i="5" s="1"/>
  <c r="M7629" i="5" l="1"/>
  <c r="K7630" i="5" s="1"/>
  <c r="O7629" i="5"/>
  <c r="F7629" i="5" s="1"/>
  <c r="M7630" i="5" l="1"/>
  <c r="K7631" i="5" s="1"/>
  <c r="O7630" i="5"/>
  <c r="F7630" i="5" s="1"/>
  <c r="M7631" i="5" l="1"/>
  <c r="K7632" i="5" s="1"/>
  <c r="O7631" i="5"/>
  <c r="F7631" i="5" s="1"/>
  <c r="M7632" i="5" l="1"/>
  <c r="K7633" i="5" s="1"/>
  <c r="O7632" i="5"/>
  <c r="F7632" i="5" s="1"/>
  <c r="M7633" i="5" l="1"/>
  <c r="K7634" i="5" s="1"/>
  <c r="O7633" i="5"/>
  <c r="F7633" i="5" s="1"/>
  <c r="M7634" i="5" l="1"/>
  <c r="K7635" i="5" s="1"/>
  <c r="O7634" i="5"/>
  <c r="F7634" i="5" s="1"/>
  <c r="M7635" i="5" l="1"/>
  <c r="K7636" i="5" s="1"/>
  <c r="O7635" i="5"/>
  <c r="F7635" i="5" s="1"/>
  <c r="M7636" i="5" l="1"/>
  <c r="K7637" i="5" s="1"/>
  <c r="O7636" i="5"/>
  <c r="F7636" i="5" s="1"/>
  <c r="M7637" i="5" l="1"/>
  <c r="K7638" i="5" s="1"/>
  <c r="O7637" i="5"/>
  <c r="F7637" i="5" s="1"/>
  <c r="M7638" i="5" l="1"/>
  <c r="K7639" i="5" s="1"/>
  <c r="O7638" i="5"/>
  <c r="F7638" i="5" s="1"/>
  <c r="M7639" i="5" l="1"/>
  <c r="K7640" i="5" s="1"/>
  <c r="O7639" i="5"/>
  <c r="F7639" i="5" s="1"/>
  <c r="M7640" i="5" l="1"/>
  <c r="K7641" i="5" s="1"/>
  <c r="O7640" i="5"/>
  <c r="F7640" i="5" s="1"/>
  <c r="M7641" i="5" l="1"/>
  <c r="K7642" i="5" s="1"/>
  <c r="O7641" i="5"/>
  <c r="F7641" i="5" s="1"/>
  <c r="M7642" i="5" l="1"/>
  <c r="K7643" i="5" s="1"/>
  <c r="O7642" i="5"/>
  <c r="F7642" i="5" s="1"/>
  <c r="M7643" i="5" l="1"/>
  <c r="K7644" i="5" s="1"/>
  <c r="O7643" i="5"/>
  <c r="F7643" i="5" s="1"/>
  <c r="M7644" i="5" l="1"/>
  <c r="K7645" i="5" s="1"/>
  <c r="O7644" i="5"/>
  <c r="F7644" i="5" s="1"/>
  <c r="M7645" i="5" l="1"/>
  <c r="K7646" i="5" s="1"/>
  <c r="O7645" i="5"/>
  <c r="F7645" i="5" s="1"/>
  <c r="M7646" i="5" l="1"/>
  <c r="K7647" i="5" s="1"/>
  <c r="O7646" i="5"/>
  <c r="F7646" i="5" s="1"/>
  <c r="M7647" i="5" l="1"/>
  <c r="K7648" i="5" s="1"/>
  <c r="O7647" i="5"/>
  <c r="F7647" i="5" s="1"/>
  <c r="M7648" i="5" l="1"/>
  <c r="K7649" i="5" s="1"/>
  <c r="O7648" i="5"/>
  <c r="F7648" i="5" s="1"/>
  <c r="M7649" i="5" l="1"/>
  <c r="K7650" i="5" s="1"/>
  <c r="O7649" i="5"/>
  <c r="F7649" i="5" s="1"/>
  <c r="M7650" i="5" l="1"/>
  <c r="K7651" i="5" s="1"/>
  <c r="O7650" i="5"/>
  <c r="F7650" i="5" s="1"/>
  <c r="M7651" i="5" l="1"/>
  <c r="K7652" i="5" s="1"/>
  <c r="O7651" i="5"/>
  <c r="F7651" i="5" s="1"/>
  <c r="M7652" i="5" l="1"/>
  <c r="K7653" i="5" s="1"/>
  <c r="O7652" i="5"/>
  <c r="F7652" i="5" s="1"/>
  <c r="M7653" i="5" l="1"/>
  <c r="K7654" i="5" s="1"/>
  <c r="O7653" i="5"/>
  <c r="F7653" i="5" s="1"/>
  <c r="M7654" i="5" l="1"/>
  <c r="K7655" i="5" s="1"/>
  <c r="O7654" i="5"/>
  <c r="F7654" i="5" s="1"/>
  <c r="M7655" i="5" l="1"/>
  <c r="K7656" i="5" s="1"/>
  <c r="O7655" i="5"/>
  <c r="F7655" i="5" s="1"/>
  <c r="M7656" i="5" l="1"/>
  <c r="K7657" i="5" s="1"/>
  <c r="O7656" i="5"/>
  <c r="F7656" i="5" s="1"/>
  <c r="M7657" i="5" l="1"/>
  <c r="K7658" i="5" s="1"/>
  <c r="O7657" i="5"/>
  <c r="F7657" i="5" s="1"/>
  <c r="M7658" i="5" l="1"/>
  <c r="K7659" i="5" s="1"/>
  <c r="O7658" i="5"/>
  <c r="F7658" i="5" s="1"/>
  <c r="M7659" i="5" l="1"/>
  <c r="K7660" i="5" s="1"/>
  <c r="O7659" i="5"/>
  <c r="F7659" i="5" s="1"/>
  <c r="M7660" i="5" l="1"/>
  <c r="K7661" i="5" s="1"/>
  <c r="O7660" i="5"/>
  <c r="F7660" i="5" s="1"/>
  <c r="M7661" i="5" l="1"/>
  <c r="K7662" i="5" s="1"/>
  <c r="O7661" i="5"/>
  <c r="F7661" i="5" s="1"/>
  <c r="M7662" i="5" l="1"/>
  <c r="K7663" i="5" s="1"/>
  <c r="O7662" i="5"/>
  <c r="F7662" i="5" s="1"/>
  <c r="M7663" i="5" l="1"/>
  <c r="K7664" i="5" s="1"/>
  <c r="O7663" i="5"/>
  <c r="F7663" i="5" s="1"/>
  <c r="M7664" i="5" l="1"/>
  <c r="K7665" i="5" s="1"/>
  <c r="O7664" i="5"/>
  <c r="F7664" i="5" s="1"/>
  <c r="M7665" i="5" l="1"/>
  <c r="K7666" i="5" s="1"/>
  <c r="O7665" i="5"/>
  <c r="F7665" i="5" s="1"/>
  <c r="M7666" i="5" l="1"/>
  <c r="K7667" i="5" s="1"/>
  <c r="O7666" i="5"/>
  <c r="F7666" i="5" s="1"/>
  <c r="M7667" i="5" l="1"/>
  <c r="K7668" i="5" s="1"/>
  <c r="O7667" i="5"/>
  <c r="F7667" i="5" s="1"/>
  <c r="M7668" i="5" l="1"/>
  <c r="K7669" i="5" s="1"/>
  <c r="O7668" i="5"/>
  <c r="F7668" i="5" s="1"/>
  <c r="M7669" i="5" l="1"/>
  <c r="K7670" i="5" s="1"/>
  <c r="O7669" i="5"/>
  <c r="F7669" i="5" s="1"/>
  <c r="M7670" i="5" l="1"/>
  <c r="K7671" i="5" s="1"/>
  <c r="O7670" i="5"/>
  <c r="F7670" i="5" s="1"/>
  <c r="M7671" i="5" l="1"/>
  <c r="K7672" i="5" s="1"/>
  <c r="O7671" i="5"/>
  <c r="F7671" i="5" s="1"/>
  <c r="M7672" i="5" l="1"/>
  <c r="K7673" i="5" s="1"/>
  <c r="O7672" i="5"/>
  <c r="F7672" i="5" s="1"/>
  <c r="M7673" i="5" l="1"/>
  <c r="K7674" i="5" s="1"/>
  <c r="O7673" i="5"/>
  <c r="F7673" i="5" s="1"/>
  <c r="M7674" i="5" l="1"/>
  <c r="K7675" i="5" s="1"/>
  <c r="O7674" i="5"/>
  <c r="F7674" i="5" s="1"/>
  <c r="M7675" i="5" l="1"/>
  <c r="K7676" i="5" s="1"/>
  <c r="O7675" i="5"/>
  <c r="F7675" i="5" s="1"/>
  <c r="M7676" i="5" l="1"/>
  <c r="K7677" i="5" s="1"/>
  <c r="O7676" i="5"/>
  <c r="F7676" i="5" s="1"/>
  <c r="M7677" i="5" l="1"/>
  <c r="K7678" i="5" s="1"/>
  <c r="O7677" i="5"/>
  <c r="F7677" i="5" s="1"/>
  <c r="M7678" i="5" l="1"/>
  <c r="K7679" i="5" s="1"/>
  <c r="O7678" i="5"/>
  <c r="F7678" i="5" s="1"/>
  <c r="M7679" i="5" l="1"/>
  <c r="K7680" i="5" s="1"/>
  <c r="O7679" i="5"/>
  <c r="F7679" i="5" s="1"/>
  <c r="M7680" i="5" l="1"/>
  <c r="K7681" i="5" s="1"/>
  <c r="O7680" i="5"/>
  <c r="F7680" i="5" s="1"/>
  <c r="M7681" i="5" l="1"/>
  <c r="K7682" i="5" s="1"/>
  <c r="O7681" i="5"/>
  <c r="F7681" i="5" s="1"/>
  <c r="M7682" i="5" l="1"/>
  <c r="K7683" i="5" s="1"/>
  <c r="O7682" i="5"/>
  <c r="F7682" i="5" s="1"/>
  <c r="M7683" i="5" l="1"/>
  <c r="K7684" i="5" s="1"/>
  <c r="O7683" i="5"/>
  <c r="F7683" i="5" s="1"/>
  <c r="M7684" i="5" l="1"/>
  <c r="K7685" i="5" s="1"/>
  <c r="O7684" i="5"/>
  <c r="F7684" i="5" s="1"/>
  <c r="M7685" i="5" l="1"/>
  <c r="K7686" i="5" s="1"/>
  <c r="O7685" i="5"/>
  <c r="F7685" i="5" s="1"/>
  <c r="M7686" i="5" l="1"/>
  <c r="K7687" i="5" s="1"/>
  <c r="O7686" i="5"/>
  <c r="F7686" i="5" s="1"/>
  <c r="M7687" i="5" l="1"/>
  <c r="K7688" i="5" s="1"/>
  <c r="O7687" i="5"/>
  <c r="F7687" i="5" s="1"/>
  <c r="M7688" i="5" l="1"/>
  <c r="K7689" i="5" s="1"/>
  <c r="O7688" i="5"/>
  <c r="F7688" i="5" s="1"/>
  <c r="M7689" i="5" l="1"/>
  <c r="K7690" i="5" s="1"/>
  <c r="O7689" i="5"/>
  <c r="F7689" i="5" s="1"/>
  <c r="M7690" i="5" l="1"/>
  <c r="K7691" i="5" s="1"/>
  <c r="O7690" i="5"/>
  <c r="F7690" i="5" s="1"/>
  <c r="M7691" i="5" l="1"/>
  <c r="K7692" i="5" s="1"/>
  <c r="O7691" i="5"/>
  <c r="F7691" i="5" s="1"/>
  <c r="M7692" i="5" l="1"/>
  <c r="K7693" i="5" s="1"/>
  <c r="O7692" i="5"/>
  <c r="F7692" i="5" s="1"/>
  <c r="M7693" i="5" l="1"/>
  <c r="K7694" i="5" s="1"/>
  <c r="O7693" i="5"/>
  <c r="F7693" i="5" s="1"/>
  <c r="M7694" i="5" l="1"/>
  <c r="K7695" i="5" s="1"/>
  <c r="O7694" i="5"/>
  <c r="F7694" i="5" s="1"/>
  <c r="M7695" i="5" l="1"/>
  <c r="K7696" i="5" s="1"/>
  <c r="O7695" i="5"/>
  <c r="F7695" i="5" s="1"/>
  <c r="M7696" i="5" l="1"/>
  <c r="K7697" i="5" s="1"/>
  <c r="O7696" i="5"/>
  <c r="F7696" i="5" s="1"/>
  <c r="M7697" i="5" l="1"/>
  <c r="K7698" i="5" s="1"/>
  <c r="O7697" i="5"/>
  <c r="F7697" i="5" s="1"/>
  <c r="M7698" i="5" l="1"/>
  <c r="K7699" i="5" s="1"/>
  <c r="O7698" i="5"/>
  <c r="F7698" i="5" s="1"/>
  <c r="M7699" i="5" l="1"/>
  <c r="K7700" i="5" s="1"/>
  <c r="O7699" i="5"/>
  <c r="F7699" i="5" s="1"/>
  <c r="M7700" i="5" l="1"/>
  <c r="K7701" i="5" s="1"/>
  <c r="O7700" i="5"/>
  <c r="F7700" i="5" s="1"/>
  <c r="M7701" i="5" l="1"/>
  <c r="K7702" i="5" s="1"/>
  <c r="O7701" i="5"/>
  <c r="F7701" i="5" s="1"/>
  <c r="M7702" i="5" l="1"/>
  <c r="K7703" i="5" s="1"/>
  <c r="O7702" i="5"/>
  <c r="F7702" i="5" s="1"/>
  <c r="M7703" i="5" l="1"/>
  <c r="K7704" i="5" s="1"/>
  <c r="O7703" i="5"/>
  <c r="F7703" i="5" s="1"/>
  <c r="M7704" i="5" l="1"/>
  <c r="K7705" i="5" s="1"/>
  <c r="O7704" i="5"/>
  <c r="F7704" i="5" s="1"/>
  <c r="M7705" i="5" l="1"/>
  <c r="K7706" i="5" s="1"/>
  <c r="O7705" i="5"/>
  <c r="F7705" i="5" s="1"/>
  <c r="M7706" i="5" l="1"/>
  <c r="K7707" i="5" s="1"/>
  <c r="O7706" i="5"/>
  <c r="F7706" i="5" s="1"/>
  <c r="M7707" i="5" l="1"/>
  <c r="K7708" i="5" s="1"/>
  <c r="O7707" i="5"/>
  <c r="F7707" i="5" s="1"/>
  <c r="M7708" i="5" l="1"/>
  <c r="K7709" i="5" s="1"/>
  <c r="O7708" i="5"/>
  <c r="F7708" i="5" s="1"/>
  <c r="M7709" i="5" l="1"/>
  <c r="K7710" i="5" s="1"/>
  <c r="O7709" i="5"/>
  <c r="F7709" i="5" s="1"/>
  <c r="M7710" i="5" l="1"/>
  <c r="K7711" i="5" s="1"/>
  <c r="O7710" i="5"/>
  <c r="F7710" i="5" s="1"/>
  <c r="M7711" i="5" l="1"/>
  <c r="K7712" i="5" s="1"/>
  <c r="O7711" i="5"/>
  <c r="F7711" i="5" s="1"/>
  <c r="M7712" i="5" l="1"/>
  <c r="K7713" i="5" s="1"/>
  <c r="O7712" i="5"/>
  <c r="F7712" i="5" s="1"/>
  <c r="M7713" i="5" l="1"/>
  <c r="K7714" i="5" s="1"/>
  <c r="O7713" i="5"/>
  <c r="F7713" i="5" s="1"/>
  <c r="M7714" i="5" l="1"/>
  <c r="K7715" i="5" s="1"/>
  <c r="O7714" i="5"/>
  <c r="F7714" i="5" s="1"/>
  <c r="M7715" i="5" l="1"/>
  <c r="K7716" i="5" s="1"/>
  <c r="O7715" i="5"/>
  <c r="F7715" i="5" s="1"/>
  <c r="M7716" i="5" l="1"/>
  <c r="K7717" i="5" s="1"/>
  <c r="O7716" i="5"/>
  <c r="F7716" i="5" s="1"/>
  <c r="M7717" i="5" l="1"/>
  <c r="K7718" i="5" s="1"/>
  <c r="O7717" i="5"/>
  <c r="F7717" i="5" s="1"/>
  <c r="M7718" i="5" l="1"/>
  <c r="K7719" i="5" s="1"/>
  <c r="O7718" i="5"/>
  <c r="F7718" i="5" s="1"/>
  <c r="M7719" i="5" l="1"/>
  <c r="K7720" i="5" s="1"/>
  <c r="O7719" i="5"/>
  <c r="F7719" i="5" s="1"/>
  <c r="M7720" i="5" l="1"/>
  <c r="K7721" i="5" s="1"/>
  <c r="O7720" i="5"/>
  <c r="F7720" i="5" s="1"/>
  <c r="M7721" i="5" l="1"/>
  <c r="K7722" i="5" s="1"/>
  <c r="O7721" i="5"/>
  <c r="F7721" i="5" s="1"/>
  <c r="M7722" i="5" l="1"/>
  <c r="K7723" i="5" s="1"/>
  <c r="O7722" i="5"/>
  <c r="F7722" i="5" s="1"/>
  <c r="M7723" i="5" l="1"/>
  <c r="K7724" i="5" s="1"/>
  <c r="O7723" i="5"/>
  <c r="F7723" i="5" s="1"/>
  <c r="M7724" i="5" l="1"/>
  <c r="K7725" i="5" s="1"/>
  <c r="O7724" i="5"/>
  <c r="F7724" i="5" s="1"/>
  <c r="M7725" i="5" l="1"/>
  <c r="K7726" i="5" s="1"/>
  <c r="O7725" i="5"/>
  <c r="F7725" i="5" s="1"/>
  <c r="M7726" i="5" l="1"/>
  <c r="K7727" i="5" s="1"/>
  <c r="O7726" i="5"/>
  <c r="F7726" i="5" s="1"/>
  <c r="M7727" i="5" l="1"/>
  <c r="K7728" i="5" s="1"/>
  <c r="O7727" i="5"/>
  <c r="F7727" i="5" s="1"/>
  <c r="M7728" i="5" l="1"/>
  <c r="K7729" i="5" s="1"/>
  <c r="O7728" i="5"/>
  <c r="F7728" i="5" s="1"/>
  <c r="M7729" i="5" l="1"/>
  <c r="K7730" i="5" s="1"/>
  <c r="O7729" i="5"/>
  <c r="F7729" i="5" s="1"/>
  <c r="M7730" i="5" l="1"/>
  <c r="K7731" i="5" s="1"/>
  <c r="O7730" i="5"/>
  <c r="F7730" i="5" s="1"/>
  <c r="M7731" i="5" l="1"/>
  <c r="K7732" i="5" s="1"/>
  <c r="O7731" i="5"/>
  <c r="F7731" i="5" s="1"/>
  <c r="M7732" i="5" l="1"/>
  <c r="K7733" i="5" s="1"/>
  <c r="O7732" i="5"/>
  <c r="F7732" i="5" s="1"/>
  <c r="M7733" i="5" l="1"/>
  <c r="K7734" i="5" s="1"/>
  <c r="O7733" i="5"/>
  <c r="F7733" i="5" s="1"/>
  <c r="M7734" i="5" l="1"/>
  <c r="K7735" i="5" s="1"/>
  <c r="O7734" i="5"/>
  <c r="F7734" i="5" s="1"/>
  <c r="M7735" i="5" l="1"/>
  <c r="K7736" i="5" s="1"/>
  <c r="O7735" i="5"/>
  <c r="F7735" i="5" s="1"/>
  <c r="M7736" i="5" l="1"/>
  <c r="K7737" i="5" s="1"/>
  <c r="O7736" i="5"/>
  <c r="F7736" i="5" s="1"/>
  <c r="M7737" i="5" l="1"/>
  <c r="K7738" i="5" s="1"/>
  <c r="O7737" i="5"/>
  <c r="F7737" i="5" s="1"/>
  <c r="M7738" i="5" l="1"/>
  <c r="K7739" i="5" s="1"/>
  <c r="O7738" i="5"/>
  <c r="F7738" i="5" s="1"/>
  <c r="M7739" i="5" l="1"/>
  <c r="K7740" i="5" s="1"/>
  <c r="O7739" i="5"/>
  <c r="F7739" i="5" s="1"/>
  <c r="M7740" i="5" l="1"/>
  <c r="K7741" i="5" s="1"/>
  <c r="O7740" i="5"/>
  <c r="F7740" i="5" s="1"/>
  <c r="M7741" i="5" l="1"/>
  <c r="K7742" i="5" s="1"/>
  <c r="O7741" i="5"/>
  <c r="F7741" i="5" s="1"/>
  <c r="M7742" i="5" l="1"/>
  <c r="K7743" i="5" s="1"/>
  <c r="O7742" i="5"/>
  <c r="F7742" i="5" s="1"/>
  <c r="M7743" i="5" l="1"/>
  <c r="K7744" i="5" s="1"/>
  <c r="O7743" i="5"/>
  <c r="F7743" i="5" s="1"/>
  <c r="M7744" i="5" l="1"/>
  <c r="K7745" i="5" s="1"/>
  <c r="O7744" i="5"/>
  <c r="F7744" i="5" s="1"/>
  <c r="M7745" i="5" l="1"/>
  <c r="K7746" i="5" s="1"/>
  <c r="O7745" i="5"/>
  <c r="F7745" i="5" s="1"/>
  <c r="M7746" i="5" l="1"/>
  <c r="K7747" i="5" s="1"/>
  <c r="O7746" i="5"/>
  <c r="F7746" i="5" s="1"/>
  <c r="M7747" i="5" l="1"/>
  <c r="K7748" i="5" s="1"/>
  <c r="O7747" i="5"/>
  <c r="F7747" i="5" s="1"/>
  <c r="M7748" i="5" l="1"/>
  <c r="K7749" i="5" s="1"/>
  <c r="O7748" i="5"/>
  <c r="F7748" i="5" s="1"/>
  <c r="M7749" i="5" l="1"/>
  <c r="K7750" i="5" s="1"/>
  <c r="O7749" i="5"/>
  <c r="F7749" i="5" s="1"/>
  <c r="M7750" i="5" l="1"/>
  <c r="K7751" i="5" s="1"/>
  <c r="O7750" i="5"/>
  <c r="F7750" i="5" s="1"/>
  <c r="M7751" i="5" l="1"/>
  <c r="K7752" i="5" s="1"/>
  <c r="O7751" i="5"/>
  <c r="F7751" i="5" s="1"/>
  <c r="M7752" i="5" l="1"/>
  <c r="K7753" i="5" s="1"/>
  <c r="O7752" i="5"/>
  <c r="F7752" i="5" s="1"/>
  <c r="M7753" i="5" l="1"/>
  <c r="K7754" i="5" s="1"/>
  <c r="O7753" i="5"/>
  <c r="F7753" i="5" s="1"/>
  <c r="M7754" i="5" l="1"/>
  <c r="K7755" i="5" s="1"/>
  <c r="O7754" i="5"/>
  <c r="F7754" i="5" s="1"/>
  <c r="M7755" i="5" l="1"/>
  <c r="K7756" i="5" s="1"/>
  <c r="O7755" i="5"/>
  <c r="F7755" i="5" s="1"/>
  <c r="M7756" i="5" l="1"/>
  <c r="K7757" i="5" s="1"/>
  <c r="O7756" i="5"/>
  <c r="F7756" i="5" s="1"/>
  <c r="M7757" i="5" l="1"/>
  <c r="K7758" i="5" s="1"/>
  <c r="O7757" i="5"/>
  <c r="F7757" i="5" s="1"/>
  <c r="M7758" i="5" l="1"/>
  <c r="K7759" i="5" s="1"/>
  <c r="O7758" i="5"/>
  <c r="F7758" i="5" s="1"/>
  <c r="M7759" i="5" l="1"/>
  <c r="K7760" i="5" s="1"/>
  <c r="O7759" i="5"/>
  <c r="F7759" i="5" s="1"/>
  <c r="M7760" i="5" l="1"/>
  <c r="K7761" i="5" s="1"/>
  <c r="O7760" i="5"/>
  <c r="F7760" i="5" s="1"/>
  <c r="M7761" i="5" l="1"/>
  <c r="K7762" i="5" s="1"/>
  <c r="O7761" i="5"/>
  <c r="F7761" i="5" s="1"/>
  <c r="M7762" i="5" l="1"/>
  <c r="K7763" i="5" s="1"/>
  <c r="O7762" i="5"/>
  <c r="F7762" i="5" s="1"/>
  <c r="M7763" i="5" l="1"/>
  <c r="K7764" i="5" s="1"/>
  <c r="O7763" i="5"/>
  <c r="F7763" i="5" s="1"/>
  <c r="M7764" i="5" l="1"/>
  <c r="K7765" i="5" s="1"/>
  <c r="O7764" i="5"/>
  <c r="F7764" i="5" s="1"/>
  <c r="M7765" i="5" l="1"/>
  <c r="K7766" i="5" s="1"/>
  <c r="O7765" i="5"/>
  <c r="F7765" i="5" s="1"/>
  <c r="M7766" i="5" l="1"/>
  <c r="K7767" i="5" s="1"/>
  <c r="O7766" i="5"/>
  <c r="F7766" i="5" s="1"/>
  <c r="M7767" i="5" l="1"/>
  <c r="K7768" i="5" s="1"/>
  <c r="O7767" i="5"/>
  <c r="F7767" i="5" s="1"/>
  <c r="M7768" i="5" l="1"/>
  <c r="K7769" i="5" s="1"/>
  <c r="O7768" i="5"/>
  <c r="F7768" i="5" s="1"/>
  <c r="M7769" i="5" l="1"/>
  <c r="K7770" i="5" s="1"/>
  <c r="O7769" i="5"/>
  <c r="F7769" i="5" s="1"/>
  <c r="M7770" i="5" l="1"/>
  <c r="K7771" i="5" s="1"/>
  <c r="O7770" i="5"/>
  <c r="F7770" i="5" s="1"/>
  <c r="M7771" i="5" l="1"/>
  <c r="K7772" i="5" s="1"/>
  <c r="O7771" i="5"/>
  <c r="F7771" i="5" s="1"/>
  <c r="M7772" i="5" l="1"/>
  <c r="K7773" i="5" s="1"/>
  <c r="O7772" i="5"/>
  <c r="F7772" i="5" s="1"/>
  <c r="M7773" i="5" l="1"/>
  <c r="K7774" i="5" s="1"/>
  <c r="O7773" i="5"/>
  <c r="F7773" i="5" s="1"/>
  <c r="M7774" i="5" l="1"/>
  <c r="K7775" i="5" s="1"/>
  <c r="O7774" i="5"/>
  <c r="F7774" i="5" s="1"/>
  <c r="M7775" i="5" l="1"/>
  <c r="K7776" i="5" s="1"/>
  <c r="O7775" i="5"/>
  <c r="F7775" i="5" s="1"/>
  <c r="M7776" i="5" l="1"/>
  <c r="K7777" i="5" s="1"/>
  <c r="O7776" i="5"/>
  <c r="F7776" i="5" s="1"/>
  <c r="M7777" i="5" l="1"/>
  <c r="K7778" i="5" s="1"/>
  <c r="O7777" i="5"/>
  <c r="F7777" i="5" s="1"/>
  <c r="M7778" i="5" l="1"/>
  <c r="K7779" i="5" s="1"/>
  <c r="O7778" i="5"/>
  <c r="F7778" i="5" s="1"/>
  <c r="M7779" i="5" l="1"/>
  <c r="K7780" i="5" s="1"/>
  <c r="O7779" i="5"/>
  <c r="F7779" i="5" s="1"/>
  <c r="M7780" i="5" l="1"/>
  <c r="K7781" i="5" s="1"/>
  <c r="O7780" i="5"/>
  <c r="F7780" i="5" s="1"/>
  <c r="M7781" i="5" l="1"/>
  <c r="K7782" i="5" s="1"/>
  <c r="O7781" i="5"/>
  <c r="F7781" i="5" s="1"/>
  <c r="M7782" i="5" l="1"/>
  <c r="K7783" i="5" s="1"/>
  <c r="O7782" i="5"/>
  <c r="F7782" i="5" s="1"/>
  <c r="M7783" i="5" l="1"/>
  <c r="K7784" i="5" s="1"/>
  <c r="O7783" i="5"/>
  <c r="F7783" i="5" s="1"/>
  <c r="M7784" i="5" l="1"/>
  <c r="K7785" i="5" s="1"/>
  <c r="O7784" i="5"/>
  <c r="F7784" i="5" s="1"/>
  <c r="M7785" i="5" l="1"/>
  <c r="K7786" i="5" s="1"/>
  <c r="O7785" i="5"/>
  <c r="F7785" i="5" s="1"/>
  <c r="M7786" i="5" l="1"/>
  <c r="K7787" i="5" s="1"/>
  <c r="O7786" i="5"/>
  <c r="F7786" i="5" s="1"/>
  <c r="M7787" i="5" l="1"/>
  <c r="K7788" i="5" s="1"/>
  <c r="O7787" i="5"/>
  <c r="F7787" i="5" s="1"/>
  <c r="M7788" i="5" l="1"/>
  <c r="K7789" i="5" s="1"/>
  <c r="O7788" i="5"/>
  <c r="F7788" i="5" s="1"/>
  <c r="M7789" i="5" l="1"/>
  <c r="K7790" i="5" s="1"/>
  <c r="O7789" i="5"/>
  <c r="F7789" i="5" s="1"/>
  <c r="M7790" i="5" l="1"/>
  <c r="K7791" i="5" s="1"/>
  <c r="O7790" i="5"/>
  <c r="F7790" i="5" s="1"/>
  <c r="M7791" i="5" l="1"/>
  <c r="K7792" i="5" s="1"/>
  <c r="O7791" i="5"/>
  <c r="F7791" i="5" s="1"/>
  <c r="M7792" i="5" l="1"/>
  <c r="K7793" i="5" s="1"/>
  <c r="O7792" i="5"/>
  <c r="F7792" i="5" s="1"/>
  <c r="M7793" i="5" l="1"/>
  <c r="K7794" i="5" s="1"/>
  <c r="O7793" i="5"/>
  <c r="F7793" i="5" s="1"/>
  <c r="M7794" i="5" l="1"/>
  <c r="K7795" i="5" s="1"/>
  <c r="O7794" i="5"/>
  <c r="F7794" i="5" s="1"/>
  <c r="M7795" i="5" l="1"/>
  <c r="K7796" i="5" s="1"/>
  <c r="O7795" i="5"/>
  <c r="F7795" i="5" s="1"/>
  <c r="M7796" i="5" l="1"/>
  <c r="K7797" i="5" s="1"/>
  <c r="O7796" i="5"/>
  <c r="F7796" i="5" s="1"/>
  <c r="M7797" i="5" l="1"/>
  <c r="K7798" i="5" s="1"/>
  <c r="O7797" i="5"/>
  <c r="F7797" i="5" s="1"/>
  <c r="M7798" i="5" l="1"/>
  <c r="K7799" i="5" s="1"/>
  <c r="O7798" i="5"/>
  <c r="F7798" i="5" s="1"/>
  <c r="M7799" i="5" l="1"/>
  <c r="K7800" i="5" s="1"/>
  <c r="O7799" i="5"/>
  <c r="F7799" i="5" s="1"/>
  <c r="M7800" i="5" l="1"/>
  <c r="K7801" i="5" s="1"/>
  <c r="O7800" i="5"/>
  <c r="F7800" i="5" s="1"/>
  <c r="M7801" i="5" l="1"/>
  <c r="K7802" i="5" s="1"/>
  <c r="O7801" i="5"/>
  <c r="F7801" i="5" s="1"/>
  <c r="M7802" i="5" l="1"/>
  <c r="K7803" i="5" s="1"/>
  <c r="O7802" i="5"/>
  <c r="F7802" i="5" s="1"/>
  <c r="M7803" i="5" l="1"/>
  <c r="K7804" i="5" s="1"/>
  <c r="O7803" i="5"/>
  <c r="F7803" i="5" s="1"/>
  <c r="M7804" i="5" l="1"/>
  <c r="K7805" i="5" s="1"/>
  <c r="O7804" i="5"/>
  <c r="F7804" i="5" s="1"/>
  <c r="M7805" i="5" l="1"/>
  <c r="K7806" i="5" s="1"/>
  <c r="O7805" i="5"/>
  <c r="F7805" i="5" s="1"/>
  <c r="M7806" i="5" l="1"/>
  <c r="K7807" i="5" s="1"/>
  <c r="O7806" i="5"/>
  <c r="F7806" i="5" s="1"/>
  <c r="M7807" i="5" l="1"/>
  <c r="K7808" i="5" s="1"/>
  <c r="O7807" i="5"/>
  <c r="F7807" i="5" s="1"/>
  <c r="M7808" i="5" l="1"/>
  <c r="K7809" i="5" s="1"/>
  <c r="O7808" i="5"/>
  <c r="F7808" i="5" s="1"/>
  <c r="M7809" i="5" l="1"/>
  <c r="K7810" i="5" s="1"/>
  <c r="O7809" i="5"/>
  <c r="F7809" i="5" s="1"/>
  <c r="M7810" i="5" l="1"/>
  <c r="K7811" i="5" s="1"/>
  <c r="O7810" i="5"/>
  <c r="F7810" i="5" s="1"/>
  <c r="M7811" i="5" l="1"/>
  <c r="K7812" i="5" s="1"/>
  <c r="O7811" i="5"/>
  <c r="F7811" i="5" s="1"/>
  <c r="M7812" i="5" l="1"/>
  <c r="K7813" i="5" s="1"/>
  <c r="O7812" i="5"/>
  <c r="F7812" i="5" s="1"/>
  <c r="M7813" i="5" l="1"/>
  <c r="K7814" i="5" s="1"/>
  <c r="O7813" i="5"/>
  <c r="F7813" i="5" s="1"/>
  <c r="M7814" i="5" l="1"/>
  <c r="K7815" i="5" s="1"/>
  <c r="O7814" i="5"/>
  <c r="F7814" i="5" s="1"/>
  <c r="M7815" i="5" l="1"/>
  <c r="K7816" i="5" s="1"/>
  <c r="O7815" i="5"/>
  <c r="F7815" i="5" s="1"/>
  <c r="M7816" i="5" l="1"/>
  <c r="K7817" i="5" s="1"/>
  <c r="O7816" i="5"/>
  <c r="F7816" i="5" s="1"/>
  <c r="M7817" i="5" l="1"/>
  <c r="K7818" i="5" s="1"/>
  <c r="O7817" i="5"/>
  <c r="F7817" i="5" s="1"/>
  <c r="M7818" i="5" l="1"/>
  <c r="K7819" i="5" s="1"/>
  <c r="O7818" i="5"/>
  <c r="F7818" i="5" s="1"/>
  <c r="M7819" i="5" l="1"/>
  <c r="K7820" i="5" s="1"/>
  <c r="O7819" i="5"/>
  <c r="F7819" i="5" s="1"/>
  <c r="M7820" i="5" l="1"/>
  <c r="K7821" i="5" s="1"/>
  <c r="O7820" i="5"/>
  <c r="F7820" i="5" s="1"/>
  <c r="M7821" i="5" l="1"/>
  <c r="K7822" i="5" s="1"/>
  <c r="O7821" i="5"/>
  <c r="F7821" i="5" s="1"/>
  <c r="M7822" i="5" l="1"/>
  <c r="K7823" i="5" s="1"/>
  <c r="O7822" i="5"/>
  <c r="F7822" i="5" s="1"/>
  <c r="M7823" i="5" l="1"/>
  <c r="K7824" i="5" s="1"/>
  <c r="O7823" i="5"/>
  <c r="F7823" i="5" s="1"/>
  <c r="M7824" i="5" l="1"/>
  <c r="K7825" i="5" s="1"/>
  <c r="O7824" i="5"/>
  <c r="F7824" i="5" s="1"/>
  <c r="M7825" i="5" l="1"/>
  <c r="K7826" i="5" s="1"/>
  <c r="O7825" i="5"/>
  <c r="F7825" i="5" s="1"/>
  <c r="M7826" i="5" l="1"/>
  <c r="K7827" i="5" s="1"/>
  <c r="O7826" i="5"/>
  <c r="F7826" i="5" s="1"/>
  <c r="M7827" i="5" l="1"/>
  <c r="K7828" i="5" s="1"/>
  <c r="O7827" i="5"/>
  <c r="F7827" i="5" s="1"/>
  <c r="M7828" i="5" l="1"/>
  <c r="K7829" i="5" s="1"/>
  <c r="O7828" i="5"/>
  <c r="F7828" i="5" s="1"/>
  <c r="M7829" i="5" l="1"/>
  <c r="K7830" i="5" s="1"/>
  <c r="O7829" i="5"/>
  <c r="F7829" i="5" s="1"/>
  <c r="M7830" i="5" l="1"/>
  <c r="K7831" i="5" s="1"/>
  <c r="O7830" i="5"/>
  <c r="F7830" i="5" s="1"/>
  <c r="M7831" i="5" l="1"/>
  <c r="K7832" i="5" s="1"/>
  <c r="O7831" i="5"/>
  <c r="F7831" i="5" s="1"/>
  <c r="M7832" i="5" l="1"/>
  <c r="K7833" i="5" s="1"/>
  <c r="O7832" i="5"/>
  <c r="F7832" i="5" s="1"/>
  <c r="M7833" i="5" l="1"/>
  <c r="K7834" i="5" s="1"/>
  <c r="O7833" i="5"/>
  <c r="F7833" i="5" s="1"/>
  <c r="M7834" i="5" l="1"/>
  <c r="K7835" i="5" s="1"/>
  <c r="O7834" i="5"/>
  <c r="F7834" i="5" s="1"/>
  <c r="M7835" i="5" l="1"/>
  <c r="K7836" i="5" s="1"/>
  <c r="O7835" i="5"/>
  <c r="F7835" i="5" s="1"/>
  <c r="M7836" i="5" l="1"/>
  <c r="K7837" i="5" s="1"/>
  <c r="O7836" i="5"/>
  <c r="F7836" i="5" s="1"/>
  <c r="M7837" i="5" l="1"/>
  <c r="K7838" i="5" s="1"/>
  <c r="O7837" i="5"/>
  <c r="F7837" i="5" s="1"/>
  <c r="M7838" i="5" l="1"/>
  <c r="K7839" i="5" s="1"/>
  <c r="O7838" i="5"/>
  <c r="F7838" i="5" s="1"/>
  <c r="M7839" i="5" l="1"/>
  <c r="K7840" i="5" s="1"/>
  <c r="O7839" i="5"/>
  <c r="F7839" i="5" s="1"/>
  <c r="M7840" i="5" l="1"/>
  <c r="K7841" i="5" s="1"/>
  <c r="O7840" i="5"/>
  <c r="F7840" i="5" s="1"/>
  <c r="M7841" i="5" l="1"/>
  <c r="K7842" i="5" s="1"/>
  <c r="O7841" i="5"/>
  <c r="F7841" i="5" s="1"/>
  <c r="M7842" i="5" l="1"/>
  <c r="K7843" i="5" s="1"/>
  <c r="O7842" i="5"/>
  <c r="F7842" i="5" s="1"/>
  <c r="M7843" i="5" l="1"/>
  <c r="K7844" i="5" s="1"/>
  <c r="O7843" i="5"/>
  <c r="F7843" i="5" s="1"/>
  <c r="M7844" i="5" l="1"/>
  <c r="K7845" i="5" s="1"/>
  <c r="O7844" i="5"/>
  <c r="F7844" i="5" s="1"/>
  <c r="M7845" i="5" l="1"/>
  <c r="K7846" i="5" s="1"/>
  <c r="O7845" i="5"/>
  <c r="F7845" i="5" s="1"/>
  <c r="M7846" i="5" l="1"/>
  <c r="K7847" i="5" s="1"/>
  <c r="O7846" i="5"/>
  <c r="F7846" i="5" s="1"/>
  <c r="M7847" i="5" l="1"/>
  <c r="K7848" i="5" s="1"/>
  <c r="O7847" i="5"/>
  <c r="F7847" i="5" s="1"/>
  <c r="M7848" i="5" l="1"/>
  <c r="K7849" i="5" s="1"/>
  <c r="O7848" i="5"/>
  <c r="F7848" i="5" s="1"/>
  <c r="M7849" i="5" l="1"/>
  <c r="K7850" i="5" s="1"/>
  <c r="O7849" i="5"/>
  <c r="F7849" i="5" s="1"/>
  <c r="M7850" i="5" l="1"/>
  <c r="K7851" i="5" s="1"/>
  <c r="O7850" i="5"/>
  <c r="F7850" i="5" s="1"/>
  <c r="M7851" i="5" l="1"/>
  <c r="K7852" i="5" s="1"/>
  <c r="O7851" i="5"/>
  <c r="F7851" i="5" s="1"/>
  <c r="M7852" i="5" l="1"/>
  <c r="K7853" i="5" s="1"/>
  <c r="O7852" i="5"/>
  <c r="F7852" i="5" s="1"/>
  <c r="M7853" i="5" l="1"/>
  <c r="K7854" i="5" s="1"/>
  <c r="O7853" i="5"/>
  <c r="F7853" i="5" s="1"/>
  <c r="M7854" i="5" l="1"/>
  <c r="K7855" i="5" s="1"/>
  <c r="O7854" i="5"/>
  <c r="F7854" i="5" s="1"/>
  <c r="M7855" i="5" l="1"/>
  <c r="K7856" i="5" s="1"/>
  <c r="O7855" i="5"/>
  <c r="F7855" i="5" s="1"/>
  <c r="M7856" i="5" l="1"/>
  <c r="K7857" i="5" s="1"/>
  <c r="O7856" i="5"/>
  <c r="F7856" i="5" s="1"/>
  <c r="M7857" i="5" l="1"/>
  <c r="K7858" i="5" s="1"/>
  <c r="O7857" i="5"/>
  <c r="F7857" i="5" s="1"/>
  <c r="M7858" i="5" l="1"/>
  <c r="K7859" i="5" s="1"/>
  <c r="O7858" i="5"/>
  <c r="F7858" i="5" s="1"/>
  <c r="M7859" i="5" l="1"/>
  <c r="K7860" i="5" s="1"/>
  <c r="O7859" i="5"/>
  <c r="F7859" i="5" s="1"/>
  <c r="M7860" i="5" l="1"/>
  <c r="K7861" i="5" s="1"/>
  <c r="O7860" i="5"/>
  <c r="F7860" i="5" s="1"/>
  <c r="M7861" i="5" l="1"/>
  <c r="K7862" i="5" s="1"/>
  <c r="O7861" i="5"/>
  <c r="F7861" i="5" s="1"/>
  <c r="M7862" i="5" l="1"/>
  <c r="K7863" i="5" s="1"/>
  <c r="O7862" i="5"/>
  <c r="F7862" i="5" s="1"/>
  <c r="M7863" i="5" l="1"/>
  <c r="K7864" i="5" s="1"/>
  <c r="O7863" i="5"/>
  <c r="F7863" i="5" s="1"/>
  <c r="M7864" i="5" l="1"/>
  <c r="K7865" i="5" s="1"/>
  <c r="O7864" i="5"/>
  <c r="F7864" i="5" s="1"/>
  <c r="M7865" i="5" l="1"/>
  <c r="K7866" i="5" s="1"/>
  <c r="O7865" i="5"/>
  <c r="F7865" i="5" s="1"/>
  <c r="M7866" i="5" l="1"/>
  <c r="K7867" i="5" s="1"/>
  <c r="O7866" i="5"/>
  <c r="F7866" i="5" s="1"/>
  <c r="M7867" i="5" l="1"/>
  <c r="K7868" i="5" s="1"/>
  <c r="O7867" i="5"/>
  <c r="F7867" i="5" s="1"/>
  <c r="M7868" i="5" l="1"/>
  <c r="K7869" i="5" s="1"/>
  <c r="O7868" i="5"/>
  <c r="F7868" i="5" s="1"/>
  <c r="M7869" i="5" l="1"/>
  <c r="K7870" i="5" s="1"/>
  <c r="O7869" i="5"/>
  <c r="F7869" i="5" s="1"/>
  <c r="M7870" i="5" l="1"/>
  <c r="K7871" i="5" s="1"/>
  <c r="O7870" i="5"/>
  <c r="F7870" i="5" s="1"/>
  <c r="M7871" i="5" l="1"/>
  <c r="K7872" i="5" s="1"/>
  <c r="O7871" i="5"/>
  <c r="F7871" i="5" s="1"/>
  <c r="M7872" i="5" l="1"/>
  <c r="K7873" i="5" s="1"/>
  <c r="O7872" i="5"/>
  <c r="F7872" i="5" s="1"/>
  <c r="M7873" i="5" l="1"/>
  <c r="K7874" i="5" s="1"/>
  <c r="O7873" i="5"/>
  <c r="F7873" i="5" s="1"/>
  <c r="M7874" i="5" l="1"/>
  <c r="K7875" i="5" s="1"/>
  <c r="O7874" i="5"/>
  <c r="F7874" i="5" s="1"/>
  <c r="M7875" i="5" l="1"/>
  <c r="K7876" i="5" s="1"/>
  <c r="O7875" i="5"/>
  <c r="F7875" i="5" s="1"/>
  <c r="M7876" i="5" l="1"/>
  <c r="K7877" i="5" s="1"/>
  <c r="O7876" i="5"/>
  <c r="F7876" i="5" s="1"/>
  <c r="M7877" i="5" l="1"/>
  <c r="K7878" i="5" s="1"/>
  <c r="O7877" i="5"/>
  <c r="F7877" i="5" s="1"/>
  <c r="M7878" i="5" l="1"/>
  <c r="K7879" i="5" s="1"/>
  <c r="O7878" i="5"/>
  <c r="F7878" i="5" s="1"/>
  <c r="M7879" i="5" l="1"/>
  <c r="K7880" i="5" s="1"/>
  <c r="O7879" i="5"/>
  <c r="F7879" i="5" s="1"/>
  <c r="M7880" i="5" l="1"/>
  <c r="K7881" i="5" s="1"/>
  <c r="O7880" i="5"/>
  <c r="F7880" i="5" s="1"/>
  <c r="M7881" i="5" l="1"/>
  <c r="K7882" i="5" s="1"/>
  <c r="O7881" i="5"/>
  <c r="F7881" i="5" s="1"/>
  <c r="M7882" i="5" l="1"/>
  <c r="K7883" i="5" s="1"/>
  <c r="O7882" i="5"/>
  <c r="F7882" i="5" s="1"/>
  <c r="M7883" i="5" l="1"/>
  <c r="K7884" i="5" s="1"/>
  <c r="O7883" i="5"/>
  <c r="F7883" i="5" s="1"/>
  <c r="M7884" i="5" l="1"/>
  <c r="K7885" i="5" s="1"/>
  <c r="O7884" i="5"/>
  <c r="F7884" i="5" s="1"/>
  <c r="M7885" i="5" l="1"/>
  <c r="K7886" i="5" s="1"/>
  <c r="O7885" i="5"/>
  <c r="F7885" i="5" s="1"/>
  <c r="M7886" i="5" l="1"/>
  <c r="K7887" i="5" s="1"/>
  <c r="O7886" i="5"/>
  <c r="F7886" i="5" s="1"/>
  <c r="M7887" i="5" l="1"/>
  <c r="K7888" i="5" s="1"/>
  <c r="O7887" i="5"/>
  <c r="F7887" i="5" s="1"/>
  <c r="M7888" i="5" l="1"/>
  <c r="K7889" i="5" s="1"/>
  <c r="O7888" i="5"/>
  <c r="F7888" i="5" s="1"/>
  <c r="M7889" i="5" l="1"/>
  <c r="K7890" i="5" s="1"/>
  <c r="O7889" i="5"/>
  <c r="F7889" i="5" s="1"/>
  <c r="M7890" i="5" l="1"/>
  <c r="K7891" i="5" s="1"/>
  <c r="O7890" i="5"/>
  <c r="F7890" i="5" s="1"/>
  <c r="M7891" i="5" l="1"/>
  <c r="K7892" i="5" s="1"/>
  <c r="O7891" i="5"/>
  <c r="F7891" i="5" s="1"/>
  <c r="M7892" i="5" l="1"/>
  <c r="K7893" i="5" s="1"/>
  <c r="O7892" i="5"/>
  <c r="F7892" i="5" s="1"/>
  <c r="M7893" i="5" l="1"/>
  <c r="K7894" i="5" s="1"/>
  <c r="O7893" i="5"/>
  <c r="F7893" i="5" s="1"/>
  <c r="M7894" i="5" l="1"/>
  <c r="K7895" i="5" s="1"/>
  <c r="O7894" i="5"/>
  <c r="F7894" i="5" s="1"/>
  <c r="M7895" i="5" l="1"/>
  <c r="K7896" i="5" s="1"/>
  <c r="O7895" i="5"/>
  <c r="F7895" i="5" s="1"/>
  <c r="M7896" i="5" l="1"/>
  <c r="K7897" i="5" s="1"/>
  <c r="O7896" i="5"/>
  <c r="F7896" i="5" s="1"/>
  <c r="M7897" i="5" l="1"/>
  <c r="K7898" i="5" s="1"/>
  <c r="O7897" i="5"/>
  <c r="F7897" i="5" s="1"/>
  <c r="M7898" i="5" l="1"/>
  <c r="K7899" i="5" s="1"/>
  <c r="O7898" i="5"/>
  <c r="F7898" i="5" s="1"/>
  <c r="M7899" i="5" l="1"/>
  <c r="K7900" i="5" s="1"/>
  <c r="O7899" i="5"/>
  <c r="F7899" i="5" s="1"/>
  <c r="M7900" i="5" l="1"/>
  <c r="K7901" i="5" s="1"/>
  <c r="O7900" i="5"/>
  <c r="F7900" i="5" s="1"/>
  <c r="M7901" i="5" l="1"/>
  <c r="K7902" i="5" s="1"/>
  <c r="O7901" i="5"/>
  <c r="F7901" i="5" s="1"/>
  <c r="M7902" i="5" l="1"/>
  <c r="K7903" i="5" s="1"/>
  <c r="O7902" i="5"/>
  <c r="F7902" i="5" s="1"/>
  <c r="M7903" i="5" l="1"/>
  <c r="K7904" i="5" s="1"/>
  <c r="O7903" i="5"/>
  <c r="F7903" i="5" s="1"/>
  <c r="M7904" i="5" l="1"/>
  <c r="K7905" i="5" s="1"/>
  <c r="O7904" i="5"/>
  <c r="F7904" i="5" s="1"/>
  <c r="M7905" i="5" l="1"/>
  <c r="K7906" i="5" s="1"/>
  <c r="O7905" i="5"/>
  <c r="F7905" i="5" s="1"/>
  <c r="M7906" i="5" l="1"/>
  <c r="K7907" i="5" s="1"/>
  <c r="O7906" i="5"/>
  <c r="F7906" i="5" s="1"/>
  <c r="M7907" i="5" l="1"/>
  <c r="K7908" i="5" s="1"/>
  <c r="O7907" i="5"/>
  <c r="F7907" i="5" s="1"/>
  <c r="M7908" i="5" l="1"/>
  <c r="K7909" i="5" s="1"/>
  <c r="O7908" i="5"/>
  <c r="F7908" i="5" s="1"/>
  <c r="M7909" i="5" l="1"/>
  <c r="K7910" i="5" s="1"/>
  <c r="O7909" i="5"/>
  <c r="F7909" i="5" s="1"/>
  <c r="M7910" i="5" l="1"/>
  <c r="K7911" i="5" s="1"/>
  <c r="O7910" i="5"/>
  <c r="F7910" i="5" s="1"/>
  <c r="M7911" i="5" l="1"/>
  <c r="K7912" i="5" s="1"/>
  <c r="O7911" i="5"/>
  <c r="F7911" i="5" s="1"/>
  <c r="M7912" i="5" l="1"/>
  <c r="K7913" i="5" s="1"/>
  <c r="O7912" i="5"/>
  <c r="F7912" i="5" s="1"/>
  <c r="M7913" i="5" l="1"/>
  <c r="K7914" i="5" s="1"/>
  <c r="O7913" i="5"/>
  <c r="F7913" i="5" s="1"/>
  <c r="M7914" i="5" l="1"/>
  <c r="K7915" i="5" s="1"/>
  <c r="O7914" i="5"/>
  <c r="F7914" i="5" s="1"/>
  <c r="M7915" i="5" l="1"/>
  <c r="K7916" i="5" s="1"/>
  <c r="O7915" i="5"/>
  <c r="F7915" i="5" s="1"/>
  <c r="M7916" i="5" l="1"/>
  <c r="K7917" i="5" s="1"/>
  <c r="O7916" i="5"/>
  <c r="F7916" i="5" s="1"/>
  <c r="M7917" i="5" l="1"/>
  <c r="K7918" i="5" s="1"/>
  <c r="O7917" i="5"/>
  <c r="F7917" i="5" s="1"/>
  <c r="M7918" i="5" l="1"/>
  <c r="K7919" i="5" s="1"/>
  <c r="O7918" i="5"/>
  <c r="F7918" i="5" s="1"/>
  <c r="M7919" i="5" l="1"/>
  <c r="K7920" i="5" s="1"/>
  <c r="O7919" i="5"/>
  <c r="F7919" i="5" s="1"/>
  <c r="M7920" i="5" l="1"/>
  <c r="K7921" i="5" s="1"/>
  <c r="O7920" i="5"/>
  <c r="F7920" i="5" s="1"/>
  <c r="M7921" i="5" l="1"/>
  <c r="K7922" i="5" s="1"/>
  <c r="O7921" i="5"/>
  <c r="F7921" i="5" s="1"/>
  <c r="M7922" i="5" l="1"/>
  <c r="K7923" i="5" s="1"/>
  <c r="O7922" i="5"/>
  <c r="F7922" i="5" s="1"/>
  <c r="M7923" i="5" l="1"/>
  <c r="K7924" i="5" s="1"/>
  <c r="O7923" i="5"/>
  <c r="F7923" i="5" s="1"/>
  <c r="M7924" i="5" l="1"/>
  <c r="K7925" i="5" s="1"/>
  <c r="O7924" i="5"/>
  <c r="F7924" i="5" s="1"/>
  <c r="M7925" i="5" l="1"/>
  <c r="K7926" i="5" s="1"/>
  <c r="O7925" i="5"/>
  <c r="F7925" i="5" s="1"/>
  <c r="M7926" i="5" l="1"/>
  <c r="K7927" i="5" s="1"/>
  <c r="O7926" i="5"/>
  <c r="F7926" i="5" s="1"/>
  <c r="M7927" i="5" l="1"/>
  <c r="K7928" i="5" s="1"/>
  <c r="O7927" i="5"/>
  <c r="F7927" i="5" s="1"/>
  <c r="M7928" i="5" l="1"/>
  <c r="K7929" i="5" s="1"/>
  <c r="O7928" i="5"/>
  <c r="F7928" i="5" s="1"/>
  <c r="M7929" i="5" l="1"/>
  <c r="K7930" i="5" s="1"/>
  <c r="O7929" i="5"/>
  <c r="F7929" i="5" s="1"/>
  <c r="M7930" i="5" l="1"/>
  <c r="K7931" i="5" s="1"/>
  <c r="O7930" i="5"/>
  <c r="F7930" i="5" s="1"/>
  <c r="M7931" i="5" l="1"/>
  <c r="K7932" i="5" s="1"/>
  <c r="O7931" i="5"/>
  <c r="F7931" i="5" s="1"/>
  <c r="M7932" i="5" l="1"/>
  <c r="K7933" i="5" s="1"/>
  <c r="O7932" i="5"/>
  <c r="F7932" i="5" s="1"/>
  <c r="M7933" i="5" l="1"/>
  <c r="K7934" i="5" s="1"/>
  <c r="O7933" i="5"/>
  <c r="F7933" i="5" s="1"/>
  <c r="M7934" i="5" l="1"/>
  <c r="K7935" i="5" s="1"/>
  <c r="O7934" i="5"/>
  <c r="F7934" i="5" s="1"/>
  <c r="M7935" i="5" l="1"/>
  <c r="K7936" i="5" s="1"/>
  <c r="O7935" i="5"/>
  <c r="F7935" i="5" s="1"/>
  <c r="M7936" i="5" l="1"/>
  <c r="K7937" i="5" s="1"/>
  <c r="O7936" i="5"/>
  <c r="F7936" i="5" s="1"/>
  <c r="M7937" i="5" l="1"/>
  <c r="K7938" i="5" s="1"/>
  <c r="O7937" i="5"/>
  <c r="F7937" i="5" s="1"/>
  <c r="M7938" i="5" l="1"/>
  <c r="K7939" i="5" s="1"/>
  <c r="O7938" i="5"/>
  <c r="F7938" i="5" s="1"/>
  <c r="M7939" i="5" l="1"/>
  <c r="K7940" i="5" s="1"/>
  <c r="O7939" i="5"/>
  <c r="F7939" i="5" s="1"/>
  <c r="M7940" i="5" l="1"/>
  <c r="K7941" i="5" s="1"/>
  <c r="O7940" i="5"/>
  <c r="F7940" i="5" s="1"/>
  <c r="M7941" i="5" l="1"/>
  <c r="K7942" i="5" s="1"/>
  <c r="O7941" i="5"/>
  <c r="F7941" i="5" s="1"/>
  <c r="M7942" i="5" l="1"/>
  <c r="K7943" i="5" s="1"/>
  <c r="O7942" i="5"/>
  <c r="F7942" i="5" s="1"/>
  <c r="M7943" i="5" l="1"/>
  <c r="K7944" i="5" s="1"/>
  <c r="O7943" i="5"/>
  <c r="F7943" i="5" s="1"/>
  <c r="M7944" i="5" l="1"/>
  <c r="K7945" i="5" s="1"/>
  <c r="O7944" i="5"/>
  <c r="F7944" i="5" s="1"/>
  <c r="M7945" i="5" l="1"/>
  <c r="K7946" i="5" s="1"/>
  <c r="O7945" i="5"/>
  <c r="F7945" i="5" s="1"/>
  <c r="M7946" i="5" l="1"/>
  <c r="K7947" i="5" s="1"/>
  <c r="O7946" i="5"/>
  <c r="F7946" i="5" s="1"/>
  <c r="M7947" i="5" l="1"/>
  <c r="K7948" i="5" s="1"/>
  <c r="O7947" i="5"/>
  <c r="F7947" i="5" s="1"/>
  <c r="M7948" i="5" l="1"/>
  <c r="K7949" i="5" s="1"/>
  <c r="O7948" i="5"/>
  <c r="F7948" i="5" s="1"/>
  <c r="M7949" i="5" l="1"/>
  <c r="K7950" i="5" s="1"/>
  <c r="O7949" i="5"/>
  <c r="F7949" i="5" s="1"/>
  <c r="M7950" i="5" l="1"/>
  <c r="K7951" i="5" s="1"/>
  <c r="O7950" i="5"/>
  <c r="F7950" i="5" s="1"/>
  <c r="M7951" i="5" l="1"/>
  <c r="K7952" i="5" s="1"/>
  <c r="O7951" i="5"/>
  <c r="F7951" i="5" s="1"/>
  <c r="M7952" i="5" l="1"/>
  <c r="K7953" i="5" s="1"/>
  <c r="O7952" i="5"/>
  <c r="F7952" i="5" s="1"/>
  <c r="M7953" i="5" l="1"/>
  <c r="K7954" i="5" s="1"/>
  <c r="O7953" i="5"/>
  <c r="F7953" i="5" s="1"/>
  <c r="M7954" i="5" l="1"/>
  <c r="K7955" i="5" s="1"/>
  <c r="O7954" i="5"/>
  <c r="F7954" i="5" s="1"/>
  <c r="M7955" i="5" l="1"/>
  <c r="K7956" i="5" s="1"/>
  <c r="O7955" i="5"/>
  <c r="F7955" i="5" s="1"/>
  <c r="M7956" i="5" l="1"/>
  <c r="K7957" i="5" s="1"/>
  <c r="O7956" i="5"/>
  <c r="F7956" i="5" s="1"/>
  <c r="M7957" i="5" l="1"/>
  <c r="K7958" i="5" s="1"/>
  <c r="O7957" i="5"/>
  <c r="F7957" i="5" s="1"/>
  <c r="M7958" i="5" l="1"/>
  <c r="K7959" i="5" s="1"/>
  <c r="O7958" i="5"/>
  <c r="F7958" i="5" s="1"/>
  <c r="M7959" i="5" l="1"/>
  <c r="K7960" i="5" s="1"/>
  <c r="O7959" i="5"/>
  <c r="F7959" i="5" s="1"/>
  <c r="M7960" i="5" l="1"/>
  <c r="K7961" i="5" s="1"/>
  <c r="O7960" i="5"/>
  <c r="F7960" i="5" s="1"/>
  <c r="M7961" i="5" l="1"/>
  <c r="K7962" i="5" s="1"/>
  <c r="O7961" i="5"/>
  <c r="F7961" i="5" s="1"/>
  <c r="M7962" i="5" l="1"/>
  <c r="K7963" i="5" s="1"/>
  <c r="O7962" i="5"/>
  <c r="F7962" i="5" s="1"/>
  <c r="M7963" i="5" l="1"/>
  <c r="K7964" i="5" s="1"/>
  <c r="O7963" i="5"/>
  <c r="F7963" i="5" s="1"/>
  <c r="M7964" i="5" l="1"/>
  <c r="K7965" i="5" s="1"/>
  <c r="O7964" i="5"/>
  <c r="F7964" i="5" s="1"/>
  <c r="M7965" i="5" l="1"/>
  <c r="K7966" i="5" s="1"/>
  <c r="O7965" i="5"/>
  <c r="F7965" i="5" s="1"/>
  <c r="M7966" i="5" l="1"/>
  <c r="K7967" i="5" s="1"/>
  <c r="O7966" i="5"/>
  <c r="F7966" i="5" s="1"/>
  <c r="M7967" i="5" l="1"/>
  <c r="K7968" i="5" s="1"/>
  <c r="O7967" i="5"/>
  <c r="F7967" i="5" s="1"/>
  <c r="M7968" i="5" l="1"/>
  <c r="K7969" i="5" s="1"/>
  <c r="O7968" i="5"/>
  <c r="F7968" i="5" s="1"/>
  <c r="M7969" i="5" l="1"/>
  <c r="K7970" i="5" s="1"/>
  <c r="O7969" i="5"/>
  <c r="F7969" i="5" s="1"/>
  <c r="M7970" i="5" l="1"/>
  <c r="K7971" i="5" s="1"/>
  <c r="O7970" i="5"/>
  <c r="F7970" i="5" s="1"/>
  <c r="M7971" i="5" l="1"/>
  <c r="K7972" i="5" s="1"/>
  <c r="O7971" i="5"/>
  <c r="F7971" i="5" s="1"/>
  <c r="M7972" i="5" l="1"/>
  <c r="K7973" i="5" s="1"/>
  <c r="O7972" i="5"/>
  <c r="F7972" i="5" s="1"/>
  <c r="M7973" i="5" l="1"/>
  <c r="K7974" i="5" s="1"/>
  <c r="O7973" i="5"/>
  <c r="F7973" i="5" s="1"/>
  <c r="M7974" i="5" l="1"/>
  <c r="K7975" i="5" s="1"/>
  <c r="O7974" i="5"/>
  <c r="F7974" i="5" s="1"/>
  <c r="M7975" i="5" l="1"/>
  <c r="K7976" i="5" s="1"/>
  <c r="O7975" i="5"/>
  <c r="F7975" i="5" s="1"/>
  <c r="M7976" i="5" l="1"/>
  <c r="K7977" i="5" s="1"/>
  <c r="O7976" i="5"/>
  <c r="F7976" i="5" s="1"/>
  <c r="M7977" i="5" l="1"/>
  <c r="K7978" i="5" s="1"/>
  <c r="O7977" i="5"/>
  <c r="F7977" i="5" s="1"/>
  <c r="M7978" i="5" l="1"/>
  <c r="K7979" i="5" s="1"/>
  <c r="O7978" i="5"/>
  <c r="F7978" i="5" s="1"/>
  <c r="M7979" i="5" l="1"/>
  <c r="K7980" i="5" s="1"/>
  <c r="O7979" i="5"/>
  <c r="F7979" i="5" s="1"/>
  <c r="M7980" i="5" l="1"/>
  <c r="K7981" i="5" s="1"/>
  <c r="O7980" i="5"/>
  <c r="F7980" i="5" s="1"/>
  <c r="M7981" i="5" l="1"/>
  <c r="K7982" i="5" s="1"/>
  <c r="O7981" i="5"/>
  <c r="F7981" i="5" s="1"/>
  <c r="M7982" i="5" l="1"/>
  <c r="K7983" i="5" s="1"/>
  <c r="O7982" i="5"/>
  <c r="F7982" i="5" s="1"/>
  <c r="M7983" i="5" l="1"/>
  <c r="K7984" i="5" s="1"/>
  <c r="O7983" i="5"/>
  <c r="F7983" i="5" s="1"/>
  <c r="M7984" i="5" l="1"/>
  <c r="K7985" i="5" s="1"/>
  <c r="O7984" i="5"/>
  <c r="F7984" i="5" s="1"/>
  <c r="M7985" i="5" l="1"/>
  <c r="K7986" i="5" s="1"/>
  <c r="O7985" i="5"/>
  <c r="F7985" i="5" s="1"/>
  <c r="M7986" i="5" l="1"/>
  <c r="K7987" i="5" s="1"/>
  <c r="O7986" i="5"/>
  <c r="F7986" i="5" s="1"/>
  <c r="M7987" i="5" l="1"/>
  <c r="K7988" i="5" s="1"/>
  <c r="O7987" i="5"/>
  <c r="F7987" i="5" s="1"/>
  <c r="M7988" i="5" l="1"/>
  <c r="K7989" i="5" s="1"/>
  <c r="O7988" i="5"/>
  <c r="F7988" i="5" s="1"/>
  <c r="M7989" i="5" l="1"/>
  <c r="K7990" i="5" s="1"/>
  <c r="O7989" i="5"/>
  <c r="F7989" i="5" s="1"/>
  <c r="M7990" i="5" l="1"/>
  <c r="K7991" i="5" s="1"/>
  <c r="O7990" i="5"/>
  <c r="F7990" i="5" s="1"/>
  <c r="M7991" i="5" l="1"/>
  <c r="K7992" i="5" s="1"/>
  <c r="O7991" i="5"/>
  <c r="F7991" i="5" s="1"/>
  <c r="M7992" i="5" l="1"/>
  <c r="K7993" i="5" s="1"/>
  <c r="O7992" i="5"/>
  <c r="F7992" i="5" s="1"/>
  <c r="M7993" i="5" l="1"/>
  <c r="K7994" i="5" s="1"/>
  <c r="O7993" i="5"/>
  <c r="F7993" i="5" s="1"/>
  <c r="M7994" i="5" l="1"/>
  <c r="K7995" i="5" s="1"/>
  <c r="O7994" i="5"/>
  <c r="F7994" i="5" s="1"/>
  <c r="M7995" i="5" l="1"/>
  <c r="K7996" i="5" s="1"/>
  <c r="O7995" i="5"/>
  <c r="F7995" i="5" s="1"/>
  <c r="M7996" i="5" l="1"/>
  <c r="K7997" i="5" s="1"/>
  <c r="O7996" i="5"/>
  <c r="F7996" i="5" s="1"/>
  <c r="M7997" i="5" l="1"/>
  <c r="K7998" i="5" s="1"/>
  <c r="O7997" i="5"/>
  <c r="F7997" i="5" s="1"/>
  <c r="M7998" i="5" l="1"/>
  <c r="K7999" i="5" s="1"/>
  <c r="O7998" i="5"/>
  <c r="F7998" i="5" s="1"/>
  <c r="M7999" i="5" l="1"/>
  <c r="K8000" i="5" s="1"/>
  <c r="O7999" i="5"/>
  <c r="F7999" i="5" s="1"/>
  <c r="M8000" i="5" l="1"/>
  <c r="K8001" i="5" s="1"/>
  <c r="O8000" i="5"/>
  <c r="F8000" i="5" s="1"/>
  <c r="M8001" i="5" l="1"/>
  <c r="K8002" i="5" s="1"/>
  <c r="O8001" i="5"/>
  <c r="F8001" i="5" s="1"/>
  <c r="M8002" i="5" l="1"/>
  <c r="K8003" i="5" s="1"/>
  <c r="O8002" i="5"/>
  <c r="F8002" i="5" s="1"/>
  <c r="M8003" i="5" l="1"/>
  <c r="K8004" i="5" s="1"/>
  <c r="O8003" i="5"/>
  <c r="F8003" i="5" s="1"/>
  <c r="M8004" i="5" l="1"/>
  <c r="K8005" i="5" s="1"/>
  <c r="O8004" i="5"/>
  <c r="F8004" i="5" s="1"/>
  <c r="M8005" i="5" l="1"/>
  <c r="K8006" i="5" s="1"/>
  <c r="O8005" i="5"/>
  <c r="F8005" i="5" s="1"/>
  <c r="M8006" i="5" l="1"/>
  <c r="K8007" i="5" s="1"/>
  <c r="O8006" i="5"/>
  <c r="F8006" i="5" s="1"/>
  <c r="M8007" i="5" l="1"/>
  <c r="K8008" i="5" s="1"/>
  <c r="O8007" i="5"/>
  <c r="F8007" i="5" s="1"/>
  <c r="M8008" i="5" l="1"/>
  <c r="K8009" i="5" s="1"/>
  <c r="O8008" i="5"/>
  <c r="F8008" i="5" s="1"/>
  <c r="M8009" i="5" l="1"/>
  <c r="K8010" i="5" s="1"/>
  <c r="O8009" i="5"/>
  <c r="F8009" i="5" s="1"/>
  <c r="M8010" i="5" l="1"/>
  <c r="K8011" i="5" s="1"/>
  <c r="O8010" i="5"/>
  <c r="F8010" i="5" s="1"/>
  <c r="M8011" i="5" l="1"/>
  <c r="K8012" i="5" s="1"/>
  <c r="O8011" i="5"/>
  <c r="F8011" i="5" s="1"/>
  <c r="M8012" i="5" l="1"/>
  <c r="K8013" i="5" s="1"/>
  <c r="O8012" i="5"/>
  <c r="F8012" i="5" s="1"/>
  <c r="M8013" i="5" l="1"/>
  <c r="K8014" i="5" s="1"/>
  <c r="O8013" i="5"/>
  <c r="F8013" i="5" s="1"/>
  <c r="M8014" i="5" l="1"/>
  <c r="K8015" i="5" s="1"/>
  <c r="O8014" i="5"/>
  <c r="F8014" i="5" s="1"/>
  <c r="M8015" i="5" l="1"/>
  <c r="K8016" i="5" s="1"/>
  <c r="O8015" i="5"/>
  <c r="F8015" i="5" s="1"/>
  <c r="M8016" i="5" l="1"/>
  <c r="K8017" i="5" s="1"/>
  <c r="O8016" i="5"/>
  <c r="F8016" i="5" s="1"/>
  <c r="M8017" i="5" l="1"/>
  <c r="K8018" i="5" s="1"/>
  <c r="O8017" i="5"/>
  <c r="F8017" i="5" s="1"/>
  <c r="M8018" i="5" l="1"/>
  <c r="K8019" i="5" s="1"/>
  <c r="O8018" i="5"/>
  <c r="F8018" i="5" s="1"/>
  <c r="M8019" i="5" l="1"/>
  <c r="K8020" i="5" s="1"/>
  <c r="O8019" i="5"/>
  <c r="F8019" i="5" s="1"/>
  <c r="M8020" i="5" l="1"/>
  <c r="K8021" i="5" s="1"/>
  <c r="O8020" i="5"/>
  <c r="F8020" i="5" s="1"/>
  <c r="M8021" i="5" l="1"/>
  <c r="K8022" i="5" s="1"/>
  <c r="O8021" i="5"/>
  <c r="F8021" i="5" s="1"/>
  <c r="M8022" i="5" l="1"/>
  <c r="K8023" i="5" s="1"/>
  <c r="O8022" i="5"/>
  <c r="F8022" i="5" s="1"/>
  <c r="M8023" i="5" l="1"/>
  <c r="K8024" i="5" s="1"/>
  <c r="O8023" i="5"/>
  <c r="F8023" i="5" s="1"/>
  <c r="M8024" i="5" l="1"/>
  <c r="K8025" i="5" s="1"/>
  <c r="O8024" i="5"/>
  <c r="F8024" i="5" s="1"/>
  <c r="M8025" i="5" l="1"/>
  <c r="K8026" i="5" s="1"/>
  <c r="O8025" i="5"/>
  <c r="F8025" i="5" s="1"/>
  <c r="M8026" i="5" l="1"/>
  <c r="K8027" i="5" s="1"/>
  <c r="O8026" i="5"/>
  <c r="F8026" i="5" s="1"/>
  <c r="M8027" i="5" l="1"/>
  <c r="K8028" i="5" s="1"/>
  <c r="O8027" i="5"/>
  <c r="F8027" i="5" s="1"/>
  <c r="M8028" i="5" l="1"/>
  <c r="K8029" i="5" s="1"/>
  <c r="O8028" i="5"/>
  <c r="F8028" i="5" s="1"/>
  <c r="M8029" i="5" l="1"/>
  <c r="K8030" i="5" s="1"/>
  <c r="O8029" i="5"/>
  <c r="F8029" i="5" s="1"/>
  <c r="M8030" i="5" l="1"/>
  <c r="K8031" i="5" s="1"/>
  <c r="O8030" i="5"/>
  <c r="F8030" i="5" s="1"/>
  <c r="M8031" i="5" l="1"/>
  <c r="K8032" i="5" s="1"/>
  <c r="O8031" i="5"/>
  <c r="F8031" i="5" s="1"/>
  <c r="M8032" i="5" l="1"/>
  <c r="K8033" i="5" s="1"/>
  <c r="O8032" i="5"/>
  <c r="F8032" i="5" s="1"/>
  <c r="M8033" i="5" l="1"/>
  <c r="K8034" i="5" s="1"/>
  <c r="O8033" i="5"/>
  <c r="F8033" i="5" s="1"/>
  <c r="M8034" i="5" l="1"/>
  <c r="K8035" i="5" s="1"/>
  <c r="O8034" i="5"/>
  <c r="F8034" i="5" s="1"/>
  <c r="M8035" i="5" l="1"/>
  <c r="K8036" i="5" s="1"/>
  <c r="O8035" i="5"/>
  <c r="F8035" i="5" s="1"/>
  <c r="M8036" i="5" l="1"/>
  <c r="K8037" i="5" s="1"/>
  <c r="O8036" i="5"/>
  <c r="F8036" i="5" s="1"/>
  <c r="M8037" i="5" l="1"/>
  <c r="K8038" i="5" s="1"/>
  <c r="O8037" i="5"/>
  <c r="F8037" i="5" s="1"/>
  <c r="M8038" i="5" l="1"/>
  <c r="K8039" i="5" s="1"/>
  <c r="O8038" i="5"/>
  <c r="F8038" i="5" s="1"/>
  <c r="M8039" i="5" l="1"/>
  <c r="K8040" i="5" s="1"/>
  <c r="O8039" i="5"/>
  <c r="F8039" i="5" s="1"/>
  <c r="M8040" i="5" l="1"/>
  <c r="K8041" i="5" s="1"/>
  <c r="O8040" i="5"/>
  <c r="F8040" i="5" s="1"/>
  <c r="M8041" i="5" l="1"/>
  <c r="K8042" i="5" s="1"/>
  <c r="O8041" i="5"/>
  <c r="F8041" i="5" s="1"/>
  <c r="M8042" i="5" l="1"/>
  <c r="K8043" i="5" s="1"/>
  <c r="O8042" i="5"/>
  <c r="F8042" i="5" s="1"/>
  <c r="M8043" i="5" l="1"/>
  <c r="K8044" i="5" s="1"/>
  <c r="O8043" i="5"/>
  <c r="F8043" i="5" s="1"/>
  <c r="M8044" i="5" l="1"/>
  <c r="K8045" i="5" s="1"/>
  <c r="O8044" i="5"/>
  <c r="F8044" i="5" s="1"/>
  <c r="M8045" i="5" l="1"/>
  <c r="K8046" i="5" s="1"/>
  <c r="O8045" i="5"/>
  <c r="F8045" i="5" s="1"/>
  <c r="M8046" i="5" l="1"/>
  <c r="K8047" i="5" s="1"/>
  <c r="O8046" i="5"/>
  <c r="F8046" i="5" s="1"/>
  <c r="M8047" i="5" l="1"/>
  <c r="K8048" i="5" s="1"/>
  <c r="O8047" i="5"/>
  <c r="F8047" i="5" s="1"/>
  <c r="M8048" i="5" l="1"/>
  <c r="K8049" i="5" s="1"/>
  <c r="O8048" i="5"/>
  <c r="F8048" i="5" s="1"/>
  <c r="M8049" i="5" l="1"/>
  <c r="K8050" i="5" s="1"/>
  <c r="O8049" i="5"/>
  <c r="F8049" i="5" s="1"/>
  <c r="M8050" i="5" l="1"/>
  <c r="K8051" i="5" s="1"/>
  <c r="O8050" i="5"/>
  <c r="F8050" i="5" s="1"/>
  <c r="M8051" i="5" l="1"/>
  <c r="K8052" i="5" s="1"/>
  <c r="O8051" i="5"/>
  <c r="F8051" i="5" s="1"/>
  <c r="M8052" i="5" l="1"/>
  <c r="K8053" i="5" s="1"/>
  <c r="O8052" i="5"/>
  <c r="F8052" i="5" s="1"/>
  <c r="M8053" i="5" l="1"/>
  <c r="K8054" i="5" s="1"/>
  <c r="O8053" i="5"/>
  <c r="F8053" i="5" s="1"/>
  <c r="M8054" i="5" l="1"/>
  <c r="K8055" i="5" s="1"/>
  <c r="O8054" i="5"/>
  <c r="F8054" i="5" s="1"/>
  <c r="M8055" i="5" l="1"/>
  <c r="K8056" i="5" s="1"/>
  <c r="O8055" i="5"/>
  <c r="F8055" i="5" s="1"/>
  <c r="M8056" i="5" l="1"/>
  <c r="K8057" i="5" s="1"/>
  <c r="O8056" i="5"/>
  <c r="F8056" i="5" s="1"/>
  <c r="M8057" i="5" l="1"/>
  <c r="K8058" i="5" s="1"/>
  <c r="O8057" i="5"/>
  <c r="F8057" i="5" s="1"/>
  <c r="M8058" i="5" l="1"/>
  <c r="K8059" i="5" s="1"/>
  <c r="O8058" i="5"/>
  <c r="F8058" i="5" s="1"/>
  <c r="M8059" i="5" l="1"/>
  <c r="K8060" i="5" s="1"/>
  <c r="O8059" i="5"/>
  <c r="F8059" i="5" s="1"/>
  <c r="M8060" i="5" l="1"/>
  <c r="K8061" i="5" s="1"/>
  <c r="O8060" i="5"/>
  <c r="F8060" i="5" s="1"/>
  <c r="M8061" i="5" l="1"/>
  <c r="K8062" i="5" s="1"/>
  <c r="O8061" i="5"/>
  <c r="F8061" i="5" s="1"/>
  <c r="M8062" i="5" l="1"/>
  <c r="K8063" i="5" s="1"/>
  <c r="O8062" i="5"/>
  <c r="F8062" i="5" s="1"/>
  <c r="M8063" i="5" l="1"/>
  <c r="K8064" i="5" s="1"/>
  <c r="O8063" i="5"/>
  <c r="F8063" i="5" s="1"/>
  <c r="M8064" i="5" l="1"/>
  <c r="K8065" i="5" s="1"/>
  <c r="O8064" i="5"/>
  <c r="F8064" i="5" s="1"/>
  <c r="M8065" i="5" l="1"/>
  <c r="K8066" i="5" s="1"/>
  <c r="O8065" i="5"/>
  <c r="F8065" i="5" s="1"/>
  <c r="M8066" i="5" l="1"/>
  <c r="K8067" i="5" s="1"/>
  <c r="O8066" i="5"/>
  <c r="F8066" i="5" s="1"/>
  <c r="M8067" i="5" l="1"/>
  <c r="K8068" i="5" s="1"/>
  <c r="O8067" i="5"/>
  <c r="F8067" i="5" s="1"/>
  <c r="M8068" i="5" l="1"/>
  <c r="K8069" i="5" s="1"/>
  <c r="O8068" i="5"/>
  <c r="F8068" i="5" s="1"/>
  <c r="M8069" i="5" l="1"/>
  <c r="K8070" i="5" s="1"/>
  <c r="O8069" i="5"/>
  <c r="F8069" i="5" s="1"/>
  <c r="M8070" i="5" l="1"/>
  <c r="K8071" i="5" s="1"/>
  <c r="O8070" i="5"/>
  <c r="F8070" i="5" s="1"/>
  <c r="M8071" i="5" l="1"/>
  <c r="K8072" i="5" s="1"/>
  <c r="O8071" i="5"/>
  <c r="F8071" i="5" s="1"/>
  <c r="M8072" i="5" l="1"/>
  <c r="K8073" i="5" s="1"/>
  <c r="O8072" i="5"/>
  <c r="F8072" i="5" s="1"/>
  <c r="M8073" i="5" l="1"/>
  <c r="K8074" i="5" s="1"/>
  <c r="O8073" i="5"/>
  <c r="F8073" i="5" s="1"/>
  <c r="M8074" i="5" l="1"/>
  <c r="K8075" i="5" s="1"/>
  <c r="O8074" i="5"/>
  <c r="F8074" i="5" s="1"/>
  <c r="M8075" i="5" l="1"/>
  <c r="K8076" i="5" s="1"/>
  <c r="O8075" i="5"/>
  <c r="F8075" i="5" s="1"/>
  <c r="M8076" i="5" l="1"/>
  <c r="K8077" i="5" s="1"/>
  <c r="O8076" i="5"/>
  <c r="F8076" i="5" s="1"/>
  <c r="M8077" i="5" l="1"/>
  <c r="K8078" i="5" s="1"/>
  <c r="O8077" i="5"/>
  <c r="F8077" i="5" s="1"/>
  <c r="M8078" i="5" l="1"/>
  <c r="K8079" i="5" s="1"/>
  <c r="O8078" i="5"/>
  <c r="F8078" i="5" s="1"/>
  <c r="M8079" i="5" l="1"/>
  <c r="K8080" i="5" s="1"/>
  <c r="O8079" i="5"/>
  <c r="F8079" i="5" s="1"/>
  <c r="M8080" i="5" l="1"/>
  <c r="K8081" i="5" s="1"/>
  <c r="O8080" i="5"/>
  <c r="F8080" i="5" s="1"/>
  <c r="M8081" i="5" l="1"/>
  <c r="K8082" i="5" s="1"/>
  <c r="O8081" i="5"/>
  <c r="F8081" i="5" s="1"/>
  <c r="M8082" i="5" l="1"/>
  <c r="K8083" i="5" s="1"/>
  <c r="O8082" i="5"/>
  <c r="F8082" i="5" s="1"/>
  <c r="M8083" i="5" l="1"/>
  <c r="K8084" i="5" s="1"/>
  <c r="O8083" i="5"/>
  <c r="F8083" i="5" s="1"/>
  <c r="M8084" i="5" l="1"/>
  <c r="K8085" i="5" s="1"/>
  <c r="O8084" i="5"/>
  <c r="F8084" i="5" s="1"/>
  <c r="M8085" i="5" l="1"/>
  <c r="K8086" i="5" s="1"/>
  <c r="O8085" i="5"/>
  <c r="F8085" i="5" s="1"/>
  <c r="M8086" i="5" l="1"/>
  <c r="K8087" i="5" s="1"/>
  <c r="O8086" i="5"/>
  <c r="F8086" i="5" s="1"/>
  <c r="M8087" i="5" l="1"/>
  <c r="K8088" i="5" s="1"/>
  <c r="O8087" i="5"/>
  <c r="F8087" i="5" s="1"/>
  <c r="M8088" i="5" l="1"/>
  <c r="K8089" i="5" s="1"/>
  <c r="O8088" i="5"/>
  <c r="F8088" i="5" s="1"/>
  <c r="M8089" i="5" l="1"/>
  <c r="K8090" i="5" s="1"/>
  <c r="O8089" i="5"/>
  <c r="F8089" i="5" s="1"/>
  <c r="M8090" i="5" l="1"/>
  <c r="K8091" i="5" s="1"/>
  <c r="O8090" i="5"/>
  <c r="F8090" i="5" s="1"/>
  <c r="M8091" i="5" l="1"/>
  <c r="K8092" i="5" s="1"/>
  <c r="O8091" i="5"/>
  <c r="F8091" i="5" s="1"/>
  <c r="M8092" i="5" l="1"/>
  <c r="K8093" i="5" s="1"/>
  <c r="O8092" i="5"/>
  <c r="F8092" i="5" s="1"/>
  <c r="M8093" i="5" l="1"/>
  <c r="K8094" i="5" s="1"/>
  <c r="O8093" i="5"/>
  <c r="F8093" i="5" s="1"/>
  <c r="M8094" i="5" l="1"/>
  <c r="K8095" i="5" s="1"/>
  <c r="O8094" i="5"/>
  <c r="F8094" i="5" s="1"/>
  <c r="M8095" i="5" l="1"/>
  <c r="K8096" i="5" s="1"/>
  <c r="O8095" i="5"/>
  <c r="F8095" i="5" s="1"/>
  <c r="M8096" i="5" l="1"/>
  <c r="K8097" i="5" s="1"/>
  <c r="O8096" i="5"/>
  <c r="F8096" i="5" s="1"/>
  <c r="M8097" i="5" l="1"/>
  <c r="K8098" i="5" s="1"/>
  <c r="O8097" i="5"/>
  <c r="F8097" i="5" s="1"/>
  <c r="M8098" i="5" l="1"/>
  <c r="K8099" i="5" s="1"/>
  <c r="O8098" i="5"/>
  <c r="F8098" i="5" s="1"/>
  <c r="M8099" i="5" l="1"/>
  <c r="K8100" i="5" s="1"/>
  <c r="O8099" i="5"/>
  <c r="F8099" i="5" s="1"/>
  <c r="M8100" i="5" l="1"/>
  <c r="K8101" i="5" s="1"/>
  <c r="O8100" i="5"/>
  <c r="F8100" i="5" s="1"/>
  <c r="M8101" i="5" l="1"/>
  <c r="K8102" i="5" s="1"/>
  <c r="O8101" i="5"/>
  <c r="F8101" i="5" s="1"/>
  <c r="M8102" i="5" l="1"/>
  <c r="K8103" i="5" s="1"/>
  <c r="O8102" i="5"/>
  <c r="F8102" i="5" s="1"/>
  <c r="M8103" i="5" l="1"/>
  <c r="K8104" i="5" s="1"/>
  <c r="O8103" i="5"/>
  <c r="F8103" i="5" s="1"/>
  <c r="M8104" i="5" l="1"/>
  <c r="K8105" i="5" s="1"/>
  <c r="O8104" i="5"/>
  <c r="F8104" i="5" s="1"/>
  <c r="M8105" i="5" l="1"/>
  <c r="K8106" i="5" s="1"/>
  <c r="O8105" i="5"/>
  <c r="F8105" i="5" s="1"/>
  <c r="M8106" i="5" l="1"/>
  <c r="K8107" i="5" s="1"/>
  <c r="O8106" i="5"/>
  <c r="F8106" i="5" s="1"/>
  <c r="M8107" i="5" l="1"/>
  <c r="K8108" i="5" s="1"/>
  <c r="O8107" i="5"/>
  <c r="F8107" i="5" s="1"/>
  <c r="M8108" i="5" l="1"/>
  <c r="K8109" i="5" s="1"/>
  <c r="O8108" i="5"/>
  <c r="F8108" i="5" s="1"/>
  <c r="M8109" i="5" l="1"/>
  <c r="K8110" i="5" s="1"/>
  <c r="O8109" i="5"/>
  <c r="F8109" i="5" s="1"/>
  <c r="M8110" i="5" l="1"/>
  <c r="K8111" i="5" s="1"/>
  <c r="O8110" i="5"/>
  <c r="F8110" i="5" s="1"/>
  <c r="M8111" i="5" l="1"/>
  <c r="K8112" i="5" s="1"/>
  <c r="O8111" i="5"/>
  <c r="F8111" i="5" s="1"/>
  <c r="M8112" i="5" l="1"/>
  <c r="K8113" i="5" s="1"/>
  <c r="O8112" i="5"/>
  <c r="F8112" i="5" s="1"/>
  <c r="M8113" i="5" l="1"/>
  <c r="K8114" i="5" s="1"/>
  <c r="O8113" i="5"/>
  <c r="F8113" i="5" s="1"/>
  <c r="M8114" i="5" l="1"/>
  <c r="K8115" i="5" s="1"/>
  <c r="O8114" i="5"/>
  <c r="F8114" i="5" s="1"/>
  <c r="M8115" i="5" l="1"/>
  <c r="K8116" i="5" s="1"/>
  <c r="O8115" i="5"/>
  <c r="F8115" i="5" s="1"/>
  <c r="M8116" i="5" l="1"/>
  <c r="K8117" i="5" s="1"/>
  <c r="O8116" i="5"/>
  <c r="F8116" i="5" s="1"/>
  <c r="M8117" i="5" l="1"/>
  <c r="K8118" i="5" s="1"/>
  <c r="O8117" i="5"/>
  <c r="F8117" i="5" s="1"/>
  <c r="M8118" i="5" l="1"/>
  <c r="K8119" i="5" s="1"/>
  <c r="O8118" i="5"/>
  <c r="F8118" i="5" s="1"/>
  <c r="M8119" i="5" l="1"/>
  <c r="K8120" i="5" s="1"/>
  <c r="O8119" i="5"/>
  <c r="F8119" i="5" s="1"/>
  <c r="M8120" i="5" l="1"/>
  <c r="K8121" i="5" s="1"/>
  <c r="O8120" i="5"/>
  <c r="F8120" i="5" s="1"/>
  <c r="M8121" i="5" l="1"/>
  <c r="K8122" i="5" s="1"/>
  <c r="O8121" i="5"/>
  <c r="F8121" i="5" s="1"/>
  <c r="M8122" i="5" l="1"/>
  <c r="K8123" i="5" s="1"/>
  <c r="O8122" i="5"/>
  <c r="F8122" i="5" s="1"/>
  <c r="M8123" i="5" l="1"/>
  <c r="K8124" i="5" s="1"/>
  <c r="O8123" i="5"/>
  <c r="F8123" i="5" s="1"/>
  <c r="M8124" i="5" l="1"/>
  <c r="K8125" i="5" s="1"/>
  <c r="O8124" i="5"/>
  <c r="F8124" i="5" s="1"/>
  <c r="M8125" i="5" l="1"/>
  <c r="K8126" i="5" s="1"/>
  <c r="O8125" i="5"/>
  <c r="F8125" i="5" s="1"/>
  <c r="M8126" i="5" l="1"/>
  <c r="K8127" i="5" s="1"/>
  <c r="O8126" i="5"/>
  <c r="F8126" i="5" s="1"/>
  <c r="M8127" i="5" l="1"/>
  <c r="K8128" i="5" s="1"/>
  <c r="O8127" i="5"/>
  <c r="F8127" i="5" s="1"/>
  <c r="M8128" i="5" l="1"/>
  <c r="K8129" i="5" s="1"/>
  <c r="O8128" i="5"/>
  <c r="F8128" i="5" s="1"/>
  <c r="M8129" i="5" l="1"/>
  <c r="K8130" i="5" s="1"/>
  <c r="O8129" i="5"/>
  <c r="F8129" i="5" s="1"/>
  <c r="M8130" i="5" l="1"/>
  <c r="K8131" i="5" s="1"/>
  <c r="O8130" i="5"/>
  <c r="F8130" i="5" s="1"/>
  <c r="M8131" i="5" l="1"/>
  <c r="K8132" i="5" s="1"/>
  <c r="O8131" i="5"/>
  <c r="F8131" i="5" s="1"/>
  <c r="M8132" i="5" l="1"/>
  <c r="K8133" i="5" s="1"/>
  <c r="O8132" i="5"/>
  <c r="F8132" i="5" s="1"/>
  <c r="M8133" i="5" l="1"/>
  <c r="K8134" i="5" s="1"/>
  <c r="O8133" i="5"/>
  <c r="F8133" i="5" s="1"/>
  <c r="M8134" i="5" l="1"/>
  <c r="K8135" i="5" s="1"/>
  <c r="O8134" i="5"/>
  <c r="F8134" i="5" s="1"/>
  <c r="M8135" i="5" l="1"/>
  <c r="K8136" i="5" s="1"/>
  <c r="O8135" i="5"/>
  <c r="F8135" i="5" s="1"/>
  <c r="M8136" i="5" l="1"/>
  <c r="K8137" i="5" s="1"/>
  <c r="O8136" i="5"/>
  <c r="F8136" i="5" s="1"/>
  <c r="M8137" i="5" l="1"/>
  <c r="K8138" i="5" s="1"/>
  <c r="O8137" i="5"/>
  <c r="F8137" i="5" s="1"/>
  <c r="M8138" i="5" l="1"/>
  <c r="K8139" i="5" s="1"/>
  <c r="O8138" i="5"/>
  <c r="F8138" i="5" s="1"/>
  <c r="M8139" i="5" l="1"/>
  <c r="K8140" i="5" s="1"/>
  <c r="O8139" i="5"/>
  <c r="F8139" i="5" s="1"/>
  <c r="M8140" i="5" l="1"/>
  <c r="K8141" i="5" s="1"/>
  <c r="O8140" i="5"/>
  <c r="F8140" i="5" s="1"/>
  <c r="M8141" i="5" l="1"/>
  <c r="K8142" i="5" s="1"/>
  <c r="O8141" i="5"/>
  <c r="F8141" i="5" s="1"/>
  <c r="M8142" i="5" l="1"/>
  <c r="K8143" i="5" s="1"/>
  <c r="O8142" i="5"/>
  <c r="F8142" i="5" s="1"/>
  <c r="M8143" i="5" l="1"/>
  <c r="K8144" i="5" s="1"/>
  <c r="O8143" i="5"/>
  <c r="F8143" i="5" s="1"/>
  <c r="M8144" i="5" l="1"/>
  <c r="K8145" i="5" s="1"/>
  <c r="O8144" i="5"/>
  <c r="F8144" i="5" s="1"/>
  <c r="M8145" i="5" l="1"/>
  <c r="K8146" i="5" s="1"/>
  <c r="O8145" i="5"/>
  <c r="F8145" i="5" s="1"/>
  <c r="M8146" i="5" l="1"/>
  <c r="K8147" i="5" s="1"/>
  <c r="O8146" i="5"/>
  <c r="F8146" i="5" s="1"/>
  <c r="M8147" i="5" l="1"/>
  <c r="K8148" i="5" s="1"/>
  <c r="O8147" i="5"/>
  <c r="F8147" i="5" s="1"/>
  <c r="M8148" i="5" l="1"/>
  <c r="K8149" i="5" s="1"/>
  <c r="O8148" i="5"/>
  <c r="F8148" i="5" s="1"/>
  <c r="M8149" i="5" l="1"/>
  <c r="K8150" i="5" s="1"/>
  <c r="O8149" i="5"/>
  <c r="F8149" i="5" s="1"/>
  <c r="M8150" i="5" l="1"/>
  <c r="K8151" i="5" s="1"/>
  <c r="O8150" i="5"/>
  <c r="F8150" i="5" s="1"/>
  <c r="M8151" i="5" l="1"/>
  <c r="K8152" i="5" s="1"/>
  <c r="O8151" i="5"/>
  <c r="F8151" i="5" s="1"/>
  <c r="M8152" i="5" l="1"/>
  <c r="K8153" i="5" s="1"/>
  <c r="O8152" i="5"/>
  <c r="F8152" i="5" s="1"/>
  <c r="M8153" i="5" l="1"/>
  <c r="K8154" i="5" s="1"/>
  <c r="O8153" i="5"/>
  <c r="F8153" i="5" s="1"/>
  <c r="M8154" i="5" l="1"/>
  <c r="K8155" i="5" s="1"/>
  <c r="O8154" i="5"/>
  <c r="F8154" i="5" s="1"/>
  <c r="M8155" i="5" l="1"/>
  <c r="K8156" i="5" s="1"/>
  <c r="O8155" i="5"/>
  <c r="F8155" i="5" s="1"/>
  <c r="M8156" i="5" l="1"/>
  <c r="K8157" i="5" s="1"/>
  <c r="O8156" i="5"/>
  <c r="F8156" i="5" s="1"/>
  <c r="M8157" i="5" l="1"/>
  <c r="K8158" i="5" s="1"/>
  <c r="O8157" i="5"/>
  <c r="F8157" i="5" s="1"/>
  <c r="M8158" i="5" l="1"/>
  <c r="K8159" i="5" s="1"/>
  <c r="O8158" i="5"/>
  <c r="F8158" i="5" s="1"/>
  <c r="M8159" i="5" l="1"/>
  <c r="K8160" i="5" s="1"/>
  <c r="O8159" i="5"/>
  <c r="F8159" i="5" s="1"/>
  <c r="M8160" i="5" l="1"/>
  <c r="K8161" i="5" s="1"/>
  <c r="O8160" i="5"/>
  <c r="F8160" i="5" s="1"/>
  <c r="M8161" i="5" l="1"/>
  <c r="K8162" i="5" s="1"/>
  <c r="O8161" i="5"/>
  <c r="F8161" i="5" s="1"/>
  <c r="M8162" i="5" l="1"/>
  <c r="K8163" i="5" s="1"/>
  <c r="O8162" i="5"/>
  <c r="F8162" i="5" s="1"/>
  <c r="M8163" i="5" l="1"/>
  <c r="K8164" i="5" s="1"/>
  <c r="O8163" i="5"/>
  <c r="F8163" i="5" s="1"/>
  <c r="M8164" i="5" l="1"/>
  <c r="K8165" i="5" s="1"/>
  <c r="O8164" i="5"/>
  <c r="F8164" i="5" s="1"/>
  <c r="M8165" i="5" l="1"/>
  <c r="K8166" i="5" s="1"/>
  <c r="O8165" i="5"/>
  <c r="F8165" i="5" s="1"/>
  <c r="M8166" i="5" l="1"/>
  <c r="K8167" i="5" s="1"/>
  <c r="O8166" i="5"/>
  <c r="F8166" i="5" s="1"/>
  <c r="M8167" i="5" l="1"/>
  <c r="K8168" i="5" s="1"/>
  <c r="O8167" i="5"/>
  <c r="F8167" i="5" s="1"/>
  <c r="M8168" i="5" l="1"/>
  <c r="K8169" i="5" s="1"/>
  <c r="O8168" i="5"/>
  <c r="F8168" i="5" s="1"/>
  <c r="M8169" i="5" l="1"/>
  <c r="K8170" i="5" s="1"/>
  <c r="O8169" i="5"/>
  <c r="F8169" i="5" s="1"/>
  <c r="M8170" i="5" l="1"/>
  <c r="K8171" i="5" s="1"/>
  <c r="O8170" i="5"/>
  <c r="F8170" i="5" s="1"/>
  <c r="M8171" i="5" l="1"/>
  <c r="K8172" i="5" s="1"/>
  <c r="O8171" i="5"/>
  <c r="F8171" i="5" s="1"/>
  <c r="M8172" i="5" l="1"/>
  <c r="K8173" i="5" s="1"/>
  <c r="O8172" i="5"/>
  <c r="F8172" i="5" s="1"/>
  <c r="M8173" i="5" l="1"/>
  <c r="K8174" i="5" s="1"/>
  <c r="O8173" i="5"/>
  <c r="F8173" i="5" s="1"/>
  <c r="M8174" i="5" l="1"/>
  <c r="K8175" i="5" s="1"/>
  <c r="O8174" i="5"/>
  <c r="F8174" i="5" s="1"/>
  <c r="M8175" i="5" l="1"/>
  <c r="K8176" i="5" s="1"/>
  <c r="O8175" i="5"/>
  <c r="F8175" i="5" s="1"/>
  <c r="M8176" i="5" l="1"/>
  <c r="K8177" i="5" s="1"/>
  <c r="O8176" i="5"/>
  <c r="F8176" i="5" s="1"/>
  <c r="M8177" i="5" l="1"/>
  <c r="K8178" i="5" s="1"/>
  <c r="O8177" i="5"/>
  <c r="F8177" i="5" s="1"/>
  <c r="M8178" i="5" l="1"/>
  <c r="K8179" i="5" s="1"/>
  <c r="O8178" i="5"/>
  <c r="F8178" i="5" s="1"/>
  <c r="M8179" i="5" l="1"/>
  <c r="K8180" i="5" s="1"/>
  <c r="O8179" i="5"/>
  <c r="F8179" i="5" s="1"/>
  <c r="M8180" i="5" l="1"/>
  <c r="K8181" i="5" s="1"/>
  <c r="O8180" i="5"/>
  <c r="F8180" i="5" s="1"/>
  <c r="M8181" i="5" l="1"/>
  <c r="K8182" i="5" s="1"/>
  <c r="O8181" i="5"/>
  <c r="F8181" i="5" s="1"/>
  <c r="M8182" i="5" l="1"/>
  <c r="K8183" i="5" s="1"/>
  <c r="O8182" i="5"/>
  <c r="F8182" i="5" s="1"/>
  <c r="M8183" i="5" l="1"/>
  <c r="K8184" i="5" s="1"/>
  <c r="O8183" i="5"/>
  <c r="F8183" i="5" s="1"/>
  <c r="M8184" i="5" l="1"/>
  <c r="K8185" i="5" s="1"/>
  <c r="O8184" i="5"/>
  <c r="F8184" i="5" s="1"/>
  <c r="M8185" i="5" l="1"/>
  <c r="K8186" i="5" s="1"/>
  <c r="O8185" i="5"/>
  <c r="F8185" i="5" s="1"/>
  <c r="M8186" i="5" l="1"/>
  <c r="K8187" i="5" s="1"/>
  <c r="O8186" i="5"/>
  <c r="F8186" i="5" s="1"/>
  <c r="M8187" i="5" l="1"/>
  <c r="K8188" i="5" s="1"/>
  <c r="O8187" i="5"/>
  <c r="F8187" i="5" s="1"/>
  <c r="M8188" i="5" l="1"/>
  <c r="K8189" i="5" s="1"/>
  <c r="O8188" i="5"/>
  <c r="F8188" i="5" s="1"/>
  <c r="M8189" i="5" l="1"/>
  <c r="K8190" i="5" s="1"/>
  <c r="O8189" i="5"/>
  <c r="F8189" i="5" s="1"/>
  <c r="M8190" i="5" l="1"/>
  <c r="K8191" i="5" s="1"/>
  <c r="O8190" i="5"/>
  <c r="F8190" i="5" s="1"/>
  <c r="M8191" i="5" l="1"/>
  <c r="K8192" i="5" s="1"/>
  <c r="O8191" i="5"/>
  <c r="F8191" i="5" s="1"/>
  <c r="M8192" i="5" l="1"/>
  <c r="K8193" i="5" s="1"/>
  <c r="O8192" i="5"/>
  <c r="F8192" i="5" s="1"/>
  <c r="M8193" i="5" l="1"/>
  <c r="K8194" i="5" s="1"/>
  <c r="O8193" i="5"/>
  <c r="F8193" i="5" s="1"/>
  <c r="M8194" i="5" l="1"/>
  <c r="K8195" i="5" s="1"/>
  <c r="O8194" i="5"/>
  <c r="F8194" i="5" s="1"/>
  <c r="M8195" i="5" l="1"/>
  <c r="K8196" i="5" s="1"/>
  <c r="O8195" i="5"/>
  <c r="F8195" i="5" s="1"/>
  <c r="M8196" i="5" l="1"/>
  <c r="K8197" i="5" s="1"/>
  <c r="O8196" i="5"/>
  <c r="F8196" i="5" s="1"/>
  <c r="M8197" i="5" l="1"/>
  <c r="K8198" i="5" s="1"/>
  <c r="O8197" i="5"/>
  <c r="F8197" i="5" s="1"/>
  <c r="M8198" i="5" l="1"/>
  <c r="K8199" i="5" s="1"/>
  <c r="O8198" i="5"/>
  <c r="F8198" i="5" s="1"/>
  <c r="M8199" i="5" l="1"/>
  <c r="K8200" i="5" s="1"/>
  <c r="O8199" i="5"/>
  <c r="F8199" i="5" s="1"/>
  <c r="M8200" i="5" l="1"/>
  <c r="K8201" i="5" s="1"/>
  <c r="O8200" i="5"/>
  <c r="F8200" i="5" s="1"/>
  <c r="M8201" i="5" l="1"/>
  <c r="K8202" i="5" s="1"/>
  <c r="O8201" i="5"/>
  <c r="F8201" i="5" s="1"/>
  <c r="M8202" i="5" l="1"/>
  <c r="K8203" i="5" s="1"/>
  <c r="O8202" i="5"/>
  <c r="F8202" i="5" s="1"/>
  <c r="M8203" i="5" l="1"/>
  <c r="K8204" i="5" s="1"/>
  <c r="O8203" i="5"/>
  <c r="F8203" i="5" s="1"/>
  <c r="M8204" i="5" l="1"/>
  <c r="K8205" i="5" s="1"/>
  <c r="O8204" i="5"/>
  <c r="F8204" i="5" s="1"/>
  <c r="M8205" i="5" l="1"/>
  <c r="K8206" i="5" s="1"/>
  <c r="O8205" i="5"/>
  <c r="F8205" i="5" s="1"/>
  <c r="M8206" i="5" l="1"/>
  <c r="K8207" i="5" s="1"/>
  <c r="O8206" i="5"/>
  <c r="F8206" i="5" s="1"/>
  <c r="M8207" i="5" l="1"/>
  <c r="K8208" i="5" s="1"/>
  <c r="O8207" i="5"/>
  <c r="F8207" i="5" s="1"/>
  <c r="M8208" i="5" l="1"/>
  <c r="K8209" i="5" s="1"/>
  <c r="O8208" i="5"/>
  <c r="F8208" i="5" s="1"/>
  <c r="M8209" i="5" l="1"/>
  <c r="K8210" i="5" s="1"/>
  <c r="O8209" i="5"/>
  <c r="F8209" i="5" s="1"/>
  <c r="M8210" i="5" l="1"/>
  <c r="K8211" i="5" s="1"/>
  <c r="O8210" i="5"/>
  <c r="F8210" i="5" s="1"/>
  <c r="M8211" i="5" l="1"/>
  <c r="K8212" i="5" s="1"/>
  <c r="O8211" i="5"/>
  <c r="F8211" i="5" s="1"/>
  <c r="M8212" i="5" l="1"/>
  <c r="K8213" i="5" s="1"/>
  <c r="O8212" i="5"/>
  <c r="F8212" i="5" s="1"/>
  <c r="M8213" i="5" l="1"/>
  <c r="K8214" i="5" s="1"/>
  <c r="O8213" i="5"/>
  <c r="F8213" i="5" s="1"/>
  <c r="M8214" i="5" l="1"/>
  <c r="K8215" i="5" s="1"/>
  <c r="O8214" i="5"/>
  <c r="F8214" i="5" s="1"/>
  <c r="M8215" i="5" l="1"/>
  <c r="K8216" i="5" s="1"/>
  <c r="O8215" i="5"/>
  <c r="F8215" i="5" s="1"/>
  <c r="M8216" i="5" l="1"/>
  <c r="K8217" i="5" s="1"/>
  <c r="O8216" i="5"/>
  <c r="F8216" i="5" s="1"/>
  <c r="M8217" i="5" l="1"/>
  <c r="K8218" i="5" s="1"/>
  <c r="O8217" i="5"/>
  <c r="F8217" i="5" s="1"/>
  <c r="M8218" i="5" l="1"/>
  <c r="K8219" i="5" s="1"/>
  <c r="O8218" i="5"/>
  <c r="F8218" i="5" s="1"/>
  <c r="M8219" i="5" l="1"/>
  <c r="K8220" i="5" s="1"/>
  <c r="O8219" i="5"/>
  <c r="F8219" i="5" s="1"/>
  <c r="M8220" i="5" l="1"/>
  <c r="K8221" i="5" s="1"/>
  <c r="O8220" i="5"/>
  <c r="F8220" i="5" s="1"/>
  <c r="M8221" i="5" l="1"/>
  <c r="K8222" i="5" s="1"/>
  <c r="O8221" i="5"/>
  <c r="F8221" i="5" s="1"/>
  <c r="M8222" i="5" l="1"/>
  <c r="K8223" i="5" s="1"/>
  <c r="O8222" i="5"/>
  <c r="F8222" i="5" s="1"/>
  <c r="M8223" i="5" l="1"/>
  <c r="K8224" i="5" s="1"/>
  <c r="O8223" i="5"/>
  <c r="F8223" i="5" s="1"/>
  <c r="M8224" i="5" l="1"/>
  <c r="K8225" i="5" s="1"/>
  <c r="O8224" i="5"/>
  <c r="F8224" i="5" s="1"/>
  <c r="M8225" i="5" l="1"/>
  <c r="K8226" i="5" s="1"/>
  <c r="O8225" i="5"/>
  <c r="F8225" i="5" s="1"/>
  <c r="M8226" i="5" l="1"/>
  <c r="K8227" i="5" s="1"/>
  <c r="O8226" i="5"/>
  <c r="F8226" i="5" s="1"/>
  <c r="M8227" i="5" l="1"/>
  <c r="K8228" i="5" s="1"/>
  <c r="O8227" i="5"/>
  <c r="F8227" i="5" s="1"/>
  <c r="M8228" i="5" l="1"/>
  <c r="K8229" i="5" s="1"/>
  <c r="O8228" i="5"/>
  <c r="F8228" i="5" s="1"/>
  <c r="M8229" i="5" l="1"/>
  <c r="K8230" i="5" s="1"/>
  <c r="O8229" i="5"/>
  <c r="F8229" i="5" s="1"/>
  <c r="M8230" i="5" l="1"/>
  <c r="K8231" i="5" s="1"/>
  <c r="O8230" i="5"/>
  <c r="F8230" i="5" s="1"/>
  <c r="M8231" i="5" l="1"/>
  <c r="K8232" i="5" s="1"/>
  <c r="O8231" i="5"/>
  <c r="F8231" i="5" s="1"/>
  <c r="M8232" i="5" l="1"/>
  <c r="K8233" i="5" s="1"/>
  <c r="O8232" i="5"/>
  <c r="F8232" i="5" s="1"/>
  <c r="M8233" i="5" l="1"/>
  <c r="K8234" i="5" s="1"/>
  <c r="O8233" i="5"/>
  <c r="F8233" i="5" s="1"/>
  <c r="M8234" i="5" l="1"/>
  <c r="K8235" i="5" s="1"/>
  <c r="O8234" i="5"/>
  <c r="F8234" i="5" s="1"/>
  <c r="M8235" i="5" l="1"/>
  <c r="K8236" i="5" s="1"/>
  <c r="O8235" i="5"/>
  <c r="F8235" i="5" s="1"/>
  <c r="M8236" i="5" l="1"/>
  <c r="K8237" i="5" s="1"/>
  <c r="O8236" i="5"/>
  <c r="F8236" i="5" s="1"/>
  <c r="M8237" i="5" l="1"/>
  <c r="K8238" i="5" s="1"/>
  <c r="O8237" i="5"/>
  <c r="F8237" i="5" s="1"/>
  <c r="M8238" i="5" l="1"/>
  <c r="K8239" i="5" s="1"/>
  <c r="O8238" i="5"/>
  <c r="F8238" i="5" s="1"/>
  <c r="M8239" i="5" l="1"/>
  <c r="K8240" i="5" s="1"/>
  <c r="O8239" i="5"/>
  <c r="F8239" i="5" s="1"/>
  <c r="M8240" i="5" l="1"/>
  <c r="K8241" i="5" s="1"/>
  <c r="O8240" i="5"/>
  <c r="F8240" i="5" s="1"/>
  <c r="M8241" i="5" l="1"/>
  <c r="K8242" i="5" s="1"/>
  <c r="O8241" i="5"/>
  <c r="F8241" i="5" s="1"/>
  <c r="M8242" i="5" l="1"/>
  <c r="K8243" i="5" s="1"/>
  <c r="O8242" i="5"/>
  <c r="F8242" i="5" s="1"/>
  <c r="M8243" i="5" l="1"/>
  <c r="K8244" i="5" s="1"/>
  <c r="O8243" i="5"/>
  <c r="F8243" i="5" s="1"/>
  <c r="M8244" i="5" l="1"/>
  <c r="K8245" i="5" s="1"/>
  <c r="O8244" i="5"/>
  <c r="F8244" i="5" s="1"/>
  <c r="M8245" i="5" l="1"/>
  <c r="K8246" i="5" s="1"/>
  <c r="O8245" i="5"/>
  <c r="F8245" i="5" s="1"/>
  <c r="M8246" i="5" l="1"/>
  <c r="K8247" i="5" s="1"/>
  <c r="O8246" i="5"/>
  <c r="F8246" i="5" s="1"/>
  <c r="M8247" i="5" l="1"/>
  <c r="K8248" i="5" s="1"/>
  <c r="O8247" i="5"/>
  <c r="F8247" i="5" s="1"/>
  <c r="M8248" i="5" l="1"/>
  <c r="K8249" i="5" s="1"/>
  <c r="O8248" i="5"/>
  <c r="F8248" i="5" s="1"/>
  <c r="M8249" i="5" l="1"/>
  <c r="K8250" i="5" s="1"/>
  <c r="O8249" i="5"/>
  <c r="F8249" i="5" s="1"/>
  <c r="M8250" i="5" l="1"/>
  <c r="K8251" i="5" s="1"/>
  <c r="O8250" i="5"/>
  <c r="F8250" i="5" s="1"/>
  <c r="M8251" i="5" l="1"/>
  <c r="K8252" i="5" s="1"/>
  <c r="O8251" i="5"/>
  <c r="F8251" i="5" s="1"/>
  <c r="M8252" i="5" l="1"/>
  <c r="K8253" i="5" s="1"/>
  <c r="O8252" i="5"/>
  <c r="F8252" i="5" s="1"/>
  <c r="M8253" i="5" l="1"/>
  <c r="K8254" i="5" s="1"/>
  <c r="O8253" i="5"/>
  <c r="F8253" i="5" s="1"/>
  <c r="M8254" i="5" l="1"/>
  <c r="K8255" i="5" s="1"/>
  <c r="O8254" i="5"/>
  <c r="F8254" i="5" s="1"/>
  <c r="M8255" i="5" l="1"/>
  <c r="K8256" i="5" s="1"/>
  <c r="O8255" i="5"/>
  <c r="F8255" i="5" s="1"/>
  <c r="M8256" i="5" l="1"/>
  <c r="K8257" i="5" s="1"/>
  <c r="O8256" i="5"/>
  <c r="F8256" i="5" s="1"/>
  <c r="M8257" i="5" l="1"/>
  <c r="K8258" i="5" s="1"/>
  <c r="O8257" i="5"/>
  <c r="F8257" i="5" s="1"/>
  <c r="M8258" i="5" l="1"/>
  <c r="K8259" i="5" s="1"/>
  <c r="O8258" i="5"/>
  <c r="F8258" i="5" s="1"/>
  <c r="M8259" i="5" l="1"/>
  <c r="K8260" i="5" s="1"/>
  <c r="O8259" i="5"/>
  <c r="F8259" i="5" s="1"/>
  <c r="M8260" i="5" l="1"/>
  <c r="K8261" i="5" s="1"/>
  <c r="O8260" i="5"/>
  <c r="F8260" i="5" s="1"/>
  <c r="M8261" i="5" l="1"/>
  <c r="K8262" i="5" s="1"/>
  <c r="O8261" i="5"/>
  <c r="F8261" i="5" s="1"/>
  <c r="M8262" i="5" l="1"/>
  <c r="K8263" i="5" s="1"/>
  <c r="O8262" i="5"/>
  <c r="F8262" i="5" s="1"/>
  <c r="M8263" i="5" l="1"/>
  <c r="K8264" i="5" s="1"/>
  <c r="O8263" i="5"/>
  <c r="F8263" i="5" s="1"/>
  <c r="M8264" i="5" l="1"/>
  <c r="K8265" i="5" s="1"/>
  <c r="O8264" i="5"/>
  <c r="F8264" i="5" s="1"/>
  <c r="M8265" i="5" l="1"/>
  <c r="K8266" i="5" s="1"/>
  <c r="O8265" i="5"/>
  <c r="F8265" i="5" s="1"/>
  <c r="M8266" i="5" l="1"/>
  <c r="K8267" i="5" s="1"/>
  <c r="O8266" i="5"/>
  <c r="F8266" i="5" s="1"/>
  <c r="M8267" i="5" l="1"/>
  <c r="K8268" i="5" s="1"/>
  <c r="O8267" i="5"/>
  <c r="F8267" i="5" s="1"/>
  <c r="M8268" i="5" l="1"/>
  <c r="K8269" i="5" s="1"/>
  <c r="O8268" i="5"/>
  <c r="F8268" i="5" s="1"/>
  <c r="M8269" i="5" l="1"/>
  <c r="K8270" i="5" s="1"/>
  <c r="O8269" i="5"/>
  <c r="F8269" i="5" s="1"/>
  <c r="M8270" i="5" l="1"/>
  <c r="K8271" i="5" s="1"/>
  <c r="O8270" i="5"/>
  <c r="F8270" i="5" s="1"/>
  <c r="M8271" i="5" l="1"/>
  <c r="K8272" i="5" s="1"/>
  <c r="O8271" i="5"/>
  <c r="F8271" i="5" s="1"/>
  <c r="M8272" i="5" l="1"/>
  <c r="K8273" i="5" s="1"/>
  <c r="O8272" i="5"/>
  <c r="F8272" i="5" s="1"/>
  <c r="M8273" i="5" l="1"/>
  <c r="K8274" i="5" s="1"/>
  <c r="O8273" i="5"/>
  <c r="F8273" i="5" s="1"/>
  <c r="M8274" i="5" l="1"/>
  <c r="K8275" i="5" s="1"/>
  <c r="O8274" i="5"/>
  <c r="F8274" i="5" s="1"/>
  <c r="M8275" i="5" l="1"/>
  <c r="K8276" i="5" s="1"/>
  <c r="O8275" i="5"/>
  <c r="F8275" i="5" s="1"/>
  <c r="M8276" i="5" l="1"/>
  <c r="K8277" i="5" s="1"/>
  <c r="O8276" i="5"/>
  <c r="F8276" i="5" s="1"/>
  <c r="M8277" i="5" l="1"/>
  <c r="K8278" i="5" s="1"/>
  <c r="O8277" i="5"/>
  <c r="F8277" i="5" s="1"/>
  <c r="M8278" i="5" l="1"/>
  <c r="K8279" i="5" s="1"/>
  <c r="O8278" i="5"/>
  <c r="F8278" i="5" s="1"/>
  <c r="M8279" i="5" l="1"/>
  <c r="K8280" i="5" s="1"/>
  <c r="O8279" i="5"/>
  <c r="F8279" i="5" s="1"/>
  <c r="M8280" i="5" l="1"/>
  <c r="K8281" i="5" s="1"/>
  <c r="O8280" i="5"/>
  <c r="F8280" i="5" s="1"/>
  <c r="M8281" i="5" l="1"/>
  <c r="K8282" i="5" s="1"/>
  <c r="O8281" i="5"/>
  <c r="F8281" i="5" s="1"/>
  <c r="M8282" i="5" l="1"/>
  <c r="K8283" i="5" s="1"/>
  <c r="O8282" i="5"/>
  <c r="F8282" i="5" s="1"/>
  <c r="M8283" i="5" l="1"/>
  <c r="K8284" i="5" s="1"/>
  <c r="O8283" i="5"/>
  <c r="F8283" i="5" s="1"/>
  <c r="M8284" i="5" l="1"/>
  <c r="K8285" i="5" s="1"/>
  <c r="O8284" i="5"/>
  <c r="F8284" i="5" s="1"/>
  <c r="M8285" i="5" l="1"/>
  <c r="K8286" i="5" s="1"/>
  <c r="O8285" i="5"/>
  <c r="F8285" i="5" s="1"/>
  <c r="M8286" i="5" l="1"/>
  <c r="K8287" i="5" s="1"/>
  <c r="O8286" i="5"/>
  <c r="F8286" i="5" s="1"/>
  <c r="M8287" i="5" l="1"/>
  <c r="K8288" i="5" s="1"/>
  <c r="O8287" i="5"/>
  <c r="F8287" i="5" s="1"/>
  <c r="M8288" i="5" l="1"/>
  <c r="K8289" i="5" s="1"/>
  <c r="O8288" i="5"/>
  <c r="F8288" i="5" s="1"/>
  <c r="M8289" i="5" l="1"/>
  <c r="K8290" i="5" s="1"/>
  <c r="O8289" i="5"/>
  <c r="F8289" i="5" s="1"/>
  <c r="M8290" i="5" l="1"/>
  <c r="K8291" i="5" s="1"/>
  <c r="O8290" i="5"/>
  <c r="F8290" i="5" s="1"/>
  <c r="M8291" i="5" l="1"/>
  <c r="K8292" i="5" s="1"/>
  <c r="O8291" i="5"/>
  <c r="F8291" i="5" s="1"/>
  <c r="M8292" i="5" l="1"/>
  <c r="K8293" i="5" s="1"/>
  <c r="O8292" i="5"/>
  <c r="F8292" i="5" s="1"/>
  <c r="M8293" i="5" l="1"/>
  <c r="K8294" i="5" s="1"/>
  <c r="O8293" i="5"/>
  <c r="F8293" i="5" s="1"/>
  <c r="M8294" i="5" l="1"/>
  <c r="K8295" i="5" s="1"/>
  <c r="O8294" i="5"/>
  <c r="F8294" i="5" s="1"/>
  <c r="M8295" i="5" l="1"/>
  <c r="K8296" i="5" s="1"/>
  <c r="O8295" i="5"/>
  <c r="F8295" i="5" s="1"/>
  <c r="M8296" i="5" l="1"/>
  <c r="K8297" i="5" s="1"/>
  <c r="O8296" i="5"/>
  <c r="F8296" i="5" s="1"/>
  <c r="M8297" i="5" l="1"/>
  <c r="K8298" i="5" s="1"/>
  <c r="O8297" i="5"/>
  <c r="F8297" i="5" s="1"/>
  <c r="M8298" i="5" l="1"/>
  <c r="K8299" i="5" s="1"/>
  <c r="O8298" i="5"/>
  <c r="F8298" i="5" s="1"/>
  <c r="M8299" i="5" l="1"/>
  <c r="K8300" i="5" s="1"/>
  <c r="O8299" i="5"/>
  <c r="F8299" i="5" s="1"/>
  <c r="M8300" i="5" l="1"/>
  <c r="K8301" i="5" s="1"/>
  <c r="O8300" i="5"/>
  <c r="F8300" i="5" s="1"/>
  <c r="M8301" i="5" l="1"/>
  <c r="K8302" i="5" s="1"/>
  <c r="O8301" i="5"/>
  <c r="F8301" i="5" s="1"/>
  <c r="M8302" i="5" l="1"/>
  <c r="K8303" i="5" s="1"/>
  <c r="O8302" i="5"/>
  <c r="F8302" i="5" s="1"/>
  <c r="M8303" i="5" l="1"/>
  <c r="K8304" i="5" s="1"/>
  <c r="O8303" i="5"/>
  <c r="F8303" i="5" s="1"/>
  <c r="M8304" i="5" l="1"/>
  <c r="K8305" i="5" s="1"/>
  <c r="O8304" i="5"/>
  <c r="F8304" i="5" s="1"/>
  <c r="M8305" i="5" l="1"/>
  <c r="K8306" i="5" s="1"/>
  <c r="O8305" i="5"/>
  <c r="F8305" i="5" s="1"/>
  <c r="M8306" i="5" l="1"/>
  <c r="K8307" i="5" s="1"/>
  <c r="O8306" i="5"/>
  <c r="F8306" i="5" s="1"/>
  <c r="M8307" i="5" l="1"/>
  <c r="K8308" i="5" s="1"/>
  <c r="O8307" i="5"/>
  <c r="F8307" i="5" s="1"/>
  <c r="M8308" i="5" l="1"/>
  <c r="K8309" i="5" s="1"/>
  <c r="O8308" i="5"/>
  <c r="F8308" i="5" s="1"/>
  <c r="M8309" i="5" l="1"/>
  <c r="K8310" i="5" s="1"/>
  <c r="O8309" i="5"/>
  <c r="F8309" i="5" s="1"/>
  <c r="M8310" i="5" l="1"/>
  <c r="K8311" i="5" s="1"/>
  <c r="O8310" i="5"/>
  <c r="F8310" i="5" s="1"/>
  <c r="M8311" i="5" l="1"/>
  <c r="K8312" i="5" s="1"/>
  <c r="O8311" i="5"/>
  <c r="F8311" i="5" s="1"/>
  <c r="M8312" i="5" l="1"/>
  <c r="K8313" i="5" s="1"/>
  <c r="O8312" i="5"/>
  <c r="F8312" i="5" s="1"/>
  <c r="M8313" i="5" l="1"/>
  <c r="K8314" i="5" s="1"/>
  <c r="O8313" i="5"/>
  <c r="F8313" i="5" s="1"/>
  <c r="M8314" i="5" l="1"/>
  <c r="K8315" i="5" s="1"/>
  <c r="O8314" i="5"/>
  <c r="F8314" i="5" s="1"/>
  <c r="M8315" i="5" l="1"/>
  <c r="K8316" i="5" s="1"/>
  <c r="O8315" i="5"/>
  <c r="F8315" i="5" s="1"/>
  <c r="M8316" i="5" l="1"/>
  <c r="K8317" i="5" s="1"/>
  <c r="O8316" i="5"/>
  <c r="F8316" i="5" s="1"/>
  <c r="M8317" i="5" l="1"/>
  <c r="K8318" i="5" s="1"/>
  <c r="O8317" i="5"/>
  <c r="F8317" i="5" s="1"/>
  <c r="M8318" i="5" l="1"/>
  <c r="K8319" i="5" s="1"/>
  <c r="O8318" i="5"/>
  <c r="F8318" i="5" s="1"/>
  <c r="M8319" i="5" l="1"/>
  <c r="K8320" i="5" s="1"/>
  <c r="O8319" i="5"/>
  <c r="F8319" i="5" s="1"/>
  <c r="M8320" i="5" l="1"/>
  <c r="K8321" i="5" s="1"/>
  <c r="O8320" i="5"/>
  <c r="F8320" i="5" s="1"/>
  <c r="M8321" i="5" l="1"/>
  <c r="K8322" i="5" s="1"/>
  <c r="O8321" i="5"/>
  <c r="F8321" i="5" s="1"/>
  <c r="M8322" i="5" l="1"/>
  <c r="K8323" i="5" s="1"/>
  <c r="O8322" i="5"/>
  <c r="F8322" i="5" s="1"/>
  <c r="M8323" i="5" l="1"/>
  <c r="K8324" i="5" s="1"/>
  <c r="O8323" i="5"/>
  <c r="F8323" i="5" s="1"/>
  <c r="M8324" i="5" l="1"/>
  <c r="K8325" i="5" s="1"/>
  <c r="O8324" i="5"/>
  <c r="F8324" i="5" s="1"/>
  <c r="M8325" i="5" l="1"/>
  <c r="K8326" i="5" s="1"/>
  <c r="O8325" i="5"/>
  <c r="F8325" i="5" s="1"/>
  <c r="M8326" i="5" l="1"/>
  <c r="K8327" i="5" s="1"/>
  <c r="O8326" i="5"/>
  <c r="F8326" i="5" s="1"/>
  <c r="M8327" i="5" l="1"/>
  <c r="K8328" i="5" s="1"/>
  <c r="O8327" i="5"/>
  <c r="F8327" i="5" s="1"/>
  <c r="M8328" i="5" l="1"/>
  <c r="K8329" i="5" s="1"/>
  <c r="O8328" i="5"/>
  <c r="F8328" i="5" s="1"/>
  <c r="M8329" i="5" l="1"/>
  <c r="K8330" i="5" s="1"/>
  <c r="O8329" i="5"/>
  <c r="F8329" i="5" s="1"/>
  <c r="M8330" i="5" l="1"/>
  <c r="K8331" i="5" s="1"/>
  <c r="O8330" i="5"/>
  <c r="F8330" i="5" s="1"/>
  <c r="M8331" i="5" l="1"/>
  <c r="K8332" i="5" s="1"/>
  <c r="O8331" i="5"/>
  <c r="F8331" i="5" s="1"/>
  <c r="M8332" i="5" l="1"/>
  <c r="K8333" i="5" s="1"/>
  <c r="O8332" i="5"/>
  <c r="F8332" i="5" s="1"/>
  <c r="M8333" i="5" l="1"/>
  <c r="K8334" i="5" s="1"/>
  <c r="O8333" i="5"/>
  <c r="F8333" i="5" s="1"/>
  <c r="M8334" i="5" l="1"/>
  <c r="K8335" i="5" s="1"/>
  <c r="O8334" i="5"/>
  <c r="F8334" i="5" s="1"/>
  <c r="M8335" i="5" l="1"/>
  <c r="K8336" i="5" s="1"/>
  <c r="O8335" i="5"/>
  <c r="F8335" i="5" s="1"/>
  <c r="M8336" i="5" l="1"/>
  <c r="K8337" i="5" s="1"/>
  <c r="O8336" i="5"/>
  <c r="F8336" i="5" s="1"/>
  <c r="M8337" i="5" l="1"/>
  <c r="K8338" i="5" s="1"/>
  <c r="O8337" i="5"/>
  <c r="F8337" i="5" s="1"/>
  <c r="M8338" i="5" l="1"/>
  <c r="K8339" i="5" s="1"/>
  <c r="O8338" i="5"/>
  <c r="F8338" i="5" s="1"/>
  <c r="M8339" i="5" l="1"/>
  <c r="K8340" i="5" s="1"/>
  <c r="O8339" i="5"/>
  <c r="F8339" i="5" s="1"/>
  <c r="M8340" i="5" l="1"/>
  <c r="K8341" i="5" s="1"/>
  <c r="O8340" i="5"/>
  <c r="F8340" i="5" s="1"/>
  <c r="M8341" i="5" l="1"/>
  <c r="K8342" i="5" s="1"/>
  <c r="O8341" i="5"/>
  <c r="F8341" i="5" s="1"/>
  <c r="M8342" i="5" l="1"/>
  <c r="K8343" i="5" s="1"/>
  <c r="O8342" i="5"/>
  <c r="F8342" i="5" s="1"/>
  <c r="M8343" i="5" l="1"/>
  <c r="K8344" i="5" s="1"/>
  <c r="O8343" i="5"/>
  <c r="F8343" i="5" s="1"/>
  <c r="M8344" i="5" l="1"/>
  <c r="K8345" i="5" s="1"/>
  <c r="O8344" i="5"/>
  <c r="F8344" i="5" s="1"/>
  <c r="M8345" i="5" l="1"/>
  <c r="K8346" i="5" s="1"/>
  <c r="O8345" i="5"/>
  <c r="F8345" i="5" s="1"/>
  <c r="M8346" i="5" l="1"/>
  <c r="K8347" i="5" s="1"/>
  <c r="O8346" i="5"/>
  <c r="F8346" i="5" s="1"/>
  <c r="M8347" i="5" l="1"/>
  <c r="K8348" i="5" s="1"/>
  <c r="O8347" i="5"/>
  <c r="F8347" i="5" s="1"/>
  <c r="M8348" i="5" l="1"/>
  <c r="K8349" i="5" s="1"/>
  <c r="O8348" i="5"/>
  <c r="F8348" i="5" s="1"/>
  <c r="M8349" i="5" l="1"/>
  <c r="K8350" i="5" s="1"/>
  <c r="O8349" i="5"/>
  <c r="F8349" i="5" s="1"/>
  <c r="M8350" i="5" l="1"/>
  <c r="K8351" i="5" s="1"/>
  <c r="O8350" i="5"/>
  <c r="F8350" i="5" s="1"/>
  <c r="M8351" i="5" l="1"/>
  <c r="K8352" i="5" s="1"/>
  <c r="O8351" i="5"/>
  <c r="F8351" i="5" s="1"/>
  <c r="M8352" i="5" l="1"/>
  <c r="K8353" i="5" s="1"/>
  <c r="O8352" i="5"/>
  <c r="F8352" i="5" s="1"/>
  <c r="M8353" i="5" l="1"/>
  <c r="K8354" i="5" s="1"/>
  <c r="O8353" i="5"/>
  <c r="F8353" i="5" s="1"/>
  <c r="M8354" i="5" l="1"/>
  <c r="K8355" i="5" s="1"/>
  <c r="O8354" i="5"/>
  <c r="F8354" i="5" s="1"/>
  <c r="M8355" i="5" l="1"/>
  <c r="K8356" i="5" s="1"/>
  <c r="O8355" i="5"/>
  <c r="F8355" i="5" s="1"/>
  <c r="M8356" i="5" l="1"/>
  <c r="K8357" i="5" s="1"/>
  <c r="O8356" i="5"/>
  <c r="F8356" i="5" s="1"/>
  <c r="M8357" i="5" l="1"/>
  <c r="K8358" i="5" s="1"/>
  <c r="O8357" i="5"/>
  <c r="F8357" i="5" s="1"/>
  <c r="M8358" i="5" l="1"/>
  <c r="K8359" i="5" s="1"/>
  <c r="O8358" i="5"/>
  <c r="F8358" i="5" s="1"/>
  <c r="M8359" i="5" l="1"/>
  <c r="K8360" i="5" s="1"/>
  <c r="O8359" i="5"/>
  <c r="F8359" i="5" s="1"/>
  <c r="M8360" i="5" l="1"/>
  <c r="K8361" i="5" s="1"/>
  <c r="O8360" i="5"/>
  <c r="F8360" i="5" s="1"/>
  <c r="M8361" i="5" l="1"/>
  <c r="K8362" i="5" s="1"/>
  <c r="O8361" i="5"/>
  <c r="F8361" i="5" s="1"/>
  <c r="M8362" i="5" l="1"/>
  <c r="K8363" i="5" s="1"/>
  <c r="O8362" i="5"/>
  <c r="F8362" i="5" s="1"/>
  <c r="M8363" i="5" l="1"/>
  <c r="K8364" i="5" s="1"/>
  <c r="O8363" i="5"/>
  <c r="F8363" i="5" s="1"/>
  <c r="M8364" i="5" l="1"/>
  <c r="K8365" i="5" s="1"/>
  <c r="O8364" i="5"/>
  <c r="F8364" i="5" s="1"/>
  <c r="M8365" i="5" l="1"/>
  <c r="K8366" i="5" s="1"/>
  <c r="O8365" i="5"/>
  <c r="F8365" i="5" s="1"/>
  <c r="M8366" i="5" l="1"/>
  <c r="K8367" i="5" s="1"/>
  <c r="O8366" i="5"/>
  <c r="F8366" i="5" s="1"/>
  <c r="M8367" i="5" l="1"/>
  <c r="K8368" i="5" s="1"/>
  <c r="O8367" i="5"/>
  <c r="F8367" i="5" s="1"/>
  <c r="M8368" i="5" l="1"/>
  <c r="K8369" i="5" s="1"/>
  <c r="O8368" i="5"/>
  <c r="F8368" i="5" s="1"/>
  <c r="M8369" i="5" l="1"/>
  <c r="K8370" i="5" s="1"/>
  <c r="O8369" i="5"/>
  <c r="F8369" i="5" s="1"/>
  <c r="M8370" i="5" l="1"/>
  <c r="K8371" i="5" s="1"/>
  <c r="O8370" i="5"/>
  <c r="F8370" i="5" s="1"/>
  <c r="M8371" i="5" l="1"/>
  <c r="K8372" i="5" s="1"/>
  <c r="O8371" i="5"/>
  <c r="F8371" i="5" s="1"/>
  <c r="M8372" i="5" l="1"/>
  <c r="K8373" i="5" s="1"/>
  <c r="O8372" i="5"/>
  <c r="F8372" i="5" s="1"/>
  <c r="M8373" i="5" l="1"/>
  <c r="K8374" i="5" s="1"/>
  <c r="O8373" i="5"/>
  <c r="F8373" i="5" s="1"/>
  <c r="M8374" i="5" l="1"/>
  <c r="K8375" i="5" s="1"/>
  <c r="O8374" i="5"/>
  <c r="F8374" i="5" s="1"/>
  <c r="M8375" i="5" l="1"/>
  <c r="K8376" i="5" s="1"/>
  <c r="O8375" i="5"/>
  <c r="F8375" i="5" s="1"/>
  <c r="M8376" i="5" l="1"/>
  <c r="K8377" i="5" s="1"/>
  <c r="O8376" i="5"/>
  <c r="F8376" i="5" s="1"/>
  <c r="M8377" i="5" l="1"/>
  <c r="K8378" i="5" s="1"/>
  <c r="O8377" i="5"/>
  <c r="F8377" i="5" s="1"/>
  <c r="M8378" i="5" l="1"/>
  <c r="K8379" i="5" s="1"/>
  <c r="O8378" i="5"/>
  <c r="F8378" i="5" s="1"/>
  <c r="M8379" i="5" l="1"/>
  <c r="K8380" i="5" s="1"/>
  <c r="O8379" i="5"/>
  <c r="F8379" i="5" s="1"/>
  <c r="M8380" i="5" l="1"/>
  <c r="K8381" i="5" s="1"/>
  <c r="O8380" i="5"/>
  <c r="F8380" i="5" s="1"/>
  <c r="M8381" i="5" l="1"/>
  <c r="K8382" i="5" s="1"/>
  <c r="O8381" i="5"/>
  <c r="F8381" i="5" s="1"/>
  <c r="M8382" i="5" l="1"/>
  <c r="K8383" i="5" s="1"/>
  <c r="O8382" i="5"/>
  <c r="F8382" i="5" s="1"/>
  <c r="M8383" i="5" l="1"/>
  <c r="K8384" i="5" s="1"/>
  <c r="O8383" i="5"/>
  <c r="F8383" i="5" s="1"/>
  <c r="M8384" i="5" l="1"/>
  <c r="K8385" i="5" s="1"/>
  <c r="O8384" i="5"/>
  <c r="F8384" i="5" s="1"/>
  <c r="M8385" i="5" l="1"/>
  <c r="K8386" i="5" s="1"/>
  <c r="O8385" i="5"/>
  <c r="F8385" i="5" s="1"/>
  <c r="M8386" i="5" l="1"/>
  <c r="K8387" i="5" s="1"/>
  <c r="O8386" i="5"/>
  <c r="F8386" i="5" s="1"/>
  <c r="M8387" i="5" l="1"/>
  <c r="K8388" i="5" s="1"/>
  <c r="O8387" i="5"/>
  <c r="F8387" i="5" s="1"/>
  <c r="M8388" i="5" l="1"/>
  <c r="K8389" i="5" s="1"/>
  <c r="O8388" i="5"/>
  <c r="F8388" i="5" s="1"/>
  <c r="M8389" i="5" l="1"/>
  <c r="K8390" i="5" s="1"/>
  <c r="O8389" i="5"/>
  <c r="F8389" i="5" s="1"/>
  <c r="M8390" i="5" l="1"/>
  <c r="K8391" i="5" s="1"/>
  <c r="O8390" i="5"/>
  <c r="F8390" i="5" s="1"/>
  <c r="M8391" i="5" l="1"/>
  <c r="K8392" i="5" s="1"/>
  <c r="O8391" i="5"/>
  <c r="F8391" i="5" s="1"/>
  <c r="M8392" i="5" l="1"/>
  <c r="K8393" i="5" s="1"/>
  <c r="O8392" i="5"/>
  <c r="F8392" i="5" s="1"/>
  <c r="M8393" i="5" l="1"/>
  <c r="K8394" i="5" s="1"/>
  <c r="O8393" i="5"/>
  <c r="F8393" i="5" s="1"/>
  <c r="M8394" i="5" l="1"/>
  <c r="K8395" i="5" s="1"/>
  <c r="O8394" i="5"/>
  <c r="F8394" i="5" s="1"/>
  <c r="M8395" i="5" l="1"/>
  <c r="K8396" i="5" s="1"/>
  <c r="O8395" i="5"/>
  <c r="F8395" i="5" s="1"/>
  <c r="M8396" i="5" l="1"/>
  <c r="K8397" i="5" s="1"/>
  <c r="O8396" i="5"/>
  <c r="F8396" i="5" s="1"/>
  <c r="M8397" i="5" l="1"/>
  <c r="K8398" i="5" s="1"/>
  <c r="O8397" i="5"/>
  <c r="F8397" i="5" s="1"/>
  <c r="M8398" i="5" l="1"/>
  <c r="K8399" i="5" s="1"/>
  <c r="O8398" i="5"/>
  <c r="F8398" i="5" s="1"/>
  <c r="M8399" i="5" l="1"/>
  <c r="K8400" i="5" s="1"/>
  <c r="O8399" i="5"/>
  <c r="F8399" i="5" s="1"/>
  <c r="M8400" i="5" l="1"/>
  <c r="K8401" i="5" s="1"/>
  <c r="O8400" i="5"/>
  <c r="F8400" i="5" s="1"/>
  <c r="M8401" i="5" l="1"/>
  <c r="K8402" i="5" s="1"/>
  <c r="O8401" i="5"/>
  <c r="F8401" i="5" s="1"/>
  <c r="M8402" i="5" l="1"/>
  <c r="K8403" i="5" s="1"/>
  <c r="O8402" i="5"/>
  <c r="F8402" i="5" s="1"/>
  <c r="M8403" i="5" l="1"/>
  <c r="K8404" i="5" s="1"/>
  <c r="O8403" i="5"/>
  <c r="F8403" i="5" s="1"/>
  <c r="M8404" i="5" l="1"/>
  <c r="K8405" i="5" s="1"/>
  <c r="O8404" i="5"/>
  <c r="F8404" i="5" s="1"/>
  <c r="M8405" i="5" l="1"/>
  <c r="K8406" i="5" s="1"/>
  <c r="O8405" i="5"/>
  <c r="F8405" i="5" s="1"/>
  <c r="M8406" i="5" l="1"/>
  <c r="K8407" i="5" s="1"/>
  <c r="O8406" i="5"/>
  <c r="F8406" i="5" s="1"/>
  <c r="M8407" i="5" l="1"/>
  <c r="K8408" i="5" s="1"/>
  <c r="O8407" i="5"/>
  <c r="F8407" i="5" s="1"/>
  <c r="M8408" i="5" l="1"/>
  <c r="K8409" i="5" s="1"/>
  <c r="O8408" i="5"/>
  <c r="F8408" i="5" s="1"/>
  <c r="M8409" i="5" l="1"/>
  <c r="K8410" i="5" s="1"/>
  <c r="O8409" i="5"/>
  <c r="F8409" i="5" s="1"/>
  <c r="M8410" i="5" l="1"/>
  <c r="K8411" i="5" s="1"/>
  <c r="O8410" i="5"/>
  <c r="F8410" i="5" s="1"/>
  <c r="M8411" i="5" l="1"/>
  <c r="K8412" i="5" s="1"/>
  <c r="O8411" i="5"/>
  <c r="F8411" i="5" s="1"/>
  <c r="M8412" i="5" l="1"/>
  <c r="K8413" i="5" s="1"/>
  <c r="O8412" i="5"/>
  <c r="F8412" i="5" s="1"/>
  <c r="M8413" i="5" l="1"/>
  <c r="K8414" i="5" s="1"/>
  <c r="O8413" i="5"/>
  <c r="F8413" i="5" s="1"/>
  <c r="M8414" i="5" l="1"/>
  <c r="K8415" i="5" s="1"/>
  <c r="O8414" i="5"/>
  <c r="F8414" i="5" s="1"/>
  <c r="M8415" i="5" l="1"/>
  <c r="K8416" i="5" s="1"/>
  <c r="O8415" i="5"/>
  <c r="F8415" i="5" s="1"/>
  <c r="M8416" i="5" l="1"/>
  <c r="K8417" i="5" s="1"/>
  <c r="O8416" i="5"/>
  <c r="F8416" i="5" s="1"/>
  <c r="M8417" i="5" l="1"/>
  <c r="K8418" i="5" s="1"/>
  <c r="O8417" i="5"/>
  <c r="F8417" i="5" s="1"/>
  <c r="M8418" i="5" l="1"/>
  <c r="K8419" i="5" s="1"/>
  <c r="O8418" i="5"/>
  <c r="F8418" i="5" s="1"/>
  <c r="M8419" i="5" l="1"/>
  <c r="K8420" i="5" s="1"/>
  <c r="O8419" i="5"/>
  <c r="F8419" i="5" s="1"/>
  <c r="M8420" i="5" l="1"/>
  <c r="K8421" i="5" s="1"/>
  <c r="O8420" i="5"/>
  <c r="F8420" i="5" s="1"/>
  <c r="M8421" i="5" l="1"/>
  <c r="K8422" i="5" s="1"/>
  <c r="O8421" i="5"/>
  <c r="F8421" i="5" s="1"/>
  <c r="M8422" i="5" l="1"/>
  <c r="K8423" i="5" s="1"/>
  <c r="O8422" i="5"/>
  <c r="F8422" i="5" s="1"/>
  <c r="M8423" i="5" l="1"/>
  <c r="K8424" i="5" s="1"/>
  <c r="O8423" i="5"/>
  <c r="F8423" i="5" s="1"/>
  <c r="M8424" i="5" l="1"/>
  <c r="K8425" i="5" s="1"/>
  <c r="O8424" i="5"/>
  <c r="F8424" i="5" s="1"/>
  <c r="M8425" i="5" l="1"/>
  <c r="K8426" i="5" s="1"/>
  <c r="O8425" i="5"/>
  <c r="F8425" i="5" s="1"/>
  <c r="M8426" i="5" l="1"/>
  <c r="K8427" i="5" s="1"/>
  <c r="O8426" i="5"/>
  <c r="F8426" i="5" s="1"/>
  <c r="M8427" i="5" l="1"/>
  <c r="K8428" i="5" s="1"/>
  <c r="O8427" i="5"/>
  <c r="F8427" i="5" s="1"/>
  <c r="M8428" i="5" l="1"/>
  <c r="K8429" i="5" s="1"/>
  <c r="O8428" i="5"/>
  <c r="F8428" i="5" s="1"/>
  <c r="M8429" i="5" l="1"/>
  <c r="K8430" i="5" s="1"/>
  <c r="O8429" i="5"/>
  <c r="F8429" i="5" s="1"/>
  <c r="M8430" i="5" l="1"/>
  <c r="K8431" i="5" s="1"/>
  <c r="O8430" i="5"/>
  <c r="F8430" i="5" s="1"/>
  <c r="M8431" i="5" l="1"/>
  <c r="K8432" i="5" s="1"/>
  <c r="O8431" i="5"/>
  <c r="F8431" i="5" s="1"/>
  <c r="M8432" i="5" l="1"/>
  <c r="K8433" i="5" s="1"/>
  <c r="O8432" i="5"/>
  <c r="F8432" i="5" s="1"/>
  <c r="M8433" i="5" l="1"/>
  <c r="K8434" i="5" s="1"/>
  <c r="O8433" i="5"/>
  <c r="F8433" i="5" s="1"/>
  <c r="M8434" i="5" l="1"/>
  <c r="K8435" i="5" s="1"/>
  <c r="O8434" i="5"/>
  <c r="F8434" i="5" s="1"/>
  <c r="M8435" i="5" l="1"/>
  <c r="K8436" i="5" s="1"/>
  <c r="O8435" i="5"/>
  <c r="F8435" i="5" s="1"/>
  <c r="M8436" i="5" l="1"/>
  <c r="K8437" i="5" s="1"/>
  <c r="O8436" i="5"/>
  <c r="F8436" i="5" s="1"/>
  <c r="M8437" i="5" l="1"/>
  <c r="K8438" i="5" s="1"/>
  <c r="O8437" i="5"/>
  <c r="F8437" i="5" s="1"/>
  <c r="M8438" i="5" l="1"/>
  <c r="K8439" i="5" s="1"/>
  <c r="O8438" i="5"/>
  <c r="F8438" i="5" s="1"/>
  <c r="M8439" i="5" l="1"/>
  <c r="K8440" i="5" s="1"/>
  <c r="O8439" i="5"/>
  <c r="F8439" i="5" s="1"/>
  <c r="M8440" i="5" l="1"/>
  <c r="K8441" i="5" s="1"/>
  <c r="O8440" i="5"/>
  <c r="F8440" i="5" s="1"/>
  <c r="M8441" i="5" l="1"/>
  <c r="K8442" i="5" s="1"/>
  <c r="O8441" i="5"/>
  <c r="F8441" i="5" s="1"/>
  <c r="M8442" i="5" l="1"/>
  <c r="K8443" i="5" s="1"/>
  <c r="O8442" i="5"/>
  <c r="F8442" i="5" s="1"/>
  <c r="M8443" i="5" l="1"/>
  <c r="K8444" i="5" s="1"/>
  <c r="O8443" i="5"/>
  <c r="F8443" i="5" s="1"/>
  <c r="M8444" i="5" l="1"/>
  <c r="K8445" i="5" s="1"/>
  <c r="O8444" i="5"/>
  <c r="F8444" i="5" s="1"/>
  <c r="M8445" i="5" l="1"/>
  <c r="K8446" i="5" s="1"/>
  <c r="O8445" i="5"/>
  <c r="F8445" i="5" s="1"/>
  <c r="M8446" i="5" l="1"/>
  <c r="K8447" i="5" s="1"/>
  <c r="O8446" i="5"/>
  <c r="F8446" i="5" s="1"/>
  <c r="M8447" i="5" l="1"/>
  <c r="K8448" i="5" s="1"/>
  <c r="O8447" i="5"/>
  <c r="F8447" i="5" s="1"/>
  <c r="M8448" i="5" l="1"/>
  <c r="K8449" i="5" s="1"/>
  <c r="O8448" i="5"/>
  <c r="F8448" i="5" s="1"/>
  <c r="M8449" i="5" l="1"/>
  <c r="K8450" i="5" s="1"/>
  <c r="O8449" i="5"/>
  <c r="F8449" i="5" s="1"/>
  <c r="M8450" i="5" l="1"/>
  <c r="K8451" i="5" s="1"/>
  <c r="O8450" i="5"/>
  <c r="F8450" i="5" s="1"/>
  <c r="M8451" i="5" l="1"/>
  <c r="K8452" i="5" s="1"/>
  <c r="O8451" i="5"/>
  <c r="F8451" i="5" s="1"/>
  <c r="M8452" i="5" l="1"/>
  <c r="K8453" i="5" s="1"/>
  <c r="O8452" i="5"/>
  <c r="F8452" i="5" s="1"/>
  <c r="M8453" i="5" l="1"/>
  <c r="K8454" i="5" s="1"/>
  <c r="O8453" i="5"/>
  <c r="F8453" i="5" s="1"/>
  <c r="M8454" i="5" l="1"/>
  <c r="K8455" i="5" s="1"/>
  <c r="O8454" i="5"/>
  <c r="F8454" i="5" s="1"/>
  <c r="M8455" i="5" l="1"/>
  <c r="K8456" i="5" s="1"/>
  <c r="O8455" i="5"/>
  <c r="F8455" i="5" s="1"/>
  <c r="M8456" i="5" l="1"/>
  <c r="K8457" i="5" s="1"/>
  <c r="O8456" i="5"/>
  <c r="F8456" i="5" s="1"/>
  <c r="M8457" i="5" l="1"/>
  <c r="K8458" i="5" s="1"/>
  <c r="O8457" i="5"/>
  <c r="F8457" i="5" s="1"/>
  <c r="M8458" i="5" l="1"/>
  <c r="K8459" i="5" s="1"/>
  <c r="O8458" i="5"/>
  <c r="F8458" i="5" s="1"/>
  <c r="M8459" i="5" l="1"/>
  <c r="K8460" i="5" s="1"/>
  <c r="O8459" i="5"/>
  <c r="F8459" i="5" s="1"/>
  <c r="M8460" i="5" l="1"/>
  <c r="K8461" i="5" s="1"/>
  <c r="O8460" i="5"/>
  <c r="F8460" i="5" s="1"/>
  <c r="M8461" i="5" l="1"/>
  <c r="K8462" i="5" s="1"/>
  <c r="O8461" i="5"/>
  <c r="F8461" i="5" s="1"/>
  <c r="M8462" i="5" l="1"/>
  <c r="K8463" i="5" s="1"/>
  <c r="O8462" i="5"/>
  <c r="F8462" i="5" s="1"/>
  <c r="M8463" i="5" l="1"/>
  <c r="K8464" i="5" s="1"/>
  <c r="O8463" i="5"/>
  <c r="F8463" i="5" s="1"/>
  <c r="M8464" i="5" l="1"/>
  <c r="K8465" i="5" s="1"/>
  <c r="O8464" i="5"/>
  <c r="F8464" i="5" s="1"/>
  <c r="M8465" i="5" l="1"/>
  <c r="K8466" i="5" s="1"/>
  <c r="O8465" i="5"/>
  <c r="F8465" i="5" s="1"/>
  <c r="M8466" i="5" l="1"/>
  <c r="K8467" i="5" s="1"/>
  <c r="O8466" i="5"/>
  <c r="F8466" i="5" s="1"/>
  <c r="M8467" i="5" l="1"/>
  <c r="K8468" i="5" s="1"/>
  <c r="O8467" i="5"/>
  <c r="F8467" i="5" s="1"/>
  <c r="M8468" i="5" l="1"/>
  <c r="K8469" i="5" s="1"/>
  <c r="O8468" i="5"/>
  <c r="F8468" i="5" s="1"/>
  <c r="M8469" i="5" l="1"/>
  <c r="K8470" i="5" s="1"/>
  <c r="O8469" i="5"/>
  <c r="F8469" i="5" s="1"/>
  <c r="M8470" i="5" l="1"/>
  <c r="K8471" i="5" s="1"/>
  <c r="O8470" i="5"/>
  <c r="F8470" i="5" s="1"/>
  <c r="M8471" i="5" l="1"/>
  <c r="K8472" i="5" s="1"/>
  <c r="O8471" i="5"/>
  <c r="F8471" i="5" s="1"/>
  <c r="M8472" i="5" l="1"/>
  <c r="K8473" i="5" s="1"/>
  <c r="O8472" i="5"/>
  <c r="F8472" i="5" s="1"/>
  <c r="M8473" i="5" l="1"/>
  <c r="K8474" i="5" s="1"/>
  <c r="O8473" i="5"/>
  <c r="F8473" i="5" s="1"/>
  <c r="M8474" i="5" l="1"/>
  <c r="K8475" i="5" s="1"/>
  <c r="O8474" i="5"/>
  <c r="F8474" i="5" s="1"/>
  <c r="M8475" i="5" l="1"/>
  <c r="K8476" i="5" s="1"/>
  <c r="O8475" i="5"/>
  <c r="F8475" i="5" s="1"/>
  <c r="M8476" i="5" l="1"/>
  <c r="K8477" i="5" s="1"/>
  <c r="O8476" i="5"/>
  <c r="F8476" i="5" s="1"/>
  <c r="M8477" i="5" l="1"/>
  <c r="K8478" i="5" s="1"/>
  <c r="O8477" i="5"/>
  <c r="F8477" i="5" s="1"/>
  <c r="M8478" i="5" l="1"/>
  <c r="K8479" i="5" s="1"/>
  <c r="O8478" i="5"/>
  <c r="F8478" i="5" s="1"/>
  <c r="M8479" i="5" l="1"/>
  <c r="K8480" i="5" s="1"/>
  <c r="O8479" i="5"/>
  <c r="F8479" i="5" s="1"/>
  <c r="M8480" i="5" l="1"/>
  <c r="K8481" i="5" s="1"/>
  <c r="O8480" i="5"/>
  <c r="F8480" i="5" s="1"/>
  <c r="M8481" i="5" l="1"/>
  <c r="K8482" i="5" s="1"/>
  <c r="O8481" i="5"/>
  <c r="F8481" i="5" s="1"/>
  <c r="M8482" i="5" l="1"/>
  <c r="K8483" i="5" s="1"/>
  <c r="O8482" i="5"/>
  <c r="F8482" i="5" s="1"/>
  <c r="M8483" i="5" l="1"/>
  <c r="K8484" i="5" s="1"/>
  <c r="O8483" i="5"/>
  <c r="F8483" i="5" s="1"/>
  <c r="M8484" i="5" l="1"/>
  <c r="K8485" i="5" s="1"/>
  <c r="O8484" i="5"/>
  <c r="F8484" i="5" s="1"/>
  <c r="M8485" i="5" l="1"/>
  <c r="K8486" i="5" s="1"/>
  <c r="O8485" i="5"/>
  <c r="F8485" i="5" s="1"/>
  <c r="M8486" i="5" l="1"/>
  <c r="K8487" i="5" s="1"/>
  <c r="O8486" i="5"/>
  <c r="F8486" i="5" s="1"/>
  <c r="M8487" i="5" l="1"/>
  <c r="K8488" i="5" s="1"/>
  <c r="O8487" i="5"/>
  <c r="F8487" i="5" s="1"/>
  <c r="M8488" i="5" l="1"/>
  <c r="K8489" i="5" s="1"/>
  <c r="O8488" i="5"/>
  <c r="F8488" i="5" s="1"/>
  <c r="M8489" i="5" l="1"/>
  <c r="K8490" i="5" s="1"/>
  <c r="O8489" i="5"/>
  <c r="F8489" i="5" s="1"/>
  <c r="M8490" i="5" l="1"/>
  <c r="K8491" i="5" s="1"/>
  <c r="O8490" i="5"/>
  <c r="F8490" i="5" s="1"/>
  <c r="M8491" i="5" l="1"/>
  <c r="K8492" i="5" s="1"/>
  <c r="O8491" i="5"/>
  <c r="F8491" i="5" s="1"/>
  <c r="M8492" i="5" l="1"/>
  <c r="K8493" i="5" s="1"/>
  <c r="O8492" i="5"/>
  <c r="F8492" i="5" s="1"/>
  <c r="M8493" i="5" l="1"/>
  <c r="K8494" i="5" s="1"/>
  <c r="O8493" i="5"/>
  <c r="F8493" i="5" s="1"/>
  <c r="M8494" i="5" l="1"/>
  <c r="K8495" i="5" s="1"/>
  <c r="O8494" i="5"/>
  <c r="F8494" i="5" s="1"/>
  <c r="M8495" i="5" l="1"/>
  <c r="K8496" i="5" s="1"/>
  <c r="O8495" i="5"/>
  <c r="F8495" i="5" s="1"/>
  <c r="M8496" i="5" l="1"/>
  <c r="K8497" i="5" s="1"/>
  <c r="O8496" i="5"/>
  <c r="F8496" i="5" s="1"/>
  <c r="M8497" i="5" l="1"/>
  <c r="K8498" i="5" s="1"/>
  <c r="O8497" i="5"/>
  <c r="F8497" i="5" s="1"/>
  <c r="M8498" i="5" l="1"/>
  <c r="K8499" i="5" s="1"/>
  <c r="O8498" i="5"/>
  <c r="F8498" i="5" s="1"/>
  <c r="M8499" i="5" l="1"/>
  <c r="K8500" i="5" s="1"/>
  <c r="O8499" i="5"/>
  <c r="F8499" i="5" s="1"/>
  <c r="M8500" i="5" l="1"/>
  <c r="K8501" i="5" s="1"/>
  <c r="O8500" i="5"/>
  <c r="F8500" i="5" s="1"/>
  <c r="M8501" i="5" l="1"/>
  <c r="K8502" i="5" s="1"/>
  <c r="O8501" i="5"/>
  <c r="F8501" i="5" s="1"/>
  <c r="M8502" i="5" l="1"/>
  <c r="K8503" i="5" s="1"/>
  <c r="O8502" i="5"/>
  <c r="F8502" i="5" s="1"/>
  <c r="M8503" i="5" l="1"/>
  <c r="K8504" i="5" s="1"/>
  <c r="O8503" i="5"/>
  <c r="F8503" i="5" s="1"/>
  <c r="M8504" i="5" l="1"/>
  <c r="K8505" i="5" s="1"/>
  <c r="O8504" i="5"/>
  <c r="F8504" i="5" s="1"/>
  <c r="M8505" i="5" l="1"/>
  <c r="K8506" i="5" s="1"/>
  <c r="O8505" i="5"/>
  <c r="F8505" i="5" s="1"/>
  <c r="M8506" i="5" l="1"/>
  <c r="K8507" i="5" s="1"/>
  <c r="O8506" i="5"/>
  <c r="F8506" i="5" s="1"/>
  <c r="M8507" i="5" l="1"/>
  <c r="K8508" i="5" s="1"/>
  <c r="O8507" i="5"/>
  <c r="F8507" i="5" s="1"/>
  <c r="M8508" i="5" l="1"/>
  <c r="K8509" i="5" s="1"/>
  <c r="O8508" i="5"/>
  <c r="F8508" i="5" s="1"/>
  <c r="M8509" i="5" l="1"/>
  <c r="K8510" i="5" s="1"/>
  <c r="O8509" i="5"/>
  <c r="F8509" i="5" s="1"/>
  <c r="M8510" i="5" l="1"/>
  <c r="K8511" i="5" s="1"/>
  <c r="O8510" i="5"/>
  <c r="F8510" i="5" s="1"/>
  <c r="M8511" i="5" l="1"/>
  <c r="K8512" i="5" s="1"/>
  <c r="O8511" i="5"/>
  <c r="F8511" i="5" s="1"/>
  <c r="M8512" i="5" l="1"/>
  <c r="K8513" i="5" s="1"/>
  <c r="O8512" i="5"/>
  <c r="F8512" i="5" s="1"/>
  <c r="M8513" i="5" l="1"/>
  <c r="K8514" i="5" s="1"/>
  <c r="O8513" i="5"/>
  <c r="F8513" i="5" s="1"/>
  <c r="M8514" i="5" l="1"/>
  <c r="K8515" i="5" s="1"/>
  <c r="O8514" i="5"/>
  <c r="F8514" i="5" s="1"/>
  <c r="M8515" i="5" l="1"/>
  <c r="K8516" i="5" s="1"/>
  <c r="O8515" i="5"/>
  <c r="F8515" i="5" s="1"/>
  <c r="M8516" i="5" l="1"/>
  <c r="K8517" i="5" s="1"/>
  <c r="O8516" i="5"/>
  <c r="F8516" i="5" s="1"/>
  <c r="M8517" i="5" l="1"/>
  <c r="K8518" i="5" s="1"/>
  <c r="O8517" i="5"/>
  <c r="F8517" i="5" s="1"/>
  <c r="M8518" i="5" l="1"/>
  <c r="K8519" i="5" s="1"/>
  <c r="O8518" i="5"/>
  <c r="F8518" i="5" s="1"/>
  <c r="M8519" i="5" l="1"/>
  <c r="K8520" i="5" s="1"/>
  <c r="O8519" i="5"/>
  <c r="F8519" i="5" s="1"/>
  <c r="M8520" i="5" l="1"/>
  <c r="K8521" i="5" s="1"/>
  <c r="O8520" i="5"/>
  <c r="F8520" i="5" s="1"/>
  <c r="M8521" i="5" l="1"/>
  <c r="K8522" i="5" s="1"/>
  <c r="O8521" i="5"/>
  <c r="F8521" i="5" s="1"/>
  <c r="M8522" i="5" l="1"/>
  <c r="K8523" i="5" s="1"/>
  <c r="O8522" i="5"/>
  <c r="F8522" i="5" s="1"/>
  <c r="M8523" i="5" l="1"/>
  <c r="K8524" i="5" s="1"/>
  <c r="O8523" i="5"/>
  <c r="F8523" i="5" s="1"/>
  <c r="M8524" i="5" l="1"/>
  <c r="K8525" i="5" s="1"/>
  <c r="O8524" i="5"/>
  <c r="F8524" i="5" s="1"/>
  <c r="M8525" i="5" l="1"/>
  <c r="K8526" i="5" s="1"/>
  <c r="O8525" i="5"/>
  <c r="F8525" i="5" s="1"/>
  <c r="M8526" i="5" l="1"/>
  <c r="K8527" i="5" s="1"/>
  <c r="O8526" i="5"/>
  <c r="F8526" i="5" s="1"/>
  <c r="M8527" i="5" l="1"/>
  <c r="K8528" i="5" s="1"/>
  <c r="O8527" i="5"/>
  <c r="F8527" i="5" s="1"/>
  <c r="M8528" i="5" l="1"/>
  <c r="K8529" i="5" s="1"/>
  <c r="O8528" i="5"/>
  <c r="F8528" i="5" s="1"/>
  <c r="M8529" i="5" l="1"/>
  <c r="K8530" i="5" s="1"/>
  <c r="O8529" i="5"/>
  <c r="F8529" i="5" s="1"/>
  <c r="M8530" i="5" l="1"/>
  <c r="K8531" i="5" s="1"/>
  <c r="O8530" i="5"/>
  <c r="F8530" i="5" s="1"/>
  <c r="M8531" i="5" l="1"/>
  <c r="K8532" i="5" s="1"/>
  <c r="O8531" i="5"/>
  <c r="F8531" i="5" s="1"/>
  <c r="M8532" i="5" l="1"/>
  <c r="K8533" i="5" s="1"/>
  <c r="O8532" i="5"/>
  <c r="F8532" i="5" s="1"/>
  <c r="M8533" i="5" l="1"/>
  <c r="K8534" i="5" s="1"/>
  <c r="O8533" i="5"/>
  <c r="F8533" i="5" s="1"/>
  <c r="M8534" i="5" l="1"/>
  <c r="K8535" i="5" s="1"/>
  <c r="O8534" i="5"/>
  <c r="F8534" i="5" s="1"/>
  <c r="M8535" i="5" l="1"/>
  <c r="K8536" i="5" s="1"/>
  <c r="O8535" i="5"/>
  <c r="F8535" i="5" s="1"/>
  <c r="M8536" i="5" l="1"/>
  <c r="K8537" i="5" s="1"/>
  <c r="O8536" i="5"/>
  <c r="F8536" i="5" s="1"/>
  <c r="M8537" i="5" l="1"/>
  <c r="K8538" i="5" s="1"/>
  <c r="O8537" i="5"/>
  <c r="F8537" i="5" s="1"/>
  <c r="M8538" i="5" l="1"/>
  <c r="K8539" i="5" s="1"/>
  <c r="O8538" i="5"/>
  <c r="F8538" i="5" s="1"/>
  <c r="M8539" i="5" l="1"/>
  <c r="K8540" i="5" s="1"/>
  <c r="O8539" i="5"/>
  <c r="F8539" i="5" s="1"/>
  <c r="M8540" i="5" l="1"/>
  <c r="K8541" i="5" s="1"/>
  <c r="O8540" i="5"/>
  <c r="F8540" i="5" s="1"/>
  <c r="M8541" i="5" l="1"/>
  <c r="K8542" i="5" s="1"/>
  <c r="O8541" i="5"/>
  <c r="F8541" i="5" s="1"/>
  <c r="M8542" i="5" l="1"/>
  <c r="K8543" i="5" s="1"/>
  <c r="O8542" i="5"/>
  <c r="F8542" i="5" s="1"/>
  <c r="M8543" i="5" l="1"/>
  <c r="K8544" i="5" s="1"/>
  <c r="O8543" i="5"/>
  <c r="F8543" i="5" s="1"/>
  <c r="M8544" i="5" l="1"/>
  <c r="K8545" i="5" s="1"/>
  <c r="O8544" i="5"/>
  <c r="F8544" i="5" s="1"/>
  <c r="M8545" i="5" l="1"/>
  <c r="K8546" i="5" s="1"/>
  <c r="O8545" i="5"/>
  <c r="F8545" i="5" s="1"/>
  <c r="M8546" i="5" l="1"/>
  <c r="K8547" i="5" s="1"/>
  <c r="O8546" i="5"/>
  <c r="F8546" i="5" s="1"/>
  <c r="M8547" i="5" l="1"/>
  <c r="K8548" i="5" s="1"/>
  <c r="O8547" i="5"/>
  <c r="F8547" i="5" s="1"/>
  <c r="M8548" i="5" l="1"/>
  <c r="K8549" i="5" s="1"/>
  <c r="O8548" i="5"/>
  <c r="F8548" i="5" s="1"/>
  <c r="M8549" i="5" l="1"/>
  <c r="K8550" i="5" s="1"/>
  <c r="O8549" i="5"/>
  <c r="F8549" i="5" s="1"/>
  <c r="M8550" i="5" l="1"/>
  <c r="K8551" i="5" s="1"/>
  <c r="O8550" i="5"/>
  <c r="F8550" i="5" s="1"/>
  <c r="M8551" i="5" l="1"/>
  <c r="K8552" i="5" s="1"/>
  <c r="O8551" i="5"/>
  <c r="F8551" i="5" s="1"/>
  <c r="M8552" i="5" l="1"/>
  <c r="K8553" i="5" s="1"/>
  <c r="O8552" i="5"/>
  <c r="F8552" i="5" s="1"/>
  <c r="M8553" i="5" l="1"/>
  <c r="K8554" i="5" s="1"/>
  <c r="O8553" i="5"/>
  <c r="F8553" i="5" s="1"/>
  <c r="M8554" i="5" l="1"/>
  <c r="K8555" i="5" s="1"/>
  <c r="O8554" i="5"/>
  <c r="F8554" i="5" s="1"/>
  <c r="M8555" i="5" l="1"/>
  <c r="K8556" i="5" s="1"/>
  <c r="O8555" i="5"/>
  <c r="F8555" i="5" s="1"/>
  <c r="M8556" i="5" l="1"/>
  <c r="K8557" i="5" s="1"/>
  <c r="O8556" i="5"/>
  <c r="F8556" i="5" s="1"/>
  <c r="M8557" i="5" l="1"/>
  <c r="K8558" i="5" s="1"/>
  <c r="O8557" i="5"/>
  <c r="F8557" i="5" s="1"/>
  <c r="M8558" i="5" l="1"/>
  <c r="K8559" i="5" s="1"/>
  <c r="O8558" i="5"/>
  <c r="F8558" i="5" s="1"/>
  <c r="M8559" i="5" l="1"/>
  <c r="K8560" i="5" s="1"/>
  <c r="O8559" i="5"/>
  <c r="F8559" i="5" s="1"/>
  <c r="M8560" i="5" l="1"/>
  <c r="K8561" i="5" s="1"/>
  <c r="O8560" i="5"/>
  <c r="F8560" i="5" s="1"/>
  <c r="M8561" i="5" l="1"/>
  <c r="K8562" i="5" s="1"/>
  <c r="O8561" i="5"/>
  <c r="F8561" i="5" s="1"/>
  <c r="M8562" i="5" l="1"/>
  <c r="K8563" i="5" s="1"/>
  <c r="O8562" i="5"/>
  <c r="F8562" i="5" s="1"/>
  <c r="M8563" i="5" l="1"/>
  <c r="K8564" i="5" s="1"/>
  <c r="O8563" i="5"/>
  <c r="F8563" i="5" s="1"/>
  <c r="M8564" i="5" l="1"/>
  <c r="K8565" i="5" s="1"/>
  <c r="O8564" i="5"/>
  <c r="F8564" i="5" s="1"/>
  <c r="M8565" i="5" l="1"/>
  <c r="K8566" i="5" s="1"/>
  <c r="O8565" i="5"/>
  <c r="F8565" i="5" s="1"/>
  <c r="M8566" i="5" l="1"/>
  <c r="K8567" i="5" s="1"/>
  <c r="O8566" i="5"/>
  <c r="F8566" i="5" s="1"/>
  <c r="M8567" i="5" l="1"/>
  <c r="K8568" i="5" s="1"/>
  <c r="O8567" i="5"/>
  <c r="F8567" i="5" s="1"/>
  <c r="M8568" i="5" l="1"/>
  <c r="K8569" i="5" s="1"/>
  <c r="O8568" i="5"/>
  <c r="F8568" i="5" s="1"/>
  <c r="M8569" i="5" l="1"/>
  <c r="K8570" i="5" s="1"/>
  <c r="O8569" i="5"/>
  <c r="F8569" i="5" s="1"/>
  <c r="M8570" i="5" l="1"/>
  <c r="K8571" i="5" s="1"/>
  <c r="O8570" i="5"/>
  <c r="F8570" i="5" s="1"/>
  <c r="M8571" i="5" l="1"/>
  <c r="K8572" i="5" s="1"/>
  <c r="O8571" i="5"/>
  <c r="F8571" i="5" s="1"/>
  <c r="M8572" i="5" l="1"/>
  <c r="K8573" i="5" s="1"/>
  <c r="O8572" i="5"/>
  <c r="F8572" i="5" s="1"/>
  <c r="M8573" i="5" l="1"/>
  <c r="K8574" i="5" s="1"/>
  <c r="O8573" i="5"/>
  <c r="F8573" i="5" s="1"/>
  <c r="M8574" i="5" l="1"/>
  <c r="K8575" i="5" s="1"/>
  <c r="O8574" i="5"/>
  <c r="F8574" i="5" s="1"/>
  <c r="M8575" i="5" l="1"/>
  <c r="K8576" i="5" s="1"/>
  <c r="O8575" i="5"/>
  <c r="F8575" i="5" s="1"/>
  <c r="M8576" i="5" l="1"/>
  <c r="K8577" i="5" s="1"/>
  <c r="O8576" i="5"/>
  <c r="F8576" i="5" s="1"/>
  <c r="M8577" i="5" l="1"/>
  <c r="K8578" i="5" s="1"/>
  <c r="O8577" i="5"/>
  <c r="F8577" i="5" s="1"/>
  <c r="M8578" i="5" l="1"/>
  <c r="K8579" i="5" s="1"/>
  <c r="O8578" i="5"/>
  <c r="F8578" i="5" s="1"/>
  <c r="M8579" i="5" l="1"/>
  <c r="K8580" i="5" s="1"/>
  <c r="O8579" i="5"/>
  <c r="F8579" i="5" s="1"/>
  <c r="M8580" i="5" l="1"/>
  <c r="K8581" i="5" s="1"/>
  <c r="O8580" i="5"/>
  <c r="F8580" i="5" s="1"/>
  <c r="M8581" i="5" l="1"/>
  <c r="K8582" i="5" s="1"/>
  <c r="O8581" i="5"/>
  <c r="F8581" i="5" s="1"/>
  <c r="M8582" i="5" l="1"/>
  <c r="K8583" i="5" s="1"/>
  <c r="O8582" i="5"/>
  <c r="F8582" i="5" s="1"/>
  <c r="M8583" i="5" l="1"/>
  <c r="K8584" i="5" s="1"/>
  <c r="O8583" i="5"/>
  <c r="F8583" i="5" s="1"/>
  <c r="M8584" i="5" l="1"/>
  <c r="K8585" i="5" s="1"/>
  <c r="O8584" i="5"/>
  <c r="F8584" i="5" s="1"/>
  <c r="M8585" i="5" l="1"/>
  <c r="K8586" i="5" s="1"/>
  <c r="O8585" i="5"/>
  <c r="F8585" i="5" s="1"/>
  <c r="M8586" i="5" l="1"/>
  <c r="K8587" i="5" s="1"/>
  <c r="O8586" i="5"/>
  <c r="F8586" i="5" s="1"/>
  <c r="M8587" i="5" l="1"/>
  <c r="K8588" i="5" s="1"/>
  <c r="O8587" i="5"/>
  <c r="F8587" i="5" s="1"/>
  <c r="M8588" i="5" l="1"/>
  <c r="K8589" i="5" s="1"/>
  <c r="O8588" i="5"/>
  <c r="F8588" i="5" s="1"/>
  <c r="M8589" i="5" l="1"/>
  <c r="K8590" i="5" s="1"/>
  <c r="O8589" i="5"/>
  <c r="F8589" i="5" s="1"/>
  <c r="M8590" i="5" l="1"/>
  <c r="K8591" i="5" s="1"/>
  <c r="O8590" i="5"/>
  <c r="F8590" i="5" s="1"/>
  <c r="M8591" i="5" l="1"/>
  <c r="K8592" i="5" s="1"/>
  <c r="O8591" i="5"/>
  <c r="F8591" i="5" s="1"/>
  <c r="M8592" i="5" l="1"/>
  <c r="K8593" i="5" s="1"/>
  <c r="O8592" i="5"/>
  <c r="F8592" i="5" s="1"/>
  <c r="M8593" i="5" l="1"/>
  <c r="K8594" i="5" s="1"/>
  <c r="O8593" i="5"/>
  <c r="F8593" i="5" s="1"/>
  <c r="M8594" i="5" l="1"/>
  <c r="K8595" i="5" s="1"/>
  <c r="O8594" i="5"/>
  <c r="F8594" i="5" s="1"/>
  <c r="M8595" i="5" l="1"/>
  <c r="K8596" i="5" s="1"/>
  <c r="O8595" i="5"/>
  <c r="F8595" i="5" s="1"/>
  <c r="M8596" i="5" l="1"/>
  <c r="K8597" i="5" s="1"/>
  <c r="O8596" i="5"/>
  <c r="F8596" i="5" s="1"/>
  <c r="M8597" i="5" l="1"/>
  <c r="K8598" i="5" s="1"/>
  <c r="O8597" i="5"/>
  <c r="F8597" i="5" s="1"/>
  <c r="M8598" i="5" l="1"/>
  <c r="K8599" i="5" s="1"/>
  <c r="O8598" i="5"/>
  <c r="F8598" i="5" s="1"/>
  <c r="M8599" i="5" l="1"/>
  <c r="K8600" i="5" s="1"/>
  <c r="O8599" i="5"/>
  <c r="F8599" i="5" s="1"/>
  <c r="M8600" i="5" l="1"/>
  <c r="K8601" i="5" s="1"/>
  <c r="O8600" i="5"/>
  <c r="F8600" i="5" s="1"/>
  <c r="M8601" i="5" l="1"/>
  <c r="K8602" i="5" s="1"/>
  <c r="O8601" i="5"/>
  <c r="F8601" i="5" s="1"/>
  <c r="M8602" i="5" l="1"/>
  <c r="K8603" i="5" s="1"/>
  <c r="O8602" i="5"/>
  <c r="F8602" i="5" s="1"/>
  <c r="M8603" i="5" l="1"/>
  <c r="K8604" i="5" s="1"/>
  <c r="O8603" i="5"/>
  <c r="F8603" i="5" s="1"/>
  <c r="M8604" i="5" l="1"/>
  <c r="K8605" i="5" s="1"/>
  <c r="O8604" i="5"/>
  <c r="F8604" i="5" s="1"/>
  <c r="M8605" i="5" l="1"/>
  <c r="K8606" i="5" s="1"/>
  <c r="O8605" i="5"/>
  <c r="F8605" i="5" s="1"/>
  <c r="M8606" i="5" l="1"/>
  <c r="K8607" i="5" s="1"/>
  <c r="O8606" i="5"/>
  <c r="F8606" i="5" s="1"/>
  <c r="M8607" i="5" l="1"/>
  <c r="K8608" i="5" s="1"/>
  <c r="O8607" i="5"/>
  <c r="F8607" i="5" s="1"/>
  <c r="M8608" i="5" l="1"/>
  <c r="K8609" i="5" s="1"/>
  <c r="O8608" i="5"/>
  <c r="F8608" i="5" s="1"/>
  <c r="M8609" i="5" l="1"/>
  <c r="K8610" i="5" s="1"/>
  <c r="O8609" i="5"/>
  <c r="F8609" i="5" s="1"/>
  <c r="M8610" i="5" l="1"/>
  <c r="K8611" i="5" s="1"/>
  <c r="O8610" i="5"/>
  <c r="F8610" i="5" s="1"/>
  <c r="M8611" i="5" l="1"/>
  <c r="K8612" i="5" s="1"/>
  <c r="O8611" i="5"/>
  <c r="F8611" i="5" s="1"/>
  <c r="M8612" i="5" l="1"/>
  <c r="K8613" i="5" s="1"/>
  <c r="O8612" i="5"/>
  <c r="F8612" i="5" s="1"/>
  <c r="M8613" i="5" l="1"/>
  <c r="K8614" i="5" s="1"/>
  <c r="O8613" i="5"/>
  <c r="F8613" i="5" s="1"/>
  <c r="M8614" i="5" l="1"/>
  <c r="K8615" i="5" s="1"/>
  <c r="O8614" i="5"/>
  <c r="F8614" i="5" s="1"/>
  <c r="M8615" i="5" l="1"/>
  <c r="K8616" i="5" s="1"/>
  <c r="O8615" i="5"/>
  <c r="F8615" i="5" s="1"/>
  <c r="M8616" i="5" l="1"/>
  <c r="K8617" i="5" s="1"/>
  <c r="O8616" i="5"/>
  <c r="F8616" i="5" s="1"/>
  <c r="M8617" i="5" l="1"/>
  <c r="K8618" i="5" s="1"/>
  <c r="O8617" i="5"/>
  <c r="F8617" i="5" s="1"/>
  <c r="M8618" i="5" l="1"/>
  <c r="K8619" i="5" s="1"/>
  <c r="O8618" i="5"/>
  <c r="F8618" i="5" s="1"/>
  <c r="M8619" i="5" l="1"/>
  <c r="K8620" i="5" s="1"/>
  <c r="O8619" i="5"/>
  <c r="F8619" i="5" s="1"/>
  <c r="M8620" i="5" l="1"/>
  <c r="K8621" i="5" s="1"/>
  <c r="O8620" i="5"/>
  <c r="F8620" i="5" s="1"/>
  <c r="M8621" i="5" l="1"/>
  <c r="K8622" i="5" s="1"/>
  <c r="O8621" i="5"/>
  <c r="F8621" i="5" s="1"/>
  <c r="M8622" i="5" l="1"/>
  <c r="K8623" i="5" s="1"/>
  <c r="O8622" i="5"/>
  <c r="F8622" i="5" s="1"/>
  <c r="M8623" i="5" l="1"/>
  <c r="K8624" i="5" s="1"/>
  <c r="O8623" i="5"/>
  <c r="F8623" i="5" s="1"/>
  <c r="M8624" i="5" l="1"/>
  <c r="K8625" i="5" s="1"/>
  <c r="O8624" i="5"/>
  <c r="F8624" i="5" s="1"/>
  <c r="M8625" i="5" l="1"/>
  <c r="K8626" i="5" s="1"/>
  <c r="O8625" i="5"/>
  <c r="F8625" i="5" s="1"/>
  <c r="M8626" i="5" l="1"/>
  <c r="K8627" i="5" s="1"/>
  <c r="O8626" i="5"/>
  <c r="F8626" i="5" s="1"/>
  <c r="M8627" i="5" l="1"/>
  <c r="K8628" i="5" s="1"/>
  <c r="O8627" i="5"/>
  <c r="F8627" i="5" s="1"/>
  <c r="M8628" i="5" l="1"/>
  <c r="K8629" i="5" s="1"/>
  <c r="O8628" i="5"/>
  <c r="F8628" i="5" s="1"/>
  <c r="M8629" i="5" l="1"/>
  <c r="K8630" i="5" s="1"/>
  <c r="O8629" i="5"/>
  <c r="F8629" i="5" s="1"/>
  <c r="M8630" i="5" l="1"/>
  <c r="K8631" i="5" s="1"/>
  <c r="O8630" i="5"/>
  <c r="F8630" i="5" s="1"/>
  <c r="M8631" i="5" l="1"/>
  <c r="K8632" i="5" s="1"/>
  <c r="O8631" i="5"/>
  <c r="F8631" i="5" s="1"/>
  <c r="M8632" i="5" l="1"/>
  <c r="K8633" i="5" s="1"/>
  <c r="O8632" i="5"/>
  <c r="F8632" i="5" s="1"/>
  <c r="M8633" i="5" l="1"/>
  <c r="K8634" i="5" s="1"/>
  <c r="O8633" i="5"/>
  <c r="F8633" i="5" s="1"/>
  <c r="M8634" i="5" l="1"/>
  <c r="K8635" i="5" s="1"/>
  <c r="O8634" i="5"/>
  <c r="F8634" i="5" s="1"/>
  <c r="M8635" i="5" l="1"/>
  <c r="K8636" i="5" s="1"/>
  <c r="O8635" i="5"/>
  <c r="F8635" i="5" s="1"/>
  <c r="M8636" i="5" l="1"/>
  <c r="K8637" i="5" s="1"/>
  <c r="O8636" i="5"/>
  <c r="F8636" i="5" s="1"/>
  <c r="M8637" i="5" l="1"/>
  <c r="K8638" i="5" s="1"/>
  <c r="O8637" i="5"/>
  <c r="F8637" i="5" s="1"/>
  <c r="M8638" i="5" l="1"/>
  <c r="K8639" i="5" s="1"/>
  <c r="O8638" i="5"/>
  <c r="F8638" i="5" s="1"/>
  <c r="M8639" i="5" l="1"/>
  <c r="K8640" i="5" s="1"/>
  <c r="O8639" i="5"/>
  <c r="F8639" i="5" s="1"/>
  <c r="M8640" i="5" l="1"/>
  <c r="K8641" i="5" s="1"/>
  <c r="O8640" i="5"/>
  <c r="F8640" i="5" s="1"/>
  <c r="M8641" i="5" l="1"/>
  <c r="K8642" i="5" s="1"/>
  <c r="O8641" i="5"/>
  <c r="F8641" i="5" s="1"/>
  <c r="M8642" i="5" l="1"/>
  <c r="K8643" i="5" s="1"/>
  <c r="O8642" i="5"/>
  <c r="F8642" i="5" s="1"/>
  <c r="M8643" i="5" l="1"/>
  <c r="K8644" i="5" s="1"/>
  <c r="O8643" i="5"/>
  <c r="F8643" i="5" s="1"/>
  <c r="M8644" i="5" l="1"/>
  <c r="K8645" i="5" s="1"/>
  <c r="O8644" i="5"/>
  <c r="F8644" i="5" s="1"/>
  <c r="M8645" i="5" l="1"/>
  <c r="K8646" i="5" s="1"/>
  <c r="O8645" i="5"/>
  <c r="F8645" i="5" s="1"/>
  <c r="M8646" i="5" l="1"/>
  <c r="K8647" i="5" s="1"/>
  <c r="O8646" i="5"/>
  <c r="F8646" i="5" s="1"/>
  <c r="M8647" i="5" l="1"/>
  <c r="K8648" i="5" s="1"/>
  <c r="O8647" i="5"/>
  <c r="F8647" i="5" s="1"/>
  <c r="M8648" i="5" l="1"/>
  <c r="K8649" i="5" s="1"/>
  <c r="O8648" i="5"/>
  <c r="F8648" i="5" s="1"/>
  <c r="M8649" i="5" l="1"/>
  <c r="K8650" i="5" s="1"/>
  <c r="O8649" i="5"/>
  <c r="F8649" i="5" s="1"/>
  <c r="M8650" i="5" l="1"/>
  <c r="K8651" i="5" s="1"/>
  <c r="O8650" i="5"/>
  <c r="F8650" i="5" s="1"/>
  <c r="M8651" i="5" l="1"/>
  <c r="K8652" i="5" s="1"/>
  <c r="O8651" i="5"/>
  <c r="F8651" i="5" s="1"/>
  <c r="M8652" i="5" l="1"/>
  <c r="K8653" i="5" s="1"/>
  <c r="O8652" i="5"/>
  <c r="F8652" i="5" s="1"/>
  <c r="M8653" i="5" l="1"/>
  <c r="K8654" i="5" s="1"/>
  <c r="O8653" i="5"/>
  <c r="F8653" i="5" s="1"/>
  <c r="M8654" i="5" l="1"/>
  <c r="K8655" i="5" s="1"/>
  <c r="O8654" i="5"/>
  <c r="F8654" i="5" s="1"/>
  <c r="M8655" i="5" l="1"/>
  <c r="K8656" i="5" s="1"/>
  <c r="O8655" i="5"/>
  <c r="F8655" i="5" s="1"/>
  <c r="M8656" i="5" l="1"/>
  <c r="K8657" i="5" s="1"/>
  <c r="O8656" i="5"/>
  <c r="F8656" i="5" s="1"/>
  <c r="M8657" i="5" l="1"/>
  <c r="K8658" i="5" s="1"/>
  <c r="O8657" i="5"/>
  <c r="F8657" i="5" s="1"/>
  <c r="M8658" i="5" l="1"/>
  <c r="K8659" i="5" s="1"/>
  <c r="O8658" i="5"/>
  <c r="F8658" i="5" s="1"/>
  <c r="M8659" i="5" l="1"/>
  <c r="K8660" i="5" s="1"/>
  <c r="O8659" i="5"/>
  <c r="F8659" i="5" s="1"/>
  <c r="M8660" i="5" l="1"/>
  <c r="K8661" i="5" s="1"/>
  <c r="O8660" i="5"/>
  <c r="F8660" i="5" s="1"/>
  <c r="M8661" i="5" l="1"/>
  <c r="K8662" i="5" s="1"/>
  <c r="O8661" i="5"/>
  <c r="F8661" i="5" s="1"/>
  <c r="M8662" i="5" l="1"/>
  <c r="K8663" i="5" s="1"/>
  <c r="O8662" i="5"/>
  <c r="F8662" i="5" s="1"/>
  <c r="M8663" i="5" l="1"/>
  <c r="K8664" i="5" s="1"/>
  <c r="O8663" i="5"/>
  <c r="F8663" i="5" s="1"/>
  <c r="M8664" i="5" l="1"/>
  <c r="K8665" i="5" s="1"/>
  <c r="O8664" i="5"/>
  <c r="F8664" i="5" s="1"/>
  <c r="M8665" i="5" l="1"/>
  <c r="K8666" i="5" s="1"/>
  <c r="O8665" i="5"/>
  <c r="F8665" i="5" s="1"/>
  <c r="M8666" i="5" l="1"/>
  <c r="K8667" i="5" s="1"/>
  <c r="O8666" i="5"/>
  <c r="F8666" i="5" s="1"/>
  <c r="M8667" i="5" l="1"/>
  <c r="K8668" i="5" s="1"/>
  <c r="O8667" i="5"/>
  <c r="F8667" i="5" s="1"/>
  <c r="M8668" i="5" l="1"/>
  <c r="K8669" i="5" s="1"/>
  <c r="O8668" i="5"/>
  <c r="F8668" i="5" s="1"/>
  <c r="M8669" i="5" l="1"/>
  <c r="K8670" i="5" s="1"/>
  <c r="O8669" i="5"/>
  <c r="F8669" i="5" s="1"/>
  <c r="M8670" i="5" l="1"/>
  <c r="K8671" i="5" s="1"/>
  <c r="O8670" i="5"/>
  <c r="F8670" i="5" s="1"/>
  <c r="M8671" i="5" l="1"/>
  <c r="K8672" i="5" s="1"/>
  <c r="O8671" i="5"/>
  <c r="F8671" i="5" s="1"/>
  <c r="M8672" i="5" l="1"/>
  <c r="K8673" i="5" s="1"/>
  <c r="O8672" i="5"/>
  <c r="F8672" i="5" s="1"/>
  <c r="M8673" i="5" l="1"/>
  <c r="K8674" i="5" s="1"/>
  <c r="O8673" i="5"/>
  <c r="F8673" i="5" s="1"/>
  <c r="M8674" i="5" l="1"/>
  <c r="K8675" i="5" s="1"/>
  <c r="O8674" i="5"/>
  <c r="F8674" i="5" s="1"/>
  <c r="M8675" i="5" l="1"/>
  <c r="K8676" i="5" s="1"/>
  <c r="O8675" i="5"/>
  <c r="F8675" i="5" s="1"/>
  <c r="M8676" i="5" l="1"/>
  <c r="K8677" i="5" s="1"/>
  <c r="O8676" i="5"/>
  <c r="F8676" i="5" s="1"/>
  <c r="M8677" i="5" l="1"/>
  <c r="K8678" i="5" s="1"/>
  <c r="O8677" i="5"/>
  <c r="F8677" i="5" s="1"/>
  <c r="M8678" i="5" l="1"/>
  <c r="K8679" i="5" s="1"/>
  <c r="O8678" i="5"/>
  <c r="F8678" i="5" s="1"/>
  <c r="M8679" i="5" l="1"/>
  <c r="K8680" i="5" s="1"/>
  <c r="O8679" i="5"/>
  <c r="F8679" i="5" s="1"/>
  <c r="M8680" i="5" l="1"/>
  <c r="K8681" i="5" s="1"/>
  <c r="O8680" i="5"/>
  <c r="F8680" i="5" s="1"/>
  <c r="M8681" i="5" l="1"/>
  <c r="K8682" i="5" s="1"/>
  <c r="O8681" i="5"/>
  <c r="F8681" i="5" s="1"/>
  <c r="M8682" i="5" l="1"/>
  <c r="K8683" i="5" s="1"/>
  <c r="O8682" i="5"/>
  <c r="F8682" i="5" s="1"/>
  <c r="M8683" i="5" l="1"/>
  <c r="K8684" i="5" s="1"/>
  <c r="O8683" i="5"/>
  <c r="F8683" i="5" s="1"/>
  <c r="M8684" i="5" l="1"/>
  <c r="K8685" i="5" s="1"/>
  <c r="O8684" i="5"/>
  <c r="F8684" i="5" s="1"/>
  <c r="M8685" i="5" l="1"/>
  <c r="K8686" i="5" s="1"/>
  <c r="O8685" i="5"/>
  <c r="F8685" i="5" s="1"/>
  <c r="M8686" i="5" l="1"/>
  <c r="K8687" i="5" s="1"/>
  <c r="O8686" i="5"/>
  <c r="F8686" i="5" s="1"/>
  <c r="M8687" i="5" l="1"/>
  <c r="K8688" i="5" s="1"/>
  <c r="O8687" i="5"/>
  <c r="F8687" i="5" s="1"/>
  <c r="M8688" i="5" l="1"/>
  <c r="K8689" i="5" s="1"/>
  <c r="O8688" i="5"/>
  <c r="F8688" i="5" s="1"/>
  <c r="M8689" i="5" l="1"/>
  <c r="K8690" i="5" s="1"/>
  <c r="O8689" i="5"/>
  <c r="F8689" i="5" s="1"/>
  <c r="M8690" i="5" l="1"/>
  <c r="K8691" i="5" s="1"/>
  <c r="O8690" i="5"/>
  <c r="F8690" i="5" s="1"/>
  <c r="M8691" i="5" l="1"/>
  <c r="K8692" i="5" s="1"/>
  <c r="O8691" i="5"/>
  <c r="F8691" i="5" s="1"/>
  <c r="M8692" i="5" l="1"/>
  <c r="K8693" i="5" s="1"/>
  <c r="O8692" i="5"/>
  <c r="F8692" i="5" s="1"/>
  <c r="M8693" i="5" l="1"/>
  <c r="K8694" i="5" s="1"/>
  <c r="O8693" i="5"/>
  <c r="F8693" i="5" s="1"/>
  <c r="M8694" i="5" l="1"/>
  <c r="K8695" i="5" s="1"/>
  <c r="O8694" i="5"/>
  <c r="F8694" i="5" s="1"/>
  <c r="M8695" i="5" l="1"/>
  <c r="K8696" i="5" s="1"/>
  <c r="O8695" i="5"/>
  <c r="F8695" i="5" s="1"/>
  <c r="M8696" i="5" l="1"/>
  <c r="K8697" i="5" s="1"/>
  <c r="O8696" i="5"/>
  <c r="F8696" i="5" s="1"/>
  <c r="M8697" i="5" l="1"/>
  <c r="K8698" i="5" s="1"/>
  <c r="O8697" i="5"/>
  <c r="F8697" i="5" s="1"/>
  <c r="M8698" i="5" l="1"/>
  <c r="K8699" i="5" s="1"/>
  <c r="O8698" i="5"/>
  <c r="F8698" i="5" s="1"/>
  <c r="M8699" i="5" l="1"/>
  <c r="K8700" i="5" s="1"/>
  <c r="O8699" i="5"/>
  <c r="F8699" i="5" s="1"/>
  <c r="M8700" i="5" l="1"/>
  <c r="K8701" i="5" s="1"/>
  <c r="O8700" i="5"/>
  <c r="F8700" i="5" s="1"/>
  <c r="M8701" i="5" l="1"/>
  <c r="K8702" i="5" s="1"/>
  <c r="O8701" i="5"/>
  <c r="F8701" i="5" s="1"/>
  <c r="M8702" i="5" l="1"/>
  <c r="K8703" i="5" s="1"/>
  <c r="O8702" i="5"/>
  <c r="F8702" i="5" s="1"/>
  <c r="M8703" i="5" l="1"/>
  <c r="K8704" i="5" s="1"/>
  <c r="O8703" i="5"/>
  <c r="F8703" i="5" s="1"/>
  <c r="M8704" i="5" l="1"/>
  <c r="K8705" i="5" s="1"/>
  <c r="O8704" i="5"/>
  <c r="F8704" i="5" s="1"/>
  <c r="M8705" i="5" l="1"/>
  <c r="K8706" i="5" s="1"/>
  <c r="O8705" i="5"/>
  <c r="F8705" i="5" s="1"/>
  <c r="M8706" i="5" l="1"/>
  <c r="K8707" i="5" s="1"/>
  <c r="O8706" i="5"/>
  <c r="F8706" i="5" s="1"/>
  <c r="M8707" i="5" l="1"/>
  <c r="K8708" i="5" s="1"/>
  <c r="O8707" i="5"/>
  <c r="F8707" i="5" s="1"/>
  <c r="M8708" i="5" l="1"/>
  <c r="K8709" i="5" s="1"/>
  <c r="O8708" i="5"/>
  <c r="F8708" i="5" s="1"/>
  <c r="M8709" i="5" l="1"/>
  <c r="K8710" i="5" s="1"/>
  <c r="O8709" i="5"/>
  <c r="F8709" i="5" s="1"/>
  <c r="M8710" i="5" l="1"/>
  <c r="K8711" i="5" s="1"/>
  <c r="O8710" i="5"/>
  <c r="F8710" i="5" s="1"/>
  <c r="M8711" i="5" l="1"/>
  <c r="K8712" i="5" s="1"/>
  <c r="O8711" i="5"/>
  <c r="F8711" i="5" s="1"/>
  <c r="M8712" i="5" l="1"/>
  <c r="K8713" i="5" s="1"/>
  <c r="O8712" i="5"/>
  <c r="F8712" i="5" s="1"/>
  <c r="M8713" i="5" l="1"/>
  <c r="K8714" i="5" s="1"/>
  <c r="O8713" i="5"/>
  <c r="F8713" i="5" s="1"/>
  <c r="M8714" i="5" l="1"/>
  <c r="K8715" i="5" s="1"/>
  <c r="O8714" i="5"/>
  <c r="F8714" i="5" s="1"/>
  <c r="M8715" i="5" l="1"/>
  <c r="K8716" i="5" s="1"/>
  <c r="O8715" i="5"/>
  <c r="F8715" i="5" s="1"/>
  <c r="M8716" i="5" l="1"/>
  <c r="K8717" i="5" s="1"/>
  <c r="O8716" i="5"/>
  <c r="F8716" i="5" s="1"/>
  <c r="M8717" i="5" l="1"/>
  <c r="K8718" i="5" s="1"/>
  <c r="O8717" i="5"/>
  <c r="F8717" i="5" s="1"/>
  <c r="M8718" i="5" l="1"/>
  <c r="K8719" i="5" s="1"/>
  <c r="O8718" i="5"/>
  <c r="F8718" i="5" s="1"/>
  <c r="M8719" i="5" l="1"/>
  <c r="K8720" i="5" s="1"/>
  <c r="O8719" i="5"/>
  <c r="F8719" i="5" s="1"/>
  <c r="M8720" i="5" l="1"/>
  <c r="K8721" i="5" s="1"/>
  <c r="O8720" i="5"/>
  <c r="F8720" i="5" s="1"/>
  <c r="M8721" i="5" l="1"/>
  <c r="K8722" i="5" s="1"/>
  <c r="O8721" i="5"/>
  <c r="F8721" i="5" s="1"/>
  <c r="M8722" i="5" l="1"/>
  <c r="K8723" i="5" s="1"/>
  <c r="O8722" i="5"/>
  <c r="F8722" i="5" s="1"/>
  <c r="M8723" i="5" l="1"/>
  <c r="K8724" i="5" s="1"/>
  <c r="O8723" i="5"/>
  <c r="F8723" i="5" s="1"/>
  <c r="M8724" i="5" l="1"/>
  <c r="K8725" i="5" s="1"/>
  <c r="O8724" i="5"/>
  <c r="F8724" i="5" s="1"/>
  <c r="M8725" i="5" l="1"/>
  <c r="K8726" i="5" s="1"/>
  <c r="O8725" i="5"/>
  <c r="F8725" i="5" s="1"/>
  <c r="M8726" i="5" l="1"/>
  <c r="K8727" i="5" s="1"/>
  <c r="O8726" i="5"/>
  <c r="F8726" i="5" s="1"/>
  <c r="M8727" i="5" l="1"/>
  <c r="K8728" i="5" s="1"/>
  <c r="O8727" i="5"/>
  <c r="F8727" i="5" s="1"/>
  <c r="M8728" i="5" l="1"/>
  <c r="K8729" i="5" s="1"/>
  <c r="O8728" i="5"/>
  <c r="F8728" i="5" s="1"/>
  <c r="M8729" i="5" l="1"/>
  <c r="K8730" i="5" s="1"/>
  <c r="O8729" i="5"/>
  <c r="F8729" i="5" s="1"/>
  <c r="M8730" i="5" l="1"/>
  <c r="K8731" i="5" s="1"/>
  <c r="O8730" i="5"/>
  <c r="F8730" i="5" s="1"/>
  <c r="M8731" i="5" l="1"/>
  <c r="K8732" i="5" s="1"/>
  <c r="O8731" i="5"/>
  <c r="F8731" i="5" s="1"/>
  <c r="M8732" i="5" l="1"/>
  <c r="K8733" i="5" s="1"/>
  <c r="O8732" i="5"/>
  <c r="F8732" i="5" s="1"/>
  <c r="M8733" i="5" l="1"/>
  <c r="K8734" i="5" s="1"/>
  <c r="O8733" i="5"/>
  <c r="F8733" i="5" s="1"/>
  <c r="M8734" i="5" l="1"/>
  <c r="K8735" i="5" s="1"/>
  <c r="O8734" i="5"/>
  <c r="F8734" i="5" s="1"/>
  <c r="M8735" i="5" l="1"/>
  <c r="K8736" i="5" s="1"/>
  <c r="O8735" i="5"/>
  <c r="F8735" i="5" s="1"/>
  <c r="M8736" i="5" l="1"/>
  <c r="K8737" i="5" s="1"/>
  <c r="O8736" i="5"/>
  <c r="F8736" i="5" s="1"/>
  <c r="M8737" i="5" l="1"/>
  <c r="K8738" i="5" s="1"/>
  <c r="O8737" i="5"/>
  <c r="F8737" i="5" s="1"/>
  <c r="M8738" i="5" l="1"/>
  <c r="K8739" i="5" s="1"/>
  <c r="O8738" i="5"/>
  <c r="F8738" i="5" s="1"/>
  <c r="M8739" i="5" l="1"/>
  <c r="K8740" i="5" s="1"/>
  <c r="O8739" i="5"/>
  <c r="F8739" i="5" s="1"/>
  <c r="M8740" i="5" l="1"/>
  <c r="K8741" i="5" s="1"/>
  <c r="O8740" i="5"/>
  <c r="F8740" i="5" s="1"/>
  <c r="M8741" i="5" l="1"/>
  <c r="K8742" i="5" s="1"/>
  <c r="O8741" i="5"/>
  <c r="F8741" i="5" s="1"/>
  <c r="M8742" i="5" l="1"/>
  <c r="K8743" i="5" s="1"/>
  <c r="O8742" i="5"/>
  <c r="F8742" i="5" s="1"/>
  <c r="M8743" i="5" l="1"/>
  <c r="K8744" i="5" s="1"/>
  <c r="O8743" i="5"/>
  <c r="F8743" i="5" s="1"/>
  <c r="M8744" i="5" l="1"/>
  <c r="K8745" i="5" s="1"/>
  <c r="O8744" i="5"/>
  <c r="F8744" i="5" s="1"/>
  <c r="M8745" i="5" l="1"/>
  <c r="K8746" i="5" s="1"/>
  <c r="O8745" i="5"/>
  <c r="F8745" i="5" s="1"/>
  <c r="M8746" i="5" l="1"/>
  <c r="K8747" i="5" s="1"/>
  <c r="O8746" i="5"/>
  <c r="F8746" i="5" s="1"/>
  <c r="M8747" i="5" l="1"/>
  <c r="K8748" i="5" s="1"/>
  <c r="O8747" i="5"/>
  <c r="F8747" i="5" s="1"/>
  <c r="M8748" i="5" l="1"/>
  <c r="K8749" i="5" s="1"/>
  <c r="O8748" i="5"/>
  <c r="F8748" i="5" s="1"/>
  <c r="M8749" i="5" l="1"/>
  <c r="K8750" i="5" s="1"/>
  <c r="O8749" i="5"/>
  <c r="F8749" i="5" s="1"/>
  <c r="M8750" i="5" l="1"/>
  <c r="K8751" i="5" s="1"/>
  <c r="O8750" i="5"/>
  <c r="F8750" i="5" s="1"/>
  <c r="M8751" i="5" l="1"/>
  <c r="K8752" i="5" s="1"/>
  <c r="O8751" i="5"/>
  <c r="F8751" i="5" s="1"/>
  <c r="M8752" i="5" l="1"/>
  <c r="K8753" i="5" s="1"/>
  <c r="O8752" i="5"/>
  <c r="F8752" i="5" s="1"/>
  <c r="M8753" i="5" l="1"/>
  <c r="K8754" i="5" s="1"/>
  <c r="O8753" i="5"/>
  <c r="F8753" i="5" s="1"/>
  <c r="M8754" i="5" l="1"/>
  <c r="K8755" i="5" s="1"/>
  <c r="O8754" i="5"/>
  <c r="F8754" i="5" s="1"/>
  <c r="M8755" i="5" l="1"/>
  <c r="K8756" i="5" s="1"/>
  <c r="O8755" i="5"/>
  <c r="F8755" i="5" s="1"/>
  <c r="M8756" i="5" l="1"/>
  <c r="K8757" i="5" s="1"/>
  <c r="O8756" i="5"/>
  <c r="F8756" i="5" s="1"/>
  <c r="M8757" i="5" l="1"/>
  <c r="K8758" i="5" s="1"/>
  <c r="O8757" i="5"/>
  <c r="F8757" i="5" s="1"/>
  <c r="M8758" i="5" l="1"/>
  <c r="K8759" i="5" s="1"/>
  <c r="O8758" i="5"/>
  <c r="F8758" i="5" s="1"/>
  <c r="M8759" i="5" l="1"/>
  <c r="K8760" i="5" s="1"/>
  <c r="O8759" i="5"/>
  <c r="F8759" i="5" s="1"/>
  <c r="M8760" i="5" l="1"/>
  <c r="K8761" i="5" s="1"/>
  <c r="O8760" i="5"/>
  <c r="F8760" i="5" s="1"/>
  <c r="M8761" i="5" l="1"/>
  <c r="K8762" i="5" s="1"/>
  <c r="O8761" i="5"/>
  <c r="F8761" i="5" s="1"/>
  <c r="M8762" i="5" l="1"/>
  <c r="K8763" i="5" s="1"/>
  <c r="O8762" i="5"/>
  <c r="F8762" i="5" s="1"/>
  <c r="M8763" i="5" l="1"/>
  <c r="K8764" i="5" s="1"/>
  <c r="O8763" i="5"/>
  <c r="F8763" i="5" s="1"/>
  <c r="M8764" i="5" l="1"/>
  <c r="K8765" i="5" s="1"/>
  <c r="O8764" i="5"/>
  <c r="F8764" i="5" s="1"/>
  <c r="M8765" i="5" l="1"/>
  <c r="K8766" i="5" s="1"/>
  <c r="O8765" i="5"/>
  <c r="F8765" i="5" s="1"/>
  <c r="M8766" i="5" l="1"/>
  <c r="K8767" i="5" s="1"/>
  <c r="O8766" i="5"/>
  <c r="F8766" i="5" s="1"/>
  <c r="M8767" i="5" l="1"/>
  <c r="K8768" i="5" s="1"/>
  <c r="O8767" i="5"/>
  <c r="F8767" i="5" s="1"/>
  <c r="M8768" i="5" l="1"/>
  <c r="K8769" i="5" s="1"/>
  <c r="O8768" i="5"/>
  <c r="F8768" i="5" s="1"/>
  <c r="M8769" i="5" l="1"/>
  <c r="K8770" i="5" s="1"/>
  <c r="O8769" i="5"/>
  <c r="F8769" i="5" s="1"/>
  <c r="M8770" i="5" l="1"/>
  <c r="K8771" i="5" s="1"/>
  <c r="O8770" i="5"/>
  <c r="F8770" i="5" s="1"/>
  <c r="M8771" i="5" l="1"/>
  <c r="K8772" i="5" s="1"/>
  <c r="O8771" i="5"/>
  <c r="F8771" i="5" s="1"/>
  <c r="M8772" i="5" l="1"/>
  <c r="K8773" i="5" s="1"/>
  <c r="O8772" i="5"/>
  <c r="F8772" i="5" s="1"/>
  <c r="M8773" i="5" l="1"/>
  <c r="K8774" i="5" s="1"/>
  <c r="O8773" i="5"/>
  <c r="F8773" i="5" s="1"/>
  <c r="M8774" i="5" l="1"/>
  <c r="K8775" i="5" s="1"/>
  <c r="O8774" i="5"/>
  <c r="F8774" i="5" s="1"/>
  <c r="M8775" i="5" l="1"/>
  <c r="K8776" i="5" s="1"/>
  <c r="O8775" i="5"/>
  <c r="F8775" i="5" s="1"/>
  <c r="M8776" i="5" l="1"/>
  <c r="K8777" i="5" s="1"/>
  <c r="O8776" i="5"/>
  <c r="F8776" i="5" s="1"/>
  <c r="M8777" i="5" l="1"/>
  <c r="K8778" i="5" s="1"/>
  <c r="O8777" i="5"/>
  <c r="F8777" i="5" s="1"/>
  <c r="M8778" i="5" l="1"/>
  <c r="K8779" i="5" s="1"/>
  <c r="O8778" i="5"/>
  <c r="F8778" i="5" s="1"/>
  <c r="M8779" i="5" l="1"/>
  <c r="K8780" i="5" s="1"/>
  <c r="O8779" i="5"/>
  <c r="F8779" i="5" s="1"/>
  <c r="M8780" i="5" l="1"/>
  <c r="K8781" i="5" s="1"/>
  <c r="O8780" i="5"/>
  <c r="F8780" i="5" s="1"/>
  <c r="M8781" i="5" l="1"/>
  <c r="K8782" i="5" s="1"/>
  <c r="O8781" i="5"/>
  <c r="F8781" i="5" s="1"/>
  <c r="M8782" i="5" l="1"/>
  <c r="K8783" i="5" s="1"/>
  <c r="O8782" i="5"/>
  <c r="F8782" i="5" s="1"/>
  <c r="M8783" i="5" l="1"/>
  <c r="K8784" i="5" s="1"/>
  <c r="O8783" i="5"/>
  <c r="F8783" i="5" s="1"/>
  <c r="M8784" i="5" l="1"/>
  <c r="K8785" i="5" s="1"/>
  <c r="O8784" i="5"/>
  <c r="F8784" i="5" s="1"/>
  <c r="M8785" i="5" l="1"/>
  <c r="K8786" i="5" s="1"/>
  <c r="O8785" i="5"/>
  <c r="F8785" i="5" s="1"/>
  <c r="M8786" i="5" l="1"/>
  <c r="K8787" i="5" s="1"/>
  <c r="O8786" i="5"/>
  <c r="F8786" i="5" s="1"/>
  <c r="M8787" i="5" l="1"/>
  <c r="K8788" i="5" s="1"/>
  <c r="O8787" i="5"/>
  <c r="F8787" i="5" s="1"/>
  <c r="M8788" i="5" l="1"/>
  <c r="K8789" i="5" s="1"/>
  <c r="O8788" i="5"/>
  <c r="F8788" i="5" s="1"/>
  <c r="M8789" i="5" l="1"/>
  <c r="K8790" i="5" s="1"/>
  <c r="O8789" i="5"/>
  <c r="F8789" i="5" s="1"/>
  <c r="M8790" i="5" l="1"/>
  <c r="K8791" i="5" s="1"/>
  <c r="O8790" i="5"/>
  <c r="F8790" i="5" s="1"/>
  <c r="M8791" i="5" l="1"/>
  <c r="K8792" i="5" s="1"/>
  <c r="O8791" i="5"/>
  <c r="F8791" i="5" s="1"/>
  <c r="M8792" i="5" l="1"/>
  <c r="K8793" i="5" s="1"/>
  <c r="O8792" i="5"/>
  <c r="F8792" i="5" s="1"/>
  <c r="M8793" i="5" l="1"/>
  <c r="K8794" i="5" s="1"/>
  <c r="O8793" i="5"/>
  <c r="F8793" i="5" s="1"/>
  <c r="M8794" i="5" l="1"/>
  <c r="K8795" i="5" s="1"/>
  <c r="O8794" i="5"/>
  <c r="F8794" i="5" s="1"/>
  <c r="M8795" i="5" l="1"/>
  <c r="K8796" i="5" s="1"/>
  <c r="O8795" i="5"/>
  <c r="F8795" i="5" s="1"/>
  <c r="M8796" i="5" l="1"/>
  <c r="K8797" i="5" s="1"/>
  <c r="O8796" i="5"/>
  <c r="F8796" i="5" s="1"/>
  <c r="M8797" i="5" l="1"/>
  <c r="K8798" i="5" s="1"/>
  <c r="O8797" i="5"/>
  <c r="F8797" i="5" s="1"/>
  <c r="M8798" i="5" l="1"/>
  <c r="K8799" i="5" s="1"/>
  <c r="O8798" i="5"/>
  <c r="F8798" i="5" s="1"/>
  <c r="M8799" i="5" l="1"/>
  <c r="K8800" i="5" s="1"/>
  <c r="O8799" i="5"/>
  <c r="F8799" i="5" s="1"/>
  <c r="M8800" i="5" l="1"/>
  <c r="K8801" i="5" s="1"/>
  <c r="O8800" i="5"/>
  <c r="F8800" i="5" s="1"/>
  <c r="M8801" i="5" l="1"/>
  <c r="K8802" i="5" s="1"/>
  <c r="O8801" i="5"/>
  <c r="F8801" i="5" s="1"/>
  <c r="M8802" i="5" l="1"/>
  <c r="K8803" i="5" s="1"/>
  <c r="O8802" i="5"/>
  <c r="F8802" i="5" s="1"/>
  <c r="M8803" i="5" l="1"/>
  <c r="K8804" i="5" s="1"/>
  <c r="O8803" i="5"/>
  <c r="F8803" i="5" s="1"/>
  <c r="M8804" i="5" l="1"/>
  <c r="K8805" i="5" s="1"/>
  <c r="O8804" i="5"/>
  <c r="F8804" i="5" s="1"/>
  <c r="M8805" i="5" l="1"/>
  <c r="K8806" i="5" s="1"/>
  <c r="O8805" i="5"/>
  <c r="F8805" i="5" s="1"/>
  <c r="M8806" i="5" l="1"/>
  <c r="K8807" i="5" s="1"/>
  <c r="O8806" i="5"/>
  <c r="F8806" i="5" s="1"/>
  <c r="M8807" i="5" l="1"/>
  <c r="K8808" i="5" s="1"/>
  <c r="O8807" i="5"/>
  <c r="F8807" i="5" s="1"/>
  <c r="M8808" i="5" l="1"/>
  <c r="K8809" i="5" s="1"/>
  <c r="O8808" i="5"/>
  <c r="F8808" i="5" s="1"/>
  <c r="M8809" i="5" l="1"/>
  <c r="K8810" i="5" s="1"/>
  <c r="O8809" i="5"/>
  <c r="F8809" i="5" s="1"/>
  <c r="M8810" i="5" l="1"/>
  <c r="K8811" i="5" s="1"/>
  <c r="O8810" i="5"/>
  <c r="F8810" i="5" s="1"/>
  <c r="M8811" i="5" l="1"/>
  <c r="K8812" i="5" s="1"/>
  <c r="O8811" i="5"/>
  <c r="F8811" i="5" s="1"/>
  <c r="M8812" i="5" l="1"/>
  <c r="K8813" i="5" s="1"/>
  <c r="O8812" i="5"/>
  <c r="F8812" i="5" s="1"/>
  <c r="M8813" i="5" l="1"/>
  <c r="K8814" i="5" s="1"/>
  <c r="O8813" i="5"/>
  <c r="F8813" i="5" s="1"/>
  <c r="M8814" i="5" l="1"/>
  <c r="K8815" i="5" s="1"/>
  <c r="O8814" i="5"/>
  <c r="F8814" i="5" s="1"/>
  <c r="M8815" i="5" l="1"/>
  <c r="K8816" i="5" s="1"/>
  <c r="O8815" i="5"/>
  <c r="F8815" i="5" s="1"/>
  <c r="M8816" i="5" l="1"/>
  <c r="K8817" i="5" s="1"/>
  <c r="O8816" i="5"/>
  <c r="F8816" i="5" s="1"/>
  <c r="M8817" i="5" l="1"/>
  <c r="K8818" i="5" s="1"/>
  <c r="O8817" i="5"/>
  <c r="F8817" i="5" s="1"/>
  <c r="M8818" i="5" l="1"/>
  <c r="K8819" i="5" s="1"/>
  <c r="O8818" i="5"/>
  <c r="F8818" i="5" s="1"/>
  <c r="M8819" i="5" l="1"/>
  <c r="K8820" i="5" s="1"/>
  <c r="O8819" i="5"/>
  <c r="F8819" i="5" s="1"/>
  <c r="M8820" i="5" l="1"/>
  <c r="K8821" i="5" s="1"/>
  <c r="O8820" i="5"/>
  <c r="F8820" i="5" s="1"/>
  <c r="M8821" i="5" l="1"/>
  <c r="K8822" i="5" s="1"/>
  <c r="O8821" i="5"/>
  <c r="F8821" i="5" s="1"/>
  <c r="M8822" i="5" l="1"/>
  <c r="K8823" i="5" s="1"/>
  <c r="O8822" i="5"/>
  <c r="F8822" i="5" s="1"/>
  <c r="M8823" i="5" l="1"/>
  <c r="K8824" i="5" s="1"/>
  <c r="O8823" i="5"/>
  <c r="F8823" i="5" s="1"/>
  <c r="M8824" i="5" l="1"/>
  <c r="K8825" i="5" s="1"/>
  <c r="O8824" i="5"/>
  <c r="F8824" i="5" s="1"/>
  <c r="M8825" i="5" l="1"/>
  <c r="K8826" i="5" s="1"/>
  <c r="O8825" i="5"/>
  <c r="F8825" i="5" s="1"/>
  <c r="M8826" i="5" l="1"/>
  <c r="K8827" i="5" s="1"/>
  <c r="O8826" i="5"/>
  <c r="F8826" i="5" s="1"/>
  <c r="M8827" i="5" l="1"/>
  <c r="K8828" i="5" s="1"/>
  <c r="O8827" i="5"/>
  <c r="F8827" i="5" s="1"/>
  <c r="M8828" i="5" l="1"/>
  <c r="K8829" i="5" s="1"/>
  <c r="O8828" i="5"/>
  <c r="F8828" i="5" s="1"/>
  <c r="M8829" i="5" l="1"/>
  <c r="K8830" i="5" s="1"/>
  <c r="O8829" i="5"/>
  <c r="F8829" i="5" s="1"/>
  <c r="M8830" i="5" l="1"/>
  <c r="K8831" i="5" s="1"/>
  <c r="O8830" i="5"/>
  <c r="F8830" i="5" s="1"/>
  <c r="M8831" i="5" l="1"/>
  <c r="K8832" i="5" s="1"/>
  <c r="O8831" i="5"/>
  <c r="F8831" i="5" s="1"/>
  <c r="M8832" i="5" l="1"/>
  <c r="K8833" i="5" s="1"/>
  <c r="O8832" i="5"/>
  <c r="F8832" i="5" s="1"/>
  <c r="M8833" i="5" l="1"/>
  <c r="K8834" i="5" s="1"/>
  <c r="O8833" i="5"/>
  <c r="F8833" i="5" s="1"/>
  <c r="M8834" i="5" l="1"/>
  <c r="K8835" i="5" s="1"/>
  <c r="O8834" i="5"/>
  <c r="F8834" i="5" s="1"/>
  <c r="M8835" i="5" l="1"/>
  <c r="K8836" i="5" s="1"/>
  <c r="O8835" i="5"/>
  <c r="F8835" i="5" s="1"/>
  <c r="M8836" i="5" l="1"/>
  <c r="K8837" i="5" s="1"/>
  <c r="O8836" i="5"/>
  <c r="F8836" i="5" s="1"/>
  <c r="M8837" i="5" l="1"/>
  <c r="K8838" i="5" s="1"/>
  <c r="O8837" i="5"/>
  <c r="F8837" i="5" s="1"/>
  <c r="M8838" i="5" l="1"/>
  <c r="K8839" i="5" s="1"/>
  <c r="O8838" i="5"/>
  <c r="F8838" i="5" s="1"/>
  <c r="M8839" i="5" l="1"/>
  <c r="K8840" i="5" s="1"/>
  <c r="O8839" i="5"/>
  <c r="F8839" i="5" s="1"/>
  <c r="M8840" i="5" l="1"/>
  <c r="K8841" i="5" s="1"/>
  <c r="O8840" i="5"/>
  <c r="F8840" i="5" s="1"/>
  <c r="M8841" i="5" l="1"/>
  <c r="K8842" i="5" s="1"/>
  <c r="O8841" i="5"/>
  <c r="F8841" i="5" s="1"/>
  <c r="M8842" i="5" l="1"/>
  <c r="K8843" i="5" s="1"/>
  <c r="O8842" i="5"/>
  <c r="F8842" i="5" s="1"/>
  <c r="M8843" i="5" l="1"/>
  <c r="K8844" i="5" s="1"/>
  <c r="O8843" i="5"/>
  <c r="F8843" i="5" s="1"/>
  <c r="M8844" i="5" l="1"/>
  <c r="K8845" i="5" s="1"/>
  <c r="O8844" i="5"/>
  <c r="F8844" i="5" s="1"/>
  <c r="M8845" i="5" l="1"/>
  <c r="K8846" i="5" s="1"/>
  <c r="O8845" i="5"/>
  <c r="F8845" i="5" s="1"/>
  <c r="M8846" i="5" l="1"/>
  <c r="K8847" i="5" s="1"/>
  <c r="O8846" i="5"/>
  <c r="F8846" i="5" s="1"/>
  <c r="M8847" i="5" l="1"/>
  <c r="K8848" i="5" s="1"/>
  <c r="O8847" i="5"/>
  <c r="F8847" i="5" s="1"/>
  <c r="M8848" i="5" l="1"/>
  <c r="K8849" i="5" s="1"/>
  <c r="O8848" i="5"/>
  <c r="F8848" i="5" s="1"/>
  <c r="M8849" i="5" l="1"/>
  <c r="K8850" i="5" s="1"/>
  <c r="O8849" i="5"/>
  <c r="F8849" i="5" s="1"/>
  <c r="M8850" i="5" l="1"/>
  <c r="K8851" i="5" s="1"/>
  <c r="O8850" i="5"/>
  <c r="F8850" i="5" s="1"/>
  <c r="M8851" i="5" l="1"/>
  <c r="K8852" i="5" s="1"/>
  <c r="O8851" i="5"/>
  <c r="F8851" i="5" s="1"/>
  <c r="M8852" i="5" l="1"/>
  <c r="K8853" i="5" s="1"/>
  <c r="O8852" i="5"/>
  <c r="F8852" i="5" s="1"/>
  <c r="M8853" i="5" l="1"/>
  <c r="K8854" i="5" s="1"/>
  <c r="O8853" i="5"/>
  <c r="F8853" i="5" s="1"/>
  <c r="M8854" i="5" l="1"/>
  <c r="K8855" i="5" s="1"/>
  <c r="O8854" i="5"/>
  <c r="F8854" i="5" s="1"/>
  <c r="M8855" i="5" l="1"/>
  <c r="K8856" i="5" s="1"/>
  <c r="O8855" i="5"/>
  <c r="F8855" i="5" s="1"/>
  <c r="M8856" i="5" l="1"/>
  <c r="K8857" i="5" s="1"/>
  <c r="O8856" i="5"/>
  <c r="F8856" i="5" s="1"/>
  <c r="M8857" i="5" l="1"/>
  <c r="K8858" i="5" s="1"/>
  <c r="O8857" i="5"/>
  <c r="F8857" i="5" s="1"/>
  <c r="M8858" i="5" l="1"/>
  <c r="K8859" i="5" s="1"/>
  <c r="O8858" i="5"/>
  <c r="F8858" i="5" s="1"/>
  <c r="M8859" i="5" l="1"/>
  <c r="K8860" i="5" s="1"/>
  <c r="O8859" i="5"/>
  <c r="F8859" i="5" s="1"/>
  <c r="M8860" i="5" l="1"/>
  <c r="K8861" i="5" s="1"/>
  <c r="O8860" i="5"/>
  <c r="F8860" i="5" s="1"/>
  <c r="M8861" i="5" l="1"/>
  <c r="K8862" i="5" s="1"/>
  <c r="O8861" i="5"/>
  <c r="F8861" i="5" s="1"/>
  <c r="M8862" i="5" l="1"/>
  <c r="K8863" i="5" s="1"/>
  <c r="O8862" i="5"/>
  <c r="F8862" i="5" s="1"/>
  <c r="M8863" i="5" l="1"/>
  <c r="K8864" i="5" s="1"/>
  <c r="O8863" i="5"/>
  <c r="F8863" i="5" s="1"/>
  <c r="M8864" i="5" l="1"/>
  <c r="K8865" i="5" s="1"/>
  <c r="O8864" i="5"/>
  <c r="F8864" i="5" s="1"/>
  <c r="M8865" i="5" l="1"/>
  <c r="K8866" i="5" s="1"/>
  <c r="O8865" i="5"/>
  <c r="F8865" i="5" s="1"/>
  <c r="M8866" i="5" l="1"/>
  <c r="K8867" i="5" s="1"/>
  <c r="O8866" i="5"/>
  <c r="F8866" i="5" s="1"/>
  <c r="M8867" i="5" l="1"/>
  <c r="K8868" i="5" s="1"/>
  <c r="O8867" i="5"/>
  <c r="F8867" i="5" s="1"/>
  <c r="M8868" i="5" l="1"/>
  <c r="K8869" i="5" s="1"/>
  <c r="O8868" i="5"/>
  <c r="F8868" i="5" s="1"/>
  <c r="M8869" i="5" l="1"/>
  <c r="K8870" i="5" s="1"/>
  <c r="O8869" i="5"/>
  <c r="F8869" i="5" s="1"/>
  <c r="M8870" i="5" l="1"/>
  <c r="K8871" i="5" s="1"/>
  <c r="O8870" i="5"/>
  <c r="F8870" i="5" s="1"/>
  <c r="M8871" i="5" l="1"/>
  <c r="K8872" i="5" s="1"/>
  <c r="O8871" i="5"/>
  <c r="F8871" i="5" s="1"/>
  <c r="M8872" i="5" l="1"/>
  <c r="K8873" i="5" s="1"/>
  <c r="O8872" i="5"/>
  <c r="F8872" i="5" s="1"/>
  <c r="M8873" i="5" l="1"/>
  <c r="K8874" i="5" s="1"/>
  <c r="O8873" i="5"/>
  <c r="F8873" i="5" s="1"/>
  <c r="M8874" i="5" l="1"/>
  <c r="K8875" i="5" s="1"/>
  <c r="O8874" i="5"/>
  <c r="F8874" i="5" s="1"/>
  <c r="M8875" i="5" l="1"/>
  <c r="K8876" i="5" s="1"/>
  <c r="O8875" i="5"/>
  <c r="F8875" i="5" s="1"/>
  <c r="M8876" i="5" l="1"/>
  <c r="K8877" i="5" s="1"/>
  <c r="O8876" i="5"/>
  <c r="F8876" i="5" s="1"/>
  <c r="M8877" i="5" l="1"/>
  <c r="K8878" i="5" s="1"/>
  <c r="O8877" i="5"/>
  <c r="F8877" i="5" s="1"/>
  <c r="M8878" i="5" l="1"/>
  <c r="K8879" i="5" s="1"/>
  <c r="O8878" i="5"/>
  <c r="F8878" i="5" s="1"/>
  <c r="M8879" i="5" l="1"/>
  <c r="K8880" i="5" s="1"/>
  <c r="O8879" i="5"/>
  <c r="F8879" i="5" s="1"/>
  <c r="M8880" i="5" l="1"/>
  <c r="K8881" i="5" s="1"/>
  <c r="O8880" i="5"/>
  <c r="F8880" i="5" s="1"/>
  <c r="M8881" i="5" l="1"/>
  <c r="K8882" i="5" s="1"/>
  <c r="O8881" i="5"/>
  <c r="F8881" i="5" s="1"/>
  <c r="M8882" i="5" l="1"/>
  <c r="K8883" i="5" s="1"/>
  <c r="O8882" i="5"/>
  <c r="F8882" i="5" s="1"/>
  <c r="M8883" i="5" l="1"/>
  <c r="K8884" i="5" s="1"/>
  <c r="O8883" i="5"/>
  <c r="F8883" i="5" s="1"/>
  <c r="M8884" i="5" l="1"/>
  <c r="K8885" i="5" s="1"/>
  <c r="O8884" i="5"/>
  <c r="F8884" i="5" s="1"/>
  <c r="M8885" i="5" l="1"/>
  <c r="K8886" i="5" s="1"/>
  <c r="O8885" i="5"/>
  <c r="F8885" i="5" s="1"/>
  <c r="M8886" i="5" l="1"/>
  <c r="K8887" i="5" s="1"/>
  <c r="O8886" i="5"/>
  <c r="F8886" i="5" s="1"/>
  <c r="M8887" i="5" l="1"/>
  <c r="K8888" i="5" s="1"/>
  <c r="O8887" i="5"/>
  <c r="F8887" i="5" s="1"/>
  <c r="M8888" i="5" l="1"/>
  <c r="K8889" i="5" s="1"/>
  <c r="O8888" i="5"/>
  <c r="F8888" i="5" s="1"/>
  <c r="M8889" i="5" l="1"/>
  <c r="K8890" i="5" s="1"/>
  <c r="O8889" i="5"/>
  <c r="F8889" i="5" s="1"/>
  <c r="M8890" i="5" l="1"/>
  <c r="K8891" i="5" s="1"/>
  <c r="O8890" i="5"/>
  <c r="F8890" i="5" s="1"/>
  <c r="M8891" i="5" l="1"/>
  <c r="K8892" i="5" s="1"/>
  <c r="O8891" i="5"/>
  <c r="F8891" i="5" s="1"/>
  <c r="M8892" i="5" l="1"/>
  <c r="K8893" i="5" s="1"/>
  <c r="O8892" i="5"/>
  <c r="F8892" i="5" s="1"/>
  <c r="M8893" i="5" l="1"/>
  <c r="K8894" i="5" s="1"/>
  <c r="O8893" i="5"/>
  <c r="F8893" i="5" s="1"/>
  <c r="M8894" i="5" l="1"/>
  <c r="K8895" i="5" s="1"/>
  <c r="O8894" i="5"/>
  <c r="F8894" i="5" s="1"/>
  <c r="M8895" i="5" l="1"/>
  <c r="K8896" i="5" s="1"/>
  <c r="O8895" i="5"/>
  <c r="F8895" i="5" s="1"/>
  <c r="M8896" i="5" l="1"/>
  <c r="K8897" i="5" s="1"/>
  <c r="O8896" i="5"/>
  <c r="F8896" i="5" s="1"/>
  <c r="M8897" i="5" l="1"/>
  <c r="K8898" i="5" s="1"/>
  <c r="O8897" i="5"/>
  <c r="F8897" i="5" s="1"/>
  <c r="M8898" i="5" l="1"/>
  <c r="K8899" i="5" s="1"/>
  <c r="O8898" i="5"/>
  <c r="F8898" i="5" s="1"/>
  <c r="M8899" i="5" l="1"/>
  <c r="K8900" i="5" s="1"/>
  <c r="O8899" i="5"/>
  <c r="F8899" i="5" s="1"/>
  <c r="M8900" i="5" l="1"/>
  <c r="K8901" i="5" s="1"/>
  <c r="O8900" i="5"/>
  <c r="F8900" i="5" s="1"/>
  <c r="M8901" i="5" l="1"/>
  <c r="K8902" i="5" s="1"/>
  <c r="O8901" i="5"/>
  <c r="F8901" i="5" s="1"/>
  <c r="M8902" i="5" l="1"/>
  <c r="K8903" i="5" s="1"/>
  <c r="O8902" i="5"/>
  <c r="F8902" i="5" s="1"/>
  <c r="M8903" i="5" l="1"/>
  <c r="K8904" i="5" s="1"/>
  <c r="O8903" i="5"/>
  <c r="F8903" i="5" s="1"/>
  <c r="M8904" i="5" l="1"/>
  <c r="K8905" i="5" s="1"/>
  <c r="O8904" i="5"/>
  <c r="F8904" i="5" s="1"/>
  <c r="M8905" i="5" l="1"/>
  <c r="K8906" i="5" s="1"/>
  <c r="O8905" i="5"/>
  <c r="F8905" i="5" s="1"/>
  <c r="M8906" i="5" l="1"/>
  <c r="K8907" i="5" s="1"/>
  <c r="O8906" i="5"/>
  <c r="F8906" i="5" s="1"/>
  <c r="M8907" i="5" l="1"/>
  <c r="K8908" i="5" s="1"/>
  <c r="O8907" i="5"/>
  <c r="F8907" i="5" s="1"/>
  <c r="M8908" i="5" l="1"/>
  <c r="K8909" i="5" s="1"/>
  <c r="O8908" i="5"/>
  <c r="F8908" i="5" s="1"/>
  <c r="M8909" i="5" l="1"/>
  <c r="K8910" i="5" s="1"/>
  <c r="O8909" i="5"/>
  <c r="F8909" i="5" s="1"/>
  <c r="M8910" i="5" l="1"/>
  <c r="K8911" i="5" s="1"/>
  <c r="O8910" i="5"/>
  <c r="F8910" i="5" s="1"/>
  <c r="M8911" i="5" l="1"/>
  <c r="K8912" i="5" s="1"/>
  <c r="O8911" i="5"/>
  <c r="F8911" i="5" s="1"/>
  <c r="M8912" i="5" l="1"/>
  <c r="K8913" i="5" s="1"/>
  <c r="O8912" i="5"/>
  <c r="F8912" i="5" s="1"/>
  <c r="M8913" i="5" l="1"/>
  <c r="K8914" i="5" s="1"/>
  <c r="O8913" i="5"/>
  <c r="F8913" i="5" s="1"/>
  <c r="M8914" i="5" l="1"/>
  <c r="K8915" i="5" s="1"/>
  <c r="O8914" i="5"/>
  <c r="F8914" i="5" s="1"/>
  <c r="M8915" i="5" l="1"/>
  <c r="K8916" i="5" s="1"/>
  <c r="O8915" i="5"/>
  <c r="F8915" i="5" s="1"/>
  <c r="M8916" i="5" l="1"/>
  <c r="K8917" i="5" s="1"/>
  <c r="O8916" i="5"/>
  <c r="F8916" i="5" s="1"/>
  <c r="M8917" i="5" l="1"/>
  <c r="K8918" i="5" s="1"/>
  <c r="O8917" i="5"/>
  <c r="F8917" i="5" s="1"/>
  <c r="M8918" i="5" l="1"/>
  <c r="K8919" i="5" s="1"/>
  <c r="O8918" i="5"/>
  <c r="F8918" i="5" s="1"/>
  <c r="M8919" i="5" l="1"/>
  <c r="K8920" i="5" s="1"/>
  <c r="O8919" i="5"/>
  <c r="F8919" i="5" s="1"/>
  <c r="M8920" i="5" l="1"/>
  <c r="K8921" i="5" s="1"/>
  <c r="O8920" i="5"/>
  <c r="F8920" i="5" s="1"/>
  <c r="M8921" i="5" l="1"/>
  <c r="K8922" i="5" s="1"/>
  <c r="O8921" i="5"/>
  <c r="F8921" i="5" s="1"/>
  <c r="M8922" i="5" l="1"/>
  <c r="K8923" i="5" s="1"/>
  <c r="O8922" i="5"/>
  <c r="F8922" i="5" s="1"/>
  <c r="M8923" i="5" l="1"/>
  <c r="K8924" i="5" s="1"/>
  <c r="O8923" i="5"/>
  <c r="F8923" i="5" s="1"/>
  <c r="M8924" i="5" l="1"/>
  <c r="K8925" i="5" s="1"/>
  <c r="O8924" i="5"/>
  <c r="F8924" i="5" s="1"/>
  <c r="M8925" i="5" l="1"/>
  <c r="K8926" i="5" s="1"/>
  <c r="O8925" i="5"/>
  <c r="F8925" i="5" s="1"/>
  <c r="M8926" i="5" l="1"/>
  <c r="K8927" i="5" s="1"/>
  <c r="O8926" i="5"/>
  <c r="F8926" i="5" s="1"/>
  <c r="M8927" i="5" l="1"/>
  <c r="K8928" i="5" s="1"/>
  <c r="O8927" i="5"/>
  <c r="F8927" i="5" s="1"/>
  <c r="M8928" i="5" l="1"/>
  <c r="K8929" i="5" s="1"/>
  <c r="O8928" i="5"/>
  <c r="F8928" i="5" s="1"/>
  <c r="M8929" i="5" l="1"/>
  <c r="K8930" i="5" s="1"/>
  <c r="O8929" i="5"/>
  <c r="F8929" i="5" s="1"/>
  <c r="M8930" i="5" l="1"/>
  <c r="K8931" i="5" s="1"/>
  <c r="O8930" i="5"/>
  <c r="F8930" i="5" s="1"/>
  <c r="M8931" i="5" l="1"/>
  <c r="K8932" i="5" s="1"/>
  <c r="O8931" i="5"/>
  <c r="F8931" i="5" s="1"/>
  <c r="M8932" i="5" l="1"/>
  <c r="K8933" i="5" s="1"/>
  <c r="O8932" i="5"/>
  <c r="F8932" i="5" s="1"/>
  <c r="M8933" i="5" l="1"/>
  <c r="K8934" i="5" s="1"/>
  <c r="O8933" i="5"/>
  <c r="F8933" i="5" s="1"/>
  <c r="M8934" i="5" l="1"/>
  <c r="K8935" i="5" s="1"/>
  <c r="O8934" i="5"/>
  <c r="F8934" i="5" s="1"/>
  <c r="M8935" i="5" l="1"/>
  <c r="K8936" i="5" s="1"/>
  <c r="O8935" i="5"/>
  <c r="F8935" i="5" s="1"/>
  <c r="M8936" i="5" l="1"/>
  <c r="K8937" i="5" s="1"/>
  <c r="O8936" i="5"/>
  <c r="F8936" i="5" s="1"/>
  <c r="M8937" i="5" l="1"/>
  <c r="K8938" i="5" s="1"/>
  <c r="O8937" i="5"/>
  <c r="F8937" i="5" s="1"/>
  <c r="M8938" i="5" l="1"/>
  <c r="K8939" i="5" s="1"/>
  <c r="O8938" i="5"/>
  <c r="F8938" i="5" s="1"/>
  <c r="M8939" i="5" l="1"/>
  <c r="K8940" i="5" s="1"/>
  <c r="O8939" i="5"/>
  <c r="F8939" i="5" s="1"/>
  <c r="M8940" i="5" l="1"/>
  <c r="K8941" i="5" s="1"/>
  <c r="O8940" i="5"/>
  <c r="F8940" i="5" s="1"/>
  <c r="M8941" i="5" l="1"/>
  <c r="K8942" i="5" s="1"/>
  <c r="O8941" i="5"/>
  <c r="F8941" i="5" s="1"/>
  <c r="M8942" i="5" l="1"/>
  <c r="K8943" i="5" s="1"/>
  <c r="O8942" i="5"/>
  <c r="F8942" i="5" s="1"/>
  <c r="M8943" i="5" l="1"/>
  <c r="K8944" i="5" s="1"/>
  <c r="O8943" i="5"/>
  <c r="F8943" i="5" s="1"/>
  <c r="M8944" i="5" l="1"/>
  <c r="K8945" i="5" s="1"/>
  <c r="O8944" i="5"/>
  <c r="F8944" i="5" s="1"/>
  <c r="M8945" i="5" l="1"/>
  <c r="K8946" i="5" s="1"/>
  <c r="O8945" i="5"/>
  <c r="F8945" i="5" s="1"/>
  <c r="M8946" i="5" l="1"/>
  <c r="K8947" i="5" s="1"/>
  <c r="O8946" i="5"/>
  <c r="F8946" i="5" s="1"/>
  <c r="M8947" i="5" l="1"/>
  <c r="K8948" i="5" s="1"/>
  <c r="O8947" i="5"/>
  <c r="F8947" i="5" s="1"/>
  <c r="M8948" i="5" l="1"/>
  <c r="K8949" i="5" s="1"/>
  <c r="O8948" i="5"/>
  <c r="F8948" i="5" s="1"/>
  <c r="M8949" i="5" l="1"/>
  <c r="K8950" i="5" s="1"/>
  <c r="O8949" i="5"/>
  <c r="F8949" i="5" s="1"/>
  <c r="M8950" i="5" l="1"/>
  <c r="K8951" i="5" s="1"/>
  <c r="O8950" i="5"/>
  <c r="F8950" i="5" s="1"/>
  <c r="M8951" i="5" l="1"/>
  <c r="K8952" i="5" s="1"/>
  <c r="O8951" i="5"/>
  <c r="F8951" i="5" s="1"/>
  <c r="M8952" i="5" l="1"/>
  <c r="K8953" i="5" s="1"/>
  <c r="O8952" i="5"/>
  <c r="F8952" i="5" s="1"/>
  <c r="M8953" i="5" l="1"/>
  <c r="K8954" i="5" s="1"/>
  <c r="O8953" i="5"/>
  <c r="F8953" i="5" s="1"/>
  <c r="M8954" i="5" l="1"/>
  <c r="K8955" i="5" s="1"/>
  <c r="O8954" i="5"/>
  <c r="F8954" i="5" s="1"/>
  <c r="M8955" i="5" l="1"/>
  <c r="K8956" i="5" s="1"/>
  <c r="O8955" i="5"/>
  <c r="F8955" i="5" s="1"/>
  <c r="M8956" i="5" l="1"/>
  <c r="K8957" i="5" s="1"/>
  <c r="O8956" i="5"/>
  <c r="F8956" i="5" s="1"/>
  <c r="M8957" i="5" l="1"/>
  <c r="K8958" i="5" s="1"/>
  <c r="O8957" i="5"/>
  <c r="F8957" i="5" s="1"/>
  <c r="M8958" i="5" l="1"/>
  <c r="K8959" i="5" s="1"/>
  <c r="O8958" i="5"/>
  <c r="F8958" i="5" s="1"/>
  <c r="M8959" i="5" l="1"/>
  <c r="K8960" i="5" s="1"/>
  <c r="O8959" i="5"/>
  <c r="F8959" i="5" s="1"/>
  <c r="M8960" i="5" l="1"/>
  <c r="K8961" i="5" s="1"/>
  <c r="O8960" i="5"/>
  <c r="F8960" i="5" s="1"/>
  <c r="M8961" i="5" l="1"/>
  <c r="K8962" i="5" s="1"/>
  <c r="O8961" i="5"/>
  <c r="F8961" i="5" s="1"/>
  <c r="M8962" i="5" l="1"/>
  <c r="K8963" i="5" s="1"/>
  <c r="O8962" i="5"/>
  <c r="F8962" i="5" s="1"/>
  <c r="M8963" i="5" l="1"/>
  <c r="K8964" i="5" s="1"/>
  <c r="O8963" i="5"/>
  <c r="F8963" i="5" s="1"/>
  <c r="M8964" i="5" l="1"/>
  <c r="K8965" i="5" s="1"/>
  <c r="O8964" i="5"/>
  <c r="F8964" i="5" s="1"/>
  <c r="M8965" i="5" l="1"/>
  <c r="K8966" i="5" s="1"/>
  <c r="O8965" i="5"/>
  <c r="F8965" i="5" s="1"/>
  <c r="M8966" i="5" l="1"/>
  <c r="K8967" i="5" s="1"/>
  <c r="O8966" i="5"/>
  <c r="F8966" i="5" s="1"/>
  <c r="M8967" i="5" l="1"/>
  <c r="K8968" i="5" s="1"/>
  <c r="O8967" i="5"/>
  <c r="F8967" i="5" s="1"/>
  <c r="M8968" i="5" l="1"/>
  <c r="K8969" i="5" s="1"/>
  <c r="O8968" i="5"/>
  <c r="F8968" i="5" s="1"/>
  <c r="M8969" i="5" l="1"/>
  <c r="K8970" i="5" s="1"/>
  <c r="O8969" i="5"/>
  <c r="F8969" i="5" s="1"/>
  <c r="M8970" i="5" l="1"/>
  <c r="K8971" i="5" s="1"/>
  <c r="O8970" i="5"/>
  <c r="F8970" i="5" s="1"/>
  <c r="M8971" i="5" l="1"/>
  <c r="K8972" i="5" s="1"/>
  <c r="O8971" i="5"/>
  <c r="F8971" i="5" s="1"/>
  <c r="M8972" i="5" l="1"/>
  <c r="K8973" i="5" s="1"/>
  <c r="O8972" i="5"/>
  <c r="F8972" i="5" s="1"/>
  <c r="M8973" i="5" l="1"/>
  <c r="K8974" i="5" s="1"/>
  <c r="O8973" i="5"/>
  <c r="F8973" i="5" s="1"/>
  <c r="M8974" i="5" l="1"/>
  <c r="K8975" i="5" s="1"/>
  <c r="O8974" i="5"/>
  <c r="F8974" i="5" s="1"/>
  <c r="M8975" i="5" l="1"/>
  <c r="K8976" i="5" s="1"/>
  <c r="O8975" i="5"/>
  <c r="F8975" i="5" s="1"/>
  <c r="M8976" i="5" l="1"/>
  <c r="K8977" i="5" s="1"/>
  <c r="O8976" i="5"/>
  <c r="F8976" i="5" s="1"/>
  <c r="M8977" i="5" l="1"/>
  <c r="K8978" i="5" s="1"/>
  <c r="O8977" i="5"/>
  <c r="F8977" i="5" s="1"/>
  <c r="M8978" i="5" l="1"/>
  <c r="K8979" i="5" s="1"/>
  <c r="O8978" i="5"/>
  <c r="F8978" i="5" s="1"/>
  <c r="M8979" i="5" l="1"/>
  <c r="K8980" i="5" s="1"/>
  <c r="O8979" i="5"/>
  <c r="F8979" i="5" s="1"/>
  <c r="M8980" i="5" l="1"/>
  <c r="K8981" i="5" s="1"/>
  <c r="O8980" i="5"/>
  <c r="F8980" i="5" s="1"/>
  <c r="M8981" i="5" l="1"/>
  <c r="K8982" i="5" s="1"/>
  <c r="O8981" i="5"/>
  <c r="F8981" i="5" s="1"/>
  <c r="M8982" i="5" l="1"/>
  <c r="K8983" i="5" s="1"/>
  <c r="O8982" i="5"/>
  <c r="F8982" i="5" s="1"/>
  <c r="M8983" i="5" l="1"/>
  <c r="K8984" i="5" s="1"/>
  <c r="O8983" i="5"/>
  <c r="F8983" i="5" s="1"/>
  <c r="M8984" i="5" l="1"/>
  <c r="K8985" i="5" s="1"/>
  <c r="O8984" i="5"/>
  <c r="F8984" i="5" s="1"/>
  <c r="M8985" i="5" l="1"/>
  <c r="K8986" i="5" s="1"/>
  <c r="O8985" i="5"/>
  <c r="F8985" i="5" s="1"/>
  <c r="M8986" i="5" l="1"/>
  <c r="K8987" i="5" s="1"/>
  <c r="O8986" i="5"/>
  <c r="F8986" i="5" s="1"/>
  <c r="M8987" i="5" l="1"/>
  <c r="K8988" i="5" s="1"/>
  <c r="O8987" i="5"/>
  <c r="F8987" i="5" s="1"/>
  <c r="M8988" i="5" l="1"/>
  <c r="K8989" i="5" s="1"/>
  <c r="O8988" i="5"/>
  <c r="F8988" i="5" s="1"/>
  <c r="M8989" i="5" l="1"/>
  <c r="K8990" i="5" s="1"/>
  <c r="O8989" i="5"/>
  <c r="F8989" i="5" s="1"/>
  <c r="M8990" i="5" l="1"/>
  <c r="K8991" i="5" s="1"/>
  <c r="O8990" i="5"/>
  <c r="F8990" i="5" s="1"/>
  <c r="M8991" i="5" l="1"/>
  <c r="K8992" i="5" s="1"/>
  <c r="O8991" i="5"/>
  <c r="F8991" i="5" s="1"/>
  <c r="M8992" i="5" l="1"/>
  <c r="K8993" i="5" s="1"/>
  <c r="O8992" i="5"/>
  <c r="F8992" i="5" s="1"/>
  <c r="M8993" i="5" l="1"/>
  <c r="K8994" i="5" s="1"/>
  <c r="O8993" i="5"/>
  <c r="F8993" i="5" s="1"/>
  <c r="M8994" i="5" l="1"/>
  <c r="K8995" i="5" s="1"/>
  <c r="O8994" i="5"/>
  <c r="F8994" i="5" s="1"/>
  <c r="M8995" i="5" l="1"/>
  <c r="K8996" i="5" s="1"/>
  <c r="O8995" i="5"/>
  <c r="F8995" i="5" s="1"/>
  <c r="M8996" i="5" l="1"/>
  <c r="K8997" i="5" s="1"/>
  <c r="O8996" i="5"/>
  <c r="F8996" i="5" s="1"/>
  <c r="M8997" i="5" l="1"/>
  <c r="K8998" i="5" s="1"/>
  <c r="O8997" i="5"/>
  <c r="F8997" i="5" s="1"/>
  <c r="M8998" i="5" l="1"/>
  <c r="K8999" i="5" s="1"/>
  <c r="O8998" i="5"/>
  <c r="F8998" i="5" s="1"/>
  <c r="M8999" i="5" l="1"/>
  <c r="K9000" i="5" s="1"/>
  <c r="O8999" i="5"/>
  <c r="F8999" i="5" s="1"/>
  <c r="M9000" i="5" l="1"/>
  <c r="K9001" i="5" s="1"/>
  <c r="O9000" i="5"/>
  <c r="F9000" i="5" s="1"/>
  <c r="M9001" i="5" l="1"/>
  <c r="K9002" i="5" s="1"/>
  <c r="O9001" i="5"/>
  <c r="F9001" i="5" s="1"/>
  <c r="M9002" i="5" l="1"/>
  <c r="K9003" i="5" s="1"/>
  <c r="O9002" i="5"/>
  <c r="F9002" i="5" s="1"/>
  <c r="M9003" i="5" l="1"/>
  <c r="K9004" i="5" s="1"/>
  <c r="O9003" i="5"/>
  <c r="F9003" i="5" s="1"/>
  <c r="M9004" i="5" l="1"/>
  <c r="K9005" i="5" s="1"/>
  <c r="O9004" i="5"/>
  <c r="F9004" i="5" s="1"/>
  <c r="M9005" i="5" l="1"/>
  <c r="K9006" i="5" s="1"/>
  <c r="O9005" i="5"/>
  <c r="F9005" i="5" s="1"/>
  <c r="M9006" i="5" l="1"/>
  <c r="K9007" i="5" s="1"/>
  <c r="O9006" i="5"/>
  <c r="F9006" i="5" s="1"/>
  <c r="M9007" i="5" l="1"/>
  <c r="K9008" i="5" s="1"/>
  <c r="O9007" i="5"/>
  <c r="F9007" i="5" s="1"/>
  <c r="M9008" i="5" l="1"/>
  <c r="K9009" i="5" s="1"/>
  <c r="O9008" i="5"/>
  <c r="F9008" i="5" s="1"/>
  <c r="M9009" i="5" l="1"/>
  <c r="K9010" i="5" s="1"/>
  <c r="O9009" i="5"/>
  <c r="F9009" i="5" s="1"/>
  <c r="M9010" i="5" l="1"/>
  <c r="K9011" i="5" s="1"/>
  <c r="O9010" i="5"/>
  <c r="F9010" i="5" s="1"/>
  <c r="M9011" i="5" l="1"/>
  <c r="K9012" i="5" s="1"/>
  <c r="O9011" i="5"/>
  <c r="F9011" i="5" s="1"/>
  <c r="M9012" i="5" l="1"/>
  <c r="K9013" i="5" s="1"/>
  <c r="O9012" i="5"/>
  <c r="F9012" i="5" s="1"/>
  <c r="M9013" i="5" l="1"/>
  <c r="K9014" i="5" s="1"/>
  <c r="O9013" i="5"/>
  <c r="F9013" i="5" s="1"/>
  <c r="M9014" i="5" l="1"/>
  <c r="K9015" i="5" s="1"/>
  <c r="O9014" i="5"/>
  <c r="F9014" i="5" s="1"/>
  <c r="M9015" i="5" l="1"/>
  <c r="K9016" i="5" s="1"/>
  <c r="O9015" i="5"/>
  <c r="F9015" i="5" s="1"/>
  <c r="M9016" i="5" l="1"/>
  <c r="K9017" i="5" s="1"/>
  <c r="O9016" i="5"/>
  <c r="F9016" i="5" s="1"/>
  <c r="M9017" i="5" l="1"/>
  <c r="K9018" i="5" s="1"/>
  <c r="O9017" i="5"/>
  <c r="F9017" i="5" s="1"/>
  <c r="M9018" i="5" l="1"/>
  <c r="K9019" i="5" s="1"/>
  <c r="O9018" i="5"/>
  <c r="F9018" i="5" s="1"/>
  <c r="M9019" i="5" l="1"/>
  <c r="K9020" i="5" s="1"/>
  <c r="O9019" i="5"/>
  <c r="F9019" i="5" s="1"/>
  <c r="M9020" i="5" l="1"/>
  <c r="K9021" i="5" s="1"/>
  <c r="O9020" i="5"/>
  <c r="F9020" i="5" s="1"/>
  <c r="M9021" i="5" l="1"/>
  <c r="K9022" i="5" s="1"/>
  <c r="O9021" i="5"/>
  <c r="F9021" i="5" s="1"/>
  <c r="M9022" i="5" l="1"/>
  <c r="K9023" i="5" s="1"/>
  <c r="O9022" i="5"/>
  <c r="F9022" i="5" s="1"/>
  <c r="M9023" i="5" l="1"/>
  <c r="K9024" i="5" s="1"/>
  <c r="O9023" i="5"/>
  <c r="F9023" i="5" s="1"/>
  <c r="M9024" i="5" l="1"/>
  <c r="K9025" i="5" s="1"/>
  <c r="O9024" i="5"/>
  <c r="F9024" i="5" s="1"/>
  <c r="M9025" i="5" l="1"/>
  <c r="K9026" i="5" s="1"/>
  <c r="O9025" i="5"/>
  <c r="F9025" i="5" s="1"/>
  <c r="M9026" i="5" l="1"/>
  <c r="K9027" i="5" s="1"/>
  <c r="O9026" i="5"/>
  <c r="F9026" i="5" s="1"/>
  <c r="M9027" i="5" l="1"/>
  <c r="K9028" i="5" s="1"/>
  <c r="O9027" i="5"/>
  <c r="F9027" i="5" s="1"/>
  <c r="M9028" i="5" l="1"/>
  <c r="K9029" i="5" s="1"/>
  <c r="O9028" i="5"/>
  <c r="F9028" i="5" s="1"/>
  <c r="M9029" i="5" l="1"/>
  <c r="K9030" i="5" s="1"/>
  <c r="O9029" i="5"/>
  <c r="F9029" i="5" s="1"/>
  <c r="M9030" i="5" l="1"/>
  <c r="K9031" i="5" s="1"/>
  <c r="O9030" i="5"/>
  <c r="F9030" i="5" s="1"/>
  <c r="M9031" i="5" l="1"/>
  <c r="K9032" i="5" s="1"/>
  <c r="O9031" i="5"/>
  <c r="F9031" i="5" s="1"/>
  <c r="M9032" i="5" l="1"/>
  <c r="K9033" i="5" s="1"/>
  <c r="O9032" i="5"/>
  <c r="F9032" i="5" s="1"/>
  <c r="M9033" i="5" l="1"/>
  <c r="K9034" i="5" s="1"/>
  <c r="O9033" i="5"/>
  <c r="F9033" i="5" s="1"/>
  <c r="M9034" i="5" l="1"/>
  <c r="K9035" i="5" s="1"/>
  <c r="O9034" i="5"/>
  <c r="F9034" i="5" s="1"/>
  <c r="M9035" i="5" l="1"/>
  <c r="K9036" i="5" s="1"/>
  <c r="O9035" i="5"/>
  <c r="F9035" i="5" s="1"/>
  <c r="M9036" i="5" l="1"/>
  <c r="K9037" i="5" s="1"/>
  <c r="O9036" i="5"/>
  <c r="F9036" i="5" s="1"/>
  <c r="M9037" i="5" l="1"/>
  <c r="K9038" i="5" s="1"/>
  <c r="O9037" i="5"/>
  <c r="F9037" i="5" s="1"/>
  <c r="M9038" i="5" l="1"/>
  <c r="K9039" i="5" s="1"/>
  <c r="O9038" i="5"/>
  <c r="F9038" i="5" s="1"/>
  <c r="M9039" i="5" l="1"/>
  <c r="K9040" i="5" s="1"/>
  <c r="O9039" i="5"/>
  <c r="F9039" i="5" s="1"/>
  <c r="M9040" i="5" l="1"/>
  <c r="K9041" i="5" s="1"/>
  <c r="O9040" i="5"/>
  <c r="F9040" i="5" s="1"/>
  <c r="M9041" i="5" l="1"/>
  <c r="K9042" i="5" s="1"/>
  <c r="O9041" i="5"/>
  <c r="F9041" i="5" s="1"/>
  <c r="M9042" i="5" l="1"/>
  <c r="K9043" i="5" s="1"/>
  <c r="O9042" i="5"/>
  <c r="F9042" i="5" s="1"/>
  <c r="M9043" i="5" l="1"/>
  <c r="K9044" i="5" s="1"/>
  <c r="O9043" i="5"/>
  <c r="F9043" i="5" s="1"/>
  <c r="M9044" i="5" l="1"/>
  <c r="K9045" i="5" s="1"/>
  <c r="O9044" i="5"/>
  <c r="F9044" i="5" s="1"/>
  <c r="M9045" i="5" l="1"/>
  <c r="K9046" i="5" s="1"/>
  <c r="O9045" i="5"/>
  <c r="F9045" i="5" s="1"/>
  <c r="M9046" i="5" l="1"/>
  <c r="K9047" i="5" s="1"/>
  <c r="O9046" i="5"/>
  <c r="F9046" i="5" s="1"/>
  <c r="M9047" i="5" l="1"/>
  <c r="K9048" i="5" s="1"/>
  <c r="O9047" i="5"/>
  <c r="F9047" i="5" s="1"/>
  <c r="M9048" i="5" l="1"/>
  <c r="K9049" i="5" s="1"/>
  <c r="O9048" i="5"/>
  <c r="F9048" i="5" s="1"/>
  <c r="M9049" i="5" l="1"/>
  <c r="K9050" i="5" s="1"/>
  <c r="O9049" i="5"/>
  <c r="F9049" i="5" s="1"/>
  <c r="M9050" i="5" l="1"/>
  <c r="K9051" i="5" s="1"/>
  <c r="O9050" i="5"/>
  <c r="F9050" i="5" s="1"/>
  <c r="M9051" i="5" l="1"/>
  <c r="K9052" i="5" s="1"/>
  <c r="O9051" i="5"/>
  <c r="F9051" i="5" s="1"/>
  <c r="M9052" i="5" l="1"/>
  <c r="K9053" i="5" s="1"/>
  <c r="O9052" i="5"/>
  <c r="F9052" i="5" s="1"/>
  <c r="M9053" i="5" l="1"/>
  <c r="K9054" i="5" s="1"/>
  <c r="O9053" i="5"/>
  <c r="F9053" i="5" s="1"/>
  <c r="M9054" i="5" l="1"/>
  <c r="K9055" i="5" s="1"/>
  <c r="O9054" i="5"/>
  <c r="F9054" i="5" s="1"/>
  <c r="M9055" i="5" l="1"/>
  <c r="K9056" i="5" s="1"/>
  <c r="O9055" i="5"/>
  <c r="F9055" i="5" s="1"/>
  <c r="M9056" i="5" l="1"/>
  <c r="K9057" i="5" s="1"/>
  <c r="O9056" i="5"/>
  <c r="F9056" i="5" s="1"/>
  <c r="M9057" i="5" l="1"/>
  <c r="K9058" i="5" s="1"/>
  <c r="O9057" i="5"/>
  <c r="F9057" i="5" s="1"/>
  <c r="M9058" i="5" l="1"/>
  <c r="K9059" i="5" s="1"/>
  <c r="O9058" i="5"/>
  <c r="F9058" i="5" s="1"/>
  <c r="M9059" i="5" l="1"/>
  <c r="K9060" i="5" s="1"/>
  <c r="O9059" i="5"/>
  <c r="F9059" i="5" s="1"/>
  <c r="M9060" i="5" l="1"/>
  <c r="K9061" i="5" s="1"/>
  <c r="O9060" i="5"/>
  <c r="F9060" i="5" s="1"/>
  <c r="M9061" i="5" l="1"/>
  <c r="K9062" i="5" s="1"/>
  <c r="O9061" i="5"/>
  <c r="F9061" i="5" s="1"/>
  <c r="M9062" i="5" l="1"/>
  <c r="K9063" i="5" s="1"/>
  <c r="O9062" i="5"/>
  <c r="F9062" i="5" s="1"/>
  <c r="M9063" i="5" l="1"/>
  <c r="K9064" i="5" s="1"/>
  <c r="O9063" i="5"/>
  <c r="F9063" i="5" s="1"/>
  <c r="M9064" i="5" l="1"/>
  <c r="K9065" i="5" s="1"/>
  <c r="O9064" i="5"/>
  <c r="F9064" i="5" s="1"/>
  <c r="M9065" i="5" l="1"/>
  <c r="K9066" i="5" s="1"/>
  <c r="O9065" i="5"/>
  <c r="F9065" i="5" s="1"/>
  <c r="M9066" i="5" l="1"/>
  <c r="K9067" i="5" s="1"/>
  <c r="O9066" i="5"/>
  <c r="F9066" i="5" s="1"/>
  <c r="M9067" i="5" l="1"/>
  <c r="K9068" i="5" s="1"/>
  <c r="O9067" i="5"/>
  <c r="F9067" i="5" s="1"/>
  <c r="M9068" i="5" l="1"/>
  <c r="K9069" i="5" s="1"/>
  <c r="O9068" i="5"/>
  <c r="F9068" i="5" s="1"/>
  <c r="M9069" i="5" l="1"/>
  <c r="K9070" i="5" s="1"/>
  <c r="O9069" i="5"/>
  <c r="F9069" i="5" s="1"/>
  <c r="M9070" i="5" l="1"/>
  <c r="K9071" i="5" s="1"/>
  <c r="O9070" i="5"/>
  <c r="F9070" i="5" s="1"/>
  <c r="M9071" i="5" l="1"/>
  <c r="K9072" i="5" s="1"/>
  <c r="O9071" i="5"/>
  <c r="F9071" i="5" s="1"/>
  <c r="M9072" i="5" l="1"/>
  <c r="K9073" i="5" s="1"/>
  <c r="O9072" i="5"/>
  <c r="F9072" i="5" s="1"/>
  <c r="M9073" i="5" l="1"/>
  <c r="K9074" i="5" s="1"/>
  <c r="O9073" i="5"/>
  <c r="F9073" i="5" s="1"/>
  <c r="M9074" i="5" l="1"/>
  <c r="K9075" i="5" s="1"/>
  <c r="O9074" i="5"/>
  <c r="F9074" i="5" s="1"/>
  <c r="M9075" i="5" l="1"/>
  <c r="K9076" i="5" s="1"/>
  <c r="O9075" i="5"/>
  <c r="F9075" i="5" s="1"/>
  <c r="M9076" i="5" l="1"/>
  <c r="K9077" i="5" s="1"/>
  <c r="O9076" i="5"/>
  <c r="F9076" i="5" s="1"/>
  <c r="M9077" i="5" l="1"/>
  <c r="K9078" i="5" s="1"/>
  <c r="O9077" i="5"/>
  <c r="F9077" i="5" s="1"/>
  <c r="M9078" i="5" l="1"/>
  <c r="K9079" i="5" s="1"/>
  <c r="O9078" i="5"/>
  <c r="F9078" i="5" s="1"/>
  <c r="M9079" i="5" l="1"/>
  <c r="K9080" i="5" s="1"/>
  <c r="O9079" i="5"/>
  <c r="F9079" i="5" s="1"/>
  <c r="M9080" i="5" l="1"/>
  <c r="K9081" i="5" s="1"/>
  <c r="O9080" i="5"/>
  <c r="F9080" i="5" s="1"/>
  <c r="M9081" i="5" l="1"/>
  <c r="K9082" i="5" s="1"/>
  <c r="O9081" i="5"/>
  <c r="F9081" i="5" s="1"/>
  <c r="M9082" i="5" l="1"/>
  <c r="K9083" i="5" s="1"/>
  <c r="O9082" i="5"/>
  <c r="F9082" i="5" s="1"/>
  <c r="M9083" i="5" l="1"/>
  <c r="K9084" i="5" s="1"/>
  <c r="O9083" i="5"/>
  <c r="F9083" i="5" s="1"/>
  <c r="M9084" i="5" l="1"/>
  <c r="K9085" i="5" s="1"/>
  <c r="O9084" i="5"/>
  <c r="F9084" i="5" s="1"/>
  <c r="M9085" i="5" l="1"/>
  <c r="K9086" i="5" s="1"/>
  <c r="O9085" i="5"/>
  <c r="F9085" i="5" s="1"/>
  <c r="M9086" i="5" l="1"/>
  <c r="K9087" i="5" s="1"/>
  <c r="O9086" i="5"/>
  <c r="F9086" i="5" s="1"/>
  <c r="M9087" i="5" l="1"/>
  <c r="K9088" i="5" s="1"/>
  <c r="O9087" i="5"/>
  <c r="F9087" i="5" s="1"/>
  <c r="M9088" i="5" l="1"/>
  <c r="K9089" i="5" s="1"/>
  <c r="O9088" i="5"/>
  <c r="F9088" i="5" s="1"/>
  <c r="M9089" i="5" l="1"/>
  <c r="K9090" i="5" s="1"/>
  <c r="O9089" i="5"/>
  <c r="F9089" i="5" s="1"/>
  <c r="M9090" i="5" l="1"/>
  <c r="K9091" i="5" s="1"/>
  <c r="O9090" i="5"/>
  <c r="F9090" i="5" s="1"/>
  <c r="M9091" i="5" l="1"/>
  <c r="K9092" i="5" s="1"/>
  <c r="O9091" i="5"/>
  <c r="F9091" i="5" s="1"/>
  <c r="M9092" i="5" l="1"/>
  <c r="K9093" i="5" s="1"/>
  <c r="O9092" i="5"/>
  <c r="F9092" i="5" s="1"/>
  <c r="M9093" i="5" l="1"/>
  <c r="K9094" i="5" s="1"/>
  <c r="O9093" i="5"/>
  <c r="F9093" i="5" s="1"/>
  <c r="M9094" i="5" l="1"/>
  <c r="K9095" i="5" s="1"/>
  <c r="O9094" i="5"/>
  <c r="F9094" i="5" s="1"/>
  <c r="M9095" i="5" l="1"/>
  <c r="K9096" i="5" s="1"/>
  <c r="O9095" i="5"/>
  <c r="F9095" i="5" s="1"/>
  <c r="M9096" i="5" l="1"/>
  <c r="K9097" i="5" s="1"/>
  <c r="O9096" i="5"/>
  <c r="F9096" i="5" s="1"/>
  <c r="M9097" i="5" l="1"/>
  <c r="K9098" i="5" s="1"/>
  <c r="O9097" i="5"/>
  <c r="F9097" i="5" s="1"/>
  <c r="M9098" i="5" l="1"/>
  <c r="K9099" i="5" s="1"/>
  <c r="O9098" i="5"/>
  <c r="F9098" i="5" s="1"/>
  <c r="M9099" i="5" l="1"/>
  <c r="K9100" i="5" s="1"/>
  <c r="O9099" i="5"/>
  <c r="F9099" i="5" s="1"/>
  <c r="M9100" i="5" l="1"/>
  <c r="K9101" i="5" s="1"/>
  <c r="O9100" i="5"/>
  <c r="F9100" i="5" s="1"/>
  <c r="M9101" i="5" l="1"/>
  <c r="K9102" i="5" s="1"/>
  <c r="O9101" i="5"/>
  <c r="F9101" i="5" s="1"/>
  <c r="M9102" i="5" l="1"/>
  <c r="K9103" i="5" s="1"/>
  <c r="O9102" i="5"/>
  <c r="F9102" i="5" s="1"/>
  <c r="M9103" i="5" l="1"/>
  <c r="K9104" i="5" s="1"/>
  <c r="O9103" i="5"/>
  <c r="F9103" i="5" s="1"/>
  <c r="M9104" i="5" l="1"/>
  <c r="K9105" i="5" s="1"/>
  <c r="O9104" i="5"/>
  <c r="F9104" i="5" s="1"/>
  <c r="M9105" i="5" l="1"/>
  <c r="K9106" i="5" s="1"/>
  <c r="O9105" i="5"/>
  <c r="F9105" i="5" s="1"/>
  <c r="M9106" i="5" l="1"/>
  <c r="K9107" i="5" s="1"/>
  <c r="O9106" i="5"/>
  <c r="F9106" i="5" s="1"/>
  <c r="M9107" i="5" l="1"/>
  <c r="K9108" i="5" s="1"/>
  <c r="O9107" i="5"/>
  <c r="F9107" i="5" s="1"/>
  <c r="M9108" i="5" l="1"/>
  <c r="K9109" i="5" s="1"/>
  <c r="O9108" i="5"/>
  <c r="F9108" i="5" s="1"/>
  <c r="M9109" i="5" l="1"/>
  <c r="K9110" i="5" s="1"/>
  <c r="O9109" i="5"/>
  <c r="F9109" i="5" s="1"/>
  <c r="M9110" i="5" l="1"/>
  <c r="K9111" i="5" s="1"/>
  <c r="O9110" i="5"/>
  <c r="F9110" i="5" s="1"/>
  <c r="M9111" i="5" l="1"/>
  <c r="K9112" i="5" s="1"/>
  <c r="O9111" i="5"/>
  <c r="F9111" i="5" s="1"/>
  <c r="M9112" i="5" l="1"/>
  <c r="K9113" i="5" s="1"/>
  <c r="O9112" i="5"/>
  <c r="F9112" i="5" s="1"/>
  <c r="M9113" i="5" l="1"/>
  <c r="K9114" i="5" s="1"/>
  <c r="O9113" i="5"/>
  <c r="F9113" i="5" s="1"/>
  <c r="M9114" i="5" l="1"/>
  <c r="K9115" i="5" s="1"/>
  <c r="O9114" i="5"/>
  <c r="F9114" i="5" s="1"/>
  <c r="M9115" i="5" l="1"/>
  <c r="K9116" i="5" s="1"/>
  <c r="O9115" i="5"/>
  <c r="F9115" i="5" s="1"/>
  <c r="M9116" i="5" l="1"/>
  <c r="K9117" i="5" s="1"/>
  <c r="O9116" i="5"/>
  <c r="F9116" i="5" s="1"/>
  <c r="M9117" i="5" l="1"/>
  <c r="K9118" i="5" s="1"/>
  <c r="O9117" i="5"/>
  <c r="F9117" i="5" s="1"/>
  <c r="M9118" i="5" l="1"/>
  <c r="K9119" i="5" s="1"/>
  <c r="O9118" i="5"/>
  <c r="F9118" i="5" s="1"/>
  <c r="M9119" i="5" l="1"/>
  <c r="K9120" i="5" s="1"/>
  <c r="O9119" i="5"/>
  <c r="F9119" i="5" s="1"/>
  <c r="M9120" i="5" l="1"/>
  <c r="K9121" i="5" s="1"/>
  <c r="O9120" i="5"/>
  <c r="F9120" i="5" s="1"/>
  <c r="M9121" i="5" l="1"/>
  <c r="K9122" i="5" s="1"/>
  <c r="O9121" i="5"/>
  <c r="F9121" i="5" s="1"/>
  <c r="M9122" i="5" l="1"/>
  <c r="K9123" i="5" s="1"/>
  <c r="O9122" i="5"/>
  <c r="F9122" i="5" s="1"/>
  <c r="M9123" i="5" l="1"/>
  <c r="K9124" i="5" s="1"/>
  <c r="O9123" i="5"/>
  <c r="F9123" i="5" s="1"/>
  <c r="M9124" i="5" l="1"/>
  <c r="K9125" i="5" s="1"/>
  <c r="O9124" i="5"/>
  <c r="F9124" i="5" s="1"/>
  <c r="M9125" i="5" l="1"/>
  <c r="K9126" i="5" s="1"/>
  <c r="O9125" i="5"/>
  <c r="F9125" i="5" s="1"/>
  <c r="M9126" i="5" l="1"/>
  <c r="K9127" i="5" s="1"/>
  <c r="O9126" i="5"/>
  <c r="F9126" i="5" s="1"/>
  <c r="M9127" i="5" l="1"/>
  <c r="K9128" i="5" s="1"/>
  <c r="O9127" i="5"/>
  <c r="F9127" i="5" s="1"/>
  <c r="M9128" i="5" l="1"/>
  <c r="K9129" i="5" s="1"/>
  <c r="O9128" i="5"/>
  <c r="F9128" i="5" s="1"/>
  <c r="M9129" i="5" l="1"/>
  <c r="K9130" i="5" s="1"/>
  <c r="O9129" i="5"/>
  <c r="F9129" i="5" s="1"/>
  <c r="M9130" i="5" l="1"/>
  <c r="K9131" i="5" s="1"/>
  <c r="O9130" i="5"/>
  <c r="F9130" i="5" s="1"/>
  <c r="M9131" i="5" l="1"/>
  <c r="K9132" i="5" s="1"/>
  <c r="O9131" i="5"/>
  <c r="F9131" i="5" s="1"/>
  <c r="M9132" i="5" l="1"/>
  <c r="K9133" i="5" s="1"/>
  <c r="O9132" i="5"/>
  <c r="F9132" i="5" s="1"/>
  <c r="M9133" i="5" l="1"/>
  <c r="K9134" i="5" s="1"/>
  <c r="O9133" i="5"/>
  <c r="F9133" i="5" s="1"/>
  <c r="M9134" i="5" l="1"/>
  <c r="K9135" i="5" s="1"/>
  <c r="O9134" i="5"/>
  <c r="F9134" i="5" s="1"/>
  <c r="M9135" i="5" l="1"/>
  <c r="K9136" i="5" s="1"/>
  <c r="O9135" i="5"/>
  <c r="F9135" i="5" s="1"/>
  <c r="M9136" i="5" l="1"/>
  <c r="K9137" i="5" s="1"/>
  <c r="O9136" i="5"/>
  <c r="F9136" i="5" s="1"/>
  <c r="M9137" i="5" l="1"/>
  <c r="K9138" i="5" s="1"/>
  <c r="O9137" i="5"/>
  <c r="F9137" i="5" s="1"/>
  <c r="M9138" i="5" l="1"/>
  <c r="K9139" i="5" s="1"/>
  <c r="O9138" i="5"/>
  <c r="F9138" i="5" s="1"/>
  <c r="M9139" i="5" l="1"/>
  <c r="K9140" i="5" s="1"/>
  <c r="O9139" i="5"/>
  <c r="F9139" i="5" s="1"/>
  <c r="M9140" i="5" l="1"/>
  <c r="K9141" i="5" s="1"/>
  <c r="O9140" i="5"/>
  <c r="F9140" i="5" s="1"/>
  <c r="M9141" i="5" l="1"/>
  <c r="K9142" i="5" s="1"/>
  <c r="O9141" i="5"/>
  <c r="F9141" i="5" s="1"/>
  <c r="M9142" i="5" l="1"/>
  <c r="K9143" i="5" s="1"/>
  <c r="O9142" i="5"/>
  <c r="F9142" i="5" s="1"/>
  <c r="M9143" i="5" l="1"/>
  <c r="K9144" i="5" s="1"/>
  <c r="O9143" i="5"/>
  <c r="F9143" i="5" s="1"/>
  <c r="M9144" i="5" l="1"/>
  <c r="K9145" i="5" s="1"/>
  <c r="O9144" i="5"/>
  <c r="F9144" i="5" s="1"/>
  <c r="M9145" i="5" l="1"/>
  <c r="K9146" i="5" s="1"/>
  <c r="O9145" i="5"/>
  <c r="F9145" i="5" s="1"/>
  <c r="M9146" i="5" l="1"/>
  <c r="K9147" i="5" s="1"/>
  <c r="O9146" i="5"/>
  <c r="F9146" i="5" s="1"/>
  <c r="M9147" i="5" l="1"/>
  <c r="K9148" i="5" s="1"/>
  <c r="O9147" i="5"/>
  <c r="F9147" i="5" s="1"/>
  <c r="M9148" i="5" l="1"/>
  <c r="K9149" i="5" s="1"/>
  <c r="O9148" i="5"/>
  <c r="F9148" i="5" s="1"/>
  <c r="M9149" i="5" l="1"/>
  <c r="K9150" i="5" s="1"/>
  <c r="O9149" i="5"/>
  <c r="F9149" i="5" s="1"/>
  <c r="M9150" i="5" l="1"/>
  <c r="K9151" i="5" s="1"/>
  <c r="O9150" i="5"/>
  <c r="F9150" i="5" s="1"/>
  <c r="M9151" i="5" l="1"/>
  <c r="K9152" i="5" s="1"/>
  <c r="O9151" i="5"/>
  <c r="F9151" i="5" s="1"/>
  <c r="M9152" i="5" l="1"/>
  <c r="K9153" i="5" s="1"/>
  <c r="O9152" i="5"/>
  <c r="F9152" i="5" s="1"/>
  <c r="M9153" i="5" l="1"/>
  <c r="K9154" i="5" s="1"/>
  <c r="O9153" i="5"/>
  <c r="F9153" i="5" s="1"/>
  <c r="M9154" i="5" l="1"/>
  <c r="K9155" i="5" s="1"/>
  <c r="O9154" i="5"/>
  <c r="F9154" i="5" s="1"/>
  <c r="M9155" i="5" l="1"/>
  <c r="K9156" i="5" s="1"/>
  <c r="O9155" i="5"/>
  <c r="F9155" i="5" s="1"/>
  <c r="M9156" i="5" l="1"/>
  <c r="K9157" i="5" s="1"/>
  <c r="O9156" i="5"/>
  <c r="F9156" i="5" s="1"/>
  <c r="M9157" i="5" l="1"/>
  <c r="K9158" i="5" s="1"/>
  <c r="O9157" i="5"/>
  <c r="F9157" i="5" s="1"/>
  <c r="M9158" i="5" l="1"/>
  <c r="K9159" i="5" s="1"/>
  <c r="O9158" i="5"/>
  <c r="F9158" i="5" s="1"/>
  <c r="M9159" i="5" l="1"/>
  <c r="K9160" i="5" s="1"/>
  <c r="O9159" i="5"/>
  <c r="F9159" i="5" s="1"/>
  <c r="M9160" i="5" l="1"/>
  <c r="K9161" i="5" s="1"/>
  <c r="O9160" i="5"/>
  <c r="F9160" i="5" s="1"/>
  <c r="M9161" i="5" l="1"/>
  <c r="K9162" i="5" s="1"/>
  <c r="O9161" i="5"/>
  <c r="F9161" i="5" s="1"/>
  <c r="M9162" i="5" l="1"/>
  <c r="K9163" i="5" s="1"/>
  <c r="O9162" i="5"/>
  <c r="F9162" i="5" s="1"/>
  <c r="M9163" i="5" l="1"/>
  <c r="K9164" i="5" s="1"/>
  <c r="O9163" i="5"/>
  <c r="F9163" i="5" s="1"/>
  <c r="M9164" i="5" l="1"/>
  <c r="K9165" i="5" s="1"/>
  <c r="O9164" i="5"/>
  <c r="F9164" i="5" s="1"/>
  <c r="M9165" i="5" l="1"/>
  <c r="K9166" i="5" s="1"/>
  <c r="O9165" i="5"/>
  <c r="F9165" i="5" s="1"/>
  <c r="M9166" i="5" l="1"/>
  <c r="K9167" i="5" s="1"/>
  <c r="O9166" i="5"/>
  <c r="F9166" i="5" s="1"/>
  <c r="M9167" i="5" l="1"/>
  <c r="K9168" i="5" s="1"/>
  <c r="O9167" i="5"/>
  <c r="F9167" i="5" s="1"/>
  <c r="M9168" i="5" l="1"/>
  <c r="K9169" i="5" s="1"/>
  <c r="O9168" i="5"/>
  <c r="F9168" i="5" s="1"/>
  <c r="M9169" i="5" l="1"/>
  <c r="K9170" i="5" s="1"/>
  <c r="O9169" i="5"/>
  <c r="F9169" i="5" s="1"/>
  <c r="M9170" i="5" l="1"/>
  <c r="K9171" i="5" s="1"/>
  <c r="O9170" i="5"/>
  <c r="F9170" i="5" s="1"/>
  <c r="M9171" i="5" l="1"/>
  <c r="K9172" i="5" s="1"/>
  <c r="O9171" i="5"/>
  <c r="F9171" i="5" s="1"/>
  <c r="M9172" i="5" l="1"/>
  <c r="K9173" i="5" s="1"/>
  <c r="O9172" i="5"/>
  <c r="F9172" i="5" s="1"/>
  <c r="M9173" i="5" l="1"/>
  <c r="K9174" i="5" s="1"/>
  <c r="O9173" i="5"/>
  <c r="F9173" i="5" s="1"/>
  <c r="M9174" i="5" l="1"/>
  <c r="K9175" i="5" s="1"/>
  <c r="O9174" i="5"/>
  <c r="F9174" i="5" s="1"/>
  <c r="M9175" i="5" l="1"/>
  <c r="K9176" i="5" s="1"/>
  <c r="O9175" i="5"/>
  <c r="F9175" i="5" s="1"/>
  <c r="M9176" i="5" l="1"/>
  <c r="K9177" i="5" s="1"/>
  <c r="O9176" i="5"/>
  <c r="F9176" i="5" s="1"/>
  <c r="M9177" i="5" l="1"/>
  <c r="K9178" i="5" s="1"/>
  <c r="O9177" i="5"/>
  <c r="F9177" i="5" s="1"/>
  <c r="M9178" i="5" l="1"/>
  <c r="K9179" i="5" s="1"/>
  <c r="O9178" i="5"/>
  <c r="F9178" i="5" s="1"/>
  <c r="M9179" i="5" l="1"/>
  <c r="K9180" i="5" s="1"/>
  <c r="O9179" i="5"/>
  <c r="F9179" i="5" s="1"/>
  <c r="M9180" i="5" l="1"/>
  <c r="K9181" i="5" s="1"/>
  <c r="O9180" i="5"/>
  <c r="F9180" i="5" s="1"/>
  <c r="M9181" i="5" l="1"/>
  <c r="K9182" i="5" s="1"/>
  <c r="O9181" i="5"/>
  <c r="F9181" i="5" s="1"/>
  <c r="M9182" i="5" l="1"/>
  <c r="K9183" i="5" s="1"/>
  <c r="O9182" i="5"/>
  <c r="F9182" i="5" s="1"/>
  <c r="M9183" i="5" l="1"/>
  <c r="K9184" i="5" s="1"/>
  <c r="O9183" i="5"/>
  <c r="F9183" i="5" s="1"/>
  <c r="M9184" i="5" l="1"/>
  <c r="K9185" i="5" s="1"/>
  <c r="O9184" i="5"/>
  <c r="F9184" i="5" s="1"/>
  <c r="M9185" i="5" l="1"/>
  <c r="K9186" i="5" s="1"/>
  <c r="O9185" i="5"/>
  <c r="F9185" i="5" s="1"/>
  <c r="M9186" i="5" l="1"/>
  <c r="K9187" i="5" s="1"/>
  <c r="O9186" i="5"/>
  <c r="F9186" i="5" s="1"/>
  <c r="M9187" i="5" l="1"/>
  <c r="K9188" i="5" s="1"/>
  <c r="O9187" i="5"/>
  <c r="F9187" i="5" s="1"/>
  <c r="M9188" i="5" l="1"/>
  <c r="K9189" i="5" s="1"/>
  <c r="O9188" i="5"/>
  <c r="F9188" i="5" s="1"/>
  <c r="M9189" i="5" l="1"/>
  <c r="K9190" i="5" s="1"/>
  <c r="O9189" i="5"/>
  <c r="F9189" i="5" s="1"/>
  <c r="M9190" i="5" l="1"/>
  <c r="K9191" i="5" s="1"/>
  <c r="O9190" i="5"/>
  <c r="F9190" i="5" s="1"/>
  <c r="M9191" i="5" l="1"/>
  <c r="K9192" i="5" s="1"/>
  <c r="O9191" i="5"/>
  <c r="F9191" i="5" s="1"/>
  <c r="M9192" i="5" l="1"/>
  <c r="K9193" i="5" s="1"/>
  <c r="O9192" i="5"/>
  <c r="F9192" i="5" s="1"/>
  <c r="M9193" i="5" l="1"/>
  <c r="K9194" i="5" s="1"/>
  <c r="O9193" i="5"/>
  <c r="F9193" i="5" s="1"/>
  <c r="M9194" i="5" l="1"/>
  <c r="K9195" i="5" s="1"/>
  <c r="O9194" i="5"/>
  <c r="F9194" i="5" s="1"/>
  <c r="M9195" i="5" l="1"/>
  <c r="K9196" i="5" s="1"/>
  <c r="O9195" i="5"/>
  <c r="F9195" i="5" s="1"/>
  <c r="M9196" i="5" l="1"/>
  <c r="K9197" i="5" s="1"/>
  <c r="O9196" i="5"/>
  <c r="F9196" i="5" s="1"/>
  <c r="M9197" i="5" l="1"/>
  <c r="K9198" i="5" s="1"/>
  <c r="O9197" i="5"/>
  <c r="F9197" i="5" s="1"/>
  <c r="M9198" i="5" l="1"/>
  <c r="K9199" i="5" s="1"/>
  <c r="O9198" i="5"/>
  <c r="F9198" i="5" s="1"/>
  <c r="M9199" i="5" l="1"/>
  <c r="K9200" i="5" s="1"/>
  <c r="O9199" i="5"/>
  <c r="F9199" i="5" s="1"/>
  <c r="M9200" i="5" l="1"/>
  <c r="K9201" i="5" s="1"/>
  <c r="O9200" i="5"/>
  <c r="F9200" i="5" s="1"/>
  <c r="M9201" i="5" l="1"/>
  <c r="K9202" i="5" s="1"/>
  <c r="O9201" i="5"/>
  <c r="F9201" i="5" s="1"/>
  <c r="M9202" i="5" l="1"/>
  <c r="K9203" i="5" s="1"/>
  <c r="O9202" i="5"/>
  <c r="F9202" i="5" s="1"/>
  <c r="M9203" i="5" l="1"/>
  <c r="K9204" i="5" s="1"/>
  <c r="O9203" i="5"/>
  <c r="F9203" i="5" s="1"/>
  <c r="M9204" i="5" l="1"/>
  <c r="K9205" i="5" s="1"/>
  <c r="O9204" i="5"/>
  <c r="F9204" i="5" s="1"/>
  <c r="M9205" i="5" l="1"/>
  <c r="K9206" i="5" s="1"/>
  <c r="O9205" i="5"/>
  <c r="F9205" i="5" s="1"/>
  <c r="M9206" i="5" l="1"/>
  <c r="K9207" i="5" s="1"/>
  <c r="O9206" i="5"/>
  <c r="F9206" i="5" s="1"/>
  <c r="M9207" i="5" l="1"/>
  <c r="K9208" i="5" s="1"/>
  <c r="O9207" i="5"/>
  <c r="F9207" i="5" s="1"/>
  <c r="M9208" i="5" l="1"/>
  <c r="K9209" i="5" s="1"/>
  <c r="O9208" i="5"/>
  <c r="F9208" i="5" s="1"/>
  <c r="M9209" i="5" l="1"/>
  <c r="K9210" i="5" s="1"/>
  <c r="O9209" i="5"/>
  <c r="F9209" i="5" s="1"/>
  <c r="M9210" i="5" l="1"/>
  <c r="K9211" i="5" s="1"/>
  <c r="O9210" i="5"/>
  <c r="F9210" i="5" s="1"/>
  <c r="M9211" i="5" l="1"/>
  <c r="K9212" i="5" s="1"/>
  <c r="O9211" i="5"/>
  <c r="F9211" i="5" s="1"/>
  <c r="M9212" i="5" l="1"/>
  <c r="K9213" i="5" s="1"/>
  <c r="O9212" i="5"/>
  <c r="F9212" i="5" s="1"/>
  <c r="M9213" i="5" l="1"/>
  <c r="K9214" i="5" s="1"/>
  <c r="O9213" i="5"/>
  <c r="F9213" i="5" s="1"/>
  <c r="M9214" i="5" l="1"/>
  <c r="K9215" i="5" s="1"/>
  <c r="O9214" i="5"/>
  <c r="F9214" i="5" s="1"/>
  <c r="M9215" i="5" l="1"/>
  <c r="K9216" i="5" s="1"/>
  <c r="O9215" i="5"/>
  <c r="F9215" i="5" s="1"/>
  <c r="M9216" i="5" l="1"/>
  <c r="K9217" i="5" s="1"/>
  <c r="O9216" i="5"/>
  <c r="F9216" i="5" s="1"/>
  <c r="M9217" i="5" l="1"/>
  <c r="K9218" i="5" s="1"/>
  <c r="O9217" i="5"/>
  <c r="F9217" i="5" s="1"/>
  <c r="M9218" i="5" l="1"/>
  <c r="K9219" i="5" s="1"/>
  <c r="O9218" i="5"/>
  <c r="F9218" i="5" s="1"/>
  <c r="M9219" i="5" l="1"/>
  <c r="K9220" i="5" s="1"/>
  <c r="O9219" i="5"/>
  <c r="F9219" i="5" s="1"/>
  <c r="M9220" i="5" l="1"/>
  <c r="K9221" i="5" s="1"/>
  <c r="O9220" i="5"/>
  <c r="F9220" i="5" s="1"/>
  <c r="M9221" i="5" l="1"/>
  <c r="K9222" i="5" s="1"/>
  <c r="O9221" i="5"/>
  <c r="F9221" i="5" s="1"/>
  <c r="M9222" i="5" l="1"/>
  <c r="K9223" i="5" s="1"/>
  <c r="O9222" i="5"/>
  <c r="F9222" i="5" s="1"/>
  <c r="M9223" i="5" l="1"/>
  <c r="K9224" i="5" s="1"/>
  <c r="O9223" i="5"/>
  <c r="F9223" i="5" s="1"/>
  <c r="M9224" i="5" l="1"/>
  <c r="K9225" i="5" s="1"/>
  <c r="O9224" i="5"/>
  <c r="F9224" i="5" s="1"/>
  <c r="M9225" i="5" l="1"/>
  <c r="K9226" i="5" s="1"/>
  <c r="O9225" i="5"/>
  <c r="F9225" i="5" s="1"/>
  <c r="M9226" i="5" l="1"/>
  <c r="K9227" i="5" s="1"/>
  <c r="O9226" i="5"/>
  <c r="F9226" i="5" s="1"/>
  <c r="M9227" i="5" l="1"/>
  <c r="K9228" i="5" s="1"/>
  <c r="O9227" i="5"/>
  <c r="F9227" i="5" s="1"/>
  <c r="M9228" i="5" l="1"/>
  <c r="K9229" i="5" s="1"/>
  <c r="O9228" i="5"/>
  <c r="F9228" i="5" s="1"/>
  <c r="M9229" i="5" l="1"/>
  <c r="K9230" i="5" s="1"/>
  <c r="O9229" i="5"/>
  <c r="F9229" i="5" s="1"/>
  <c r="M9230" i="5" l="1"/>
  <c r="K9231" i="5" s="1"/>
  <c r="O9230" i="5"/>
  <c r="F9230" i="5" s="1"/>
  <c r="M9231" i="5" l="1"/>
  <c r="K9232" i="5" s="1"/>
  <c r="O9231" i="5"/>
  <c r="F9231" i="5" s="1"/>
  <c r="M9232" i="5" l="1"/>
  <c r="K9233" i="5" s="1"/>
  <c r="O9232" i="5"/>
  <c r="F9232" i="5" s="1"/>
  <c r="M9233" i="5" l="1"/>
  <c r="K9234" i="5" s="1"/>
  <c r="O9233" i="5"/>
  <c r="F9233" i="5" s="1"/>
  <c r="M9234" i="5" l="1"/>
  <c r="K9235" i="5" s="1"/>
  <c r="O9234" i="5"/>
  <c r="F9234" i="5" s="1"/>
  <c r="M9235" i="5" l="1"/>
  <c r="K9236" i="5" s="1"/>
  <c r="O9235" i="5"/>
  <c r="F9235" i="5" s="1"/>
  <c r="M9236" i="5" l="1"/>
  <c r="K9237" i="5" s="1"/>
  <c r="O9236" i="5"/>
  <c r="F9236" i="5" s="1"/>
  <c r="M9237" i="5" l="1"/>
  <c r="K9238" i="5" s="1"/>
  <c r="O9237" i="5"/>
  <c r="F9237" i="5" s="1"/>
  <c r="M9238" i="5" l="1"/>
  <c r="K9239" i="5" s="1"/>
  <c r="O9238" i="5"/>
  <c r="F9238" i="5" s="1"/>
  <c r="M9239" i="5" l="1"/>
  <c r="K9240" i="5" s="1"/>
  <c r="O9239" i="5"/>
  <c r="F9239" i="5" s="1"/>
  <c r="M9240" i="5" l="1"/>
  <c r="K9241" i="5" s="1"/>
  <c r="O9240" i="5"/>
  <c r="F9240" i="5" s="1"/>
  <c r="M9241" i="5" l="1"/>
  <c r="K9242" i="5" s="1"/>
  <c r="O9241" i="5"/>
  <c r="F9241" i="5" s="1"/>
  <c r="M9242" i="5" l="1"/>
  <c r="K9243" i="5" s="1"/>
  <c r="O9242" i="5"/>
  <c r="F9242" i="5" s="1"/>
  <c r="M9243" i="5" l="1"/>
  <c r="K9244" i="5" s="1"/>
  <c r="O9243" i="5"/>
  <c r="F9243" i="5" s="1"/>
  <c r="M9244" i="5" l="1"/>
  <c r="K9245" i="5" s="1"/>
  <c r="O9244" i="5"/>
  <c r="F9244" i="5" s="1"/>
  <c r="M9245" i="5" l="1"/>
  <c r="K9246" i="5" s="1"/>
  <c r="O9245" i="5"/>
  <c r="F9245" i="5" s="1"/>
  <c r="M9246" i="5" l="1"/>
  <c r="K9247" i="5" s="1"/>
  <c r="O9246" i="5"/>
  <c r="F9246" i="5" s="1"/>
  <c r="M9247" i="5" l="1"/>
  <c r="K9248" i="5" s="1"/>
  <c r="O9247" i="5"/>
  <c r="F9247" i="5" s="1"/>
  <c r="M9248" i="5" l="1"/>
  <c r="K9249" i="5" s="1"/>
  <c r="O9248" i="5"/>
  <c r="F9248" i="5" s="1"/>
  <c r="M9249" i="5" l="1"/>
  <c r="K9250" i="5" s="1"/>
  <c r="O9249" i="5"/>
  <c r="F9249" i="5" s="1"/>
  <c r="M9250" i="5" l="1"/>
  <c r="K9251" i="5" s="1"/>
  <c r="O9250" i="5"/>
  <c r="F9250" i="5" s="1"/>
  <c r="M9251" i="5" l="1"/>
  <c r="K9252" i="5" s="1"/>
  <c r="O9251" i="5"/>
  <c r="F9251" i="5" s="1"/>
  <c r="M9252" i="5" l="1"/>
  <c r="K9253" i="5" s="1"/>
  <c r="O9252" i="5"/>
  <c r="F9252" i="5" s="1"/>
  <c r="M9253" i="5" l="1"/>
  <c r="K9254" i="5" s="1"/>
  <c r="O9253" i="5"/>
  <c r="F9253" i="5" s="1"/>
  <c r="M9254" i="5" l="1"/>
  <c r="K9255" i="5" s="1"/>
  <c r="O9254" i="5"/>
  <c r="F9254" i="5" s="1"/>
  <c r="M9255" i="5" l="1"/>
  <c r="K9256" i="5" s="1"/>
  <c r="O9255" i="5"/>
  <c r="F9255" i="5" s="1"/>
  <c r="M9256" i="5" l="1"/>
  <c r="K9257" i="5" s="1"/>
  <c r="O9256" i="5"/>
  <c r="F9256" i="5" s="1"/>
  <c r="M9257" i="5" l="1"/>
  <c r="K9258" i="5" s="1"/>
  <c r="O9257" i="5"/>
  <c r="F9257" i="5" s="1"/>
  <c r="M9258" i="5" l="1"/>
  <c r="K9259" i="5" s="1"/>
  <c r="O9258" i="5"/>
  <c r="F9258" i="5" s="1"/>
  <c r="M9259" i="5" l="1"/>
  <c r="K9260" i="5" s="1"/>
  <c r="O9259" i="5"/>
  <c r="F9259" i="5" s="1"/>
  <c r="M9260" i="5" l="1"/>
  <c r="K9261" i="5" s="1"/>
  <c r="O9260" i="5"/>
  <c r="F9260" i="5" s="1"/>
  <c r="M9261" i="5" l="1"/>
  <c r="K9262" i="5" s="1"/>
  <c r="O9261" i="5"/>
  <c r="F9261" i="5" s="1"/>
  <c r="M9262" i="5" l="1"/>
  <c r="K9263" i="5" s="1"/>
  <c r="O9262" i="5"/>
  <c r="F9262" i="5" s="1"/>
  <c r="M9263" i="5" l="1"/>
  <c r="K9264" i="5" s="1"/>
  <c r="O9263" i="5"/>
  <c r="F9263" i="5" s="1"/>
  <c r="M9264" i="5" l="1"/>
  <c r="K9265" i="5" s="1"/>
  <c r="O9264" i="5"/>
  <c r="F9264" i="5" s="1"/>
  <c r="M9265" i="5" l="1"/>
  <c r="K9266" i="5" s="1"/>
  <c r="O9265" i="5"/>
  <c r="F9265" i="5" s="1"/>
  <c r="M9266" i="5" l="1"/>
  <c r="K9267" i="5" s="1"/>
  <c r="O9266" i="5"/>
  <c r="F9266" i="5" s="1"/>
  <c r="M9267" i="5" l="1"/>
  <c r="K9268" i="5" s="1"/>
  <c r="O9267" i="5"/>
  <c r="F9267" i="5" s="1"/>
  <c r="M9268" i="5" l="1"/>
  <c r="K9269" i="5" s="1"/>
  <c r="O9268" i="5"/>
  <c r="F9268" i="5" s="1"/>
  <c r="M9269" i="5" l="1"/>
  <c r="K9270" i="5" s="1"/>
  <c r="O9269" i="5"/>
  <c r="F9269" i="5" s="1"/>
  <c r="M9270" i="5" l="1"/>
  <c r="K9271" i="5" s="1"/>
  <c r="O9270" i="5"/>
  <c r="F9270" i="5" s="1"/>
  <c r="M9271" i="5" l="1"/>
  <c r="K9272" i="5" s="1"/>
  <c r="O9271" i="5"/>
  <c r="F9271" i="5" s="1"/>
  <c r="M9272" i="5" l="1"/>
  <c r="K9273" i="5" s="1"/>
  <c r="O9272" i="5"/>
  <c r="F9272" i="5" s="1"/>
  <c r="M9273" i="5" l="1"/>
  <c r="K9274" i="5" s="1"/>
  <c r="O9273" i="5"/>
  <c r="F9273" i="5" s="1"/>
  <c r="M9274" i="5" l="1"/>
  <c r="K9275" i="5" s="1"/>
  <c r="O9274" i="5"/>
  <c r="F9274" i="5" s="1"/>
  <c r="M9275" i="5" l="1"/>
  <c r="K9276" i="5" s="1"/>
  <c r="O9275" i="5"/>
  <c r="F9275" i="5" s="1"/>
  <c r="M9276" i="5" l="1"/>
  <c r="K9277" i="5" s="1"/>
  <c r="O9276" i="5"/>
  <c r="F9276" i="5" s="1"/>
  <c r="M9277" i="5" l="1"/>
  <c r="K9278" i="5" s="1"/>
  <c r="O9277" i="5"/>
  <c r="F9277" i="5" s="1"/>
  <c r="M9278" i="5" l="1"/>
  <c r="K9279" i="5" s="1"/>
  <c r="O9278" i="5"/>
  <c r="F9278" i="5" s="1"/>
  <c r="M9279" i="5" l="1"/>
  <c r="K9280" i="5" s="1"/>
  <c r="O9279" i="5"/>
  <c r="F9279" i="5" s="1"/>
  <c r="M9280" i="5" l="1"/>
  <c r="K9281" i="5" s="1"/>
  <c r="O9280" i="5"/>
  <c r="F9280" i="5" s="1"/>
  <c r="M9281" i="5" l="1"/>
  <c r="K9282" i="5" s="1"/>
  <c r="O9281" i="5"/>
  <c r="F9281" i="5" s="1"/>
  <c r="M9282" i="5" l="1"/>
  <c r="K9283" i="5" s="1"/>
  <c r="O9282" i="5"/>
  <c r="F9282" i="5" s="1"/>
  <c r="M9283" i="5" l="1"/>
  <c r="K9284" i="5" s="1"/>
  <c r="O9283" i="5"/>
  <c r="F9283" i="5" s="1"/>
  <c r="M9284" i="5" l="1"/>
  <c r="K9285" i="5" s="1"/>
  <c r="O9284" i="5"/>
  <c r="F9284" i="5" s="1"/>
  <c r="M9285" i="5" l="1"/>
  <c r="K9286" i="5" s="1"/>
  <c r="O9285" i="5"/>
  <c r="F9285" i="5" s="1"/>
  <c r="M9286" i="5" l="1"/>
  <c r="K9287" i="5" s="1"/>
  <c r="O9286" i="5"/>
  <c r="F9286" i="5" s="1"/>
  <c r="M9287" i="5" l="1"/>
  <c r="K9288" i="5" s="1"/>
  <c r="O9287" i="5"/>
  <c r="F9287" i="5" s="1"/>
  <c r="M9288" i="5" l="1"/>
  <c r="K9289" i="5" s="1"/>
  <c r="O9288" i="5"/>
  <c r="F9288" i="5" s="1"/>
  <c r="M9289" i="5" l="1"/>
  <c r="K9290" i="5" s="1"/>
  <c r="O9289" i="5"/>
  <c r="F9289" i="5" s="1"/>
  <c r="M9290" i="5" l="1"/>
  <c r="K9291" i="5" s="1"/>
  <c r="O9290" i="5"/>
  <c r="F9290" i="5" s="1"/>
  <c r="M9291" i="5" l="1"/>
  <c r="K9292" i="5" s="1"/>
  <c r="O9291" i="5"/>
  <c r="F9291" i="5" s="1"/>
  <c r="M9292" i="5" l="1"/>
  <c r="K9293" i="5" s="1"/>
  <c r="O9292" i="5"/>
  <c r="F9292" i="5" s="1"/>
  <c r="M9293" i="5" l="1"/>
  <c r="K9294" i="5" s="1"/>
  <c r="O9293" i="5"/>
  <c r="F9293" i="5" s="1"/>
  <c r="M9294" i="5" l="1"/>
  <c r="K9295" i="5" s="1"/>
  <c r="O9294" i="5"/>
  <c r="F9294" i="5" s="1"/>
  <c r="M9295" i="5" l="1"/>
  <c r="K9296" i="5" s="1"/>
  <c r="O9295" i="5"/>
  <c r="F9295" i="5" s="1"/>
  <c r="M9296" i="5" l="1"/>
  <c r="K9297" i="5" s="1"/>
  <c r="O9296" i="5"/>
  <c r="F9296" i="5" s="1"/>
  <c r="M9297" i="5" l="1"/>
  <c r="K9298" i="5" s="1"/>
  <c r="O9297" i="5"/>
  <c r="F9297" i="5" s="1"/>
  <c r="M9298" i="5" l="1"/>
  <c r="K9299" i="5" s="1"/>
  <c r="O9298" i="5"/>
  <c r="F9298" i="5" s="1"/>
  <c r="M9299" i="5" l="1"/>
  <c r="K9300" i="5" s="1"/>
  <c r="O9299" i="5"/>
  <c r="F9299" i="5" s="1"/>
  <c r="M9300" i="5" l="1"/>
  <c r="K9301" i="5" s="1"/>
  <c r="O9300" i="5"/>
  <c r="F9300" i="5" s="1"/>
  <c r="M9301" i="5" l="1"/>
  <c r="K9302" i="5" s="1"/>
  <c r="O9301" i="5"/>
  <c r="F9301" i="5" s="1"/>
  <c r="M9302" i="5" l="1"/>
  <c r="K9303" i="5" s="1"/>
  <c r="O9302" i="5"/>
  <c r="F9302" i="5" s="1"/>
  <c r="M9303" i="5" l="1"/>
  <c r="K9304" i="5" s="1"/>
  <c r="O9303" i="5"/>
  <c r="F9303" i="5" s="1"/>
  <c r="M9304" i="5" l="1"/>
  <c r="K9305" i="5" s="1"/>
  <c r="O9304" i="5"/>
  <c r="F9304" i="5" s="1"/>
  <c r="M9305" i="5" l="1"/>
  <c r="K9306" i="5" s="1"/>
  <c r="O9305" i="5"/>
  <c r="F9305" i="5" s="1"/>
  <c r="M9306" i="5" l="1"/>
  <c r="K9307" i="5" s="1"/>
  <c r="O9306" i="5"/>
  <c r="F9306" i="5" s="1"/>
  <c r="M9307" i="5" l="1"/>
  <c r="K9308" i="5" s="1"/>
  <c r="O9307" i="5"/>
  <c r="F9307" i="5" s="1"/>
  <c r="M9308" i="5" l="1"/>
  <c r="K9309" i="5" s="1"/>
  <c r="O9308" i="5"/>
  <c r="F9308" i="5" s="1"/>
  <c r="M9309" i="5" l="1"/>
  <c r="K9310" i="5" s="1"/>
  <c r="O9309" i="5"/>
  <c r="F9309" i="5" s="1"/>
  <c r="M9310" i="5" l="1"/>
  <c r="K9311" i="5" s="1"/>
  <c r="O9310" i="5"/>
  <c r="F9310" i="5" s="1"/>
  <c r="M9311" i="5" l="1"/>
  <c r="K9312" i="5" s="1"/>
  <c r="O9311" i="5"/>
  <c r="F9311" i="5" s="1"/>
  <c r="M9312" i="5" l="1"/>
  <c r="K9313" i="5" s="1"/>
  <c r="O9312" i="5"/>
  <c r="F9312" i="5" s="1"/>
  <c r="M9313" i="5" l="1"/>
  <c r="K9314" i="5" s="1"/>
  <c r="O9313" i="5"/>
  <c r="F9313" i="5" s="1"/>
  <c r="M9314" i="5" l="1"/>
  <c r="K9315" i="5" s="1"/>
  <c r="O9314" i="5"/>
  <c r="F9314" i="5" s="1"/>
  <c r="M9315" i="5" l="1"/>
  <c r="K9316" i="5" s="1"/>
  <c r="O9315" i="5"/>
  <c r="F9315" i="5" s="1"/>
  <c r="M9316" i="5" l="1"/>
  <c r="K9317" i="5" s="1"/>
  <c r="O9316" i="5"/>
  <c r="F9316" i="5" s="1"/>
  <c r="M9317" i="5" l="1"/>
  <c r="K9318" i="5" s="1"/>
  <c r="O9317" i="5"/>
  <c r="F9317" i="5" s="1"/>
  <c r="M9318" i="5" l="1"/>
  <c r="K9319" i="5" s="1"/>
  <c r="O9318" i="5"/>
  <c r="F9318" i="5" s="1"/>
  <c r="M9319" i="5" l="1"/>
  <c r="K9320" i="5" s="1"/>
  <c r="O9319" i="5"/>
  <c r="F9319" i="5" s="1"/>
  <c r="M9320" i="5" l="1"/>
  <c r="K9321" i="5" s="1"/>
  <c r="O9320" i="5"/>
  <c r="F9320" i="5" s="1"/>
  <c r="M9321" i="5" l="1"/>
  <c r="K9322" i="5" s="1"/>
  <c r="O9321" i="5"/>
  <c r="F9321" i="5" s="1"/>
  <c r="M9322" i="5" l="1"/>
  <c r="K9323" i="5" s="1"/>
  <c r="O9322" i="5"/>
  <c r="F9322" i="5" s="1"/>
  <c r="M9323" i="5" l="1"/>
  <c r="K9324" i="5" s="1"/>
  <c r="O9323" i="5"/>
  <c r="F9323" i="5" s="1"/>
  <c r="M9324" i="5" l="1"/>
  <c r="K9325" i="5" s="1"/>
  <c r="O9324" i="5"/>
  <c r="F9324" i="5" s="1"/>
  <c r="M9325" i="5" l="1"/>
  <c r="K9326" i="5" s="1"/>
  <c r="O9325" i="5"/>
  <c r="F9325" i="5" s="1"/>
  <c r="M9326" i="5" l="1"/>
  <c r="K9327" i="5" s="1"/>
  <c r="O9326" i="5"/>
  <c r="F9326" i="5" s="1"/>
  <c r="M9327" i="5" l="1"/>
  <c r="K9328" i="5" s="1"/>
  <c r="O9327" i="5"/>
  <c r="F9327" i="5" s="1"/>
  <c r="M9328" i="5" l="1"/>
  <c r="K9329" i="5" s="1"/>
  <c r="O9328" i="5"/>
  <c r="F9328" i="5" s="1"/>
  <c r="M9329" i="5" l="1"/>
  <c r="K9330" i="5" s="1"/>
  <c r="O9329" i="5"/>
  <c r="F9329" i="5" s="1"/>
  <c r="M9330" i="5" l="1"/>
  <c r="K9331" i="5" s="1"/>
  <c r="O9330" i="5"/>
  <c r="F9330" i="5" s="1"/>
  <c r="M9331" i="5" l="1"/>
  <c r="K9332" i="5" s="1"/>
  <c r="O9331" i="5"/>
  <c r="F9331" i="5" s="1"/>
  <c r="M9332" i="5" l="1"/>
  <c r="K9333" i="5" s="1"/>
  <c r="O9332" i="5"/>
  <c r="F9332" i="5" s="1"/>
  <c r="M9333" i="5" l="1"/>
  <c r="K9334" i="5" s="1"/>
  <c r="O9333" i="5"/>
  <c r="F9333" i="5" s="1"/>
  <c r="M9334" i="5" l="1"/>
  <c r="K9335" i="5" s="1"/>
  <c r="O9334" i="5"/>
  <c r="F9334" i="5" s="1"/>
  <c r="M9335" i="5" l="1"/>
  <c r="K9336" i="5" s="1"/>
  <c r="O9335" i="5"/>
  <c r="F9335" i="5" s="1"/>
  <c r="M9336" i="5" l="1"/>
  <c r="K9337" i="5" s="1"/>
  <c r="O9336" i="5"/>
  <c r="F9336" i="5" s="1"/>
  <c r="M9337" i="5" l="1"/>
  <c r="K9338" i="5" s="1"/>
  <c r="O9337" i="5"/>
  <c r="F9337" i="5" s="1"/>
  <c r="M9338" i="5" l="1"/>
  <c r="K9339" i="5" s="1"/>
  <c r="O9338" i="5"/>
  <c r="F9338" i="5" s="1"/>
  <c r="M9339" i="5" l="1"/>
  <c r="K9340" i="5" s="1"/>
  <c r="O9339" i="5"/>
  <c r="F9339" i="5" s="1"/>
  <c r="M9340" i="5" l="1"/>
  <c r="K9341" i="5" s="1"/>
  <c r="O9340" i="5"/>
  <c r="F9340" i="5" s="1"/>
  <c r="M9341" i="5" l="1"/>
  <c r="K9342" i="5" s="1"/>
  <c r="O9341" i="5"/>
  <c r="F9341" i="5" s="1"/>
  <c r="M9342" i="5" l="1"/>
  <c r="K9343" i="5" s="1"/>
  <c r="O9342" i="5"/>
  <c r="F9342" i="5" s="1"/>
  <c r="M9343" i="5" l="1"/>
  <c r="K9344" i="5" s="1"/>
  <c r="O9343" i="5"/>
  <c r="F9343" i="5" s="1"/>
  <c r="M9344" i="5" l="1"/>
  <c r="K9345" i="5" s="1"/>
  <c r="O9344" i="5"/>
  <c r="F9344" i="5" s="1"/>
  <c r="M9345" i="5" l="1"/>
  <c r="K9346" i="5" s="1"/>
  <c r="O9345" i="5"/>
  <c r="F9345" i="5" s="1"/>
  <c r="M9346" i="5" l="1"/>
  <c r="K9347" i="5" s="1"/>
  <c r="O9346" i="5"/>
  <c r="F9346" i="5" s="1"/>
  <c r="M9347" i="5" l="1"/>
  <c r="K9348" i="5" s="1"/>
  <c r="O9347" i="5"/>
  <c r="F9347" i="5" s="1"/>
  <c r="M9348" i="5" l="1"/>
  <c r="K9349" i="5" s="1"/>
  <c r="O9348" i="5"/>
  <c r="F9348" i="5" s="1"/>
  <c r="M9349" i="5" l="1"/>
  <c r="K9350" i="5" s="1"/>
  <c r="O9349" i="5"/>
  <c r="F9349" i="5" s="1"/>
  <c r="M9350" i="5" l="1"/>
  <c r="K9351" i="5" s="1"/>
  <c r="O9350" i="5"/>
  <c r="F9350" i="5" s="1"/>
  <c r="M9351" i="5" l="1"/>
  <c r="K9352" i="5" s="1"/>
  <c r="O9351" i="5"/>
  <c r="F9351" i="5" s="1"/>
  <c r="M9352" i="5" l="1"/>
  <c r="K9353" i="5" s="1"/>
  <c r="O9352" i="5"/>
  <c r="F9352" i="5" s="1"/>
  <c r="M9353" i="5" l="1"/>
  <c r="K9354" i="5" s="1"/>
  <c r="O9353" i="5"/>
  <c r="F9353" i="5" s="1"/>
  <c r="M9354" i="5" l="1"/>
  <c r="K9355" i="5" s="1"/>
  <c r="O9354" i="5"/>
  <c r="F9354" i="5" s="1"/>
  <c r="M9355" i="5" l="1"/>
  <c r="K9356" i="5" s="1"/>
  <c r="O9355" i="5"/>
  <c r="F9355" i="5" s="1"/>
  <c r="M9356" i="5" l="1"/>
  <c r="K9357" i="5" s="1"/>
  <c r="O9356" i="5"/>
  <c r="F9356" i="5" s="1"/>
  <c r="M9357" i="5" l="1"/>
  <c r="K9358" i="5" s="1"/>
  <c r="O9357" i="5"/>
  <c r="F9357" i="5" s="1"/>
  <c r="M9358" i="5" l="1"/>
  <c r="K9359" i="5" s="1"/>
  <c r="O9358" i="5"/>
  <c r="F9358" i="5" s="1"/>
  <c r="M9359" i="5" l="1"/>
  <c r="K9360" i="5" s="1"/>
  <c r="O9359" i="5"/>
  <c r="F9359" i="5" s="1"/>
  <c r="M9360" i="5" l="1"/>
  <c r="K9361" i="5" s="1"/>
  <c r="O9360" i="5"/>
  <c r="F9360" i="5" s="1"/>
  <c r="M9361" i="5" l="1"/>
  <c r="K9362" i="5" s="1"/>
  <c r="O9361" i="5"/>
  <c r="F9361" i="5" s="1"/>
  <c r="M9362" i="5" l="1"/>
  <c r="K9363" i="5" s="1"/>
  <c r="O9362" i="5"/>
  <c r="F9362" i="5" s="1"/>
  <c r="M9363" i="5" l="1"/>
  <c r="K9364" i="5" s="1"/>
  <c r="O9363" i="5"/>
  <c r="F9363" i="5" s="1"/>
  <c r="M9364" i="5" l="1"/>
  <c r="K9365" i="5" s="1"/>
  <c r="O9364" i="5"/>
  <c r="F9364" i="5" s="1"/>
  <c r="M9365" i="5" l="1"/>
  <c r="K9366" i="5" s="1"/>
  <c r="O9365" i="5"/>
  <c r="F9365" i="5" s="1"/>
  <c r="M9366" i="5" l="1"/>
  <c r="K9367" i="5" s="1"/>
  <c r="O9366" i="5"/>
  <c r="F9366" i="5" s="1"/>
  <c r="M9367" i="5" l="1"/>
  <c r="K9368" i="5" s="1"/>
  <c r="O9367" i="5"/>
  <c r="F9367" i="5" s="1"/>
  <c r="M9368" i="5" l="1"/>
  <c r="K9369" i="5" s="1"/>
  <c r="O9368" i="5"/>
  <c r="F9368" i="5" s="1"/>
  <c r="M9369" i="5" l="1"/>
  <c r="K9370" i="5" s="1"/>
  <c r="O9369" i="5"/>
  <c r="F9369" i="5" s="1"/>
  <c r="M9370" i="5" l="1"/>
  <c r="K9371" i="5" s="1"/>
  <c r="O9370" i="5"/>
  <c r="F9370" i="5" s="1"/>
  <c r="M9371" i="5" l="1"/>
  <c r="K9372" i="5" s="1"/>
  <c r="O9371" i="5"/>
  <c r="F9371" i="5" s="1"/>
  <c r="M9372" i="5" l="1"/>
  <c r="K9373" i="5" s="1"/>
  <c r="O9372" i="5"/>
  <c r="F9372" i="5" s="1"/>
  <c r="M9373" i="5" l="1"/>
  <c r="K9374" i="5" s="1"/>
  <c r="O9373" i="5"/>
  <c r="F9373" i="5" s="1"/>
  <c r="M9374" i="5" l="1"/>
  <c r="K9375" i="5" s="1"/>
  <c r="O9374" i="5"/>
  <c r="F9374" i="5" s="1"/>
  <c r="M9375" i="5" l="1"/>
  <c r="K9376" i="5" s="1"/>
  <c r="O9375" i="5"/>
  <c r="F9375" i="5" s="1"/>
  <c r="M9376" i="5" l="1"/>
  <c r="K9377" i="5" s="1"/>
  <c r="O9376" i="5"/>
  <c r="F9376" i="5" s="1"/>
  <c r="M9377" i="5" l="1"/>
  <c r="K9378" i="5" s="1"/>
  <c r="O9377" i="5"/>
  <c r="F9377" i="5" s="1"/>
  <c r="M9378" i="5" l="1"/>
  <c r="K9379" i="5" s="1"/>
  <c r="O9378" i="5"/>
  <c r="F9378" i="5" s="1"/>
  <c r="M9379" i="5" l="1"/>
  <c r="K9380" i="5" s="1"/>
  <c r="O9379" i="5"/>
  <c r="F9379" i="5" s="1"/>
  <c r="M9380" i="5" l="1"/>
  <c r="K9381" i="5" s="1"/>
  <c r="O9380" i="5"/>
  <c r="F9380" i="5" s="1"/>
  <c r="M9381" i="5" l="1"/>
  <c r="K9382" i="5" s="1"/>
  <c r="O9381" i="5"/>
  <c r="F9381" i="5" s="1"/>
  <c r="M9382" i="5" l="1"/>
  <c r="K9383" i="5" s="1"/>
  <c r="O9382" i="5"/>
  <c r="F9382" i="5" s="1"/>
  <c r="M9383" i="5" l="1"/>
  <c r="K9384" i="5" s="1"/>
  <c r="O9383" i="5"/>
  <c r="F9383" i="5" s="1"/>
  <c r="M9384" i="5" l="1"/>
  <c r="K9385" i="5" s="1"/>
  <c r="O9384" i="5"/>
  <c r="F9384" i="5" s="1"/>
  <c r="M9385" i="5" l="1"/>
  <c r="K9386" i="5" s="1"/>
  <c r="O9385" i="5"/>
  <c r="F9385" i="5" s="1"/>
  <c r="M9386" i="5" l="1"/>
  <c r="K9387" i="5" s="1"/>
  <c r="O9386" i="5"/>
  <c r="F9386" i="5" s="1"/>
  <c r="M9387" i="5" l="1"/>
  <c r="K9388" i="5" s="1"/>
  <c r="O9387" i="5"/>
  <c r="F9387" i="5" s="1"/>
  <c r="M9388" i="5" l="1"/>
  <c r="K9389" i="5" s="1"/>
  <c r="O9388" i="5"/>
  <c r="F9388" i="5" s="1"/>
  <c r="M9389" i="5" l="1"/>
  <c r="K9390" i="5" s="1"/>
  <c r="O9389" i="5"/>
  <c r="F9389" i="5" s="1"/>
  <c r="M9390" i="5" l="1"/>
  <c r="K9391" i="5" s="1"/>
  <c r="O9390" i="5"/>
  <c r="F9390" i="5" s="1"/>
  <c r="M9391" i="5" l="1"/>
  <c r="K9392" i="5" s="1"/>
  <c r="O9391" i="5"/>
  <c r="F9391" i="5" s="1"/>
  <c r="M9392" i="5" l="1"/>
  <c r="K9393" i="5" s="1"/>
  <c r="O9392" i="5"/>
  <c r="F9392" i="5" s="1"/>
  <c r="M9393" i="5" l="1"/>
  <c r="K9394" i="5" s="1"/>
  <c r="O9393" i="5"/>
  <c r="F9393" i="5" s="1"/>
  <c r="M9394" i="5" l="1"/>
  <c r="K9395" i="5" s="1"/>
  <c r="O9394" i="5"/>
  <c r="F9394" i="5" s="1"/>
  <c r="M9395" i="5" l="1"/>
  <c r="K9396" i="5" s="1"/>
  <c r="O9395" i="5"/>
  <c r="F9395" i="5" s="1"/>
  <c r="M9396" i="5" l="1"/>
  <c r="K9397" i="5" s="1"/>
  <c r="O9396" i="5"/>
  <c r="F9396" i="5" s="1"/>
  <c r="M9397" i="5" l="1"/>
  <c r="K9398" i="5" s="1"/>
  <c r="O9397" i="5"/>
  <c r="F9397" i="5" s="1"/>
  <c r="M9398" i="5" l="1"/>
  <c r="K9399" i="5" s="1"/>
  <c r="O9398" i="5"/>
  <c r="F9398" i="5" s="1"/>
  <c r="M9399" i="5" l="1"/>
  <c r="K9400" i="5" s="1"/>
  <c r="O9399" i="5"/>
  <c r="F9399" i="5" s="1"/>
  <c r="M9400" i="5" l="1"/>
  <c r="K9401" i="5" s="1"/>
  <c r="O9400" i="5"/>
  <c r="F9400" i="5" s="1"/>
  <c r="M9401" i="5" l="1"/>
  <c r="K9402" i="5" s="1"/>
  <c r="O9401" i="5"/>
  <c r="F9401" i="5" s="1"/>
  <c r="M9402" i="5" l="1"/>
  <c r="K9403" i="5" s="1"/>
  <c r="O9402" i="5"/>
  <c r="F9402" i="5" s="1"/>
  <c r="M9403" i="5" l="1"/>
  <c r="K9404" i="5" s="1"/>
  <c r="O9403" i="5"/>
  <c r="F9403" i="5" s="1"/>
  <c r="M9404" i="5" l="1"/>
  <c r="K9405" i="5" s="1"/>
  <c r="O9404" i="5"/>
  <c r="F9404" i="5" s="1"/>
  <c r="M9405" i="5" l="1"/>
  <c r="K9406" i="5" s="1"/>
  <c r="O9405" i="5"/>
  <c r="F9405" i="5" s="1"/>
  <c r="M9406" i="5" l="1"/>
  <c r="K9407" i="5" s="1"/>
  <c r="O9406" i="5"/>
  <c r="F9406" i="5" s="1"/>
  <c r="M9407" i="5" l="1"/>
  <c r="K9408" i="5" s="1"/>
  <c r="O9407" i="5"/>
  <c r="F9407" i="5" s="1"/>
  <c r="M9408" i="5" l="1"/>
  <c r="K9409" i="5" s="1"/>
  <c r="O9408" i="5"/>
  <c r="F9408" i="5" s="1"/>
  <c r="M9409" i="5" l="1"/>
  <c r="K9410" i="5" s="1"/>
  <c r="O9409" i="5"/>
  <c r="F9409" i="5" s="1"/>
  <c r="M9410" i="5" l="1"/>
  <c r="K9411" i="5" s="1"/>
  <c r="O9410" i="5"/>
  <c r="F9410" i="5" s="1"/>
  <c r="M9411" i="5" l="1"/>
  <c r="K9412" i="5" s="1"/>
  <c r="O9411" i="5"/>
  <c r="F9411" i="5" s="1"/>
  <c r="M9412" i="5" l="1"/>
  <c r="K9413" i="5" s="1"/>
  <c r="O9412" i="5"/>
  <c r="F9412" i="5" s="1"/>
  <c r="M9413" i="5" l="1"/>
  <c r="K9414" i="5" s="1"/>
  <c r="O9413" i="5"/>
  <c r="F9413" i="5" s="1"/>
  <c r="M9414" i="5" l="1"/>
  <c r="K9415" i="5" s="1"/>
  <c r="O9414" i="5"/>
  <c r="F9414" i="5" s="1"/>
  <c r="M9415" i="5" l="1"/>
  <c r="K9416" i="5" s="1"/>
  <c r="O9415" i="5"/>
  <c r="F9415" i="5" s="1"/>
  <c r="M9416" i="5" l="1"/>
  <c r="K9417" i="5" s="1"/>
  <c r="O9416" i="5"/>
  <c r="F9416" i="5" s="1"/>
  <c r="M9417" i="5" l="1"/>
  <c r="K9418" i="5" s="1"/>
  <c r="O9417" i="5"/>
  <c r="F9417" i="5" s="1"/>
  <c r="M9418" i="5" l="1"/>
  <c r="K9419" i="5" s="1"/>
  <c r="O9418" i="5"/>
  <c r="F9418" i="5" s="1"/>
  <c r="M9419" i="5" l="1"/>
  <c r="K9420" i="5" s="1"/>
  <c r="O9419" i="5"/>
  <c r="F9419" i="5" s="1"/>
  <c r="M9420" i="5" l="1"/>
  <c r="K9421" i="5" s="1"/>
  <c r="O9420" i="5"/>
  <c r="F9420" i="5" s="1"/>
  <c r="M9421" i="5" l="1"/>
  <c r="K9422" i="5" s="1"/>
  <c r="O9421" i="5"/>
  <c r="F9421" i="5" s="1"/>
  <c r="M9422" i="5" l="1"/>
  <c r="K9423" i="5" s="1"/>
  <c r="O9422" i="5"/>
  <c r="F9422" i="5" s="1"/>
  <c r="M9423" i="5" l="1"/>
  <c r="K9424" i="5" s="1"/>
  <c r="O9423" i="5"/>
  <c r="F9423" i="5" s="1"/>
  <c r="M9424" i="5" l="1"/>
  <c r="K9425" i="5" s="1"/>
  <c r="O9424" i="5"/>
  <c r="F9424" i="5" s="1"/>
  <c r="M9425" i="5" l="1"/>
  <c r="K9426" i="5" s="1"/>
  <c r="O9425" i="5"/>
  <c r="F9425" i="5" s="1"/>
  <c r="M9426" i="5" l="1"/>
  <c r="K9427" i="5" s="1"/>
  <c r="O9426" i="5"/>
  <c r="F9426" i="5" s="1"/>
  <c r="M9427" i="5" l="1"/>
  <c r="K9428" i="5" s="1"/>
  <c r="O9427" i="5"/>
  <c r="F9427" i="5" s="1"/>
  <c r="M9428" i="5" l="1"/>
  <c r="K9429" i="5" s="1"/>
  <c r="O9428" i="5"/>
  <c r="F9428" i="5" s="1"/>
  <c r="M9429" i="5" l="1"/>
  <c r="K9430" i="5" s="1"/>
  <c r="O9429" i="5"/>
  <c r="F9429" i="5" s="1"/>
  <c r="M9430" i="5" l="1"/>
  <c r="K9431" i="5" s="1"/>
  <c r="O9430" i="5"/>
  <c r="F9430" i="5" s="1"/>
  <c r="M9431" i="5" l="1"/>
  <c r="K9432" i="5" s="1"/>
  <c r="O9431" i="5"/>
  <c r="F9431" i="5" s="1"/>
  <c r="M9432" i="5" l="1"/>
  <c r="K9433" i="5" s="1"/>
  <c r="O9432" i="5"/>
  <c r="F9432" i="5" s="1"/>
  <c r="M9433" i="5" l="1"/>
  <c r="K9434" i="5" s="1"/>
  <c r="O9433" i="5"/>
  <c r="F9433" i="5" s="1"/>
  <c r="M9434" i="5" l="1"/>
  <c r="K9435" i="5" s="1"/>
  <c r="O9434" i="5"/>
  <c r="F9434" i="5" s="1"/>
  <c r="M9435" i="5" l="1"/>
  <c r="K9436" i="5" s="1"/>
  <c r="O9435" i="5"/>
  <c r="F9435" i="5" s="1"/>
  <c r="M9436" i="5" l="1"/>
  <c r="K9437" i="5" s="1"/>
  <c r="O9436" i="5"/>
  <c r="F9436" i="5" s="1"/>
  <c r="M9437" i="5" l="1"/>
  <c r="K9438" i="5" s="1"/>
  <c r="O9437" i="5"/>
  <c r="F9437" i="5" s="1"/>
  <c r="M9438" i="5" l="1"/>
  <c r="K9439" i="5" s="1"/>
  <c r="O9438" i="5"/>
  <c r="F9438" i="5" s="1"/>
  <c r="M9439" i="5" l="1"/>
  <c r="K9440" i="5" s="1"/>
  <c r="O9439" i="5"/>
  <c r="F9439" i="5" s="1"/>
  <c r="M9440" i="5" l="1"/>
  <c r="K9441" i="5" s="1"/>
  <c r="O9440" i="5"/>
  <c r="F9440" i="5" s="1"/>
  <c r="M9441" i="5" l="1"/>
  <c r="K9442" i="5" s="1"/>
  <c r="O9441" i="5"/>
  <c r="F9441" i="5" s="1"/>
  <c r="M9442" i="5" l="1"/>
  <c r="K9443" i="5" s="1"/>
  <c r="O9442" i="5"/>
  <c r="F9442" i="5" s="1"/>
  <c r="M9443" i="5" l="1"/>
  <c r="K9444" i="5" s="1"/>
  <c r="O9443" i="5"/>
  <c r="F9443" i="5" s="1"/>
  <c r="M9444" i="5" l="1"/>
  <c r="K9445" i="5" s="1"/>
  <c r="O9444" i="5"/>
  <c r="F9444" i="5" s="1"/>
  <c r="M9445" i="5" l="1"/>
  <c r="K9446" i="5" s="1"/>
  <c r="O9445" i="5"/>
  <c r="F9445" i="5" s="1"/>
  <c r="M9446" i="5" l="1"/>
  <c r="K9447" i="5" s="1"/>
  <c r="O9446" i="5"/>
  <c r="F9446" i="5" s="1"/>
  <c r="M9447" i="5" l="1"/>
  <c r="K9448" i="5" s="1"/>
  <c r="O9447" i="5"/>
  <c r="F9447" i="5" s="1"/>
  <c r="M9448" i="5" l="1"/>
  <c r="K9449" i="5" s="1"/>
  <c r="O9448" i="5"/>
  <c r="F9448" i="5" s="1"/>
  <c r="M9449" i="5" l="1"/>
  <c r="K9450" i="5" s="1"/>
  <c r="O9449" i="5"/>
  <c r="F9449" i="5" s="1"/>
  <c r="M9450" i="5" l="1"/>
  <c r="K9451" i="5" s="1"/>
  <c r="O9450" i="5"/>
  <c r="F9450" i="5" s="1"/>
  <c r="M9451" i="5" l="1"/>
  <c r="K9452" i="5" s="1"/>
  <c r="O9451" i="5"/>
  <c r="F9451" i="5" s="1"/>
  <c r="M9452" i="5" l="1"/>
  <c r="K9453" i="5" s="1"/>
  <c r="O9452" i="5"/>
  <c r="F9452" i="5" s="1"/>
  <c r="M9453" i="5" l="1"/>
  <c r="K9454" i="5" s="1"/>
  <c r="O9453" i="5"/>
  <c r="F9453" i="5" s="1"/>
  <c r="M9454" i="5" l="1"/>
  <c r="K9455" i="5" s="1"/>
  <c r="O9454" i="5"/>
  <c r="F9454" i="5" s="1"/>
  <c r="M9455" i="5" l="1"/>
  <c r="K9456" i="5" s="1"/>
  <c r="O9455" i="5"/>
  <c r="F9455" i="5" s="1"/>
  <c r="M9456" i="5" l="1"/>
  <c r="K9457" i="5" s="1"/>
  <c r="O9456" i="5"/>
  <c r="F9456" i="5" s="1"/>
  <c r="M9457" i="5" l="1"/>
  <c r="K9458" i="5" s="1"/>
  <c r="O9457" i="5"/>
  <c r="F9457" i="5" s="1"/>
  <c r="M9458" i="5" l="1"/>
  <c r="K9459" i="5" s="1"/>
  <c r="O9458" i="5"/>
  <c r="F9458" i="5" s="1"/>
  <c r="M9459" i="5" l="1"/>
  <c r="K9460" i="5" s="1"/>
  <c r="O9459" i="5"/>
  <c r="F9459" i="5" s="1"/>
  <c r="M9460" i="5" l="1"/>
  <c r="K9461" i="5" s="1"/>
  <c r="O9460" i="5"/>
  <c r="F9460" i="5" s="1"/>
  <c r="M9461" i="5" l="1"/>
  <c r="K9462" i="5" s="1"/>
  <c r="O9461" i="5"/>
  <c r="F9461" i="5" s="1"/>
  <c r="M9462" i="5" l="1"/>
  <c r="K9463" i="5" s="1"/>
  <c r="O9462" i="5"/>
  <c r="F9462" i="5" s="1"/>
  <c r="M9463" i="5" l="1"/>
  <c r="K9464" i="5" s="1"/>
  <c r="O9463" i="5"/>
  <c r="F9463" i="5" s="1"/>
  <c r="M9464" i="5" l="1"/>
  <c r="K9465" i="5" s="1"/>
  <c r="O9464" i="5"/>
  <c r="F9464" i="5" s="1"/>
  <c r="M9465" i="5" l="1"/>
  <c r="K9466" i="5" s="1"/>
  <c r="O9465" i="5"/>
  <c r="F9465" i="5" s="1"/>
  <c r="M9466" i="5" l="1"/>
  <c r="K9467" i="5" s="1"/>
  <c r="O9466" i="5"/>
  <c r="F9466" i="5" s="1"/>
  <c r="M9467" i="5" l="1"/>
  <c r="K9468" i="5" s="1"/>
  <c r="O9467" i="5"/>
  <c r="F9467" i="5" s="1"/>
  <c r="M9468" i="5" l="1"/>
  <c r="K9469" i="5" s="1"/>
  <c r="O9468" i="5"/>
  <c r="F9468" i="5" s="1"/>
  <c r="M9469" i="5" l="1"/>
  <c r="K9470" i="5" s="1"/>
  <c r="O9469" i="5"/>
  <c r="F9469" i="5" s="1"/>
  <c r="M9470" i="5" l="1"/>
  <c r="K9471" i="5" s="1"/>
  <c r="O9470" i="5"/>
  <c r="F9470" i="5" s="1"/>
  <c r="M9471" i="5" l="1"/>
  <c r="K9472" i="5" s="1"/>
  <c r="O9471" i="5"/>
  <c r="F9471" i="5" s="1"/>
  <c r="M9472" i="5" l="1"/>
  <c r="K9473" i="5" s="1"/>
  <c r="O9472" i="5"/>
  <c r="F9472" i="5" s="1"/>
  <c r="M9473" i="5" l="1"/>
  <c r="K9474" i="5" s="1"/>
  <c r="O9473" i="5"/>
  <c r="F9473" i="5" s="1"/>
  <c r="M9474" i="5" l="1"/>
  <c r="K9475" i="5" s="1"/>
  <c r="O9474" i="5"/>
  <c r="F9474" i="5" s="1"/>
  <c r="M9475" i="5" l="1"/>
  <c r="K9476" i="5" s="1"/>
  <c r="O9475" i="5"/>
  <c r="F9475" i="5" s="1"/>
  <c r="M9476" i="5" l="1"/>
  <c r="K9477" i="5" s="1"/>
  <c r="O9476" i="5"/>
  <c r="F9476" i="5" s="1"/>
  <c r="M9477" i="5" l="1"/>
  <c r="K9478" i="5" s="1"/>
  <c r="O9477" i="5"/>
  <c r="F9477" i="5" s="1"/>
  <c r="M9478" i="5" l="1"/>
  <c r="K9479" i="5" s="1"/>
  <c r="O9478" i="5"/>
  <c r="F9478" i="5" s="1"/>
  <c r="M9479" i="5" l="1"/>
  <c r="K9480" i="5" s="1"/>
  <c r="O9479" i="5"/>
  <c r="F9479" i="5" s="1"/>
  <c r="M9480" i="5" l="1"/>
  <c r="K9481" i="5" s="1"/>
  <c r="O9480" i="5"/>
  <c r="F9480" i="5" s="1"/>
  <c r="M9481" i="5" l="1"/>
  <c r="K9482" i="5" s="1"/>
  <c r="O9481" i="5"/>
  <c r="F9481" i="5" s="1"/>
  <c r="M9482" i="5" l="1"/>
  <c r="K9483" i="5" s="1"/>
  <c r="O9482" i="5"/>
  <c r="F9482" i="5" s="1"/>
  <c r="M9483" i="5" l="1"/>
  <c r="K9484" i="5" s="1"/>
  <c r="O9483" i="5"/>
  <c r="F9483" i="5" s="1"/>
  <c r="M9484" i="5" l="1"/>
  <c r="K9485" i="5" s="1"/>
  <c r="O9484" i="5"/>
  <c r="F9484" i="5" s="1"/>
  <c r="M9485" i="5" l="1"/>
  <c r="K9486" i="5" s="1"/>
  <c r="O9485" i="5"/>
  <c r="F9485" i="5" s="1"/>
  <c r="M9486" i="5" l="1"/>
  <c r="K9487" i="5" s="1"/>
  <c r="O9486" i="5"/>
  <c r="F9486" i="5" s="1"/>
  <c r="M9487" i="5" l="1"/>
  <c r="K9488" i="5" s="1"/>
  <c r="O9487" i="5"/>
  <c r="F9487" i="5" s="1"/>
  <c r="M9488" i="5" l="1"/>
  <c r="K9489" i="5" s="1"/>
  <c r="O9488" i="5"/>
  <c r="F9488" i="5" s="1"/>
  <c r="M9489" i="5" l="1"/>
  <c r="K9490" i="5" s="1"/>
  <c r="O9489" i="5"/>
  <c r="F9489" i="5" s="1"/>
  <c r="M9490" i="5" l="1"/>
  <c r="K9491" i="5" s="1"/>
  <c r="O9490" i="5"/>
  <c r="F9490" i="5" s="1"/>
  <c r="M9491" i="5" l="1"/>
  <c r="K9492" i="5" s="1"/>
  <c r="O9491" i="5"/>
  <c r="F9491" i="5" s="1"/>
  <c r="M9492" i="5" l="1"/>
  <c r="K9493" i="5" s="1"/>
  <c r="O9492" i="5"/>
  <c r="F9492" i="5" s="1"/>
  <c r="M9493" i="5" l="1"/>
  <c r="K9494" i="5" s="1"/>
  <c r="O9493" i="5"/>
  <c r="F9493" i="5" s="1"/>
  <c r="M9494" i="5" l="1"/>
  <c r="K9495" i="5" s="1"/>
  <c r="O9494" i="5"/>
  <c r="F9494" i="5" s="1"/>
  <c r="M9495" i="5" l="1"/>
  <c r="K9496" i="5" s="1"/>
  <c r="O9495" i="5"/>
  <c r="F9495" i="5" s="1"/>
  <c r="M9496" i="5" l="1"/>
  <c r="K9497" i="5" s="1"/>
  <c r="O9496" i="5"/>
  <c r="F9496" i="5" s="1"/>
  <c r="M9497" i="5" l="1"/>
  <c r="K9498" i="5" s="1"/>
  <c r="O9497" i="5"/>
  <c r="F9497" i="5" s="1"/>
  <c r="M9498" i="5" l="1"/>
  <c r="K9499" i="5" s="1"/>
  <c r="O9498" i="5"/>
  <c r="F9498" i="5" s="1"/>
  <c r="M9499" i="5" l="1"/>
  <c r="K9500" i="5" s="1"/>
  <c r="O9499" i="5"/>
  <c r="F9499" i="5" s="1"/>
  <c r="M9500" i="5" l="1"/>
  <c r="K9501" i="5" s="1"/>
  <c r="O9500" i="5"/>
  <c r="F9500" i="5" s="1"/>
  <c r="M9501" i="5" l="1"/>
  <c r="K9502" i="5" s="1"/>
  <c r="O9501" i="5"/>
  <c r="F9501" i="5" s="1"/>
  <c r="M9502" i="5" l="1"/>
  <c r="K9503" i="5" s="1"/>
  <c r="O9502" i="5"/>
  <c r="F9502" i="5" s="1"/>
  <c r="M9503" i="5" l="1"/>
  <c r="K9504" i="5" s="1"/>
  <c r="O9503" i="5"/>
  <c r="F9503" i="5" s="1"/>
  <c r="M9504" i="5" l="1"/>
  <c r="K9505" i="5" s="1"/>
  <c r="O9504" i="5"/>
  <c r="F9504" i="5" s="1"/>
  <c r="M9505" i="5" l="1"/>
  <c r="K9506" i="5" s="1"/>
  <c r="O9505" i="5"/>
  <c r="F9505" i="5" s="1"/>
  <c r="M9506" i="5" l="1"/>
  <c r="K9507" i="5" s="1"/>
  <c r="O9506" i="5"/>
  <c r="F9506" i="5" s="1"/>
  <c r="M9507" i="5" l="1"/>
  <c r="K9508" i="5" s="1"/>
  <c r="O9507" i="5"/>
  <c r="F9507" i="5" s="1"/>
  <c r="M9508" i="5" l="1"/>
  <c r="K9509" i="5" s="1"/>
  <c r="O9508" i="5"/>
  <c r="F9508" i="5" s="1"/>
  <c r="M9509" i="5" l="1"/>
  <c r="K9510" i="5" s="1"/>
  <c r="O9509" i="5"/>
  <c r="F9509" i="5" s="1"/>
  <c r="M9510" i="5" l="1"/>
  <c r="K9511" i="5" s="1"/>
  <c r="O9510" i="5"/>
  <c r="F9510" i="5" s="1"/>
  <c r="M9511" i="5" l="1"/>
  <c r="K9512" i="5" s="1"/>
  <c r="O9511" i="5"/>
  <c r="F9511" i="5" s="1"/>
  <c r="M9512" i="5" l="1"/>
  <c r="K9513" i="5" s="1"/>
  <c r="O9512" i="5"/>
  <c r="F9512" i="5" s="1"/>
  <c r="M9513" i="5" l="1"/>
  <c r="K9514" i="5" s="1"/>
  <c r="O9513" i="5"/>
  <c r="F9513" i="5" s="1"/>
  <c r="M9514" i="5" l="1"/>
  <c r="K9515" i="5" s="1"/>
  <c r="O9514" i="5"/>
  <c r="F9514" i="5" s="1"/>
  <c r="M9515" i="5" l="1"/>
  <c r="K9516" i="5" s="1"/>
  <c r="O9515" i="5"/>
  <c r="F9515" i="5" s="1"/>
  <c r="M9516" i="5" l="1"/>
  <c r="K9517" i="5" s="1"/>
  <c r="O9516" i="5"/>
  <c r="F9516" i="5" s="1"/>
  <c r="M9517" i="5" l="1"/>
  <c r="K9518" i="5" s="1"/>
  <c r="O9517" i="5"/>
  <c r="F9517" i="5" s="1"/>
  <c r="M9518" i="5" l="1"/>
  <c r="K9519" i="5" s="1"/>
  <c r="O9518" i="5"/>
  <c r="F9518" i="5" s="1"/>
  <c r="M9519" i="5" l="1"/>
  <c r="K9520" i="5" s="1"/>
  <c r="O9519" i="5"/>
  <c r="F9519" i="5" s="1"/>
  <c r="M9520" i="5" l="1"/>
  <c r="K9521" i="5" s="1"/>
  <c r="O9520" i="5"/>
  <c r="F9520" i="5" s="1"/>
  <c r="M9521" i="5" l="1"/>
  <c r="K9522" i="5" s="1"/>
  <c r="O9521" i="5"/>
  <c r="F9521" i="5" s="1"/>
  <c r="M9522" i="5" l="1"/>
  <c r="K9523" i="5" s="1"/>
  <c r="O9522" i="5"/>
  <c r="F9522" i="5" s="1"/>
  <c r="M9523" i="5" l="1"/>
  <c r="K9524" i="5" s="1"/>
  <c r="O9523" i="5"/>
  <c r="F9523" i="5" s="1"/>
  <c r="M9524" i="5" l="1"/>
  <c r="K9525" i="5" s="1"/>
  <c r="O9524" i="5"/>
  <c r="F9524" i="5" s="1"/>
  <c r="M9525" i="5" l="1"/>
  <c r="K9526" i="5" s="1"/>
  <c r="O9525" i="5"/>
  <c r="F9525" i="5" s="1"/>
  <c r="M9526" i="5" l="1"/>
  <c r="K9527" i="5" s="1"/>
  <c r="O9526" i="5"/>
  <c r="F9526" i="5" s="1"/>
  <c r="M9527" i="5" l="1"/>
  <c r="K9528" i="5" s="1"/>
  <c r="O9527" i="5"/>
  <c r="F9527" i="5" s="1"/>
  <c r="M9528" i="5" l="1"/>
  <c r="K9529" i="5" s="1"/>
  <c r="O9528" i="5"/>
  <c r="F9528" i="5" s="1"/>
  <c r="M9529" i="5" l="1"/>
  <c r="K9530" i="5" s="1"/>
  <c r="O9529" i="5"/>
  <c r="F9529" i="5" s="1"/>
  <c r="M9530" i="5" l="1"/>
  <c r="K9531" i="5" s="1"/>
  <c r="O9530" i="5"/>
  <c r="F9530" i="5" s="1"/>
  <c r="M9531" i="5" l="1"/>
  <c r="K9532" i="5" s="1"/>
  <c r="O9531" i="5"/>
  <c r="F9531" i="5" s="1"/>
  <c r="M9532" i="5" l="1"/>
  <c r="K9533" i="5" s="1"/>
  <c r="O9532" i="5"/>
  <c r="F9532" i="5" s="1"/>
  <c r="M9533" i="5" l="1"/>
  <c r="K9534" i="5" s="1"/>
  <c r="O9533" i="5"/>
  <c r="F9533" i="5" s="1"/>
  <c r="M9534" i="5" l="1"/>
  <c r="K9535" i="5" s="1"/>
  <c r="O9534" i="5"/>
  <c r="F9534" i="5" s="1"/>
  <c r="M9535" i="5" l="1"/>
  <c r="K9536" i="5" s="1"/>
  <c r="O9535" i="5"/>
  <c r="F9535" i="5" s="1"/>
  <c r="M9536" i="5" l="1"/>
  <c r="K9537" i="5" s="1"/>
  <c r="O9536" i="5"/>
  <c r="F9536" i="5" s="1"/>
  <c r="M9537" i="5" l="1"/>
  <c r="K9538" i="5" s="1"/>
  <c r="O9537" i="5"/>
  <c r="F9537" i="5" s="1"/>
  <c r="M9538" i="5" l="1"/>
  <c r="K9539" i="5" s="1"/>
  <c r="O9538" i="5"/>
  <c r="F9538" i="5" s="1"/>
  <c r="M9539" i="5" l="1"/>
  <c r="K9540" i="5" s="1"/>
  <c r="O9539" i="5"/>
  <c r="F9539" i="5" s="1"/>
  <c r="M9540" i="5" l="1"/>
  <c r="K9541" i="5" s="1"/>
  <c r="O9540" i="5"/>
  <c r="F9540" i="5" s="1"/>
  <c r="M9541" i="5" l="1"/>
  <c r="K9542" i="5" s="1"/>
  <c r="O9541" i="5"/>
  <c r="F9541" i="5" s="1"/>
  <c r="M9542" i="5" l="1"/>
  <c r="K9543" i="5" s="1"/>
  <c r="O9542" i="5"/>
  <c r="F9542" i="5" s="1"/>
  <c r="M9543" i="5" l="1"/>
  <c r="K9544" i="5" s="1"/>
  <c r="O9543" i="5"/>
  <c r="F9543" i="5" s="1"/>
  <c r="M9544" i="5" l="1"/>
  <c r="K9545" i="5" s="1"/>
  <c r="O9544" i="5"/>
  <c r="F9544" i="5" s="1"/>
  <c r="M9545" i="5" l="1"/>
  <c r="K9546" i="5" s="1"/>
  <c r="O9545" i="5"/>
  <c r="F9545" i="5" s="1"/>
  <c r="M9546" i="5" l="1"/>
  <c r="K9547" i="5" s="1"/>
  <c r="O9546" i="5"/>
  <c r="F9546" i="5" s="1"/>
  <c r="M9547" i="5" l="1"/>
  <c r="K9548" i="5" s="1"/>
  <c r="O9547" i="5"/>
  <c r="F9547" i="5" s="1"/>
  <c r="M9548" i="5" l="1"/>
  <c r="K9549" i="5" s="1"/>
  <c r="O9548" i="5"/>
  <c r="F9548" i="5" s="1"/>
  <c r="M9549" i="5" l="1"/>
  <c r="K9550" i="5" s="1"/>
  <c r="O9549" i="5"/>
  <c r="F9549" i="5" s="1"/>
  <c r="M9550" i="5" l="1"/>
  <c r="K9551" i="5" s="1"/>
  <c r="O9550" i="5"/>
  <c r="F9550" i="5" s="1"/>
  <c r="M9551" i="5" l="1"/>
  <c r="K9552" i="5" s="1"/>
  <c r="O9551" i="5"/>
  <c r="F9551" i="5" s="1"/>
  <c r="M9552" i="5" l="1"/>
  <c r="K9553" i="5" s="1"/>
  <c r="O9552" i="5"/>
  <c r="F9552" i="5" s="1"/>
  <c r="M9553" i="5" l="1"/>
  <c r="K9554" i="5" s="1"/>
  <c r="O9553" i="5"/>
  <c r="F9553" i="5" s="1"/>
  <c r="M9554" i="5" l="1"/>
  <c r="K9555" i="5" s="1"/>
  <c r="O9554" i="5"/>
  <c r="F9554" i="5" s="1"/>
  <c r="M9555" i="5" l="1"/>
  <c r="K9556" i="5" s="1"/>
  <c r="O9555" i="5"/>
  <c r="F9555" i="5" s="1"/>
  <c r="M9556" i="5" l="1"/>
  <c r="K9557" i="5" s="1"/>
  <c r="O9556" i="5"/>
  <c r="F9556" i="5" s="1"/>
  <c r="M9557" i="5" l="1"/>
  <c r="K9558" i="5" s="1"/>
  <c r="O9557" i="5"/>
  <c r="F9557" i="5" s="1"/>
  <c r="M9558" i="5" l="1"/>
  <c r="K9559" i="5" s="1"/>
  <c r="O9558" i="5"/>
  <c r="F9558" i="5" s="1"/>
  <c r="M9559" i="5" l="1"/>
  <c r="K9560" i="5" s="1"/>
  <c r="O9559" i="5"/>
  <c r="F9559" i="5" s="1"/>
  <c r="M9560" i="5" l="1"/>
  <c r="K9561" i="5" s="1"/>
  <c r="O9560" i="5"/>
  <c r="F9560" i="5" s="1"/>
  <c r="M9561" i="5" l="1"/>
  <c r="K9562" i="5" s="1"/>
  <c r="O9561" i="5"/>
  <c r="F9561" i="5" s="1"/>
  <c r="M9562" i="5" l="1"/>
  <c r="K9563" i="5" s="1"/>
  <c r="O9562" i="5"/>
  <c r="F9562" i="5" s="1"/>
  <c r="M9563" i="5" l="1"/>
  <c r="K9564" i="5" s="1"/>
  <c r="O9563" i="5"/>
  <c r="F9563" i="5" s="1"/>
  <c r="M9564" i="5" l="1"/>
  <c r="K9565" i="5" s="1"/>
  <c r="O9564" i="5"/>
  <c r="F9564" i="5" s="1"/>
  <c r="M9565" i="5" l="1"/>
  <c r="K9566" i="5" s="1"/>
  <c r="O9565" i="5"/>
  <c r="F9565" i="5" s="1"/>
  <c r="M9566" i="5" l="1"/>
  <c r="K9567" i="5" s="1"/>
  <c r="O9566" i="5"/>
  <c r="F9566" i="5" s="1"/>
  <c r="M9567" i="5" l="1"/>
  <c r="K9568" i="5" s="1"/>
  <c r="O9567" i="5"/>
  <c r="F9567" i="5" s="1"/>
  <c r="M9568" i="5" l="1"/>
  <c r="K9569" i="5" s="1"/>
  <c r="O9568" i="5"/>
  <c r="F9568" i="5" s="1"/>
  <c r="M9569" i="5" l="1"/>
  <c r="K9570" i="5" s="1"/>
  <c r="O9569" i="5"/>
  <c r="F9569" i="5" s="1"/>
  <c r="M9570" i="5" l="1"/>
  <c r="K9571" i="5" s="1"/>
  <c r="O9570" i="5"/>
  <c r="F9570" i="5" s="1"/>
  <c r="M9571" i="5" l="1"/>
  <c r="K9572" i="5" s="1"/>
  <c r="O9571" i="5"/>
  <c r="F9571" i="5" s="1"/>
  <c r="M9572" i="5" l="1"/>
  <c r="K9573" i="5" s="1"/>
  <c r="O9572" i="5"/>
  <c r="F9572" i="5" s="1"/>
  <c r="M9573" i="5" l="1"/>
  <c r="K9574" i="5" s="1"/>
  <c r="O9573" i="5"/>
  <c r="F9573" i="5" s="1"/>
  <c r="M9574" i="5" l="1"/>
  <c r="K9575" i="5" s="1"/>
  <c r="O9574" i="5"/>
  <c r="F9574" i="5" s="1"/>
  <c r="M9575" i="5" l="1"/>
  <c r="K9576" i="5" s="1"/>
  <c r="O9575" i="5"/>
  <c r="F9575" i="5" s="1"/>
  <c r="M9576" i="5" l="1"/>
  <c r="K9577" i="5" s="1"/>
  <c r="O9576" i="5"/>
  <c r="F9576" i="5" s="1"/>
  <c r="M9577" i="5" l="1"/>
  <c r="K9578" i="5" s="1"/>
  <c r="O9577" i="5"/>
  <c r="F9577" i="5" s="1"/>
  <c r="M9578" i="5" l="1"/>
  <c r="K9579" i="5" s="1"/>
  <c r="O9578" i="5"/>
  <c r="F9578" i="5" s="1"/>
  <c r="M9579" i="5" l="1"/>
  <c r="K9580" i="5" s="1"/>
  <c r="O9579" i="5"/>
  <c r="F9579" i="5" s="1"/>
  <c r="M9580" i="5" l="1"/>
  <c r="K9581" i="5" s="1"/>
  <c r="O9580" i="5"/>
  <c r="F9580" i="5" s="1"/>
  <c r="M9581" i="5" l="1"/>
  <c r="K9582" i="5" s="1"/>
  <c r="O9581" i="5"/>
  <c r="F9581" i="5" s="1"/>
  <c r="M9582" i="5" l="1"/>
  <c r="K9583" i="5" s="1"/>
  <c r="O9582" i="5"/>
  <c r="F9582" i="5" s="1"/>
  <c r="M9583" i="5" l="1"/>
  <c r="K9584" i="5" s="1"/>
  <c r="O9583" i="5"/>
  <c r="F9583" i="5" s="1"/>
  <c r="M9584" i="5" l="1"/>
  <c r="K9585" i="5" s="1"/>
  <c r="O9584" i="5"/>
  <c r="F9584" i="5" s="1"/>
  <c r="M9585" i="5" l="1"/>
  <c r="K9586" i="5" s="1"/>
  <c r="O9585" i="5"/>
  <c r="F9585" i="5" s="1"/>
  <c r="M9586" i="5" l="1"/>
  <c r="K9587" i="5" s="1"/>
  <c r="O9586" i="5"/>
  <c r="F9586" i="5" s="1"/>
  <c r="M9587" i="5" l="1"/>
  <c r="K9588" i="5" s="1"/>
  <c r="O9587" i="5"/>
  <c r="F9587" i="5" s="1"/>
  <c r="M9588" i="5" l="1"/>
  <c r="K9589" i="5" s="1"/>
  <c r="O9588" i="5"/>
  <c r="F9588" i="5" s="1"/>
  <c r="M9589" i="5" l="1"/>
  <c r="K9590" i="5" s="1"/>
  <c r="O9589" i="5"/>
  <c r="F9589" i="5" s="1"/>
  <c r="M9590" i="5" l="1"/>
  <c r="K9591" i="5" s="1"/>
  <c r="O9590" i="5"/>
  <c r="F9590" i="5" s="1"/>
  <c r="M9591" i="5" l="1"/>
  <c r="K9592" i="5" s="1"/>
  <c r="O9591" i="5"/>
  <c r="F9591" i="5" s="1"/>
  <c r="M9592" i="5" l="1"/>
  <c r="K9593" i="5" s="1"/>
  <c r="O9592" i="5"/>
  <c r="F9592" i="5" s="1"/>
  <c r="M9593" i="5" l="1"/>
  <c r="K9594" i="5" s="1"/>
  <c r="O9593" i="5"/>
  <c r="F9593" i="5" s="1"/>
  <c r="M9594" i="5" l="1"/>
  <c r="K9595" i="5" s="1"/>
  <c r="O9594" i="5"/>
  <c r="F9594" i="5" s="1"/>
  <c r="M9595" i="5" l="1"/>
  <c r="K9596" i="5" s="1"/>
  <c r="O9595" i="5"/>
  <c r="F9595" i="5" s="1"/>
  <c r="M9596" i="5" l="1"/>
  <c r="K9597" i="5" s="1"/>
  <c r="O9596" i="5"/>
  <c r="F9596" i="5" s="1"/>
  <c r="M9597" i="5" l="1"/>
  <c r="K9598" i="5" s="1"/>
  <c r="O9597" i="5"/>
  <c r="F9597" i="5" s="1"/>
  <c r="M9598" i="5" l="1"/>
  <c r="K9599" i="5" s="1"/>
  <c r="O9598" i="5"/>
  <c r="F9598" i="5" s="1"/>
  <c r="M9599" i="5" l="1"/>
  <c r="K9600" i="5" s="1"/>
  <c r="O9599" i="5"/>
  <c r="F9599" i="5" s="1"/>
  <c r="M9600" i="5" l="1"/>
  <c r="K9601" i="5" s="1"/>
  <c r="O9600" i="5"/>
  <c r="F9600" i="5" s="1"/>
  <c r="M9601" i="5" l="1"/>
  <c r="K9602" i="5" s="1"/>
  <c r="O9601" i="5"/>
  <c r="F9601" i="5" s="1"/>
  <c r="M9602" i="5" l="1"/>
  <c r="K9603" i="5" s="1"/>
  <c r="O9602" i="5"/>
  <c r="F9602" i="5" s="1"/>
  <c r="M9603" i="5" l="1"/>
  <c r="K9604" i="5" s="1"/>
  <c r="O9603" i="5"/>
  <c r="F9603" i="5" s="1"/>
  <c r="M9604" i="5" l="1"/>
  <c r="K9605" i="5" s="1"/>
  <c r="O9604" i="5"/>
  <c r="F9604" i="5" s="1"/>
  <c r="M9605" i="5" l="1"/>
  <c r="K9606" i="5" s="1"/>
  <c r="O9605" i="5"/>
  <c r="F9605" i="5" s="1"/>
  <c r="M9606" i="5" l="1"/>
  <c r="K9607" i="5" s="1"/>
  <c r="O9606" i="5"/>
  <c r="F9606" i="5" s="1"/>
  <c r="M9607" i="5" l="1"/>
  <c r="K9608" i="5" s="1"/>
  <c r="O9607" i="5"/>
  <c r="F9607" i="5" s="1"/>
  <c r="M9608" i="5" l="1"/>
  <c r="K9609" i="5" s="1"/>
  <c r="O9608" i="5"/>
  <c r="F9608" i="5" s="1"/>
  <c r="M9609" i="5" l="1"/>
  <c r="K9610" i="5" s="1"/>
  <c r="O9609" i="5"/>
  <c r="F9609" i="5" s="1"/>
  <c r="M9610" i="5" l="1"/>
  <c r="K9611" i="5" s="1"/>
  <c r="O9610" i="5"/>
  <c r="F9610" i="5" s="1"/>
  <c r="M9611" i="5" l="1"/>
  <c r="K9612" i="5" s="1"/>
  <c r="O9611" i="5"/>
  <c r="F9611" i="5" s="1"/>
  <c r="M9612" i="5" l="1"/>
  <c r="K9613" i="5" s="1"/>
  <c r="O9612" i="5"/>
  <c r="F9612" i="5" s="1"/>
  <c r="M9613" i="5" l="1"/>
  <c r="K9614" i="5" s="1"/>
  <c r="O9613" i="5"/>
  <c r="F9613" i="5" s="1"/>
  <c r="M9614" i="5" l="1"/>
  <c r="K9615" i="5" s="1"/>
  <c r="O9614" i="5"/>
  <c r="F9614" i="5" s="1"/>
  <c r="M9615" i="5" l="1"/>
  <c r="K9616" i="5" s="1"/>
  <c r="O9615" i="5"/>
  <c r="F9615" i="5" s="1"/>
  <c r="M9616" i="5" l="1"/>
  <c r="K9617" i="5" s="1"/>
  <c r="O9616" i="5"/>
  <c r="F9616" i="5" s="1"/>
  <c r="M9617" i="5" l="1"/>
  <c r="K9618" i="5" s="1"/>
  <c r="O9617" i="5"/>
  <c r="F9617" i="5" s="1"/>
  <c r="M9618" i="5" l="1"/>
  <c r="K9619" i="5" s="1"/>
  <c r="O9618" i="5"/>
  <c r="F9618" i="5" s="1"/>
  <c r="M9619" i="5" l="1"/>
  <c r="K9620" i="5" s="1"/>
  <c r="O9619" i="5"/>
  <c r="F9619" i="5" s="1"/>
  <c r="M9620" i="5" l="1"/>
  <c r="K9621" i="5" s="1"/>
  <c r="O9620" i="5"/>
  <c r="F9620" i="5" s="1"/>
  <c r="M9621" i="5" l="1"/>
  <c r="K9622" i="5" s="1"/>
  <c r="O9621" i="5"/>
  <c r="F9621" i="5" s="1"/>
  <c r="M9622" i="5" l="1"/>
  <c r="K9623" i="5" s="1"/>
  <c r="O9622" i="5"/>
  <c r="F9622" i="5" s="1"/>
  <c r="M9623" i="5" l="1"/>
  <c r="K9624" i="5" s="1"/>
  <c r="O9623" i="5"/>
  <c r="F9623" i="5" s="1"/>
  <c r="M9624" i="5" l="1"/>
  <c r="K9625" i="5" s="1"/>
  <c r="O9624" i="5"/>
  <c r="F9624" i="5" s="1"/>
  <c r="M9625" i="5" l="1"/>
  <c r="K9626" i="5" s="1"/>
  <c r="O9625" i="5"/>
  <c r="F9625" i="5" s="1"/>
  <c r="M9626" i="5" l="1"/>
  <c r="K9627" i="5" s="1"/>
  <c r="O9626" i="5"/>
  <c r="F9626" i="5" s="1"/>
  <c r="M9627" i="5" l="1"/>
  <c r="K9628" i="5" s="1"/>
  <c r="O9627" i="5"/>
  <c r="F9627" i="5" s="1"/>
  <c r="M9628" i="5" l="1"/>
  <c r="K9629" i="5" s="1"/>
  <c r="O9628" i="5"/>
  <c r="F9628" i="5" s="1"/>
  <c r="M9629" i="5" l="1"/>
  <c r="K9630" i="5" s="1"/>
  <c r="O9629" i="5"/>
  <c r="F9629" i="5" s="1"/>
  <c r="M9630" i="5" l="1"/>
  <c r="K9631" i="5" s="1"/>
  <c r="O9630" i="5"/>
  <c r="F9630" i="5" s="1"/>
  <c r="M9631" i="5" l="1"/>
  <c r="K9632" i="5" s="1"/>
  <c r="O9631" i="5"/>
  <c r="F9631" i="5" s="1"/>
  <c r="M9632" i="5" l="1"/>
  <c r="K9633" i="5" s="1"/>
  <c r="O9632" i="5"/>
  <c r="F9632" i="5" s="1"/>
  <c r="M9633" i="5" l="1"/>
  <c r="K9634" i="5" s="1"/>
  <c r="O9633" i="5"/>
  <c r="F9633" i="5" s="1"/>
  <c r="M9634" i="5" l="1"/>
  <c r="K9635" i="5" s="1"/>
  <c r="O9634" i="5"/>
  <c r="F9634" i="5" s="1"/>
  <c r="M9635" i="5" l="1"/>
  <c r="K9636" i="5" s="1"/>
  <c r="O9635" i="5"/>
  <c r="F9635" i="5" s="1"/>
  <c r="M9636" i="5" l="1"/>
  <c r="K9637" i="5" s="1"/>
  <c r="O9636" i="5"/>
  <c r="F9636" i="5" s="1"/>
  <c r="M9637" i="5" l="1"/>
  <c r="K9638" i="5" s="1"/>
  <c r="O9637" i="5"/>
  <c r="F9637" i="5" s="1"/>
  <c r="M9638" i="5" l="1"/>
  <c r="K9639" i="5" s="1"/>
  <c r="O9638" i="5"/>
  <c r="F9638" i="5" s="1"/>
  <c r="M9639" i="5" l="1"/>
  <c r="K9640" i="5" s="1"/>
  <c r="O9639" i="5"/>
  <c r="F9639" i="5" s="1"/>
  <c r="M9640" i="5" l="1"/>
  <c r="K9641" i="5" s="1"/>
  <c r="O9640" i="5"/>
  <c r="F9640" i="5" s="1"/>
  <c r="M9641" i="5" l="1"/>
  <c r="K9642" i="5" s="1"/>
  <c r="O9641" i="5"/>
  <c r="F9641" i="5" s="1"/>
  <c r="M9642" i="5" l="1"/>
  <c r="K9643" i="5" s="1"/>
  <c r="O9642" i="5"/>
  <c r="F9642" i="5" s="1"/>
  <c r="M9643" i="5" l="1"/>
  <c r="K9644" i="5" s="1"/>
  <c r="O9643" i="5"/>
  <c r="F9643" i="5" s="1"/>
  <c r="M9644" i="5" l="1"/>
  <c r="K9645" i="5" s="1"/>
  <c r="O9644" i="5"/>
  <c r="F9644" i="5" s="1"/>
  <c r="M9645" i="5" l="1"/>
  <c r="K9646" i="5" s="1"/>
  <c r="O9645" i="5"/>
  <c r="F9645" i="5" s="1"/>
  <c r="M9646" i="5" l="1"/>
  <c r="K9647" i="5" s="1"/>
  <c r="O9646" i="5"/>
  <c r="F9646" i="5" s="1"/>
  <c r="M9647" i="5" l="1"/>
  <c r="K9648" i="5" s="1"/>
  <c r="O9647" i="5"/>
  <c r="F9647" i="5" s="1"/>
  <c r="M9648" i="5" l="1"/>
  <c r="K9649" i="5" s="1"/>
  <c r="O9648" i="5"/>
  <c r="F9648" i="5" s="1"/>
  <c r="M9649" i="5" l="1"/>
  <c r="K9650" i="5" s="1"/>
  <c r="O9649" i="5"/>
  <c r="F9649" i="5" s="1"/>
  <c r="M9650" i="5" l="1"/>
  <c r="K9651" i="5" s="1"/>
  <c r="O9650" i="5"/>
  <c r="F9650" i="5" s="1"/>
  <c r="M9651" i="5" l="1"/>
  <c r="K9652" i="5" s="1"/>
  <c r="O9651" i="5"/>
  <c r="F9651" i="5" s="1"/>
  <c r="M9652" i="5" l="1"/>
  <c r="K9653" i="5" s="1"/>
  <c r="O9652" i="5"/>
  <c r="F9652" i="5" s="1"/>
  <c r="M9653" i="5" l="1"/>
  <c r="K9654" i="5" s="1"/>
  <c r="O9653" i="5"/>
  <c r="F9653" i="5" s="1"/>
  <c r="M9654" i="5" l="1"/>
  <c r="K9655" i="5" s="1"/>
  <c r="O9654" i="5"/>
  <c r="F9654" i="5" s="1"/>
  <c r="M9655" i="5" l="1"/>
  <c r="K9656" i="5" s="1"/>
  <c r="O9655" i="5"/>
  <c r="F9655" i="5" s="1"/>
  <c r="M9656" i="5" l="1"/>
  <c r="K9657" i="5" s="1"/>
  <c r="O9656" i="5"/>
  <c r="F9656" i="5" s="1"/>
  <c r="M9657" i="5" l="1"/>
  <c r="K9658" i="5" s="1"/>
  <c r="O9657" i="5"/>
  <c r="F9657" i="5" s="1"/>
  <c r="M9658" i="5" l="1"/>
  <c r="K9659" i="5" s="1"/>
  <c r="O9658" i="5"/>
  <c r="F9658" i="5" s="1"/>
  <c r="M9659" i="5" l="1"/>
  <c r="K9660" i="5" s="1"/>
  <c r="O9659" i="5"/>
  <c r="F9659" i="5" s="1"/>
  <c r="M9660" i="5" l="1"/>
  <c r="K9661" i="5" s="1"/>
  <c r="O9660" i="5"/>
  <c r="F9660" i="5" s="1"/>
  <c r="M9661" i="5" l="1"/>
  <c r="K9662" i="5" s="1"/>
  <c r="O9661" i="5"/>
  <c r="F9661" i="5" s="1"/>
  <c r="M9662" i="5" l="1"/>
  <c r="K9663" i="5" s="1"/>
  <c r="O9662" i="5"/>
  <c r="F9662" i="5" s="1"/>
  <c r="M9663" i="5" l="1"/>
  <c r="K9664" i="5" s="1"/>
  <c r="O9663" i="5"/>
  <c r="F9663" i="5" s="1"/>
  <c r="M9664" i="5" l="1"/>
  <c r="K9665" i="5" s="1"/>
  <c r="O9664" i="5"/>
  <c r="F9664" i="5" s="1"/>
  <c r="M9665" i="5" l="1"/>
  <c r="K9666" i="5" s="1"/>
  <c r="O9665" i="5"/>
  <c r="F9665" i="5" s="1"/>
  <c r="M9666" i="5" l="1"/>
  <c r="K9667" i="5" s="1"/>
  <c r="O9666" i="5"/>
  <c r="F9666" i="5" s="1"/>
  <c r="M9667" i="5" l="1"/>
  <c r="K9668" i="5" s="1"/>
  <c r="O9667" i="5"/>
  <c r="F9667" i="5" s="1"/>
  <c r="M9668" i="5" l="1"/>
  <c r="K9669" i="5" s="1"/>
  <c r="O9668" i="5"/>
  <c r="F9668" i="5" s="1"/>
  <c r="M9669" i="5" l="1"/>
  <c r="K9670" i="5" s="1"/>
  <c r="O9669" i="5"/>
  <c r="F9669" i="5" s="1"/>
  <c r="M9670" i="5" l="1"/>
  <c r="K9671" i="5" s="1"/>
  <c r="O9670" i="5"/>
  <c r="F9670" i="5" s="1"/>
  <c r="M9671" i="5" l="1"/>
  <c r="K9672" i="5" s="1"/>
  <c r="O9671" i="5"/>
  <c r="F9671" i="5" s="1"/>
  <c r="M9672" i="5" l="1"/>
  <c r="K9673" i="5" s="1"/>
  <c r="O9672" i="5"/>
  <c r="F9672" i="5" s="1"/>
  <c r="M9673" i="5" l="1"/>
  <c r="K9674" i="5" s="1"/>
  <c r="O9673" i="5"/>
  <c r="F9673" i="5" s="1"/>
  <c r="M9674" i="5" l="1"/>
  <c r="K9675" i="5" s="1"/>
  <c r="O9674" i="5"/>
  <c r="F9674" i="5" s="1"/>
  <c r="M9675" i="5" l="1"/>
  <c r="K9676" i="5" s="1"/>
  <c r="O9675" i="5"/>
  <c r="F9675" i="5" s="1"/>
  <c r="M9676" i="5" l="1"/>
  <c r="K9677" i="5" s="1"/>
  <c r="O9676" i="5"/>
  <c r="F9676" i="5" s="1"/>
  <c r="M9677" i="5" l="1"/>
  <c r="K9678" i="5" s="1"/>
  <c r="O9677" i="5"/>
  <c r="F9677" i="5" s="1"/>
  <c r="M9678" i="5" l="1"/>
  <c r="K9679" i="5" s="1"/>
  <c r="O9678" i="5"/>
  <c r="F9678" i="5" s="1"/>
  <c r="M9679" i="5" l="1"/>
  <c r="K9680" i="5" s="1"/>
  <c r="O9679" i="5"/>
  <c r="F9679" i="5" s="1"/>
  <c r="M9680" i="5" l="1"/>
  <c r="K9681" i="5" s="1"/>
  <c r="O9680" i="5"/>
  <c r="F9680" i="5" s="1"/>
  <c r="M9681" i="5" l="1"/>
  <c r="K9682" i="5" s="1"/>
  <c r="O9681" i="5"/>
  <c r="F9681" i="5" s="1"/>
  <c r="M9682" i="5" l="1"/>
  <c r="K9683" i="5" s="1"/>
  <c r="O9682" i="5"/>
  <c r="F9682" i="5" s="1"/>
  <c r="M9683" i="5" l="1"/>
  <c r="K9684" i="5" s="1"/>
  <c r="O9683" i="5"/>
  <c r="F9683" i="5" s="1"/>
  <c r="M9684" i="5" l="1"/>
  <c r="K9685" i="5" s="1"/>
  <c r="O9684" i="5"/>
  <c r="F9684" i="5" s="1"/>
  <c r="M9685" i="5" l="1"/>
  <c r="K9686" i="5" s="1"/>
  <c r="O9685" i="5"/>
  <c r="F9685" i="5" s="1"/>
  <c r="M9686" i="5" l="1"/>
  <c r="K9687" i="5" s="1"/>
  <c r="O9686" i="5"/>
  <c r="F9686" i="5" s="1"/>
  <c r="M9687" i="5" l="1"/>
  <c r="K9688" i="5" s="1"/>
  <c r="O9687" i="5"/>
  <c r="F9687" i="5" s="1"/>
  <c r="M9688" i="5" l="1"/>
  <c r="K9689" i="5" s="1"/>
  <c r="O9688" i="5"/>
  <c r="F9688" i="5" s="1"/>
  <c r="M9689" i="5" l="1"/>
  <c r="K9690" i="5" s="1"/>
  <c r="O9689" i="5"/>
  <c r="F9689" i="5" s="1"/>
  <c r="M9690" i="5" l="1"/>
  <c r="K9691" i="5" s="1"/>
  <c r="O9690" i="5"/>
  <c r="F9690" i="5" s="1"/>
  <c r="M9691" i="5" l="1"/>
  <c r="K9692" i="5" s="1"/>
  <c r="O9691" i="5"/>
  <c r="F9691" i="5" s="1"/>
  <c r="M9692" i="5" l="1"/>
  <c r="K9693" i="5" s="1"/>
  <c r="O9692" i="5"/>
  <c r="F9692" i="5" s="1"/>
  <c r="M9693" i="5" l="1"/>
  <c r="K9694" i="5" s="1"/>
  <c r="O9693" i="5"/>
  <c r="F9693" i="5" s="1"/>
  <c r="M9694" i="5" l="1"/>
  <c r="K9695" i="5" s="1"/>
  <c r="O9694" i="5"/>
  <c r="F9694" i="5" s="1"/>
  <c r="M9695" i="5" l="1"/>
  <c r="K9696" i="5" s="1"/>
  <c r="O9695" i="5"/>
  <c r="F9695" i="5" s="1"/>
  <c r="M9696" i="5" l="1"/>
  <c r="K9697" i="5" s="1"/>
  <c r="O9696" i="5"/>
  <c r="F9696" i="5" s="1"/>
  <c r="M9697" i="5" l="1"/>
  <c r="K9698" i="5" s="1"/>
  <c r="O9697" i="5"/>
  <c r="F9697" i="5" s="1"/>
  <c r="M9698" i="5" l="1"/>
  <c r="K9699" i="5" s="1"/>
  <c r="O9698" i="5"/>
  <c r="F9698" i="5" s="1"/>
  <c r="M9699" i="5" l="1"/>
  <c r="K9700" i="5" s="1"/>
  <c r="O9699" i="5"/>
  <c r="F9699" i="5" s="1"/>
  <c r="M9700" i="5" l="1"/>
  <c r="K9701" i="5" s="1"/>
  <c r="O9700" i="5"/>
  <c r="F9700" i="5" s="1"/>
  <c r="M9701" i="5" l="1"/>
  <c r="K9702" i="5" s="1"/>
  <c r="O9701" i="5"/>
  <c r="F9701" i="5" s="1"/>
  <c r="M9702" i="5" l="1"/>
  <c r="K9703" i="5" s="1"/>
  <c r="O9702" i="5"/>
  <c r="F9702" i="5" s="1"/>
  <c r="M9703" i="5" l="1"/>
  <c r="K9704" i="5" s="1"/>
  <c r="O9703" i="5"/>
  <c r="F9703" i="5" s="1"/>
  <c r="M9704" i="5" l="1"/>
  <c r="K9705" i="5" s="1"/>
  <c r="O9704" i="5"/>
  <c r="F9704" i="5" s="1"/>
  <c r="M9705" i="5" l="1"/>
  <c r="K9706" i="5" s="1"/>
  <c r="O9705" i="5"/>
  <c r="F9705" i="5" s="1"/>
  <c r="M9706" i="5" l="1"/>
  <c r="K9707" i="5" s="1"/>
  <c r="O9706" i="5"/>
  <c r="F9706" i="5" s="1"/>
  <c r="M9707" i="5" l="1"/>
  <c r="K9708" i="5" s="1"/>
  <c r="O9707" i="5"/>
  <c r="F9707" i="5" s="1"/>
  <c r="M9708" i="5" l="1"/>
  <c r="K9709" i="5" s="1"/>
  <c r="O9708" i="5"/>
  <c r="F9708" i="5" s="1"/>
  <c r="M9709" i="5" l="1"/>
  <c r="K9710" i="5" s="1"/>
  <c r="O9709" i="5"/>
  <c r="F9709" i="5" s="1"/>
  <c r="M9710" i="5" l="1"/>
  <c r="K9711" i="5" s="1"/>
  <c r="O9710" i="5"/>
  <c r="F9710" i="5" s="1"/>
  <c r="M9711" i="5" l="1"/>
  <c r="K9712" i="5" s="1"/>
  <c r="O9711" i="5"/>
  <c r="F9711" i="5" s="1"/>
  <c r="M9712" i="5" l="1"/>
  <c r="K9713" i="5" s="1"/>
  <c r="O9712" i="5"/>
  <c r="F9712" i="5" s="1"/>
  <c r="M9713" i="5" l="1"/>
  <c r="K9714" i="5" s="1"/>
  <c r="O9713" i="5"/>
  <c r="F9713" i="5" s="1"/>
  <c r="M9714" i="5" l="1"/>
  <c r="K9715" i="5" s="1"/>
  <c r="O9714" i="5"/>
  <c r="F9714" i="5" s="1"/>
  <c r="M9715" i="5" l="1"/>
  <c r="K9716" i="5" s="1"/>
  <c r="O9715" i="5"/>
  <c r="F9715" i="5" s="1"/>
  <c r="M9716" i="5" l="1"/>
  <c r="K9717" i="5" s="1"/>
  <c r="O9716" i="5"/>
  <c r="F9716" i="5" s="1"/>
  <c r="M9717" i="5" l="1"/>
  <c r="K9718" i="5" s="1"/>
  <c r="O9717" i="5"/>
  <c r="F9717" i="5" s="1"/>
  <c r="M9718" i="5" l="1"/>
  <c r="K9719" i="5" s="1"/>
  <c r="O9718" i="5"/>
  <c r="F9718" i="5" s="1"/>
  <c r="M9719" i="5" l="1"/>
  <c r="K9720" i="5" s="1"/>
  <c r="O9719" i="5"/>
  <c r="F9719" i="5" s="1"/>
  <c r="M9720" i="5" l="1"/>
  <c r="K9721" i="5" s="1"/>
  <c r="O9720" i="5"/>
  <c r="F9720" i="5" s="1"/>
  <c r="M9721" i="5" l="1"/>
  <c r="K9722" i="5" s="1"/>
  <c r="O9721" i="5"/>
  <c r="F9721" i="5" s="1"/>
  <c r="M9722" i="5" l="1"/>
  <c r="K9723" i="5" s="1"/>
  <c r="O9722" i="5"/>
  <c r="F9722" i="5" s="1"/>
  <c r="M9723" i="5" l="1"/>
  <c r="K9724" i="5" s="1"/>
  <c r="O9723" i="5"/>
  <c r="F9723" i="5" s="1"/>
  <c r="M9724" i="5" l="1"/>
  <c r="K9725" i="5" s="1"/>
  <c r="O9724" i="5"/>
  <c r="F9724" i="5" s="1"/>
  <c r="M9725" i="5" l="1"/>
  <c r="K9726" i="5" s="1"/>
  <c r="O9725" i="5"/>
  <c r="F9725" i="5" s="1"/>
  <c r="M9726" i="5" l="1"/>
  <c r="K9727" i="5" s="1"/>
  <c r="O9726" i="5"/>
  <c r="F9726" i="5" s="1"/>
  <c r="M9727" i="5" l="1"/>
  <c r="K9728" i="5" s="1"/>
  <c r="O9727" i="5"/>
  <c r="F9727" i="5" s="1"/>
  <c r="M9728" i="5" l="1"/>
  <c r="K9729" i="5" s="1"/>
  <c r="O9728" i="5"/>
  <c r="F9728" i="5" s="1"/>
  <c r="M9729" i="5" l="1"/>
  <c r="K9730" i="5" s="1"/>
  <c r="O9729" i="5"/>
  <c r="F9729" i="5" s="1"/>
  <c r="M9730" i="5" l="1"/>
  <c r="K9731" i="5" s="1"/>
  <c r="O9730" i="5"/>
  <c r="F9730" i="5" s="1"/>
  <c r="M9731" i="5" l="1"/>
  <c r="K9732" i="5" s="1"/>
  <c r="O9731" i="5"/>
  <c r="F9731" i="5" s="1"/>
  <c r="M9732" i="5" l="1"/>
  <c r="K9733" i="5" s="1"/>
  <c r="O9732" i="5"/>
  <c r="F9732" i="5" s="1"/>
  <c r="M9733" i="5" l="1"/>
  <c r="K9734" i="5" s="1"/>
  <c r="O9733" i="5"/>
  <c r="F9733" i="5" s="1"/>
  <c r="M9734" i="5" l="1"/>
  <c r="K9735" i="5" s="1"/>
  <c r="O9734" i="5"/>
  <c r="F9734" i="5" s="1"/>
  <c r="M9735" i="5" l="1"/>
  <c r="K9736" i="5" s="1"/>
  <c r="O9735" i="5"/>
  <c r="F9735" i="5" s="1"/>
  <c r="M9736" i="5" l="1"/>
  <c r="K9737" i="5" s="1"/>
  <c r="O9736" i="5"/>
  <c r="F9736" i="5" s="1"/>
  <c r="M9737" i="5" l="1"/>
  <c r="K9738" i="5" s="1"/>
  <c r="O9737" i="5"/>
  <c r="F9737" i="5" s="1"/>
  <c r="M9738" i="5" l="1"/>
  <c r="K9739" i="5" s="1"/>
  <c r="O9738" i="5"/>
  <c r="F9738" i="5" s="1"/>
  <c r="M9739" i="5" l="1"/>
  <c r="K9740" i="5" s="1"/>
  <c r="O9739" i="5"/>
  <c r="F9739" i="5" s="1"/>
  <c r="M9740" i="5" l="1"/>
  <c r="K9741" i="5" s="1"/>
  <c r="O9740" i="5"/>
  <c r="F9740" i="5" s="1"/>
  <c r="M9741" i="5" l="1"/>
  <c r="K9742" i="5" s="1"/>
  <c r="O9741" i="5"/>
  <c r="F9741" i="5" s="1"/>
  <c r="M9742" i="5" l="1"/>
  <c r="K9743" i="5" s="1"/>
  <c r="O9742" i="5"/>
  <c r="F9742" i="5" s="1"/>
  <c r="M9743" i="5" l="1"/>
  <c r="K9744" i="5" s="1"/>
  <c r="O9743" i="5"/>
  <c r="F9743" i="5" s="1"/>
  <c r="M9744" i="5" l="1"/>
  <c r="K9745" i="5" s="1"/>
  <c r="O9744" i="5"/>
  <c r="F9744" i="5" s="1"/>
  <c r="M9745" i="5" l="1"/>
  <c r="K9746" i="5" s="1"/>
  <c r="O9745" i="5"/>
  <c r="F9745" i="5" s="1"/>
  <c r="M9746" i="5" l="1"/>
  <c r="K9747" i="5" s="1"/>
  <c r="O9746" i="5"/>
  <c r="F9746" i="5" s="1"/>
  <c r="M9747" i="5" l="1"/>
  <c r="K9748" i="5" s="1"/>
  <c r="O9747" i="5"/>
  <c r="F9747" i="5" s="1"/>
  <c r="M9748" i="5" l="1"/>
  <c r="K9749" i="5" s="1"/>
  <c r="O9748" i="5"/>
  <c r="F9748" i="5" s="1"/>
  <c r="M9749" i="5" l="1"/>
  <c r="K9750" i="5" s="1"/>
  <c r="O9749" i="5"/>
  <c r="F9749" i="5" s="1"/>
  <c r="M9750" i="5" l="1"/>
  <c r="K9751" i="5" s="1"/>
  <c r="O9750" i="5"/>
  <c r="F9750" i="5" s="1"/>
  <c r="M9751" i="5" l="1"/>
  <c r="K9752" i="5" s="1"/>
  <c r="O9751" i="5"/>
  <c r="F9751" i="5" s="1"/>
  <c r="M9752" i="5" l="1"/>
  <c r="K9753" i="5" s="1"/>
  <c r="O9752" i="5"/>
  <c r="F9752" i="5" s="1"/>
  <c r="M9753" i="5" l="1"/>
  <c r="K9754" i="5" s="1"/>
  <c r="O9753" i="5"/>
  <c r="F9753" i="5" s="1"/>
  <c r="M9754" i="5" l="1"/>
  <c r="K9755" i="5" s="1"/>
  <c r="O9754" i="5"/>
  <c r="F9754" i="5" s="1"/>
  <c r="M9755" i="5" l="1"/>
  <c r="K9756" i="5" s="1"/>
  <c r="O9755" i="5"/>
  <c r="F9755" i="5" s="1"/>
  <c r="M9756" i="5" l="1"/>
  <c r="K9757" i="5" s="1"/>
  <c r="O9756" i="5"/>
  <c r="F9756" i="5" s="1"/>
  <c r="M9757" i="5" l="1"/>
  <c r="K9758" i="5" s="1"/>
  <c r="O9757" i="5"/>
  <c r="F9757" i="5" s="1"/>
  <c r="M9758" i="5" l="1"/>
  <c r="K9759" i="5" s="1"/>
  <c r="O9758" i="5"/>
  <c r="F9758" i="5" s="1"/>
  <c r="M9759" i="5" l="1"/>
  <c r="K9760" i="5" s="1"/>
  <c r="O9759" i="5"/>
  <c r="F9759" i="5" s="1"/>
  <c r="M9760" i="5" l="1"/>
  <c r="K9761" i="5" s="1"/>
  <c r="O9760" i="5"/>
  <c r="F9760" i="5" s="1"/>
  <c r="M9761" i="5" l="1"/>
  <c r="K9762" i="5" s="1"/>
  <c r="O9761" i="5"/>
  <c r="F9761" i="5" s="1"/>
  <c r="M9762" i="5" l="1"/>
  <c r="K9763" i="5" s="1"/>
  <c r="O9762" i="5"/>
  <c r="F9762" i="5" s="1"/>
  <c r="M9763" i="5" l="1"/>
  <c r="K9764" i="5" s="1"/>
  <c r="O9763" i="5"/>
  <c r="F9763" i="5" s="1"/>
  <c r="M9764" i="5" l="1"/>
  <c r="K9765" i="5" s="1"/>
  <c r="O9764" i="5"/>
  <c r="F9764" i="5" s="1"/>
  <c r="M9765" i="5" l="1"/>
  <c r="K9766" i="5" s="1"/>
  <c r="O9765" i="5"/>
  <c r="F9765" i="5" s="1"/>
  <c r="M9766" i="5" l="1"/>
  <c r="K9767" i="5" s="1"/>
  <c r="O9766" i="5"/>
  <c r="F9766" i="5" s="1"/>
  <c r="M9767" i="5" l="1"/>
  <c r="K9768" i="5" s="1"/>
  <c r="O9767" i="5"/>
  <c r="F9767" i="5" s="1"/>
  <c r="M9768" i="5" l="1"/>
  <c r="K9769" i="5" s="1"/>
  <c r="O9768" i="5"/>
  <c r="F9768" i="5" s="1"/>
  <c r="M9769" i="5" l="1"/>
  <c r="K9770" i="5" s="1"/>
  <c r="O9769" i="5"/>
  <c r="F9769" i="5" s="1"/>
  <c r="M9770" i="5" l="1"/>
  <c r="K9771" i="5" s="1"/>
  <c r="O9770" i="5"/>
  <c r="F9770" i="5" s="1"/>
  <c r="M9771" i="5" l="1"/>
  <c r="K9772" i="5" s="1"/>
  <c r="O9771" i="5"/>
  <c r="F9771" i="5" s="1"/>
  <c r="M9772" i="5" l="1"/>
  <c r="K9773" i="5" s="1"/>
  <c r="O9772" i="5"/>
  <c r="F9772" i="5" s="1"/>
  <c r="M9773" i="5" l="1"/>
  <c r="K9774" i="5" s="1"/>
  <c r="O9773" i="5"/>
  <c r="F9773" i="5" s="1"/>
  <c r="M9774" i="5" l="1"/>
  <c r="K9775" i="5" s="1"/>
  <c r="O9774" i="5"/>
  <c r="F9774" i="5" s="1"/>
  <c r="M9775" i="5" l="1"/>
  <c r="K9776" i="5" s="1"/>
  <c r="O9775" i="5"/>
  <c r="F9775" i="5" s="1"/>
  <c r="M9776" i="5" l="1"/>
  <c r="K9777" i="5" s="1"/>
  <c r="O9776" i="5"/>
  <c r="F9776" i="5" s="1"/>
  <c r="M9777" i="5" l="1"/>
  <c r="K9778" i="5" s="1"/>
  <c r="O9777" i="5"/>
  <c r="F9777" i="5" s="1"/>
  <c r="M9778" i="5" l="1"/>
  <c r="K9779" i="5" s="1"/>
  <c r="O9778" i="5"/>
  <c r="F9778" i="5" s="1"/>
  <c r="M9779" i="5" l="1"/>
  <c r="K9780" i="5" s="1"/>
  <c r="O9779" i="5"/>
  <c r="F9779" i="5" s="1"/>
  <c r="M9780" i="5" l="1"/>
  <c r="K9781" i="5" s="1"/>
  <c r="O9780" i="5"/>
  <c r="F9780" i="5" s="1"/>
  <c r="M9781" i="5" l="1"/>
  <c r="K9782" i="5" s="1"/>
  <c r="O9781" i="5"/>
  <c r="F9781" i="5" s="1"/>
  <c r="M9782" i="5" l="1"/>
  <c r="K9783" i="5" s="1"/>
  <c r="O9782" i="5"/>
  <c r="F9782" i="5" s="1"/>
  <c r="M9783" i="5" l="1"/>
  <c r="K9784" i="5" s="1"/>
  <c r="O9783" i="5"/>
  <c r="F9783" i="5" s="1"/>
  <c r="M9784" i="5" l="1"/>
  <c r="K9785" i="5" s="1"/>
  <c r="O9784" i="5"/>
  <c r="F9784" i="5" s="1"/>
  <c r="M9785" i="5" l="1"/>
  <c r="K9786" i="5" s="1"/>
  <c r="O9785" i="5"/>
  <c r="F9785" i="5" s="1"/>
  <c r="M9786" i="5" l="1"/>
  <c r="K9787" i="5" s="1"/>
  <c r="O9786" i="5"/>
  <c r="F9786" i="5" s="1"/>
  <c r="M9787" i="5" l="1"/>
  <c r="K9788" i="5" s="1"/>
  <c r="O9787" i="5"/>
  <c r="F9787" i="5" s="1"/>
  <c r="M9788" i="5" l="1"/>
  <c r="K9789" i="5" s="1"/>
  <c r="O9788" i="5"/>
  <c r="F9788" i="5" s="1"/>
  <c r="M9789" i="5" l="1"/>
  <c r="K9790" i="5" s="1"/>
  <c r="O9789" i="5"/>
  <c r="F9789" i="5" s="1"/>
  <c r="M9790" i="5" l="1"/>
  <c r="K9791" i="5" s="1"/>
  <c r="O9790" i="5"/>
  <c r="F9790" i="5" s="1"/>
  <c r="M9791" i="5" l="1"/>
  <c r="K9792" i="5" s="1"/>
  <c r="O9791" i="5"/>
  <c r="F9791" i="5" s="1"/>
  <c r="M9792" i="5" l="1"/>
  <c r="K9793" i="5" s="1"/>
  <c r="O9792" i="5"/>
  <c r="F9792" i="5" s="1"/>
  <c r="M9793" i="5" l="1"/>
  <c r="K9794" i="5" s="1"/>
  <c r="O9793" i="5"/>
  <c r="F9793" i="5" s="1"/>
  <c r="M9794" i="5" l="1"/>
  <c r="K9795" i="5" s="1"/>
  <c r="O9794" i="5"/>
  <c r="F9794" i="5" s="1"/>
  <c r="M9795" i="5" l="1"/>
  <c r="K9796" i="5" s="1"/>
  <c r="O9795" i="5"/>
  <c r="F9795" i="5" s="1"/>
  <c r="M9796" i="5" l="1"/>
  <c r="K9797" i="5" s="1"/>
  <c r="O9796" i="5"/>
  <c r="F9796" i="5" s="1"/>
  <c r="M9797" i="5" l="1"/>
  <c r="K9798" i="5" s="1"/>
  <c r="O9797" i="5"/>
  <c r="F9797" i="5" s="1"/>
  <c r="M9798" i="5" l="1"/>
  <c r="K9799" i="5" s="1"/>
  <c r="O9798" i="5"/>
  <c r="F9798" i="5" s="1"/>
  <c r="M9799" i="5" l="1"/>
  <c r="K9800" i="5" s="1"/>
  <c r="O9799" i="5"/>
  <c r="F9799" i="5" s="1"/>
  <c r="M9800" i="5" l="1"/>
  <c r="K9801" i="5" s="1"/>
  <c r="O9800" i="5"/>
  <c r="F9800" i="5" s="1"/>
  <c r="M9801" i="5" l="1"/>
  <c r="K9802" i="5" s="1"/>
  <c r="O9801" i="5"/>
  <c r="F9801" i="5" s="1"/>
  <c r="M9802" i="5" l="1"/>
  <c r="K9803" i="5" s="1"/>
  <c r="O9802" i="5"/>
  <c r="F9802" i="5" s="1"/>
  <c r="M9803" i="5" l="1"/>
  <c r="K9804" i="5" s="1"/>
  <c r="O9803" i="5"/>
  <c r="F9803" i="5" s="1"/>
  <c r="M9804" i="5" l="1"/>
  <c r="K9805" i="5" s="1"/>
  <c r="O9804" i="5"/>
  <c r="F9804" i="5" s="1"/>
  <c r="M9805" i="5" l="1"/>
  <c r="K9806" i="5" s="1"/>
  <c r="O9805" i="5"/>
  <c r="F9805" i="5" s="1"/>
  <c r="M9806" i="5" l="1"/>
  <c r="K9807" i="5" s="1"/>
  <c r="O9806" i="5"/>
  <c r="F9806" i="5" s="1"/>
  <c r="M9807" i="5" l="1"/>
  <c r="K9808" i="5" s="1"/>
  <c r="O9807" i="5"/>
  <c r="F9807" i="5" s="1"/>
  <c r="M9808" i="5" l="1"/>
  <c r="K9809" i="5" s="1"/>
  <c r="O9808" i="5"/>
  <c r="F9808" i="5" s="1"/>
  <c r="M9809" i="5" l="1"/>
  <c r="K9810" i="5" s="1"/>
  <c r="O9809" i="5"/>
  <c r="F9809" i="5" s="1"/>
  <c r="M9810" i="5" l="1"/>
  <c r="K9811" i="5" s="1"/>
  <c r="O9810" i="5"/>
  <c r="F9810" i="5" s="1"/>
  <c r="M9811" i="5" l="1"/>
  <c r="K9812" i="5" s="1"/>
  <c r="O9811" i="5"/>
  <c r="F9811" i="5" s="1"/>
  <c r="M9812" i="5" l="1"/>
  <c r="K9813" i="5" s="1"/>
  <c r="O9812" i="5"/>
  <c r="F9812" i="5" s="1"/>
  <c r="M9813" i="5" l="1"/>
  <c r="K9814" i="5" s="1"/>
  <c r="O9813" i="5"/>
  <c r="F9813" i="5" s="1"/>
  <c r="M9814" i="5" l="1"/>
  <c r="K9815" i="5" s="1"/>
  <c r="O9814" i="5"/>
  <c r="F9814" i="5" s="1"/>
  <c r="M9815" i="5" l="1"/>
  <c r="K9816" i="5" s="1"/>
  <c r="O9815" i="5"/>
  <c r="F9815" i="5" s="1"/>
  <c r="M9816" i="5" l="1"/>
  <c r="K9817" i="5" s="1"/>
  <c r="O9816" i="5"/>
  <c r="F9816" i="5" s="1"/>
  <c r="M9817" i="5" l="1"/>
  <c r="K9818" i="5" s="1"/>
  <c r="O9817" i="5"/>
  <c r="F9817" i="5" s="1"/>
  <c r="M9818" i="5" l="1"/>
  <c r="K9819" i="5" s="1"/>
  <c r="O9818" i="5"/>
  <c r="F9818" i="5" s="1"/>
  <c r="M9819" i="5" l="1"/>
  <c r="K9820" i="5" s="1"/>
  <c r="O9819" i="5"/>
  <c r="F9819" i="5" s="1"/>
  <c r="M9820" i="5" l="1"/>
  <c r="K9821" i="5" s="1"/>
  <c r="O9820" i="5"/>
  <c r="F9820" i="5" s="1"/>
  <c r="M9821" i="5" l="1"/>
  <c r="K9822" i="5" s="1"/>
  <c r="O9821" i="5"/>
  <c r="F9821" i="5" s="1"/>
  <c r="M9822" i="5" l="1"/>
  <c r="K9823" i="5" s="1"/>
  <c r="O9822" i="5"/>
  <c r="F9822" i="5" s="1"/>
  <c r="M9823" i="5" l="1"/>
  <c r="K9824" i="5" s="1"/>
  <c r="O9823" i="5"/>
  <c r="F9823" i="5" s="1"/>
  <c r="M9824" i="5" l="1"/>
  <c r="K9825" i="5" s="1"/>
  <c r="O9824" i="5"/>
  <c r="F9824" i="5" s="1"/>
  <c r="M9825" i="5" l="1"/>
  <c r="K9826" i="5" s="1"/>
  <c r="O9825" i="5"/>
  <c r="F9825" i="5" s="1"/>
  <c r="M9826" i="5" l="1"/>
  <c r="K9827" i="5" s="1"/>
  <c r="O9826" i="5"/>
  <c r="F9826" i="5" s="1"/>
  <c r="M9827" i="5" l="1"/>
  <c r="K9828" i="5" s="1"/>
  <c r="O9827" i="5"/>
  <c r="F9827" i="5" s="1"/>
  <c r="M9828" i="5" l="1"/>
  <c r="K9829" i="5" s="1"/>
  <c r="O9828" i="5"/>
  <c r="F9828" i="5" s="1"/>
  <c r="M9829" i="5" l="1"/>
  <c r="K9830" i="5" s="1"/>
  <c r="O9829" i="5"/>
  <c r="F9829" i="5" s="1"/>
  <c r="M9830" i="5" l="1"/>
  <c r="K9831" i="5" s="1"/>
  <c r="O9830" i="5"/>
  <c r="F9830" i="5" s="1"/>
  <c r="M9831" i="5" l="1"/>
  <c r="K9832" i="5" s="1"/>
  <c r="O9831" i="5"/>
  <c r="F9831" i="5" s="1"/>
  <c r="M9832" i="5" l="1"/>
  <c r="K9833" i="5" s="1"/>
  <c r="O9832" i="5"/>
  <c r="F9832" i="5" s="1"/>
  <c r="M9833" i="5" l="1"/>
  <c r="K9834" i="5" s="1"/>
  <c r="O9833" i="5"/>
  <c r="F9833" i="5" s="1"/>
  <c r="M9834" i="5" l="1"/>
  <c r="K9835" i="5" s="1"/>
  <c r="O9834" i="5"/>
  <c r="F9834" i="5" s="1"/>
  <c r="M9835" i="5" l="1"/>
  <c r="K9836" i="5" s="1"/>
  <c r="O9835" i="5"/>
  <c r="F9835" i="5" s="1"/>
  <c r="M9836" i="5" l="1"/>
  <c r="K9837" i="5" s="1"/>
  <c r="O9836" i="5"/>
  <c r="F9836" i="5" s="1"/>
  <c r="M9837" i="5" l="1"/>
  <c r="K9838" i="5" s="1"/>
  <c r="O9837" i="5"/>
  <c r="F9837" i="5" s="1"/>
  <c r="M9838" i="5" l="1"/>
  <c r="K9839" i="5" s="1"/>
  <c r="O9838" i="5"/>
  <c r="F9838" i="5" s="1"/>
  <c r="M9839" i="5" l="1"/>
  <c r="K9840" i="5" s="1"/>
  <c r="O9839" i="5"/>
  <c r="F9839" i="5" s="1"/>
  <c r="M9840" i="5" l="1"/>
  <c r="K9841" i="5" s="1"/>
  <c r="O9840" i="5"/>
  <c r="F9840" i="5" s="1"/>
  <c r="M9841" i="5" l="1"/>
  <c r="K9842" i="5" s="1"/>
  <c r="O9841" i="5"/>
  <c r="F9841" i="5" s="1"/>
  <c r="M9842" i="5" l="1"/>
  <c r="K9843" i="5" s="1"/>
  <c r="O9842" i="5"/>
  <c r="F9842" i="5" s="1"/>
  <c r="M9843" i="5" l="1"/>
  <c r="K9844" i="5" s="1"/>
  <c r="O9843" i="5"/>
  <c r="F9843" i="5" s="1"/>
  <c r="M9844" i="5" l="1"/>
  <c r="K9845" i="5" s="1"/>
  <c r="O9844" i="5"/>
  <c r="F9844" i="5" s="1"/>
  <c r="M9845" i="5" l="1"/>
  <c r="K9846" i="5" s="1"/>
  <c r="O9845" i="5"/>
  <c r="F9845" i="5" s="1"/>
  <c r="M9846" i="5" l="1"/>
  <c r="K9847" i="5" s="1"/>
  <c r="O9846" i="5"/>
  <c r="F9846" i="5" s="1"/>
  <c r="M9847" i="5" l="1"/>
  <c r="K9848" i="5" s="1"/>
  <c r="O9847" i="5"/>
  <c r="F9847" i="5" s="1"/>
  <c r="M9848" i="5" l="1"/>
  <c r="K9849" i="5" s="1"/>
  <c r="O9848" i="5"/>
  <c r="F9848" i="5" s="1"/>
  <c r="M9849" i="5" l="1"/>
  <c r="K9850" i="5" s="1"/>
  <c r="O9849" i="5"/>
  <c r="F9849" i="5" s="1"/>
  <c r="M9850" i="5" l="1"/>
  <c r="K9851" i="5" s="1"/>
  <c r="O9850" i="5"/>
  <c r="F9850" i="5" s="1"/>
  <c r="M9851" i="5" l="1"/>
  <c r="K9852" i="5" s="1"/>
  <c r="O9851" i="5"/>
  <c r="F9851" i="5" s="1"/>
  <c r="M9852" i="5" l="1"/>
  <c r="K9853" i="5" s="1"/>
  <c r="O9852" i="5"/>
  <c r="F9852" i="5" s="1"/>
  <c r="M9853" i="5" l="1"/>
  <c r="K9854" i="5" s="1"/>
  <c r="O9853" i="5"/>
  <c r="F9853" i="5" s="1"/>
  <c r="M9854" i="5" l="1"/>
  <c r="K9855" i="5" s="1"/>
  <c r="O9854" i="5"/>
  <c r="F9854" i="5" s="1"/>
  <c r="M9855" i="5" l="1"/>
  <c r="K9856" i="5" s="1"/>
  <c r="O9855" i="5"/>
  <c r="F9855" i="5" s="1"/>
  <c r="M9856" i="5" l="1"/>
  <c r="K9857" i="5" s="1"/>
  <c r="O9856" i="5"/>
  <c r="F9856" i="5" s="1"/>
  <c r="M9857" i="5" l="1"/>
  <c r="K9858" i="5" s="1"/>
  <c r="O9857" i="5"/>
  <c r="F9857" i="5" s="1"/>
  <c r="M9858" i="5" l="1"/>
  <c r="K9859" i="5" s="1"/>
  <c r="O9858" i="5"/>
  <c r="F9858" i="5" s="1"/>
  <c r="M9859" i="5" l="1"/>
  <c r="K9860" i="5" s="1"/>
  <c r="O9859" i="5"/>
  <c r="F9859" i="5" s="1"/>
  <c r="M9860" i="5" l="1"/>
  <c r="K9861" i="5" s="1"/>
  <c r="O9860" i="5"/>
  <c r="F9860" i="5" s="1"/>
  <c r="M9861" i="5" l="1"/>
  <c r="K9862" i="5" s="1"/>
  <c r="O9861" i="5"/>
  <c r="F9861" i="5" s="1"/>
  <c r="M9862" i="5" l="1"/>
  <c r="K9863" i="5" s="1"/>
  <c r="O9862" i="5"/>
  <c r="F9862" i="5" s="1"/>
  <c r="M9863" i="5" l="1"/>
  <c r="K9864" i="5" s="1"/>
  <c r="O9863" i="5"/>
  <c r="F9863" i="5" s="1"/>
  <c r="M9864" i="5" l="1"/>
  <c r="K9865" i="5" s="1"/>
  <c r="O9864" i="5"/>
  <c r="F9864" i="5" s="1"/>
  <c r="M9865" i="5" l="1"/>
  <c r="K9866" i="5" s="1"/>
  <c r="O9865" i="5"/>
  <c r="F9865" i="5" s="1"/>
  <c r="M9866" i="5" l="1"/>
  <c r="K9867" i="5" s="1"/>
  <c r="O9866" i="5"/>
  <c r="F9866" i="5" s="1"/>
  <c r="M9867" i="5" l="1"/>
  <c r="K9868" i="5" s="1"/>
  <c r="O9867" i="5"/>
  <c r="F9867" i="5" s="1"/>
  <c r="M9868" i="5" l="1"/>
  <c r="K9869" i="5" s="1"/>
  <c r="O9868" i="5"/>
  <c r="F9868" i="5" s="1"/>
  <c r="M9869" i="5" l="1"/>
  <c r="K9870" i="5" s="1"/>
  <c r="O9869" i="5"/>
  <c r="F9869" i="5" s="1"/>
  <c r="M9870" i="5" l="1"/>
  <c r="K9871" i="5" s="1"/>
  <c r="O9870" i="5"/>
  <c r="F9870" i="5" s="1"/>
  <c r="M9871" i="5" l="1"/>
  <c r="K9872" i="5" s="1"/>
  <c r="O9871" i="5"/>
  <c r="F9871" i="5" s="1"/>
  <c r="M9872" i="5" l="1"/>
  <c r="K9873" i="5" s="1"/>
  <c r="O9872" i="5"/>
  <c r="F9872" i="5" s="1"/>
  <c r="M9873" i="5" l="1"/>
  <c r="K9874" i="5" s="1"/>
  <c r="O9873" i="5"/>
  <c r="F9873" i="5" s="1"/>
  <c r="M9874" i="5" l="1"/>
  <c r="K9875" i="5" s="1"/>
  <c r="O9874" i="5"/>
  <c r="F9874" i="5" s="1"/>
  <c r="M9875" i="5" l="1"/>
  <c r="K9876" i="5" s="1"/>
  <c r="O9875" i="5"/>
  <c r="F9875" i="5" s="1"/>
  <c r="M9876" i="5" l="1"/>
  <c r="K9877" i="5" s="1"/>
  <c r="O9876" i="5"/>
  <c r="F9876" i="5" s="1"/>
  <c r="M9877" i="5" l="1"/>
  <c r="K9878" i="5" s="1"/>
  <c r="O9877" i="5"/>
  <c r="F9877" i="5" s="1"/>
  <c r="M9878" i="5" l="1"/>
  <c r="K9879" i="5" s="1"/>
  <c r="O9878" i="5"/>
  <c r="F9878" i="5" s="1"/>
  <c r="M9879" i="5" l="1"/>
  <c r="K9880" i="5" s="1"/>
  <c r="O9879" i="5"/>
  <c r="F9879" i="5" s="1"/>
  <c r="M9880" i="5" l="1"/>
  <c r="K9881" i="5" s="1"/>
  <c r="O9880" i="5"/>
  <c r="F9880" i="5" s="1"/>
  <c r="M9881" i="5" l="1"/>
  <c r="K9882" i="5" s="1"/>
  <c r="O9881" i="5"/>
  <c r="F9881" i="5" s="1"/>
  <c r="M9882" i="5" l="1"/>
  <c r="K9883" i="5" s="1"/>
  <c r="O9882" i="5"/>
  <c r="F9882" i="5" s="1"/>
  <c r="M9883" i="5" l="1"/>
  <c r="K9884" i="5" s="1"/>
  <c r="O9883" i="5"/>
  <c r="F9883" i="5" s="1"/>
  <c r="M9884" i="5" l="1"/>
  <c r="K9885" i="5" s="1"/>
  <c r="O9884" i="5"/>
  <c r="F9884" i="5" s="1"/>
  <c r="M9885" i="5" l="1"/>
  <c r="K9886" i="5" s="1"/>
  <c r="O9885" i="5"/>
  <c r="F9885" i="5" s="1"/>
  <c r="M9886" i="5" l="1"/>
  <c r="K9887" i="5" s="1"/>
  <c r="O9886" i="5"/>
  <c r="F9886" i="5" s="1"/>
  <c r="M9887" i="5" l="1"/>
  <c r="K9888" i="5" s="1"/>
  <c r="O9887" i="5"/>
  <c r="F9887" i="5" s="1"/>
  <c r="M9888" i="5" l="1"/>
  <c r="K9889" i="5" s="1"/>
  <c r="O9888" i="5"/>
  <c r="F9888" i="5" s="1"/>
  <c r="M9889" i="5" l="1"/>
  <c r="K9890" i="5" s="1"/>
  <c r="O9889" i="5"/>
  <c r="F9889" i="5" s="1"/>
  <c r="M9890" i="5" l="1"/>
  <c r="K9891" i="5" s="1"/>
  <c r="O9890" i="5"/>
  <c r="F9890" i="5" s="1"/>
  <c r="M9891" i="5" l="1"/>
  <c r="K9892" i="5" s="1"/>
  <c r="O9891" i="5"/>
  <c r="F9891" i="5" s="1"/>
  <c r="M9892" i="5" l="1"/>
  <c r="K9893" i="5" s="1"/>
  <c r="O9892" i="5"/>
  <c r="F9892" i="5" s="1"/>
  <c r="M9893" i="5" l="1"/>
  <c r="K9894" i="5" s="1"/>
  <c r="O9893" i="5"/>
  <c r="F9893" i="5" s="1"/>
  <c r="M9894" i="5" l="1"/>
  <c r="K9895" i="5" s="1"/>
  <c r="O9894" i="5"/>
  <c r="F9894" i="5" s="1"/>
  <c r="M9895" i="5" l="1"/>
  <c r="K9896" i="5" s="1"/>
  <c r="O9895" i="5"/>
  <c r="F9895" i="5" s="1"/>
  <c r="M9896" i="5" l="1"/>
  <c r="K9897" i="5" s="1"/>
  <c r="O9896" i="5"/>
  <c r="F9896" i="5" s="1"/>
  <c r="M9897" i="5" l="1"/>
  <c r="K9898" i="5" s="1"/>
  <c r="O9897" i="5"/>
  <c r="F9897" i="5" s="1"/>
  <c r="M9898" i="5" l="1"/>
  <c r="K9899" i="5" s="1"/>
  <c r="O9898" i="5"/>
  <c r="F9898" i="5" s="1"/>
  <c r="M9899" i="5" l="1"/>
  <c r="K9900" i="5" s="1"/>
  <c r="O9899" i="5"/>
  <c r="F9899" i="5" s="1"/>
  <c r="M9900" i="5" l="1"/>
  <c r="K9901" i="5" s="1"/>
  <c r="O9900" i="5"/>
  <c r="F9900" i="5" s="1"/>
  <c r="M9901" i="5" l="1"/>
  <c r="K9902" i="5" s="1"/>
  <c r="O9901" i="5"/>
  <c r="F9901" i="5" s="1"/>
  <c r="M9902" i="5" l="1"/>
  <c r="K9903" i="5" s="1"/>
  <c r="O9902" i="5"/>
  <c r="F9902" i="5" s="1"/>
  <c r="M9903" i="5" l="1"/>
  <c r="K9904" i="5" s="1"/>
  <c r="O9903" i="5"/>
  <c r="F9903" i="5" s="1"/>
  <c r="M9904" i="5" l="1"/>
  <c r="K9905" i="5" s="1"/>
  <c r="O9904" i="5"/>
  <c r="F9904" i="5" s="1"/>
  <c r="M9905" i="5" l="1"/>
  <c r="K9906" i="5" s="1"/>
  <c r="O9905" i="5"/>
  <c r="F9905" i="5" s="1"/>
  <c r="M9906" i="5" l="1"/>
  <c r="K9907" i="5" s="1"/>
  <c r="O9906" i="5"/>
  <c r="F9906" i="5" s="1"/>
  <c r="M9907" i="5" l="1"/>
  <c r="K9908" i="5" s="1"/>
  <c r="O9907" i="5"/>
  <c r="F9907" i="5" s="1"/>
  <c r="M9908" i="5" l="1"/>
  <c r="K9909" i="5" s="1"/>
  <c r="O9908" i="5"/>
  <c r="F9908" i="5" s="1"/>
  <c r="M9909" i="5" l="1"/>
  <c r="K9910" i="5" s="1"/>
  <c r="O9909" i="5"/>
  <c r="F9909" i="5" s="1"/>
  <c r="M9910" i="5" l="1"/>
  <c r="K9911" i="5" s="1"/>
  <c r="O9910" i="5"/>
  <c r="F9910" i="5" s="1"/>
  <c r="M9911" i="5" l="1"/>
  <c r="K9912" i="5" s="1"/>
  <c r="O9911" i="5"/>
  <c r="F9911" i="5" s="1"/>
  <c r="M9912" i="5" l="1"/>
  <c r="K9913" i="5" s="1"/>
  <c r="O9912" i="5"/>
  <c r="F9912" i="5" s="1"/>
  <c r="M9913" i="5" l="1"/>
  <c r="K9914" i="5" s="1"/>
  <c r="O9913" i="5"/>
  <c r="F9913" i="5" s="1"/>
  <c r="M9914" i="5" l="1"/>
  <c r="K9915" i="5" s="1"/>
  <c r="O9914" i="5"/>
  <c r="F9914" i="5" s="1"/>
  <c r="M9915" i="5" l="1"/>
  <c r="K9916" i="5" s="1"/>
  <c r="O9915" i="5"/>
  <c r="F9915" i="5" s="1"/>
  <c r="M9916" i="5" l="1"/>
  <c r="K9917" i="5" s="1"/>
  <c r="O9916" i="5"/>
  <c r="F9916" i="5" s="1"/>
  <c r="M9917" i="5" l="1"/>
  <c r="K9918" i="5" s="1"/>
  <c r="O9917" i="5"/>
  <c r="F9917" i="5" s="1"/>
  <c r="M9918" i="5" l="1"/>
  <c r="K9919" i="5" s="1"/>
  <c r="O9918" i="5"/>
  <c r="F9918" i="5" s="1"/>
  <c r="M9919" i="5" l="1"/>
  <c r="K9920" i="5" s="1"/>
  <c r="O9919" i="5"/>
  <c r="F9919" i="5" s="1"/>
  <c r="M9920" i="5" l="1"/>
  <c r="K9921" i="5" s="1"/>
  <c r="O9920" i="5"/>
  <c r="F9920" i="5" s="1"/>
  <c r="M9921" i="5" l="1"/>
  <c r="K9922" i="5" s="1"/>
  <c r="O9921" i="5"/>
  <c r="F9921" i="5" s="1"/>
  <c r="M9922" i="5" l="1"/>
  <c r="K9923" i="5" s="1"/>
  <c r="O9922" i="5"/>
  <c r="F9922" i="5" s="1"/>
  <c r="M9923" i="5" l="1"/>
  <c r="K9924" i="5" s="1"/>
  <c r="O9923" i="5"/>
  <c r="F9923" i="5" s="1"/>
  <c r="M9924" i="5" l="1"/>
  <c r="K9925" i="5" s="1"/>
  <c r="O9924" i="5"/>
  <c r="F9924" i="5" s="1"/>
  <c r="M9925" i="5" l="1"/>
  <c r="K9926" i="5" s="1"/>
  <c r="O9925" i="5"/>
  <c r="F9925" i="5" s="1"/>
  <c r="M9926" i="5" l="1"/>
  <c r="K9927" i="5" s="1"/>
  <c r="O9926" i="5"/>
  <c r="F9926" i="5" s="1"/>
  <c r="M9927" i="5" l="1"/>
  <c r="K9928" i="5" s="1"/>
  <c r="O9927" i="5"/>
  <c r="F9927" i="5" s="1"/>
  <c r="M9928" i="5" l="1"/>
  <c r="K9929" i="5" s="1"/>
  <c r="O9928" i="5"/>
  <c r="F9928" i="5" s="1"/>
  <c r="M9929" i="5" l="1"/>
  <c r="K9930" i="5" s="1"/>
  <c r="O9929" i="5"/>
  <c r="F9929" i="5" s="1"/>
  <c r="M9930" i="5" l="1"/>
  <c r="K9931" i="5" s="1"/>
  <c r="O9930" i="5"/>
  <c r="F9930" i="5" s="1"/>
  <c r="M9931" i="5" l="1"/>
  <c r="K9932" i="5" s="1"/>
  <c r="O9931" i="5"/>
  <c r="F9931" i="5" s="1"/>
  <c r="M9932" i="5" l="1"/>
  <c r="K9933" i="5" s="1"/>
  <c r="O9932" i="5"/>
  <c r="F9932" i="5" s="1"/>
  <c r="M9933" i="5" l="1"/>
  <c r="K9934" i="5" s="1"/>
  <c r="O9933" i="5"/>
  <c r="F9933" i="5" s="1"/>
  <c r="M9934" i="5" l="1"/>
  <c r="K9935" i="5" s="1"/>
  <c r="O9934" i="5"/>
  <c r="F9934" i="5" s="1"/>
  <c r="M9935" i="5" l="1"/>
  <c r="K9936" i="5" s="1"/>
  <c r="O9935" i="5"/>
  <c r="F9935" i="5" s="1"/>
  <c r="M9936" i="5" l="1"/>
  <c r="K9937" i="5" s="1"/>
  <c r="O9936" i="5"/>
  <c r="F9936" i="5" s="1"/>
  <c r="M9937" i="5" l="1"/>
  <c r="K9938" i="5" s="1"/>
  <c r="O9937" i="5"/>
  <c r="F9937" i="5" s="1"/>
  <c r="M9938" i="5" l="1"/>
  <c r="K9939" i="5" s="1"/>
  <c r="O9938" i="5"/>
  <c r="F9938" i="5" s="1"/>
  <c r="M9939" i="5" l="1"/>
  <c r="K9940" i="5" s="1"/>
  <c r="O9939" i="5"/>
  <c r="F9939" i="5" s="1"/>
  <c r="M9940" i="5" l="1"/>
  <c r="K9941" i="5" s="1"/>
  <c r="O9940" i="5"/>
  <c r="F9940" i="5" s="1"/>
  <c r="M9941" i="5" l="1"/>
  <c r="K9942" i="5" s="1"/>
  <c r="O9941" i="5"/>
  <c r="F9941" i="5" s="1"/>
  <c r="M9942" i="5" l="1"/>
  <c r="K9943" i="5" s="1"/>
  <c r="O9942" i="5"/>
  <c r="F9942" i="5" s="1"/>
  <c r="M9943" i="5" l="1"/>
  <c r="K9944" i="5" s="1"/>
  <c r="O9943" i="5"/>
  <c r="F9943" i="5" s="1"/>
  <c r="M9944" i="5" l="1"/>
  <c r="K9945" i="5" s="1"/>
  <c r="O9944" i="5"/>
  <c r="F9944" i="5" s="1"/>
  <c r="M9945" i="5" l="1"/>
  <c r="K9946" i="5" s="1"/>
  <c r="O9945" i="5"/>
  <c r="F9945" i="5" s="1"/>
  <c r="M9946" i="5" l="1"/>
  <c r="K9947" i="5" s="1"/>
  <c r="O9946" i="5"/>
  <c r="F9946" i="5" s="1"/>
  <c r="M9947" i="5" l="1"/>
  <c r="K9948" i="5" s="1"/>
  <c r="O9947" i="5"/>
  <c r="F9947" i="5" s="1"/>
  <c r="M9948" i="5" l="1"/>
  <c r="K9949" i="5" s="1"/>
  <c r="O9948" i="5"/>
  <c r="F9948" i="5" s="1"/>
  <c r="M9949" i="5" l="1"/>
  <c r="K9950" i="5" s="1"/>
  <c r="O9949" i="5"/>
  <c r="F9949" i="5" s="1"/>
  <c r="M9950" i="5" l="1"/>
  <c r="K9951" i="5" s="1"/>
  <c r="O9950" i="5"/>
  <c r="F9950" i="5" s="1"/>
  <c r="M9951" i="5" l="1"/>
  <c r="K9952" i="5" s="1"/>
  <c r="O9951" i="5"/>
  <c r="F9951" i="5" s="1"/>
  <c r="M9952" i="5" l="1"/>
  <c r="K9953" i="5" s="1"/>
  <c r="O9952" i="5"/>
  <c r="F9952" i="5" s="1"/>
  <c r="M9953" i="5" l="1"/>
  <c r="K9954" i="5" s="1"/>
  <c r="O9953" i="5"/>
  <c r="F9953" i="5" s="1"/>
  <c r="M9954" i="5" l="1"/>
  <c r="K9955" i="5" s="1"/>
  <c r="O9954" i="5"/>
  <c r="F9954" i="5" s="1"/>
  <c r="M9955" i="5" l="1"/>
  <c r="K9956" i="5" s="1"/>
  <c r="O9955" i="5"/>
  <c r="F9955" i="5" s="1"/>
  <c r="M9956" i="5" l="1"/>
  <c r="K9957" i="5" s="1"/>
  <c r="O9956" i="5"/>
  <c r="F9956" i="5" s="1"/>
  <c r="M9957" i="5" l="1"/>
  <c r="K9958" i="5" s="1"/>
  <c r="O9957" i="5"/>
  <c r="F9957" i="5" s="1"/>
  <c r="M9958" i="5" l="1"/>
  <c r="K9959" i="5" s="1"/>
  <c r="O9958" i="5"/>
  <c r="F9958" i="5" s="1"/>
  <c r="M9959" i="5" l="1"/>
  <c r="K9960" i="5" s="1"/>
  <c r="O9959" i="5"/>
  <c r="F9959" i="5" s="1"/>
  <c r="M9960" i="5" l="1"/>
  <c r="K9961" i="5" s="1"/>
  <c r="O9960" i="5"/>
  <c r="F9960" i="5" s="1"/>
  <c r="M9961" i="5" l="1"/>
  <c r="K9962" i="5" s="1"/>
  <c r="O9961" i="5"/>
  <c r="F9961" i="5" s="1"/>
  <c r="M9962" i="5" l="1"/>
  <c r="K9963" i="5" s="1"/>
  <c r="O9962" i="5"/>
  <c r="F9962" i="5" s="1"/>
  <c r="M9963" i="5" l="1"/>
  <c r="K9964" i="5" s="1"/>
  <c r="O9963" i="5"/>
  <c r="F9963" i="5" s="1"/>
  <c r="M9964" i="5" l="1"/>
  <c r="K9965" i="5" s="1"/>
  <c r="O9964" i="5"/>
  <c r="F9964" i="5" s="1"/>
  <c r="M9965" i="5" l="1"/>
  <c r="K9966" i="5" s="1"/>
  <c r="O9965" i="5"/>
  <c r="F9965" i="5" s="1"/>
  <c r="M9966" i="5" l="1"/>
  <c r="K9967" i="5" s="1"/>
  <c r="O9966" i="5"/>
  <c r="F9966" i="5" s="1"/>
  <c r="M9967" i="5" l="1"/>
  <c r="K9968" i="5" s="1"/>
  <c r="O9967" i="5"/>
  <c r="F9967" i="5" s="1"/>
  <c r="M9968" i="5" l="1"/>
  <c r="K9969" i="5" s="1"/>
  <c r="O9968" i="5"/>
  <c r="F9968" i="5" s="1"/>
  <c r="M9969" i="5" l="1"/>
  <c r="K9970" i="5" s="1"/>
  <c r="O9969" i="5"/>
  <c r="F9969" i="5" s="1"/>
  <c r="M9970" i="5" l="1"/>
  <c r="K9971" i="5" s="1"/>
  <c r="O9970" i="5"/>
  <c r="F9970" i="5" s="1"/>
  <c r="M9971" i="5" l="1"/>
  <c r="K9972" i="5" s="1"/>
  <c r="O9971" i="5"/>
  <c r="F9971" i="5" s="1"/>
  <c r="M9972" i="5" l="1"/>
  <c r="K9973" i="5" s="1"/>
  <c r="O9972" i="5"/>
  <c r="F9972" i="5" s="1"/>
  <c r="M9973" i="5" l="1"/>
  <c r="K9974" i="5" s="1"/>
  <c r="O9973" i="5"/>
  <c r="F9973" i="5" s="1"/>
  <c r="M9974" i="5" l="1"/>
  <c r="K9975" i="5" s="1"/>
  <c r="O9974" i="5"/>
  <c r="F9974" i="5" s="1"/>
  <c r="M9975" i="5" l="1"/>
  <c r="K9976" i="5" s="1"/>
  <c r="O9975" i="5"/>
  <c r="F9975" i="5" s="1"/>
  <c r="M9976" i="5" l="1"/>
  <c r="K9977" i="5" s="1"/>
  <c r="O9976" i="5"/>
  <c r="F9976" i="5" s="1"/>
  <c r="M9977" i="5" l="1"/>
  <c r="K9978" i="5" s="1"/>
  <c r="O9977" i="5"/>
  <c r="F9977" i="5" s="1"/>
  <c r="M9978" i="5" l="1"/>
  <c r="K9979" i="5" s="1"/>
  <c r="O9978" i="5"/>
  <c r="F9978" i="5" s="1"/>
  <c r="M9979" i="5" l="1"/>
  <c r="K9980" i="5" s="1"/>
  <c r="O9979" i="5"/>
  <c r="F9979" i="5" s="1"/>
  <c r="M9980" i="5" l="1"/>
  <c r="K9981" i="5" s="1"/>
  <c r="O9980" i="5"/>
  <c r="F9980" i="5" s="1"/>
  <c r="M9981" i="5" l="1"/>
  <c r="K9982" i="5" s="1"/>
  <c r="O9981" i="5"/>
  <c r="F9981" i="5" s="1"/>
  <c r="M9982" i="5" l="1"/>
  <c r="K9983" i="5" s="1"/>
  <c r="O9982" i="5"/>
  <c r="F9982" i="5" s="1"/>
  <c r="M9983" i="5" l="1"/>
  <c r="K9984" i="5" s="1"/>
  <c r="O9983" i="5"/>
  <c r="F9983" i="5" s="1"/>
  <c r="M9984" i="5" l="1"/>
  <c r="K9985" i="5" s="1"/>
  <c r="O9984" i="5"/>
  <c r="F9984" i="5" s="1"/>
  <c r="M9985" i="5" l="1"/>
  <c r="K9986" i="5" s="1"/>
  <c r="O9985" i="5"/>
  <c r="F9985" i="5" s="1"/>
  <c r="M9986" i="5" l="1"/>
  <c r="K9987" i="5" s="1"/>
  <c r="O9986" i="5"/>
  <c r="F9986" i="5" s="1"/>
  <c r="M9987" i="5" l="1"/>
  <c r="K9988" i="5" s="1"/>
  <c r="O9987" i="5"/>
  <c r="F9987" i="5" s="1"/>
  <c r="M9988" i="5" l="1"/>
  <c r="K9989" i="5" s="1"/>
  <c r="O9988" i="5"/>
  <c r="F9988" i="5" s="1"/>
  <c r="M9989" i="5" l="1"/>
  <c r="K9990" i="5" s="1"/>
  <c r="O9989" i="5"/>
  <c r="F9989" i="5" s="1"/>
  <c r="M9990" i="5" l="1"/>
  <c r="K9991" i="5" s="1"/>
  <c r="O9990" i="5"/>
  <c r="F9990" i="5" s="1"/>
  <c r="M9991" i="5" l="1"/>
  <c r="K9992" i="5" s="1"/>
  <c r="O9991" i="5"/>
  <c r="F9991" i="5" s="1"/>
  <c r="M9992" i="5" l="1"/>
  <c r="K9993" i="5" s="1"/>
  <c r="O9992" i="5"/>
  <c r="F9992" i="5" s="1"/>
  <c r="M9993" i="5" l="1"/>
  <c r="K9994" i="5" s="1"/>
  <c r="O9993" i="5"/>
  <c r="F9993" i="5" s="1"/>
  <c r="M9994" i="5" l="1"/>
  <c r="K9995" i="5" s="1"/>
  <c r="O9994" i="5"/>
  <c r="F9994" i="5" s="1"/>
  <c r="M9995" i="5" l="1"/>
  <c r="K9996" i="5" s="1"/>
  <c r="O9995" i="5"/>
  <c r="F9995" i="5" s="1"/>
  <c r="M9996" i="5" l="1"/>
  <c r="K9997" i="5" s="1"/>
  <c r="O9996" i="5"/>
  <c r="F9996" i="5" s="1"/>
  <c r="M9997" i="5" l="1"/>
  <c r="K9998" i="5" s="1"/>
  <c r="O9997" i="5"/>
  <c r="F9997" i="5" s="1"/>
  <c r="M9998" i="5" l="1"/>
  <c r="K9999" i="5" s="1"/>
  <c r="O9998" i="5"/>
  <c r="F9998" i="5" s="1"/>
  <c r="M9999" i="5" l="1"/>
  <c r="K10000" i="5" s="1"/>
  <c r="O9999" i="5"/>
  <c r="F9999" i="5" s="1"/>
  <c r="M10000" i="5" l="1"/>
  <c r="K10001" i="5" s="1"/>
  <c r="O10000" i="5"/>
  <c r="F10000" i="5" s="1"/>
  <c r="M10001" i="5" l="1"/>
  <c r="K10002" i="5" s="1"/>
  <c r="O10001" i="5"/>
  <c r="F10001" i="5" s="1"/>
  <c r="M10002" i="5" l="1"/>
  <c r="K10003" i="5" s="1"/>
  <c r="O10002" i="5"/>
  <c r="F10002" i="5" s="1"/>
  <c r="M10003" i="5" l="1"/>
  <c r="K10004" i="5" s="1"/>
  <c r="O10003" i="5"/>
  <c r="F10003" i="5" s="1"/>
  <c r="M10004" i="5" l="1"/>
  <c r="K10005" i="5" s="1"/>
  <c r="O10004" i="5"/>
  <c r="F10004" i="5" s="1"/>
  <c r="M10005" i="5" l="1"/>
  <c r="K10006" i="5" s="1"/>
  <c r="O10005" i="5"/>
  <c r="F10005" i="5" s="1"/>
  <c r="M10006" i="5" l="1"/>
  <c r="K10007" i="5" s="1"/>
  <c r="O10006" i="5"/>
  <c r="F10006" i="5" s="1"/>
  <c r="M10007" i="5" l="1"/>
  <c r="K10008" i="5" s="1"/>
  <c r="O10007" i="5"/>
  <c r="F10007" i="5" s="1"/>
  <c r="M10008" i="5" l="1"/>
  <c r="K10009" i="5" s="1"/>
  <c r="O10008" i="5"/>
  <c r="F10008" i="5" s="1"/>
  <c r="M10009" i="5" l="1"/>
  <c r="K10010" i="5" s="1"/>
  <c r="O10009" i="5"/>
  <c r="F10009" i="5" s="1"/>
  <c r="M10010" i="5" l="1"/>
  <c r="K10011" i="5" s="1"/>
  <c r="O10010" i="5"/>
  <c r="F10010" i="5" s="1"/>
  <c r="M10011" i="5" l="1"/>
  <c r="K10012" i="5" s="1"/>
  <c r="O10011" i="5"/>
  <c r="F10011" i="5" s="1"/>
  <c r="M10012" i="5" l="1"/>
  <c r="K10013" i="5" s="1"/>
  <c r="O10012" i="5"/>
  <c r="F10012" i="5" s="1"/>
  <c r="M10013" i="5" l="1"/>
  <c r="K10014" i="5" s="1"/>
  <c r="O10013" i="5"/>
  <c r="F10013" i="5" s="1"/>
  <c r="M10014" i="5" l="1"/>
  <c r="K10015" i="5" s="1"/>
  <c r="O10014" i="5"/>
  <c r="F10014" i="5" s="1"/>
  <c r="M10015" i="5" l="1"/>
  <c r="K10016" i="5" s="1"/>
  <c r="O10015" i="5"/>
  <c r="F10015" i="5" s="1"/>
  <c r="M10016" i="5" l="1"/>
  <c r="K10017" i="5" s="1"/>
  <c r="O10016" i="5"/>
  <c r="F10016" i="5" s="1"/>
  <c r="M10017" i="5" l="1"/>
  <c r="K10018" i="5" s="1"/>
  <c r="O10017" i="5"/>
  <c r="F10017" i="5" s="1"/>
  <c r="M10018" i="5" l="1"/>
  <c r="K10019" i="5" s="1"/>
  <c r="O10018" i="5"/>
  <c r="F10018" i="5" s="1"/>
  <c r="M10019" i="5" l="1"/>
  <c r="K10020" i="5" s="1"/>
  <c r="O10019" i="5"/>
  <c r="F10019" i="5" s="1"/>
  <c r="M10020" i="5" l="1"/>
  <c r="K10021" i="5" s="1"/>
  <c r="O10020" i="5"/>
  <c r="F10020" i="5" s="1"/>
  <c r="M10021" i="5" l="1"/>
  <c r="K10022" i="5" s="1"/>
  <c r="O10021" i="5"/>
  <c r="F10021" i="5" s="1"/>
  <c r="M10022" i="5" l="1"/>
  <c r="K10023" i="5" s="1"/>
  <c r="O10022" i="5"/>
  <c r="F10022" i="5" s="1"/>
  <c r="M10023" i="5" l="1"/>
  <c r="K10024" i="5" s="1"/>
  <c r="O10023" i="5"/>
  <c r="F10023" i="5" s="1"/>
  <c r="M10024" i="5" l="1"/>
  <c r="K10025" i="5" s="1"/>
  <c r="O10024" i="5"/>
  <c r="F10024" i="5" s="1"/>
  <c r="M10025" i="5" l="1"/>
  <c r="K10026" i="5" s="1"/>
  <c r="O10025" i="5"/>
  <c r="F10025" i="5" s="1"/>
  <c r="M10026" i="5" l="1"/>
  <c r="K10027" i="5" s="1"/>
  <c r="O10026" i="5"/>
  <c r="F10026" i="5" s="1"/>
  <c r="M10027" i="5" l="1"/>
  <c r="K10028" i="5" s="1"/>
  <c r="O10027" i="5"/>
  <c r="F10027" i="5" s="1"/>
  <c r="M10028" i="5" l="1"/>
  <c r="K10029" i="5" s="1"/>
  <c r="O10028" i="5"/>
  <c r="F10028" i="5" s="1"/>
  <c r="M10029" i="5" l="1"/>
  <c r="K10030" i="5" s="1"/>
  <c r="O10029" i="5"/>
  <c r="F10029" i="5" s="1"/>
  <c r="M10030" i="5" l="1"/>
  <c r="K10031" i="5" s="1"/>
  <c r="O10030" i="5"/>
  <c r="F10030" i="5" s="1"/>
  <c r="M10031" i="5" l="1"/>
  <c r="K10032" i="5" s="1"/>
  <c r="O10031" i="5"/>
  <c r="F10031" i="5" s="1"/>
  <c r="M10032" i="5" l="1"/>
  <c r="K10033" i="5" s="1"/>
  <c r="O10032" i="5"/>
  <c r="F10032" i="5" s="1"/>
  <c r="M10033" i="5" l="1"/>
  <c r="K10034" i="5" s="1"/>
  <c r="O10033" i="5"/>
  <c r="F10033" i="5" s="1"/>
  <c r="M10034" i="5" l="1"/>
  <c r="K10035" i="5" s="1"/>
  <c r="O10034" i="5"/>
  <c r="F10034" i="5" s="1"/>
  <c r="M10035" i="5" l="1"/>
  <c r="K10036" i="5" s="1"/>
  <c r="O10035" i="5"/>
  <c r="F10035" i="5" s="1"/>
  <c r="M10036" i="5" l="1"/>
  <c r="K10037" i="5" s="1"/>
  <c r="O10036" i="5"/>
  <c r="F10036" i="5" s="1"/>
  <c r="M10037" i="5" l="1"/>
  <c r="O10037" i="5"/>
  <c r="F10037" i="5" s="1"/>
  <c r="C15" i="5" l="1"/>
  <c r="C25" i="5"/>
  <c r="C26" i="5" s="1"/>
</calcChain>
</file>

<file path=xl/sharedStrings.xml><?xml version="1.0" encoding="utf-8"?>
<sst xmlns="http://schemas.openxmlformats.org/spreadsheetml/2006/main" count="32174" uniqueCount="30813">
  <si>
    <t>D</t>
  </si>
  <si>
    <t>R</t>
  </si>
  <si>
    <t>T</t>
  </si>
  <si>
    <t>M</t>
  </si>
  <si>
    <t>Pi</t>
  </si>
  <si>
    <t>mu</t>
  </si>
  <si>
    <t>V</t>
  </si>
  <si>
    <t>=</t>
  </si>
  <si>
    <t>A</t>
  </si>
  <si>
    <t>B</t>
  </si>
  <si>
    <t>L</t>
  </si>
  <si>
    <t>m</t>
  </si>
  <si>
    <t>p</t>
  </si>
  <si>
    <t>m(t+deltat)</t>
  </si>
  <si>
    <t>m(t)</t>
  </si>
  <si>
    <t>+</t>
  </si>
  <si>
    <t>delta t  * f(m(t),t)</t>
  </si>
  <si>
    <t>time</t>
  </si>
  <si>
    <t>delta t</t>
  </si>
  <si>
    <t>f(t,m)=</t>
  </si>
  <si>
    <t>t</t>
  </si>
  <si>
    <t>delta T</t>
  </si>
  <si>
    <t>f(t,m)</t>
  </si>
  <si>
    <t>t0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</si>
  <si>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</si>
  <si>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</si>
  <si>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</si>
  <si>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</si>
  <si>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</si>
  <si>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</si>
  <si>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</si>
  <si>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</si>
  <si>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</si>
  <si>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</si>
  <si>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</si>
  <si>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</si>
  <si>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</si>
  <si>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</si>
  <si>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</si>
  <si>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</si>
  <si>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</si>
  <si>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</si>
  <si>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</si>
  <si>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</si>
  <si>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</si>
  <si>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</si>
  <si>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</si>
  <si>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</si>
  <si>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</si>
  <si>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</si>
  <si>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</si>
  <si>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</si>
  <si>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</si>
  <si>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</si>
  <si>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</si>
  <si>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</si>
  <si>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</si>
  <si>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</si>
  <si>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</si>
  <si>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</si>
  <si>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</si>
  <si>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</si>
  <si>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</si>
  <si>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</si>
  <si>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</si>
  <si>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</si>
  <si>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</si>
  <si>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</si>
  <si>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</si>
  <si>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</si>
  <si>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</si>
  <si>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</si>
  <si>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</si>
  <si>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</si>
  <si>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</si>
  <si>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</si>
  <si>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</si>
  <si>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</si>
  <si>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</si>
  <si>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</si>
  <si>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</si>
  <si>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</si>
  <si>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</si>
  <si>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</si>
  <si>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t61</t>
  </si>
  <si>
    <t>t62</t>
  </si>
  <si>
    <t>t63</t>
  </si>
  <si>
    <t>t64</t>
  </si>
  <si>
    <t>t65</t>
  </si>
  <si>
    <t>t66</t>
  </si>
  <si>
    <t>t67</t>
  </si>
  <si>
    <t>t68</t>
  </si>
  <si>
    <t>t69</t>
  </si>
  <si>
    <t>t70</t>
  </si>
  <si>
    <t>t71</t>
  </si>
  <si>
    <t>t72</t>
  </si>
  <si>
    <t>t73</t>
  </si>
  <si>
    <t>t74</t>
  </si>
  <si>
    <t>t75</t>
  </si>
  <si>
    <t>t76</t>
  </si>
  <si>
    <t>t77</t>
  </si>
  <si>
    <t>t78</t>
  </si>
  <si>
    <t>t79</t>
  </si>
  <si>
    <t>t80</t>
  </si>
  <si>
    <t>t81</t>
  </si>
  <si>
    <t>t82</t>
  </si>
  <si>
    <t>t83</t>
  </si>
  <si>
    <t>t84</t>
  </si>
  <si>
    <t>t85</t>
  </si>
  <si>
    <t>t86</t>
  </si>
  <si>
    <t>t87</t>
  </si>
  <si>
    <t>t88</t>
  </si>
  <si>
    <t>t89</t>
  </si>
  <si>
    <t>t90</t>
  </si>
  <si>
    <t>t91</t>
  </si>
  <si>
    <t>t92</t>
  </si>
  <si>
    <t>t93</t>
  </si>
  <si>
    <t>t94</t>
  </si>
  <si>
    <t>t95</t>
  </si>
  <si>
    <t>t96</t>
  </si>
  <si>
    <t>t97</t>
  </si>
  <si>
    <t>t98</t>
  </si>
  <si>
    <t>t99</t>
  </si>
  <si>
    <t>t100</t>
  </si>
  <si>
    <t>t101</t>
  </si>
  <si>
    <t>t102</t>
  </si>
  <si>
    <t>t103</t>
  </si>
  <si>
    <t>t104</t>
  </si>
  <si>
    <t>t105</t>
  </si>
  <si>
    <t>t106</t>
  </si>
  <si>
    <t>t107</t>
  </si>
  <si>
    <t>t108</t>
  </si>
  <si>
    <t>t109</t>
  </si>
  <si>
    <t>t110</t>
  </si>
  <si>
    <t>t111</t>
  </si>
  <si>
    <t>t112</t>
  </si>
  <si>
    <t>t113</t>
  </si>
  <si>
    <t>t114</t>
  </si>
  <si>
    <t>t115</t>
  </si>
  <si>
    <t>t116</t>
  </si>
  <si>
    <t>t117</t>
  </si>
  <si>
    <t>t118</t>
  </si>
  <si>
    <t>t119</t>
  </si>
  <si>
    <t>t120</t>
  </si>
  <si>
    <t>t121</t>
  </si>
  <si>
    <t>t122</t>
  </si>
  <si>
    <t>t123</t>
  </si>
  <si>
    <t>t124</t>
  </si>
  <si>
    <t>t125</t>
  </si>
  <si>
    <t>t126</t>
  </si>
  <si>
    <t>t127</t>
  </si>
  <si>
    <t>t128</t>
  </si>
  <si>
    <t>t129</t>
  </si>
  <si>
    <t>t130</t>
  </si>
  <si>
    <t>t131</t>
  </si>
  <si>
    <t>t132</t>
  </si>
  <si>
    <t>t133</t>
  </si>
  <si>
    <t>t134</t>
  </si>
  <si>
    <t>t135</t>
  </si>
  <si>
    <t>t136</t>
  </si>
  <si>
    <t>t137</t>
  </si>
  <si>
    <t>t138</t>
  </si>
  <si>
    <t>t139</t>
  </si>
  <si>
    <t>t140</t>
  </si>
  <si>
    <t>t141</t>
  </si>
  <si>
    <t>t142</t>
  </si>
  <si>
    <t>t143</t>
  </si>
  <si>
    <t>t144</t>
  </si>
  <si>
    <t>t145</t>
  </si>
  <si>
    <t>t146</t>
  </si>
  <si>
    <t>t147</t>
  </si>
  <si>
    <t>t148</t>
  </si>
  <si>
    <t>t149</t>
  </si>
  <si>
    <t>t150</t>
  </si>
  <si>
    <t>t151</t>
  </si>
  <si>
    <t>t152</t>
  </si>
  <si>
    <t>t153</t>
  </si>
  <si>
    <t>t154</t>
  </si>
  <si>
    <t>t155</t>
  </si>
  <si>
    <t>t156</t>
  </si>
  <si>
    <t>t157</t>
  </si>
  <si>
    <t>t158</t>
  </si>
  <si>
    <t>t159</t>
  </si>
  <si>
    <t>t160</t>
  </si>
  <si>
    <t>t161</t>
  </si>
  <si>
    <t>t162</t>
  </si>
  <si>
    <t>t163</t>
  </si>
  <si>
    <t>t164</t>
  </si>
  <si>
    <t>t165</t>
  </si>
  <si>
    <t>t166</t>
  </si>
  <si>
    <t>t167</t>
  </si>
  <si>
    <t>t168</t>
  </si>
  <si>
    <t>t169</t>
  </si>
  <si>
    <t>t170</t>
  </si>
  <si>
    <t>t171</t>
  </si>
  <si>
    <t>t172</t>
  </si>
  <si>
    <t>t173</t>
  </si>
  <si>
    <t>t174</t>
  </si>
  <si>
    <t>t175</t>
  </si>
  <si>
    <t>t176</t>
  </si>
  <si>
    <t>t177</t>
  </si>
  <si>
    <t>t178</t>
  </si>
  <si>
    <t>t179</t>
  </si>
  <si>
    <t>t180</t>
  </si>
  <si>
    <t>t181</t>
  </si>
  <si>
    <t>t182</t>
  </si>
  <si>
    <t>t183</t>
  </si>
  <si>
    <t>t184</t>
  </si>
  <si>
    <t>t185</t>
  </si>
  <si>
    <t>t186</t>
  </si>
  <si>
    <t>t187</t>
  </si>
  <si>
    <t>t188</t>
  </si>
  <si>
    <t>t189</t>
  </si>
  <si>
    <t>t190</t>
  </si>
  <si>
    <t>t191</t>
  </si>
  <si>
    <t>t192</t>
  </si>
  <si>
    <t>t193</t>
  </si>
  <si>
    <t>t194</t>
  </si>
  <si>
    <t>t195</t>
  </si>
  <si>
    <t>t196</t>
  </si>
  <si>
    <t>t197</t>
  </si>
  <si>
    <t>t198</t>
  </si>
  <si>
    <t>t199</t>
  </si>
  <si>
    <t>t200</t>
  </si>
  <si>
    <t>t201</t>
  </si>
  <si>
    <t>t202</t>
  </si>
  <si>
    <t>t203</t>
  </si>
  <si>
    <t>t204</t>
  </si>
  <si>
    <t>t205</t>
  </si>
  <si>
    <t>t206</t>
  </si>
  <si>
    <t>t207</t>
  </si>
  <si>
    <t>t208</t>
  </si>
  <si>
    <t>t209</t>
  </si>
  <si>
    <t>t210</t>
  </si>
  <si>
    <t>t211</t>
  </si>
  <si>
    <t>t212</t>
  </si>
  <si>
    <t>t213</t>
  </si>
  <si>
    <t>t214</t>
  </si>
  <si>
    <t>t215</t>
  </si>
  <si>
    <t>t216</t>
  </si>
  <si>
    <t>t217</t>
  </si>
  <si>
    <t>t218</t>
  </si>
  <si>
    <t>t219</t>
  </si>
  <si>
    <t>t220</t>
  </si>
  <si>
    <t>t221</t>
  </si>
  <si>
    <t>t222</t>
  </si>
  <si>
    <t>t223</t>
  </si>
  <si>
    <t>t224</t>
  </si>
  <si>
    <t>t225</t>
  </si>
  <si>
    <t>t226</t>
  </si>
  <si>
    <t>t227</t>
  </si>
  <si>
    <t>t228</t>
  </si>
  <si>
    <t>t229</t>
  </si>
  <si>
    <t>t230</t>
  </si>
  <si>
    <t>t231</t>
  </si>
  <si>
    <t>t232</t>
  </si>
  <si>
    <t>t233</t>
  </si>
  <si>
    <t>t234</t>
  </si>
  <si>
    <t>t235</t>
  </si>
  <si>
    <t>t236</t>
  </si>
  <si>
    <t>t237</t>
  </si>
  <si>
    <t>t238</t>
  </si>
  <si>
    <t>t239</t>
  </si>
  <si>
    <t>t240</t>
  </si>
  <si>
    <t>t241</t>
  </si>
  <si>
    <t>t242</t>
  </si>
  <si>
    <t>t243</t>
  </si>
  <si>
    <t>t244</t>
  </si>
  <si>
    <t>t245</t>
  </si>
  <si>
    <t>t246</t>
  </si>
  <si>
    <t>t247</t>
  </si>
  <si>
    <t>t248</t>
  </si>
  <si>
    <t>t249</t>
  </si>
  <si>
    <t>t250</t>
  </si>
  <si>
    <t>t251</t>
  </si>
  <si>
    <t>t252</t>
  </si>
  <si>
    <t>t253</t>
  </si>
  <si>
    <t>t254</t>
  </si>
  <si>
    <t>t255</t>
  </si>
  <si>
    <t>t256</t>
  </si>
  <si>
    <t>t257</t>
  </si>
  <si>
    <t>t258</t>
  </si>
  <si>
    <t>t259</t>
  </si>
  <si>
    <t>t260</t>
  </si>
  <si>
    <t>t261</t>
  </si>
  <si>
    <t>t262</t>
  </si>
  <si>
    <t>t263</t>
  </si>
  <si>
    <t>t264</t>
  </si>
  <si>
    <t>t265</t>
  </si>
  <si>
    <t>t266</t>
  </si>
  <si>
    <t>t267</t>
  </si>
  <si>
    <t>t268</t>
  </si>
  <si>
    <t>t269</t>
  </si>
  <si>
    <t>t270</t>
  </si>
  <si>
    <t>t271</t>
  </si>
  <si>
    <t>t272</t>
  </si>
  <si>
    <t>t273</t>
  </si>
  <si>
    <t>t274</t>
  </si>
  <si>
    <t>t275</t>
  </si>
  <si>
    <t>t276</t>
  </si>
  <si>
    <t>t277</t>
  </si>
  <si>
    <t>t278</t>
  </si>
  <si>
    <t>t279</t>
  </si>
  <si>
    <t>t280</t>
  </si>
  <si>
    <t>t281</t>
  </si>
  <si>
    <t>t282</t>
  </si>
  <si>
    <t>t283</t>
  </si>
  <si>
    <t>t284</t>
  </si>
  <si>
    <t>t285</t>
  </si>
  <si>
    <t>t286</t>
  </si>
  <si>
    <t>t287</t>
  </si>
  <si>
    <t>t288</t>
  </si>
  <si>
    <t>t289</t>
  </si>
  <si>
    <t>t290</t>
  </si>
  <si>
    <t>t291</t>
  </si>
  <si>
    <t>t292</t>
  </si>
  <si>
    <t>t293</t>
  </si>
  <si>
    <t>t294</t>
  </si>
  <si>
    <t>t295</t>
  </si>
  <si>
    <t>t296</t>
  </si>
  <si>
    <t>t297</t>
  </si>
  <si>
    <t>t298</t>
  </si>
  <si>
    <t>t299</t>
  </si>
  <si>
    <t>t300</t>
  </si>
  <si>
    <t>t301</t>
  </si>
  <si>
    <t>t302</t>
  </si>
  <si>
    <t>t303</t>
  </si>
  <si>
    <t>t304</t>
  </si>
  <si>
    <t>t305</t>
  </si>
  <si>
    <t>t306</t>
  </si>
  <si>
    <t>t307</t>
  </si>
  <si>
    <t>t308</t>
  </si>
  <si>
    <t>t309</t>
  </si>
  <si>
    <t>t310</t>
  </si>
  <si>
    <t>t311</t>
  </si>
  <si>
    <t>t312</t>
  </si>
  <si>
    <t>t313</t>
  </si>
  <si>
    <t>t314</t>
  </si>
  <si>
    <t>t315</t>
  </si>
  <si>
    <t>t316</t>
  </si>
  <si>
    <t>t317</t>
  </si>
  <si>
    <t>t318</t>
  </si>
  <si>
    <t>t319</t>
  </si>
  <si>
    <t>t320</t>
  </si>
  <si>
    <t>t321</t>
  </si>
  <si>
    <t>t322</t>
  </si>
  <si>
    <t>t323</t>
  </si>
  <si>
    <t>t324</t>
  </si>
  <si>
    <t>t325</t>
  </si>
  <si>
    <t>t326</t>
  </si>
  <si>
    <t>t327</t>
  </si>
  <si>
    <t>t328</t>
  </si>
  <si>
    <t>t329</t>
  </si>
  <si>
    <t>t330</t>
  </si>
  <si>
    <t>t331</t>
  </si>
  <si>
    <t>t332</t>
  </si>
  <si>
    <t>t333</t>
  </si>
  <si>
    <t>t334</t>
  </si>
  <si>
    <t>t335</t>
  </si>
  <si>
    <t>t336</t>
  </si>
  <si>
    <t>t337</t>
  </si>
  <si>
    <t>t338</t>
  </si>
  <si>
    <t>t339</t>
  </si>
  <si>
    <t>t340</t>
  </si>
  <si>
    <t>t341</t>
  </si>
  <si>
    <t>t342</t>
  </si>
  <si>
    <t>t343</t>
  </si>
  <si>
    <t>t344</t>
  </si>
  <si>
    <t>t345</t>
  </si>
  <si>
    <t>t346</t>
  </si>
  <si>
    <t>t347</t>
  </si>
  <si>
    <t>t348</t>
  </si>
  <si>
    <t>t349</t>
  </si>
  <si>
    <t>t350</t>
  </si>
  <si>
    <t>t351</t>
  </si>
  <si>
    <t>t352</t>
  </si>
  <si>
    <t>t353</t>
  </si>
  <si>
    <t>t354</t>
  </si>
  <si>
    <t>t355</t>
  </si>
  <si>
    <t>t356</t>
  </si>
  <si>
    <t>t357</t>
  </si>
  <si>
    <t>t358</t>
  </si>
  <si>
    <t>t359</t>
  </si>
  <si>
    <t>t360</t>
  </si>
  <si>
    <t>t361</t>
  </si>
  <si>
    <t>t362</t>
  </si>
  <si>
    <t>t363</t>
  </si>
  <si>
    <t>t364</t>
  </si>
  <si>
    <t>t365</t>
  </si>
  <si>
    <t>t366</t>
  </si>
  <si>
    <t>t367</t>
  </si>
  <si>
    <t>t368</t>
  </si>
  <si>
    <t>t369</t>
  </si>
  <si>
    <t>t370</t>
  </si>
  <si>
    <t>t371</t>
  </si>
  <si>
    <t>t372</t>
  </si>
  <si>
    <t>t373</t>
  </si>
  <si>
    <t>t374</t>
  </si>
  <si>
    <t>t375</t>
  </si>
  <si>
    <t>t376</t>
  </si>
  <si>
    <t>t377</t>
  </si>
  <si>
    <t>t378</t>
  </si>
  <si>
    <t>t379</t>
  </si>
  <si>
    <t>t380</t>
  </si>
  <si>
    <t>t381</t>
  </si>
  <si>
    <t>t382</t>
  </si>
  <si>
    <t>t383</t>
  </si>
  <si>
    <t>t384</t>
  </si>
  <si>
    <t>t385</t>
  </si>
  <si>
    <t>t386</t>
  </si>
  <si>
    <t>t387</t>
  </si>
  <si>
    <t>t388</t>
  </si>
  <si>
    <t>t389</t>
  </si>
  <si>
    <t>t390</t>
  </si>
  <si>
    <t>t391</t>
  </si>
  <si>
    <t>t392</t>
  </si>
  <si>
    <t>t393</t>
  </si>
  <si>
    <t>t394</t>
  </si>
  <si>
    <t>t395</t>
  </si>
  <si>
    <t>t396</t>
  </si>
  <si>
    <t>t397</t>
  </si>
  <si>
    <t>t398</t>
  </si>
  <si>
    <t>t399</t>
  </si>
  <si>
    <t>t400</t>
  </si>
  <si>
    <t>t401</t>
  </si>
  <si>
    <t>t402</t>
  </si>
  <si>
    <t>t403</t>
  </si>
  <si>
    <t>t404</t>
  </si>
  <si>
    <t>t405</t>
  </si>
  <si>
    <t>t406</t>
  </si>
  <si>
    <t>t407</t>
  </si>
  <si>
    <t>t408</t>
  </si>
  <si>
    <t>t409</t>
  </si>
  <si>
    <t>t410</t>
  </si>
  <si>
    <t>t411</t>
  </si>
  <si>
    <t>t412</t>
  </si>
  <si>
    <t>t413</t>
  </si>
  <si>
    <t>t414</t>
  </si>
  <si>
    <t>t415</t>
  </si>
  <si>
    <t>t416</t>
  </si>
  <si>
    <t>t417</t>
  </si>
  <si>
    <t>t418</t>
  </si>
  <si>
    <t>t419</t>
  </si>
  <si>
    <t>t420</t>
  </si>
  <si>
    <t>t421</t>
  </si>
  <si>
    <t>t422</t>
  </si>
  <si>
    <t>t423</t>
  </si>
  <si>
    <t>t424</t>
  </si>
  <si>
    <t>t425</t>
  </si>
  <si>
    <t>t426</t>
  </si>
  <si>
    <t>t427</t>
  </si>
  <si>
    <t>t428</t>
  </si>
  <si>
    <t>t429</t>
  </si>
  <si>
    <t>t430</t>
  </si>
  <si>
    <t>t431</t>
  </si>
  <si>
    <t>t432</t>
  </si>
  <si>
    <t>t433</t>
  </si>
  <si>
    <t>t434</t>
  </si>
  <si>
    <t>t435</t>
  </si>
  <si>
    <t>t436</t>
  </si>
  <si>
    <t>t437</t>
  </si>
  <si>
    <t>t438</t>
  </si>
  <si>
    <t>t439</t>
  </si>
  <si>
    <t>t440</t>
  </si>
  <si>
    <t>t441</t>
  </si>
  <si>
    <t>t442</t>
  </si>
  <si>
    <t>t443</t>
  </si>
  <si>
    <t>t444</t>
  </si>
  <si>
    <t>t445</t>
  </si>
  <si>
    <t>t446</t>
  </si>
  <si>
    <t>t447</t>
  </si>
  <si>
    <t>t448</t>
  </si>
  <si>
    <t>t449</t>
  </si>
  <si>
    <t>t450</t>
  </si>
  <si>
    <t>t451</t>
  </si>
  <si>
    <t>t452</t>
  </si>
  <si>
    <t>t453</t>
  </si>
  <si>
    <t>t454</t>
  </si>
  <si>
    <t>t455</t>
  </si>
  <si>
    <t>t456</t>
  </si>
  <si>
    <t>t457</t>
  </si>
  <si>
    <t>t458</t>
  </si>
  <si>
    <t>t459</t>
  </si>
  <si>
    <t>t460</t>
  </si>
  <si>
    <t>t461</t>
  </si>
  <si>
    <t>t462</t>
  </si>
  <si>
    <t>t463</t>
  </si>
  <si>
    <t>t464</t>
  </si>
  <si>
    <t>t465</t>
  </si>
  <si>
    <t>t466</t>
  </si>
  <si>
    <t>t467</t>
  </si>
  <si>
    <t>t468</t>
  </si>
  <si>
    <t>t469</t>
  </si>
  <si>
    <t>t470</t>
  </si>
  <si>
    <t>t471</t>
  </si>
  <si>
    <t>t472</t>
  </si>
  <si>
    <t>t473</t>
  </si>
  <si>
    <t>t474</t>
  </si>
  <si>
    <t>t475</t>
  </si>
  <si>
    <t>t476</t>
  </si>
  <si>
    <t>t477</t>
  </si>
  <si>
    <t>t478</t>
  </si>
  <si>
    <t>t479</t>
  </si>
  <si>
    <t>t480</t>
  </si>
  <si>
    <t>t481</t>
  </si>
  <si>
    <t>t482</t>
  </si>
  <si>
    <t>t483</t>
  </si>
  <si>
    <t>t484</t>
  </si>
  <si>
    <t>t485</t>
  </si>
  <si>
    <t>t486</t>
  </si>
  <si>
    <t>t487</t>
  </si>
  <si>
    <t>t488</t>
  </si>
  <si>
    <t>t489</t>
  </si>
  <si>
    <t>t490</t>
  </si>
  <si>
    <t>t491</t>
  </si>
  <si>
    <t>t492</t>
  </si>
  <si>
    <t>t493</t>
  </si>
  <si>
    <t>t494</t>
  </si>
  <si>
    <t>t495</t>
  </si>
  <si>
    <t>t496</t>
  </si>
  <si>
    <t>t497</t>
  </si>
  <si>
    <t>t498</t>
  </si>
  <si>
    <t>t499</t>
  </si>
  <si>
    <t>t500</t>
  </si>
  <si>
    <t>t501</t>
  </si>
  <si>
    <t>t502</t>
  </si>
  <si>
    <t>t503</t>
  </si>
  <si>
    <t>t504</t>
  </si>
  <si>
    <t>t505</t>
  </si>
  <si>
    <t>t506</t>
  </si>
  <si>
    <t>t507</t>
  </si>
  <si>
    <t>t508</t>
  </si>
  <si>
    <t>t509</t>
  </si>
  <si>
    <t>t510</t>
  </si>
  <si>
    <t>t511</t>
  </si>
  <si>
    <t>t512</t>
  </si>
  <si>
    <t>t513</t>
  </si>
  <si>
    <t>t514</t>
  </si>
  <si>
    <t>t515</t>
  </si>
  <si>
    <t>t516</t>
  </si>
  <si>
    <t>t517</t>
  </si>
  <si>
    <t>t518</t>
  </si>
  <si>
    <t>t519</t>
  </si>
  <si>
    <t>t520</t>
  </si>
  <si>
    <t>t521</t>
  </si>
  <si>
    <t>t522</t>
  </si>
  <si>
    <t>t523</t>
  </si>
  <si>
    <t>t524</t>
  </si>
  <si>
    <t>t525</t>
  </si>
  <si>
    <t>t526</t>
  </si>
  <si>
    <t>t527</t>
  </si>
  <si>
    <t>t528</t>
  </si>
  <si>
    <t>t529</t>
  </si>
  <si>
    <t>t530</t>
  </si>
  <si>
    <t>t531</t>
  </si>
  <si>
    <t>t532</t>
  </si>
  <si>
    <t>t533</t>
  </si>
  <si>
    <t>t534</t>
  </si>
  <si>
    <t>t535</t>
  </si>
  <si>
    <t>t536</t>
  </si>
  <si>
    <t>t537</t>
  </si>
  <si>
    <t>t538</t>
  </si>
  <si>
    <t>t539</t>
  </si>
  <si>
    <t>t540</t>
  </si>
  <si>
    <t>t541</t>
  </si>
  <si>
    <t>t542</t>
  </si>
  <si>
    <t>t543</t>
  </si>
  <si>
    <t>t544</t>
  </si>
  <si>
    <t>t545</t>
  </si>
  <si>
    <t>t546</t>
  </si>
  <si>
    <t>t547</t>
  </si>
  <si>
    <t>t548</t>
  </si>
  <si>
    <t>t549</t>
  </si>
  <si>
    <t>t550</t>
  </si>
  <si>
    <t>t551</t>
  </si>
  <si>
    <t>t552</t>
  </si>
  <si>
    <t>t553</t>
  </si>
  <si>
    <t>t554</t>
  </si>
  <si>
    <t>t555</t>
  </si>
  <si>
    <t>t556</t>
  </si>
  <si>
    <t>t557</t>
  </si>
  <si>
    <t>t558</t>
  </si>
  <si>
    <t>t559</t>
  </si>
  <si>
    <t>t560</t>
  </si>
  <si>
    <t>t561</t>
  </si>
  <si>
    <t>t562</t>
  </si>
  <si>
    <t>t563</t>
  </si>
  <si>
    <t>t564</t>
  </si>
  <si>
    <t>t565</t>
  </si>
  <si>
    <t>t566</t>
  </si>
  <si>
    <t>t567</t>
  </si>
  <si>
    <t>t568</t>
  </si>
  <si>
    <t>t569</t>
  </si>
  <si>
    <t>t570</t>
  </si>
  <si>
    <t>t571</t>
  </si>
  <si>
    <t>t572</t>
  </si>
  <si>
    <t>t573</t>
  </si>
  <si>
    <t>t574</t>
  </si>
  <si>
    <t>t575</t>
  </si>
  <si>
    <t>t576</t>
  </si>
  <si>
    <t>t577</t>
  </si>
  <si>
    <t>t578</t>
  </si>
  <si>
    <t>t579</t>
  </si>
  <si>
    <t>t580</t>
  </si>
  <si>
    <t>t581</t>
  </si>
  <si>
    <t>t582</t>
  </si>
  <si>
    <t>t583</t>
  </si>
  <si>
    <t>t584</t>
  </si>
  <si>
    <t>t585</t>
  </si>
  <si>
    <t>t586</t>
  </si>
  <si>
    <t>t587</t>
  </si>
  <si>
    <t>t588</t>
  </si>
  <si>
    <t>t589</t>
  </si>
  <si>
    <t>t590</t>
  </si>
  <si>
    <t>t591</t>
  </si>
  <si>
    <t>t592</t>
  </si>
  <si>
    <t>t593</t>
  </si>
  <si>
    <t>t594</t>
  </si>
  <si>
    <t>t595</t>
  </si>
  <si>
    <t>t596</t>
  </si>
  <si>
    <t>t597</t>
  </si>
  <si>
    <t>t598</t>
  </si>
  <si>
    <t>t599</t>
  </si>
  <si>
    <t>t600</t>
  </si>
  <si>
    <t>t601</t>
  </si>
  <si>
    <t>t602</t>
  </si>
  <si>
    <t>t603</t>
  </si>
  <si>
    <t>t604</t>
  </si>
  <si>
    <t>t605</t>
  </si>
  <si>
    <t>t606</t>
  </si>
  <si>
    <t>t607</t>
  </si>
  <si>
    <t>t608</t>
  </si>
  <si>
    <t>t609</t>
  </si>
  <si>
    <t>t610</t>
  </si>
  <si>
    <t>t611</t>
  </si>
  <si>
    <t>t612</t>
  </si>
  <si>
    <t>t613</t>
  </si>
  <si>
    <t>t614</t>
  </si>
  <si>
    <t>t615</t>
  </si>
  <si>
    <t>t616</t>
  </si>
  <si>
    <t>t617</t>
  </si>
  <si>
    <t>t618</t>
  </si>
  <si>
    <t>t619</t>
  </si>
  <si>
    <t>t620</t>
  </si>
  <si>
    <t>t621</t>
  </si>
  <si>
    <t>t622</t>
  </si>
  <si>
    <t>t623</t>
  </si>
  <si>
    <t>t624</t>
  </si>
  <si>
    <t>t625</t>
  </si>
  <si>
    <t>t626</t>
  </si>
  <si>
    <t>t627</t>
  </si>
  <si>
    <t>t628</t>
  </si>
  <si>
    <t>t629</t>
  </si>
  <si>
    <t>t630</t>
  </si>
  <si>
    <t>t631</t>
  </si>
  <si>
    <t>t632</t>
  </si>
  <si>
    <t>t633</t>
  </si>
  <si>
    <t>t634</t>
  </si>
  <si>
    <t>t635</t>
  </si>
  <si>
    <t>t636</t>
  </si>
  <si>
    <t>t637</t>
  </si>
  <si>
    <t>t638</t>
  </si>
  <si>
    <t>t639</t>
  </si>
  <si>
    <t>t640</t>
  </si>
  <si>
    <t>t641</t>
  </si>
  <si>
    <t>t642</t>
  </si>
  <si>
    <t>t643</t>
  </si>
  <si>
    <t>t644</t>
  </si>
  <si>
    <t>t645</t>
  </si>
  <si>
    <t>t646</t>
  </si>
  <si>
    <t>t647</t>
  </si>
  <si>
    <t>t648</t>
  </si>
  <si>
    <t>t649</t>
  </si>
  <si>
    <t>t650</t>
  </si>
  <si>
    <t>t651</t>
  </si>
  <si>
    <t>t652</t>
  </si>
  <si>
    <t>t653</t>
  </si>
  <si>
    <t>t654</t>
  </si>
  <si>
    <t>t655</t>
  </si>
  <si>
    <t>t656</t>
  </si>
  <si>
    <t>t657</t>
  </si>
  <si>
    <t>t658</t>
  </si>
  <si>
    <t>t659</t>
  </si>
  <si>
    <t>t660</t>
  </si>
  <si>
    <t>Delta t</t>
  </si>
  <si>
    <t>Time</t>
  </si>
  <si>
    <t>m0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</si>
  <si>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</si>
  <si>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</si>
  <si>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</si>
  <si>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</si>
  <si>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</si>
  <si>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</si>
  <si>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</si>
  <si>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</si>
  <si>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</si>
  <si>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</si>
  <si>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</si>
  <si>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</si>
  <si>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</si>
  <si>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</si>
  <si>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</si>
  <si>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</si>
  <si>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</si>
  <si>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</si>
  <si>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</si>
  <si>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</si>
  <si>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</si>
  <si>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</si>
  <si>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</si>
  <si>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</si>
  <si>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</si>
  <si>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</si>
  <si>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</si>
  <si>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</si>
  <si>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</si>
  <si>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</si>
  <si>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</si>
  <si>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</si>
  <si>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</si>
  <si>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</si>
  <si>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</si>
  <si>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</si>
  <si>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</si>
  <si>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</si>
  <si>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</si>
  <si>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</si>
  <si>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</si>
  <si>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</si>
  <si>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</si>
  <si>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</si>
  <si>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</si>
  <si>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</si>
  <si>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</si>
  <si>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</si>
  <si>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</si>
  <si>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</si>
  <si>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</si>
  <si>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</si>
  <si>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</si>
  <si>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</si>
  <si>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</si>
  <si>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</si>
  <si>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</si>
  <si>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</si>
  <si>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</si>
  <si>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</si>
  <si>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</si>
  <si>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</si>
  <si>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</si>
  <si>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</si>
  <si>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</si>
  <si>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</si>
  <si>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</si>
  <si>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</si>
  <si>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</si>
  <si>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</si>
  <si>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</si>
  <si>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</si>
  <si>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</si>
  <si>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</si>
  <si>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</si>
  <si>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</si>
  <si>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</si>
  <si>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</si>
  <si>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</si>
  <si>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</si>
  <si>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</si>
  <si>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</si>
  <si>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</si>
  <si>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</si>
  <si>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</si>
  <si>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</si>
  <si>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</si>
  <si>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</si>
  <si>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</si>
  <si>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</si>
  <si>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</si>
  <si>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</si>
  <si>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</si>
  <si>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</si>
  <si>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</si>
  <si>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</si>
  <si>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</si>
  <si>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</si>
  <si>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</si>
  <si>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</si>
  <si>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</si>
  <si>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</si>
  <si>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</si>
  <si>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</si>
  <si>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</si>
  <si>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</si>
  <si>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</si>
  <si>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</si>
  <si>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</si>
  <si>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</si>
  <si>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</si>
  <si>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</si>
  <si>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</si>
  <si>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</si>
  <si>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</si>
  <si>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</si>
  <si>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</si>
  <si>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</si>
  <si>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</si>
  <si>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</si>
  <si>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</si>
  <si>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</si>
  <si>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</si>
  <si>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</si>
  <si>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</si>
  <si>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</si>
  <si>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</si>
  <si>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</si>
  <si>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</si>
  <si>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m130</t>
  </si>
  <si>
    <t>m131</t>
  </si>
  <si>
    <t>m132</t>
  </si>
  <si>
    <t>m133</t>
  </si>
  <si>
    <t>m134</t>
  </si>
  <si>
    <t>m135</t>
  </si>
  <si>
    <t>m136</t>
  </si>
  <si>
    <t>m137</t>
  </si>
  <si>
    <t>m138</t>
  </si>
  <si>
    <t>m139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</si>
  <si>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</si>
  <si>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</si>
  <si>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</si>
  <si>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</si>
  <si>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</si>
  <si>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</si>
  <si>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</si>
  <si>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</si>
  <si>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</si>
  <si>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</si>
  <si>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</si>
  <si>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</si>
  <si>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</si>
  <si>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</si>
  <si>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</si>
  <si>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</si>
  <si>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</si>
  <si>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</si>
  <si>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</si>
  <si>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</si>
  <si>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</si>
  <si>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</si>
  <si>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</si>
  <si>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</si>
  <si>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</si>
  <si>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</si>
  <si>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</si>
  <si>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</si>
  <si>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</si>
  <si>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</si>
  <si>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</si>
  <si>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</si>
  <si>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</si>
  <si>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</si>
  <si>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</si>
  <si>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</si>
  <si>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</si>
  <si>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</si>
  <si>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</si>
  <si>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</si>
  <si>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</si>
  <si>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</si>
  <si>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</si>
  <si>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</si>
  <si>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</si>
  <si>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</si>
  <si>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</si>
  <si>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</si>
  <si>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</si>
  <si>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</si>
  <si>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</si>
  <si>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</si>
  <si>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</si>
  <si>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</si>
  <si>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</si>
  <si>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</si>
  <si>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</si>
  <si>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</si>
  <si>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</si>
  <si>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</si>
  <si>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</si>
  <si>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</si>
  <si>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</si>
  <si>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</si>
  <si>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</si>
  <si>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</si>
  <si>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</si>
  <si>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</si>
  <si>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</si>
  <si>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</si>
  <si>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</si>
  <si>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</si>
  <si>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</si>
  <si>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</si>
  <si>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</si>
  <si>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</si>
  <si>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</si>
  <si>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</si>
  <si>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</si>
  <si>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</si>
  <si>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</si>
  <si>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</si>
  <si>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</si>
  <si>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</si>
  <si>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</si>
  <si>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</si>
  <si>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</si>
  <si>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</si>
  <si>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</si>
  <si>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</si>
  <si>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</si>
  <si>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</si>
  <si>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</si>
  <si>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</si>
  <si>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</si>
  <si>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</si>
  <si>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</si>
  <si>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</si>
  <si>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</si>
  <si>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</si>
  <si>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</si>
  <si>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</si>
  <si>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</si>
  <si>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</si>
  <si>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</si>
  <si>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</si>
  <si>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</si>
  <si>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</si>
  <si>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</si>
  <si>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</si>
  <si>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</si>
  <si>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m251</t>
  </si>
  <si>
    <t>m252</t>
  </si>
  <si>
    <t>m253</t>
  </si>
  <si>
    <t>m254</t>
  </si>
  <si>
    <t>m255</t>
  </si>
  <si>
    <t>m256</t>
  </si>
  <si>
    <t>m257</t>
  </si>
  <si>
    <t>m258</t>
  </si>
  <si>
    <t>m259</t>
  </si>
  <si>
    <t>m260</t>
  </si>
  <si>
    <t>m261</t>
  </si>
  <si>
    <t>m262</t>
  </si>
  <si>
    <t>m263</t>
  </si>
  <si>
    <t>m264</t>
  </si>
  <si>
    <t>m265</t>
  </si>
  <si>
    <t>m266</t>
  </si>
  <si>
    <t>m267</t>
  </si>
  <si>
    <t>m268</t>
  </si>
  <si>
    <t>m269</t>
  </si>
  <si>
    <t>m270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</si>
  <si>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</si>
  <si>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</si>
  <si>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</si>
  <si>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</si>
  <si>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</si>
  <si>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</si>
  <si>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</si>
  <si>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</si>
  <si>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</si>
  <si>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</si>
  <si>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</si>
  <si>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m282</t>
  </si>
  <si>
    <t>m283</t>
  </si>
  <si>
    <t>m284</t>
  </si>
  <si>
    <t>m285</t>
  </si>
  <si>
    <t>m286</t>
  </si>
  <si>
    <t>m287</t>
  </si>
  <si>
    <t>m288</t>
  </si>
  <si>
    <t>m289</t>
  </si>
  <si>
    <t>m290</t>
  </si>
  <si>
    <t>m291</t>
  </si>
  <si>
    <t>m292</t>
  </si>
  <si>
    <t>m293</t>
  </si>
  <si>
    <t>m294</t>
  </si>
  <si>
    <t>m295</t>
  </si>
  <si>
    <t>m296</t>
  </si>
  <si>
    <t>m297</t>
  </si>
  <si>
    <t>m298</t>
  </si>
  <si>
    <t>m299</t>
  </si>
  <si>
    <t>m300</t>
  </si>
  <si>
    <t>m301</t>
  </si>
  <si>
    <t>m302</t>
  </si>
  <si>
    <t>m303</t>
  </si>
  <si>
    <t>m304</t>
  </si>
  <si>
    <t>m305</t>
  </si>
  <si>
    <t>m306</t>
  </si>
  <si>
    <t>m307</t>
  </si>
  <si>
    <t>m308</t>
  </si>
  <si>
    <t>m309</t>
  </si>
  <si>
    <t>m310</t>
  </si>
  <si>
    <t>m311</t>
  </si>
  <si>
    <t>m312</t>
  </si>
  <si>
    <t>m313</t>
  </si>
  <si>
    <t>m314</t>
  </si>
  <si>
    <t>m315</t>
  </si>
  <si>
    <t>m316</t>
  </si>
  <si>
    <t>m317</t>
  </si>
  <si>
    <t>m318</t>
  </si>
  <si>
    <t>m319</t>
  </si>
  <si>
    <t>m320</t>
  </si>
  <si>
    <t>m321</t>
  </si>
  <si>
    <t>m322</t>
  </si>
  <si>
    <t>m323</t>
  </si>
  <si>
    <t>m324</t>
  </si>
  <si>
    <t>m325</t>
  </si>
  <si>
    <t>m326</t>
  </si>
  <si>
    <t>m327</t>
  </si>
  <si>
    <t>m328</t>
  </si>
  <si>
    <t>m329</t>
  </si>
  <si>
    <t>m330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</si>
  <si>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</si>
  <si>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</si>
  <si>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</si>
  <si>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</si>
  <si>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</si>
  <si>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</si>
  <si>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</si>
  <si>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</si>
  <si>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</si>
  <si>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m340</t>
  </si>
  <si>
    <t>m341</t>
  </si>
  <si>
    <t>m342</t>
  </si>
  <si>
    <t>m343</t>
  </si>
  <si>
    <t>m344</t>
  </si>
  <si>
    <t>m345</t>
  </si>
  <si>
    <t>m346</t>
  </si>
  <si>
    <t>m347</t>
  </si>
  <si>
    <t>m348</t>
  </si>
  <si>
    <t>m349</t>
  </si>
  <si>
    <t>m350</t>
  </si>
  <si>
    <t>m351</t>
  </si>
  <si>
    <t>m352</t>
  </si>
  <si>
    <t>m353</t>
  </si>
  <si>
    <t>m354</t>
  </si>
  <si>
    <t>m355</t>
  </si>
  <si>
    <t>m356</t>
  </si>
  <si>
    <t>m357</t>
  </si>
  <si>
    <t>m358</t>
  </si>
  <si>
    <t>m359</t>
  </si>
  <si>
    <t>m360</t>
  </si>
  <si>
    <t>m361</t>
  </si>
  <si>
    <t>m362</t>
  </si>
  <si>
    <t>m363</t>
  </si>
  <si>
    <t>m364</t>
  </si>
  <si>
    <t>m365</t>
  </si>
  <si>
    <t>m366</t>
  </si>
  <si>
    <t>m367</t>
  </si>
  <si>
    <t>m368</t>
  </si>
  <si>
    <t>m369</t>
  </si>
  <si>
    <t>m370</t>
  </si>
  <si>
    <t>m371</t>
  </si>
  <si>
    <t>m372</t>
  </si>
  <si>
    <t>m373</t>
  </si>
  <si>
    <t>m374</t>
  </si>
  <si>
    <t>m375</t>
  </si>
  <si>
    <t>m376</t>
  </si>
  <si>
    <t>m377</t>
  </si>
  <si>
    <t>m378</t>
  </si>
  <si>
    <t>m379</t>
  </si>
  <si>
    <t>m380</t>
  </si>
  <si>
    <t>m381</t>
  </si>
  <si>
    <t>m382</t>
  </si>
  <si>
    <t>m383</t>
  </si>
  <si>
    <t>m384</t>
  </si>
  <si>
    <t>m385</t>
  </si>
  <si>
    <t>m386</t>
  </si>
  <si>
    <t>m387</t>
  </si>
  <si>
    <t>m388</t>
  </si>
  <si>
    <t>m389</t>
  </si>
  <si>
    <t>m390</t>
  </si>
  <si>
    <t>m391</t>
  </si>
  <si>
    <t>m392</t>
  </si>
  <si>
    <t>m393</t>
  </si>
  <si>
    <t>m394</t>
  </si>
  <si>
    <t>m395</t>
  </si>
  <si>
    <t>m396</t>
  </si>
  <si>
    <t>m397</t>
  </si>
  <si>
    <t>m398</t>
  </si>
  <si>
    <t>m399</t>
  </si>
  <si>
    <t>m400</t>
  </si>
  <si>
    <t>m401</t>
  </si>
  <si>
    <t>m402</t>
  </si>
  <si>
    <t>m403</t>
  </si>
  <si>
    <t>m404</t>
  </si>
  <si>
    <t>m405</t>
  </si>
  <si>
    <t>m406</t>
  </si>
  <si>
    <t>m407</t>
  </si>
  <si>
    <t>m408</t>
  </si>
  <si>
    <t>m409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</si>
  <si>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</si>
  <si>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</si>
  <si>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</si>
  <si>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</si>
  <si>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</si>
  <si>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</si>
  <si>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</si>
  <si>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</si>
  <si>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</si>
  <si>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</si>
  <si>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</si>
  <si>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</si>
  <si>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</si>
  <si>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</si>
  <si>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</si>
  <si>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</si>
  <si>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</si>
  <si>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</si>
  <si>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</si>
  <si>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</si>
  <si>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</si>
  <si>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</si>
  <si>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</si>
  <si>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m433</t>
  </si>
  <si>
    <t>m434</t>
  </si>
  <si>
    <t>m435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</si>
  <si>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</si>
  <si>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</si>
  <si>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</si>
  <si>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</si>
  <si>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</si>
  <si>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</si>
  <si>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</si>
  <si>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</si>
  <si>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</si>
  <si>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</si>
  <si>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</si>
  <si>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</si>
  <si>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</si>
  <si>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</si>
  <si>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</si>
  <si>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</si>
  <si>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</si>
  <si>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m453</t>
  </si>
  <si>
    <t>m454</t>
  </si>
  <si>
    <t>m455</t>
  </si>
  <si>
    <t>m456</t>
  </si>
  <si>
    <t>m457</t>
  </si>
  <si>
    <t>m458</t>
  </si>
  <si>
    <t>m459</t>
  </si>
  <si>
    <t>m460</t>
  </si>
  <si>
    <t>m461</t>
  </si>
  <si>
    <t>m462</t>
  </si>
  <si>
    <t>m463</t>
  </si>
  <si>
    <t>m464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</si>
  <si>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</si>
  <si>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</si>
  <si>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</si>
  <si>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</si>
  <si>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</si>
  <si>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</si>
  <si>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</si>
  <si>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</si>
  <si>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</si>
  <si>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</si>
  <si>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</si>
  <si>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</si>
  <si>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</si>
  <si>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</si>
  <si>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</si>
  <si>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</si>
  <si>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</si>
  <si>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</si>
  <si>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</si>
  <si>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</si>
  <si>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</si>
  <si>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</si>
  <si>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</si>
  <si>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</si>
  <si>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</si>
  <si>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</si>
  <si>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</si>
  <si>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</si>
  <si>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</si>
  <si>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</si>
  <si>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</si>
  <si>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</si>
  <si>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</si>
  <si>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</si>
  <si>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</si>
  <si>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</si>
  <si>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</si>
  <si>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</si>
  <si>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</si>
  <si>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</si>
  <si>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</si>
  <si>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</si>
  <si>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</si>
  <si>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</si>
  <si>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</si>
  <si>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</si>
  <si>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</si>
  <si>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</si>
  <si>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</si>
  <si>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m514</t>
  </si>
  <si>
    <t>m515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</si>
  <si>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</si>
  <si>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</si>
  <si>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</si>
  <si>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</si>
  <si>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</si>
  <si>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</si>
  <si>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</si>
  <si>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</si>
  <si>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</si>
  <si>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</si>
  <si>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</si>
  <si>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</si>
  <si>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</si>
  <si>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</si>
  <si>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</si>
  <si>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</si>
  <si>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</si>
  <si>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</si>
  <si>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</si>
  <si>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</si>
  <si>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</si>
  <si>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</si>
  <si>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</si>
  <si>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</si>
  <si>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</si>
  <si>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</si>
  <si>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</si>
  <si>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</si>
  <si>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</si>
  <si>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</si>
  <si>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</si>
  <si>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</si>
  <si>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</si>
  <si>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</si>
  <si>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</si>
  <si>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</si>
  <si>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</si>
  <si>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</si>
  <si>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</si>
  <si>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</si>
  <si>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</si>
  <si>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</si>
  <si>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</si>
  <si>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</si>
  <si>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</si>
  <si>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</si>
  <si>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</si>
  <si>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</si>
  <si>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</si>
  <si>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</si>
  <si>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</si>
  <si>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</si>
  <si>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</si>
  <si>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</si>
  <si>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</si>
  <si>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</si>
  <si>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</si>
  <si>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</si>
  <si>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</si>
  <si>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</si>
  <si>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</si>
  <si>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</si>
  <si>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</si>
  <si>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</si>
  <si>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</si>
  <si>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</si>
  <si>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</si>
  <si>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</si>
  <si>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</si>
  <si>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</si>
  <si>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</si>
  <si>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</si>
  <si>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</si>
  <si>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</si>
  <si>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</si>
  <si>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</si>
  <si>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</si>
  <si>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</si>
  <si>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</si>
  <si>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</si>
  <si>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</si>
  <si>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</si>
  <si>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</si>
  <si>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</si>
  <si>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</si>
  <si>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</si>
  <si>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</si>
  <si>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</si>
  <si>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</si>
  <si>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</si>
  <si>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m606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</si>
  <si>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</si>
  <si>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</si>
  <si>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</si>
  <si>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</si>
  <si>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</si>
  <si>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</si>
  <si>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</si>
  <si>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</si>
  <si>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</si>
  <si>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</si>
  <si>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</si>
  <si>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</si>
  <si>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</si>
  <si>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</si>
  <si>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m621</t>
  </si>
  <si>
    <t>m622</t>
  </si>
  <si>
    <t>m623</t>
  </si>
  <si>
    <t>m624</t>
  </si>
  <si>
    <t>m625</t>
  </si>
  <si>
    <t>m626</t>
  </si>
  <si>
    <t>m627</t>
  </si>
  <si>
    <t>m628</t>
  </si>
  <si>
    <t>m629</t>
  </si>
  <si>
    <t>m630</t>
  </si>
  <si>
    <t>m631</t>
  </si>
  <si>
    <t>m632</t>
  </si>
  <si>
    <t>m633</t>
  </si>
  <si>
    <t>m634</t>
  </si>
  <si>
    <t>m635</t>
  </si>
  <si>
    <t>m636</t>
  </si>
  <si>
    <t>m637</t>
  </si>
  <si>
    <t>m638</t>
  </si>
  <si>
    <t>m639</t>
  </si>
  <si>
    <t>m640</t>
  </si>
  <si>
    <t>m641</t>
  </si>
  <si>
    <t>m642</t>
  </si>
  <si>
    <t>m643</t>
  </si>
  <si>
    <t>m644</t>
  </si>
  <si>
    <t>m645</t>
  </si>
  <si>
    <t>m646</t>
  </si>
  <si>
    <t>m647</t>
  </si>
  <si>
    <t>m648</t>
  </si>
  <si>
    <t>m649</t>
  </si>
  <si>
    <t>m650</t>
  </si>
  <si>
    <t>m651</t>
  </si>
  <si>
    <t>m652</t>
  </si>
  <si>
    <t>m653</t>
  </si>
  <si>
    <t>m654</t>
  </si>
  <si>
    <t>m655</t>
  </si>
  <si>
    <t>m656</t>
  </si>
  <si>
    <t>m657</t>
  </si>
  <si>
    <t>m658</t>
  </si>
  <si>
    <t>m659</t>
  </si>
  <si>
    <t>m660</t>
  </si>
  <si>
    <t>f0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</si>
  <si>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</si>
  <si>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</si>
  <si>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</si>
  <si>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</si>
  <si>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</si>
  <si>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</si>
  <si>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</si>
  <si>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</si>
  <si>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</si>
  <si>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</si>
  <si>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</si>
  <si>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</si>
  <si>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</si>
  <si>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</si>
  <si>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</si>
  <si>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</si>
  <si>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</si>
  <si>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</si>
  <si>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</si>
  <si>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</si>
  <si>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</si>
  <si>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</si>
  <si>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</si>
  <si>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</si>
  <si>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</si>
  <si>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</si>
  <si>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</si>
  <si>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</si>
  <si>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</si>
  <si>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</si>
  <si>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</si>
  <si>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</si>
  <si>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</si>
  <si>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</si>
  <si>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</si>
  <si>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</si>
  <si>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</si>
  <si>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</si>
  <si>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</si>
  <si>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</si>
  <si>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</si>
  <si>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</si>
  <si>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</si>
  <si>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</si>
  <si>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</si>
  <si>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</si>
  <si>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</si>
  <si>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</si>
  <si>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</si>
  <si>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</si>
  <si>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</si>
  <si>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</si>
  <si>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</si>
  <si>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</si>
  <si>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</si>
  <si>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</si>
  <si>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</si>
  <si>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</si>
  <si>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</si>
  <si>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</si>
  <si>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</si>
  <si>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</si>
  <si>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</si>
  <si>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</si>
  <si>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</si>
  <si>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</si>
  <si>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</si>
  <si>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</si>
  <si>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</si>
  <si>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</si>
  <si>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</si>
  <si>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</si>
  <si>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</si>
  <si>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</si>
  <si>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</si>
  <si>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</si>
  <si>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</si>
  <si>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</si>
  <si>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</si>
  <si>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</si>
  <si>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</si>
  <si>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</si>
  <si>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</si>
  <si>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</si>
  <si>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</si>
  <si>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</si>
  <si>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</si>
  <si>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</si>
  <si>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</si>
  <si>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</si>
  <si>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</si>
  <si>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</si>
  <si>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</si>
  <si>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</si>
  <si>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</si>
  <si>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</si>
  <si>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</si>
  <si>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</si>
  <si>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</si>
  <si>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</si>
  <si>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</si>
  <si>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</si>
  <si>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</si>
  <si>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</si>
  <si>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</si>
  <si>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</si>
  <si>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</si>
  <si>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</si>
  <si>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</si>
  <si>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</si>
  <si>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</si>
  <si>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</si>
  <si>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</si>
  <si>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</si>
  <si>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</si>
  <si>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</si>
  <si>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</si>
  <si>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</si>
  <si>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</si>
  <si>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</si>
  <si>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</si>
  <si>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</si>
  <si>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</si>
  <si>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</si>
  <si>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</si>
  <si>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</si>
  <si>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</si>
  <si>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</si>
  <si>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</si>
  <si>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</si>
  <si>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</si>
  <si>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</si>
  <si>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</si>
  <si>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</si>
  <si>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</si>
  <si>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</si>
  <si>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</si>
  <si>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</si>
  <si>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</si>
  <si>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</si>
  <si>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</si>
  <si>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</si>
  <si>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</si>
  <si>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</si>
  <si>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</si>
  <si>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</si>
  <si>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</si>
  <si>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</si>
  <si>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</si>
  <si>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</si>
  <si>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</si>
  <si>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</si>
  <si>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</si>
  <si>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</si>
  <si>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</si>
  <si>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</si>
  <si>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</si>
  <si>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</si>
  <si>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</si>
  <si>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</si>
  <si>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</si>
  <si>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</si>
  <si>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</si>
  <si>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</si>
  <si>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</si>
  <si>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</si>
  <si>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</si>
  <si>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</si>
  <si>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</si>
  <si>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</si>
  <si>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</si>
  <si>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</si>
  <si>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</si>
  <si>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</si>
  <si>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</si>
  <si>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</si>
  <si>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</si>
  <si>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</si>
  <si>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</si>
  <si>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</si>
  <si>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</si>
  <si>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</si>
  <si>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</si>
  <si>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</si>
  <si>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</si>
  <si>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</si>
  <si>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</si>
  <si>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</si>
  <si>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</si>
  <si>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</si>
  <si>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</si>
  <si>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</si>
  <si>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</si>
  <si>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</si>
  <si>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</si>
  <si>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</si>
  <si>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</si>
  <si>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</si>
  <si>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</si>
  <si>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</si>
  <si>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</si>
  <si>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</si>
  <si>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</si>
  <si>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</si>
  <si>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</si>
  <si>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</si>
  <si>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</si>
  <si>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</si>
  <si>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</si>
  <si>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</si>
  <si>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</si>
  <si>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</si>
  <si>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</si>
  <si>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</si>
  <si>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</si>
  <si>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</si>
  <si>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</si>
  <si>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</si>
  <si>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</si>
  <si>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</si>
  <si>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</si>
  <si>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</si>
  <si>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</si>
  <si>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</si>
  <si>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</si>
  <si>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</si>
  <si>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</si>
  <si>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</si>
  <si>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</si>
  <si>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</si>
  <si>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</si>
  <si>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</si>
  <si>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</si>
  <si>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</si>
  <si>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</si>
  <si>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</si>
  <si>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</si>
  <si>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</si>
  <si>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</si>
  <si>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</si>
  <si>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</si>
  <si>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</si>
  <si>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</si>
  <si>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</si>
  <si>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</si>
  <si>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</si>
  <si>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</si>
  <si>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</si>
  <si>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</si>
  <si>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</si>
  <si>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</si>
  <si>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</si>
  <si>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</si>
  <si>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</si>
  <si>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</si>
  <si>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</si>
  <si>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</si>
  <si>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</si>
  <si>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</si>
  <si>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</si>
  <si>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</si>
  <si>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</si>
  <si>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</si>
  <si>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</si>
  <si>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</si>
  <si>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</si>
  <si>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</si>
  <si>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</si>
  <si>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</si>
  <si>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</si>
  <si>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</si>
  <si>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</si>
  <si>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</si>
  <si>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</si>
  <si>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</si>
  <si>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</si>
  <si>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</si>
  <si>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</si>
  <si>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</si>
  <si>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</si>
  <si>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</si>
  <si>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</si>
  <si>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</si>
  <si>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</si>
  <si>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</si>
  <si>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</si>
  <si>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</si>
  <si>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</si>
  <si>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</si>
  <si>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</si>
  <si>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</si>
  <si>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</si>
  <si>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</si>
  <si>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</si>
  <si>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</si>
  <si>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</si>
  <si>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</si>
  <si>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</si>
  <si>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</si>
  <si>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</si>
  <si>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</si>
  <si>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</si>
  <si>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</si>
  <si>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</si>
  <si>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</si>
  <si>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</si>
  <si>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</si>
  <si>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</si>
  <si>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</si>
  <si>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</si>
  <si>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</si>
  <si>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</si>
  <si>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</si>
  <si>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</si>
  <si>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</si>
  <si>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</si>
  <si>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</si>
  <si>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</si>
  <si>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</si>
  <si>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</si>
  <si>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</si>
  <si>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</si>
  <si>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</si>
  <si>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</si>
  <si>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</si>
  <si>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</si>
  <si>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</si>
  <si>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</si>
  <si>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</si>
  <si>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</si>
  <si>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</si>
  <si>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</si>
  <si>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</si>
  <si>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</si>
  <si>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</si>
  <si>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</si>
  <si>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</si>
  <si>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</si>
  <si>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</si>
  <si>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</si>
  <si>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</si>
  <si>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</si>
  <si>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</si>
  <si>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</si>
  <si>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</si>
  <si>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</si>
  <si>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</si>
  <si>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</si>
  <si>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</si>
  <si>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</si>
  <si>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</si>
  <si>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</si>
  <si>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</si>
  <si>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</si>
  <si>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</si>
  <si>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</si>
  <si>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</si>
  <si>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</si>
  <si>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</si>
  <si>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</si>
  <si>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</si>
  <si>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</si>
  <si>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</si>
  <si>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</si>
  <si>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</si>
  <si>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</si>
  <si>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</si>
  <si>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</si>
  <si>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</si>
  <si>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</si>
  <si>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</si>
  <si>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</si>
  <si>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</si>
  <si>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</si>
  <si>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f375</t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</si>
  <si>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</si>
  <si>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</si>
  <si>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</si>
  <si>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</si>
  <si>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</si>
  <si>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</si>
  <si>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</si>
  <si>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</si>
  <si>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</si>
  <si>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</si>
  <si>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</si>
  <si>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</si>
  <si>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</si>
  <si>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</si>
  <si>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f390</t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</si>
  <si>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</si>
  <si>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</si>
  <si>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</si>
  <si>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</si>
  <si>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</si>
  <si>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</si>
  <si>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</si>
  <si>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</si>
  <si>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</si>
  <si>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</si>
  <si>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</si>
  <si>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</si>
  <si>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</si>
  <si>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</si>
  <si>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f405</t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</si>
  <si>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</si>
  <si>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</si>
  <si>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</si>
  <si>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</si>
  <si>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</si>
  <si>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</si>
  <si>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</si>
  <si>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</si>
  <si>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</si>
  <si>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</si>
  <si>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</si>
  <si>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f417</t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</si>
  <si>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</si>
  <si>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</si>
  <si>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</si>
  <si>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</si>
  <si>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</si>
  <si>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</si>
  <si>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</si>
  <si>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</si>
  <si>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</si>
  <si>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</si>
  <si>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</si>
  <si>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f429</t>
  </si>
  <si>
    <t>f430</t>
  </si>
  <si>
    <t>f431</t>
  </si>
  <si>
    <t>f432</t>
  </si>
  <si>
    <t>f433</t>
  </si>
  <si>
    <t>f434</t>
  </si>
  <si>
    <t>f435</t>
  </si>
  <si>
    <t>f436</t>
  </si>
  <si>
    <t>f437</t>
  </si>
  <si>
    <t>f438</t>
  </si>
  <si>
    <t>f439</t>
  </si>
  <si>
    <t>f440</t>
  </si>
  <si>
    <t>f441</t>
  </si>
  <si>
    <t>f442</t>
  </si>
  <si>
    <t>f443</t>
  </si>
  <si>
    <t>f444</t>
  </si>
  <si>
    <t>f445</t>
  </si>
  <si>
    <t>f446</t>
  </si>
  <si>
    <t>f447</t>
  </si>
  <si>
    <t>f448</t>
  </si>
  <si>
    <t>f449</t>
  </si>
  <si>
    <t>f450</t>
  </si>
  <si>
    <t>f451</t>
  </si>
  <si>
    <t>f452</t>
  </si>
  <si>
    <t>f453</t>
  </si>
  <si>
    <t>f454</t>
  </si>
  <si>
    <t>f455</t>
  </si>
  <si>
    <t>f456</t>
  </si>
  <si>
    <t>f457</t>
  </si>
  <si>
    <t>f458</t>
  </si>
  <si>
    <t>f459</t>
  </si>
  <si>
    <t>f460</t>
  </si>
  <si>
    <t>f461</t>
  </si>
  <si>
    <t>f462</t>
  </si>
  <si>
    <t>f463</t>
  </si>
  <si>
    <t>f464</t>
  </si>
  <si>
    <t>f465</t>
  </si>
  <si>
    <t>f466</t>
  </si>
  <si>
    <t>f467</t>
  </si>
  <si>
    <t>f468</t>
  </si>
  <si>
    <t>f469</t>
  </si>
  <si>
    <t>f470</t>
  </si>
  <si>
    <t>f471</t>
  </si>
  <si>
    <t>f472</t>
  </si>
  <si>
    <t>f473</t>
  </si>
  <si>
    <t>f474</t>
  </si>
  <si>
    <t>f475</t>
  </si>
  <si>
    <t>f476</t>
  </si>
  <si>
    <t>f477</t>
  </si>
  <si>
    <t>f478</t>
  </si>
  <si>
    <t>f479</t>
  </si>
  <si>
    <t>f480</t>
  </si>
  <si>
    <t>f481</t>
  </si>
  <si>
    <t>f482</t>
  </si>
  <si>
    <t>f483</t>
  </si>
  <si>
    <t>f484</t>
  </si>
  <si>
    <t>f485</t>
  </si>
  <si>
    <t>f486</t>
  </si>
  <si>
    <t>f487</t>
  </si>
  <si>
    <t>f488</t>
  </si>
  <si>
    <t>f489</t>
  </si>
  <si>
    <t>f490</t>
  </si>
  <si>
    <t>f491</t>
  </si>
  <si>
    <t>f492</t>
  </si>
  <si>
    <t>f493</t>
  </si>
  <si>
    <t>f494</t>
  </si>
  <si>
    <t>f495</t>
  </si>
  <si>
    <t>f496</t>
  </si>
  <si>
    <t>f497</t>
  </si>
  <si>
    <t>f498</t>
  </si>
  <si>
    <t>f499</t>
  </si>
  <si>
    <t>f500</t>
  </si>
  <si>
    <t>f501</t>
  </si>
  <si>
    <t>f502</t>
  </si>
  <si>
    <t>f503</t>
  </si>
  <si>
    <t>f504</t>
  </si>
  <si>
    <t>f505</t>
  </si>
  <si>
    <t>f506</t>
  </si>
  <si>
    <t>f507</t>
  </si>
  <si>
    <t>f508</t>
  </si>
  <si>
    <t>f509</t>
  </si>
  <si>
    <t>f510</t>
  </si>
  <si>
    <t>f511</t>
  </si>
  <si>
    <t>f512</t>
  </si>
  <si>
    <t>f513</t>
  </si>
  <si>
    <t>f514</t>
  </si>
  <si>
    <t>f515</t>
  </si>
  <si>
    <t>f516</t>
  </si>
  <si>
    <t>f517</t>
  </si>
  <si>
    <t>f518</t>
  </si>
  <si>
    <t>f519</t>
  </si>
  <si>
    <t>f520</t>
  </si>
  <si>
    <t>f521</t>
  </si>
  <si>
    <t>f522</t>
  </si>
  <si>
    <t>f523</t>
  </si>
  <si>
    <t>f524</t>
  </si>
  <si>
    <t>f525</t>
  </si>
  <si>
    <t>f526</t>
  </si>
  <si>
    <t>f527</t>
  </si>
  <si>
    <t>f528</t>
  </si>
  <si>
    <t>f529</t>
  </si>
  <si>
    <t>f530</t>
  </si>
  <si>
    <t>f531</t>
  </si>
  <si>
    <t>f532</t>
  </si>
  <si>
    <t>f533</t>
  </si>
  <si>
    <t>f534</t>
  </si>
  <si>
    <t>f535</t>
  </si>
  <si>
    <t>f536</t>
  </si>
  <si>
    <t>f537</t>
  </si>
  <si>
    <t>f538</t>
  </si>
  <si>
    <t>f539</t>
  </si>
  <si>
    <t>f540</t>
  </si>
  <si>
    <t>f541</t>
  </si>
  <si>
    <t>f542</t>
  </si>
  <si>
    <t>f543</t>
  </si>
  <si>
    <t>f544</t>
  </si>
  <si>
    <t>f545</t>
  </si>
  <si>
    <t>f546</t>
  </si>
  <si>
    <t>f547</t>
  </si>
  <si>
    <t>f548</t>
  </si>
  <si>
    <t>f549</t>
  </si>
  <si>
    <t>f550</t>
  </si>
  <si>
    <t>f551</t>
  </si>
  <si>
    <t>f552</t>
  </si>
  <si>
    <t>f553</t>
  </si>
  <si>
    <t>f554</t>
  </si>
  <si>
    <t>f555</t>
  </si>
  <si>
    <t>f556</t>
  </si>
  <si>
    <t>f557</t>
  </si>
  <si>
    <t>f558</t>
  </si>
  <si>
    <t>f559</t>
  </si>
  <si>
    <t>f560</t>
  </si>
  <si>
    <t>f561</t>
  </si>
  <si>
    <t>f562</t>
  </si>
  <si>
    <t>f563</t>
  </si>
  <si>
    <t>f564</t>
  </si>
  <si>
    <t>f565</t>
  </si>
  <si>
    <t>f566</t>
  </si>
  <si>
    <t>f567</t>
  </si>
  <si>
    <t>f568</t>
  </si>
  <si>
    <t>f569</t>
  </si>
  <si>
    <t>f570</t>
  </si>
  <si>
    <t>f571</t>
  </si>
  <si>
    <t>f572</t>
  </si>
  <si>
    <t>f573</t>
  </si>
  <si>
    <t>f574</t>
  </si>
  <si>
    <t>f575</t>
  </si>
  <si>
    <t>f576</t>
  </si>
  <si>
    <t>f577</t>
  </si>
  <si>
    <t>f578</t>
  </si>
  <si>
    <t>f579</t>
  </si>
  <si>
    <t>f580</t>
  </si>
  <si>
    <t>f581</t>
  </si>
  <si>
    <t>f582</t>
  </si>
  <si>
    <t>f583</t>
  </si>
  <si>
    <t>f584</t>
  </si>
  <si>
    <t>f585</t>
  </si>
  <si>
    <t>f586</t>
  </si>
  <si>
    <t>f587</t>
  </si>
  <si>
    <t>f588</t>
  </si>
  <si>
    <t>f589</t>
  </si>
  <si>
    <t>f590</t>
  </si>
  <si>
    <t>f591</t>
  </si>
  <si>
    <t>f592</t>
  </si>
  <si>
    <t>f593</t>
  </si>
  <si>
    <t>f594</t>
  </si>
  <si>
    <t>f595</t>
  </si>
  <si>
    <t>f596</t>
  </si>
  <si>
    <t>f597</t>
  </si>
  <si>
    <t>f598</t>
  </si>
  <si>
    <t>f599</t>
  </si>
  <si>
    <t>f600</t>
  </si>
  <si>
    <t>f601</t>
  </si>
  <si>
    <t>f602</t>
  </si>
  <si>
    <t>f603</t>
  </si>
  <si>
    <t>f604</t>
  </si>
  <si>
    <t>f605</t>
  </si>
  <si>
    <t>f606</t>
  </si>
  <si>
    <t>f607</t>
  </si>
  <si>
    <t>f608</t>
  </si>
  <si>
    <t>f609</t>
  </si>
  <si>
    <t>f610</t>
  </si>
  <si>
    <t>f611</t>
  </si>
  <si>
    <t>f612</t>
  </si>
  <si>
    <t>f613</t>
  </si>
  <si>
    <t>f614</t>
  </si>
  <si>
    <t>f615</t>
  </si>
  <si>
    <t>f616</t>
  </si>
  <si>
    <t>f617</t>
  </si>
  <si>
    <t>f618</t>
  </si>
  <si>
    <t>f619</t>
  </si>
  <si>
    <t>f620</t>
  </si>
  <si>
    <t>f621</t>
  </si>
  <si>
    <t>f622</t>
  </si>
  <si>
    <t>f623</t>
  </si>
  <si>
    <t>f624</t>
  </si>
  <si>
    <t>f625</t>
  </si>
  <si>
    <t>f626</t>
  </si>
  <si>
    <t>f627</t>
  </si>
  <si>
    <t>f628</t>
  </si>
  <si>
    <t>f629</t>
  </si>
  <si>
    <t>f630</t>
  </si>
  <si>
    <t>f631</t>
  </si>
  <si>
    <t>f632</t>
  </si>
  <si>
    <t>f633</t>
  </si>
  <si>
    <t>f634</t>
  </si>
  <si>
    <t>f635</t>
  </si>
  <si>
    <t>f636</t>
  </si>
  <si>
    <t>f637</t>
  </si>
  <si>
    <t>f638</t>
  </si>
  <si>
    <t>f639</t>
  </si>
  <si>
    <t>f640</t>
  </si>
  <si>
    <t>f641</t>
  </si>
  <si>
    <t>f642</t>
  </si>
  <si>
    <t>f643</t>
  </si>
  <si>
    <t>f644</t>
  </si>
  <si>
    <t>f645</t>
  </si>
  <si>
    <t>f646</t>
  </si>
  <si>
    <t>f647</t>
  </si>
  <si>
    <t>f648</t>
  </si>
  <si>
    <t>f649</t>
  </si>
  <si>
    <t>f650</t>
  </si>
  <si>
    <t>f651</t>
  </si>
  <si>
    <t>f652</t>
  </si>
  <si>
    <t>f653</t>
  </si>
  <si>
    <t>f654</t>
  </si>
  <si>
    <t>f655</t>
  </si>
  <si>
    <t>f656</t>
  </si>
  <si>
    <t>f657</t>
  </si>
  <si>
    <t>f658</t>
  </si>
  <si>
    <t>f659</t>
  </si>
  <si>
    <t>f660</t>
  </si>
  <si>
    <t>Mass  (g)</t>
  </si>
  <si>
    <t>g</t>
  </si>
  <si>
    <t>Pa</t>
  </si>
  <si>
    <t>J/molK</t>
  </si>
  <si>
    <t>K</t>
  </si>
  <si>
    <t>g/mol</t>
  </si>
  <si>
    <t>m^3</t>
  </si>
  <si>
    <t>in</t>
  </si>
  <si>
    <t>PSI</t>
  </si>
  <si>
    <t>Chamber Pressure (PSI)</t>
  </si>
  <si>
    <t>VENT DIAMETER 0.25" ASSUMPTION</t>
  </si>
  <si>
    <t>Float Internal Pressure (PSI)</t>
  </si>
  <si>
    <t>Delta P &lt;= 200PSI</t>
  </si>
  <si>
    <t>OK</t>
  </si>
  <si>
    <t>Pressure (psi)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</si>
  <si>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</si>
  <si>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</si>
  <si>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</si>
  <si>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</si>
  <si>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</si>
  <si>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</si>
  <si>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</si>
  <si>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</si>
  <si>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</si>
  <si>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</si>
  <si>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</si>
  <si>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</si>
  <si>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</si>
  <si>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</si>
  <si>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</si>
  <si>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</si>
  <si>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</si>
  <si>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</si>
  <si>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</si>
  <si>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</si>
  <si>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</si>
  <si>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</si>
  <si>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</si>
  <si>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</si>
  <si>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</si>
  <si>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</si>
  <si>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</si>
  <si>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</si>
  <si>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</si>
  <si>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</si>
  <si>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</si>
  <si>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</si>
  <si>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</si>
  <si>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</si>
  <si>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</si>
  <si>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</si>
  <si>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</si>
  <si>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</si>
  <si>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</si>
  <si>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</si>
  <si>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</si>
  <si>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</si>
  <si>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</si>
  <si>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</si>
  <si>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</si>
  <si>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</si>
  <si>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</si>
  <si>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</si>
  <si>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</si>
  <si>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</si>
  <si>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</si>
  <si>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</si>
  <si>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</si>
  <si>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</si>
  <si>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</si>
  <si>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</si>
  <si>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</si>
  <si>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</si>
  <si>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</si>
  <si>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</si>
  <si>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</si>
  <si>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</si>
  <si>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</si>
  <si>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</si>
  <si>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</si>
  <si>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</si>
  <si>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</si>
  <si>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</si>
  <si>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</si>
  <si>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</si>
  <si>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</si>
  <si>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</si>
  <si>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</si>
  <si>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</si>
  <si>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</si>
  <si>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</si>
  <si>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</si>
  <si>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</si>
  <si>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</si>
  <si>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</si>
  <si>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</si>
  <si>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</si>
  <si>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</si>
  <si>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</si>
  <si>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</si>
  <si>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</si>
  <si>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</si>
  <si>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</si>
  <si>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</si>
  <si>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</si>
  <si>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</si>
  <si>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</si>
  <si>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</si>
  <si>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</si>
  <si>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</si>
  <si>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</si>
  <si>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</si>
  <si>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</si>
  <si>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</si>
  <si>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</si>
  <si>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</si>
  <si>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</si>
  <si>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</si>
  <si>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</si>
  <si>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</si>
  <si>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</si>
  <si>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</si>
  <si>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</si>
  <si>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</si>
  <si>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</si>
  <si>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</si>
  <si>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</si>
  <si>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</si>
  <si>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</si>
  <si>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</si>
  <si>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</si>
  <si>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</si>
  <si>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</si>
  <si>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</si>
  <si>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</si>
  <si>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</si>
  <si>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</si>
  <si>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</si>
  <si>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</si>
  <si>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</si>
  <si>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</si>
  <si>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</si>
  <si>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</si>
  <si>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</si>
  <si>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</si>
  <si>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</si>
  <si>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</si>
  <si>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</si>
  <si>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</si>
  <si>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</si>
  <si>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</si>
  <si>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</si>
  <si>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</si>
  <si>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</si>
  <si>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</si>
  <si>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</si>
  <si>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</si>
  <si>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</si>
  <si>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</si>
  <si>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</si>
  <si>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</si>
  <si>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</si>
  <si>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</si>
  <si>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</si>
  <si>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</si>
  <si>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</si>
  <si>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</si>
  <si>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</si>
  <si>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</si>
  <si>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</si>
  <si>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</si>
  <si>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</si>
  <si>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</si>
  <si>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</si>
  <si>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</si>
  <si>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</si>
  <si>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</si>
  <si>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</si>
  <si>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</si>
  <si>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</si>
  <si>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</si>
  <si>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</si>
  <si>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</si>
  <si>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</si>
  <si>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</si>
  <si>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</si>
  <si>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</si>
  <si>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</si>
  <si>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</si>
  <si>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</si>
  <si>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</si>
  <si>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</si>
  <si>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</si>
  <si>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</si>
  <si>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</si>
  <si>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</si>
  <si>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</si>
  <si>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</si>
  <si>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</si>
  <si>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</si>
  <si>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</si>
  <si>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</si>
  <si>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</si>
  <si>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</si>
  <si>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</si>
  <si>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</si>
  <si>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</si>
  <si>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</si>
  <si>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</si>
  <si>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</si>
  <si>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</si>
  <si>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</si>
  <si>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</si>
  <si>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</si>
  <si>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</si>
  <si>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p200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</si>
  <si>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</si>
  <si>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</si>
  <si>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</si>
  <si>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</si>
  <si>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</si>
  <si>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</si>
  <si>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</si>
  <si>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</si>
  <si>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</si>
  <si>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</si>
  <si>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</si>
  <si>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</si>
  <si>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</si>
  <si>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</si>
  <si>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</si>
  <si>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</si>
  <si>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</si>
  <si>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</si>
  <si>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</si>
  <si>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</si>
  <si>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p221</t>
  </si>
  <si>
    <t>p222</t>
  </si>
  <si>
    <t>p223</t>
  </si>
  <si>
    <t>p224</t>
  </si>
  <si>
    <t>p225</t>
  </si>
  <si>
    <t>p226</t>
  </si>
  <si>
    <t>p227</t>
  </si>
  <si>
    <t>p228</t>
  </si>
  <si>
    <t>p229</t>
  </si>
  <si>
    <t>p230</t>
  </si>
  <si>
    <t>p231</t>
  </si>
  <si>
    <t>p232</t>
  </si>
  <si>
    <t>p233</t>
  </si>
  <si>
    <t>p234</t>
  </si>
  <si>
    <t>p235</t>
  </si>
  <si>
    <t>p236</t>
  </si>
  <si>
    <t>p237</t>
  </si>
  <si>
    <t>p238</t>
  </si>
  <si>
    <t>p239</t>
  </si>
  <si>
    <t>p240</t>
  </si>
  <si>
    <t>p241</t>
  </si>
  <si>
    <t>p242</t>
  </si>
  <si>
    <t>p243</t>
  </si>
  <si>
    <t>p244</t>
  </si>
  <si>
    <t>p245</t>
  </si>
  <si>
    <t>p246</t>
  </si>
  <si>
    <t>p247</t>
  </si>
  <si>
    <t>p248</t>
  </si>
  <si>
    <t>p249</t>
  </si>
  <si>
    <t>p250</t>
  </si>
  <si>
    <t>p251</t>
  </si>
  <si>
    <t>p252</t>
  </si>
  <si>
    <t>p253</t>
  </si>
  <si>
    <t>p254</t>
  </si>
  <si>
    <t>p255</t>
  </si>
  <si>
    <t>p256</t>
  </si>
  <si>
    <t>p257</t>
  </si>
  <si>
    <t>p258</t>
  </si>
  <si>
    <t>p259</t>
  </si>
  <si>
    <t>p260</t>
  </si>
  <si>
    <t>p261</t>
  </si>
  <si>
    <t>p262</t>
  </si>
  <si>
    <t>p263</t>
  </si>
  <si>
    <t>p264</t>
  </si>
  <si>
    <t>p265</t>
  </si>
  <si>
    <t>p266</t>
  </si>
  <si>
    <t>p267</t>
  </si>
  <si>
    <t>p268</t>
  </si>
  <si>
    <t>p269</t>
  </si>
  <si>
    <t>p270</t>
  </si>
  <si>
    <t>p271</t>
  </si>
  <si>
    <t>p272</t>
  </si>
  <si>
    <t>p273</t>
  </si>
  <si>
    <t>p274</t>
  </si>
  <si>
    <t>p275</t>
  </si>
  <si>
    <t>p276</t>
  </si>
  <si>
    <t>p277</t>
  </si>
  <si>
    <t>p278</t>
  </si>
  <si>
    <t>p279</t>
  </si>
  <si>
    <t>p280</t>
  </si>
  <si>
    <t>p281</t>
  </si>
  <si>
    <t>p282</t>
  </si>
  <si>
    <t>p283</t>
  </si>
  <si>
    <t>p284</t>
  </si>
  <si>
    <t>p285</t>
  </si>
  <si>
    <t>p286</t>
  </si>
  <si>
    <t>p287</t>
  </si>
  <si>
    <t>p288</t>
  </si>
  <si>
    <t>p289</t>
  </si>
  <si>
    <t>p290</t>
  </si>
  <si>
    <t>p291</t>
  </si>
  <si>
    <t>p292</t>
  </si>
  <si>
    <t>p293</t>
  </si>
  <si>
    <t>p294</t>
  </si>
  <si>
    <t>p295</t>
  </si>
  <si>
    <t>p296</t>
  </si>
  <si>
    <t>p297</t>
  </si>
  <si>
    <t>p298</t>
  </si>
  <si>
    <t>p299</t>
  </si>
  <si>
    <t>p300</t>
  </si>
  <si>
    <t>p301</t>
  </si>
  <si>
    <t>p302</t>
  </si>
  <si>
    <t>p303</t>
  </si>
  <si>
    <t>p304</t>
  </si>
  <si>
    <t>p305</t>
  </si>
  <si>
    <t>p306</t>
  </si>
  <si>
    <t>p307</t>
  </si>
  <si>
    <t>p308</t>
  </si>
  <si>
    <t>p309</t>
  </si>
  <si>
    <t>p310</t>
  </si>
  <si>
    <t>p311</t>
  </si>
  <si>
    <t>p312</t>
  </si>
  <si>
    <t>p313</t>
  </si>
  <si>
    <t>p314</t>
  </si>
  <si>
    <t>p315</t>
  </si>
  <si>
    <t>p316</t>
  </si>
  <si>
    <t>p317</t>
  </si>
  <si>
    <t>p318</t>
  </si>
  <si>
    <t>p319</t>
  </si>
  <si>
    <t>p320</t>
  </si>
  <si>
    <t>p321</t>
  </si>
  <si>
    <t>p322</t>
  </si>
  <si>
    <t>p323</t>
  </si>
  <si>
    <t>p324</t>
  </si>
  <si>
    <t>p325</t>
  </si>
  <si>
    <t>p326</t>
  </si>
  <si>
    <t>p327</t>
  </si>
  <si>
    <t>p328</t>
  </si>
  <si>
    <t>p329</t>
  </si>
  <si>
    <t>p330</t>
  </si>
  <si>
    <t>p331</t>
  </si>
  <si>
    <t>p332</t>
  </si>
  <si>
    <t>p333</t>
  </si>
  <si>
    <t>p334</t>
  </si>
  <si>
    <t>p335</t>
  </si>
  <si>
    <t>p336</t>
  </si>
  <si>
    <t>p337</t>
  </si>
  <si>
    <t>p338</t>
  </si>
  <si>
    <t>p339</t>
  </si>
  <si>
    <t>p340</t>
  </si>
  <si>
    <t>p341</t>
  </si>
  <si>
    <t>p342</t>
  </si>
  <si>
    <t>p343</t>
  </si>
  <si>
    <t>p344</t>
  </si>
  <si>
    <t>p345</t>
  </si>
  <si>
    <t>p346</t>
  </si>
  <si>
    <t>p347</t>
  </si>
  <si>
    <t>p348</t>
  </si>
  <si>
    <t>p349</t>
  </si>
  <si>
    <t>p350</t>
  </si>
  <si>
    <t>p351</t>
  </si>
  <si>
    <t>p352</t>
  </si>
  <si>
    <t>p353</t>
  </si>
  <si>
    <t>p354</t>
  </si>
  <si>
    <t>p355</t>
  </si>
  <si>
    <t>p356</t>
  </si>
  <si>
    <t>p357</t>
  </si>
  <si>
    <t>p358</t>
  </si>
  <si>
    <t>p359</t>
  </si>
  <si>
    <t>p360</t>
  </si>
  <si>
    <t>p361</t>
  </si>
  <si>
    <t>p362</t>
  </si>
  <si>
    <t>p363</t>
  </si>
  <si>
    <t>p364</t>
  </si>
  <si>
    <t>p365</t>
  </si>
  <si>
    <t>p366</t>
  </si>
  <si>
    <t>p367</t>
  </si>
  <si>
    <t>p368</t>
  </si>
  <si>
    <t>p369</t>
  </si>
  <si>
    <t>p370</t>
  </si>
  <si>
    <t>p371</t>
  </si>
  <si>
    <t>p372</t>
  </si>
  <si>
    <t>p373</t>
  </si>
  <si>
    <t>p374</t>
  </si>
  <si>
    <t>p375</t>
  </si>
  <si>
    <t>p376</t>
  </si>
  <si>
    <t>p377</t>
  </si>
  <si>
    <t>p378</t>
  </si>
  <si>
    <t>p379</t>
  </si>
  <si>
    <t>p380</t>
  </si>
  <si>
    <t>p381</t>
  </si>
  <si>
    <t>p382</t>
  </si>
  <si>
    <t>p383</t>
  </si>
  <si>
    <t>p384</t>
  </si>
  <si>
    <t>p385</t>
  </si>
  <si>
    <t>p386</t>
  </si>
  <si>
    <t>p387</t>
  </si>
  <si>
    <t>p388</t>
  </si>
  <si>
    <t>p389</t>
  </si>
  <si>
    <t>p390</t>
  </si>
  <si>
    <t>p391</t>
  </si>
  <si>
    <t>p392</t>
  </si>
  <si>
    <t>p393</t>
  </si>
  <si>
    <t>p394</t>
  </si>
  <si>
    <t>p395</t>
  </si>
  <si>
    <t>p396</t>
  </si>
  <si>
    <t>p397</t>
  </si>
  <si>
    <t>p398</t>
  </si>
  <si>
    <t>p399</t>
  </si>
  <si>
    <t>p400</t>
  </si>
  <si>
    <t>p401</t>
  </si>
  <si>
    <t>p402</t>
  </si>
  <si>
    <t>p403</t>
  </si>
  <si>
    <t>p404</t>
  </si>
  <si>
    <t>p405</t>
  </si>
  <si>
    <t>p406</t>
  </si>
  <si>
    <t>p407</t>
  </si>
  <si>
    <t>p408</t>
  </si>
  <si>
    <t>p409</t>
  </si>
  <si>
    <t>p410</t>
  </si>
  <si>
    <t>p411</t>
  </si>
  <si>
    <t>p412</t>
  </si>
  <si>
    <t>p413</t>
  </si>
  <si>
    <t>p414</t>
  </si>
  <si>
    <t>p415</t>
  </si>
  <si>
    <t>p416</t>
  </si>
  <si>
    <t>p417</t>
  </si>
  <si>
    <t>p418</t>
  </si>
  <si>
    <t>p419</t>
  </si>
  <si>
    <t>p420</t>
  </si>
  <si>
    <t>p421</t>
  </si>
  <si>
    <t>p422</t>
  </si>
  <si>
    <t>p423</t>
  </si>
  <si>
    <t>p424</t>
  </si>
  <si>
    <t>p425</t>
  </si>
  <si>
    <t>p426</t>
  </si>
  <si>
    <t>p427</t>
  </si>
  <si>
    <t>p428</t>
  </si>
  <si>
    <t>p429</t>
  </si>
  <si>
    <t>p430</t>
  </si>
  <si>
    <t>p431</t>
  </si>
  <si>
    <t>p432</t>
  </si>
  <si>
    <t>p433</t>
  </si>
  <si>
    <t>p434</t>
  </si>
  <si>
    <t>p435</t>
  </si>
  <si>
    <t>p436</t>
  </si>
  <si>
    <t>p437</t>
  </si>
  <si>
    <t>p438</t>
  </si>
  <si>
    <t>p439</t>
  </si>
  <si>
    <t>p440</t>
  </si>
  <si>
    <t>p441</t>
  </si>
  <si>
    <t>p442</t>
  </si>
  <si>
    <t>p443</t>
  </si>
  <si>
    <t>p444</t>
  </si>
  <si>
    <t>p445</t>
  </si>
  <si>
    <t>p446</t>
  </si>
  <si>
    <t>p447</t>
  </si>
  <si>
    <t>p448</t>
  </si>
  <si>
    <t>p449</t>
  </si>
  <si>
    <t>p450</t>
  </si>
  <si>
    <t>p451</t>
  </si>
  <si>
    <t>p452</t>
  </si>
  <si>
    <t>p453</t>
  </si>
  <si>
    <t>p454</t>
  </si>
  <si>
    <t>p455</t>
  </si>
  <si>
    <t>p456</t>
  </si>
  <si>
    <t>p457</t>
  </si>
  <si>
    <t>p458</t>
  </si>
  <si>
    <t>p459</t>
  </si>
  <si>
    <t>p460</t>
  </si>
  <si>
    <t>p461</t>
  </si>
  <si>
    <t>p462</t>
  </si>
  <si>
    <t>p463</t>
  </si>
  <si>
    <t>p464</t>
  </si>
  <si>
    <t>p465</t>
  </si>
  <si>
    <t>p466</t>
  </si>
  <si>
    <t>p467</t>
  </si>
  <si>
    <t>p468</t>
  </si>
  <si>
    <t>p469</t>
  </si>
  <si>
    <t>p470</t>
  </si>
  <si>
    <t>p471</t>
  </si>
  <si>
    <t>p472</t>
  </si>
  <si>
    <t>p473</t>
  </si>
  <si>
    <t>p474</t>
  </si>
  <si>
    <t>p475</t>
  </si>
  <si>
    <t>p476</t>
  </si>
  <si>
    <t>p477</t>
  </si>
  <si>
    <t>p478</t>
  </si>
  <si>
    <t>p479</t>
  </si>
  <si>
    <t>p480</t>
  </si>
  <si>
    <t>p481</t>
  </si>
  <si>
    <t>p482</t>
  </si>
  <si>
    <t>p483</t>
  </si>
  <si>
    <t>p484</t>
  </si>
  <si>
    <t>p485</t>
  </si>
  <si>
    <t>p486</t>
  </si>
  <si>
    <t>p487</t>
  </si>
  <si>
    <t>p488</t>
  </si>
  <si>
    <t>p489</t>
  </si>
  <si>
    <t>p490</t>
  </si>
  <si>
    <t>p491</t>
  </si>
  <si>
    <t>p492</t>
  </si>
  <si>
    <t>p493</t>
  </si>
  <si>
    <t>p494</t>
  </si>
  <si>
    <t>p495</t>
  </si>
  <si>
    <t>p496</t>
  </si>
  <si>
    <t>p497</t>
  </si>
  <si>
    <t>p498</t>
  </si>
  <si>
    <t>p499</t>
  </si>
  <si>
    <t>p500</t>
  </si>
  <si>
    <t>p501</t>
  </si>
  <si>
    <t>p502</t>
  </si>
  <si>
    <t>p503</t>
  </si>
  <si>
    <t>p504</t>
  </si>
  <si>
    <t>p505</t>
  </si>
  <si>
    <t>p506</t>
  </si>
  <si>
    <t>p507</t>
  </si>
  <si>
    <t>p508</t>
  </si>
  <si>
    <t>p509</t>
  </si>
  <si>
    <t>p510</t>
  </si>
  <si>
    <t>p511</t>
  </si>
  <si>
    <t>p512</t>
  </si>
  <si>
    <t>p513</t>
  </si>
  <si>
    <t>p514</t>
  </si>
  <si>
    <t>p515</t>
  </si>
  <si>
    <t>p516</t>
  </si>
  <si>
    <t>p517</t>
  </si>
  <si>
    <t>p518</t>
  </si>
  <si>
    <t>p519</t>
  </si>
  <si>
    <t>p520</t>
  </si>
  <si>
    <t>p521</t>
  </si>
  <si>
    <t>p522</t>
  </si>
  <si>
    <t>p523</t>
  </si>
  <si>
    <t>p524</t>
  </si>
  <si>
    <t>p525</t>
  </si>
  <si>
    <t>p526</t>
  </si>
  <si>
    <t>p527</t>
  </si>
  <si>
    <t>p528</t>
  </si>
  <si>
    <t>p529</t>
  </si>
  <si>
    <t>p530</t>
  </si>
  <si>
    <t>p531</t>
  </si>
  <si>
    <t>p532</t>
  </si>
  <si>
    <t>p533</t>
  </si>
  <si>
    <t>p534</t>
  </si>
  <si>
    <t>p535</t>
  </si>
  <si>
    <t>p536</t>
  </si>
  <si>
    <t>p537</t>
  </si>
  <si>
    <t>p538</t>
  </si>
  <si>
    <t>p539</t>
  </si>
  <si>
    <t>p540</t>
  </si>
  <si>
    <t>p541</t>
  </si>
  <si>
    <t>p542</t>
  </si>
  <si>
    <t>p543</t>
  </si>
  <si>
    <t>p544</t>
  </si>
  <si>
    <t>p545</t>
  </si>
  <si>
    <t>p546</t>
  </si>
  <si>
    <t>p547</t>
  </si>
  <si>
    <t>p548</t>
  </si>
  <si>
    <t>p549</t>
  </si>
  <si>
    <t>p550</t>
  </si>
  <si>
    <t>p551</t>
  </si>
  <si>
    <t>p552</t>
  </si>
  <si>
    <t>p553</t>
  </si>
  <si>
    <t>p554</t>
  </si>
  <si>
    <t>p555</t>
  </si>
  <si>
    <t>p556</t>
  </si>
  <si>
    <t>p557</t>
  </si>
  <si>
    <t>p558</t>
  </si>
  <si>
    <t>p559</t>
  </si>
  <si>
    <t>p560</t>
  </si>
  <si>
    <t>p561</t>
  </si>
  <si>
    <t>p562</t>
  </si>
  <si>
    <t>p563</t>
  </si>
  <si>
    <t>p564</t>
  </si>
  <si>
    <t>p565</t>
  </si>
  <si>
    <t>p566</t>
  </si>
  <si>
    <t>p567</t>
  </si>
  <si>
    <t>p568</t>
  </si>
  <si>
    <t>p569</t>
  </si>
  <si>
    <t>p570</t>
  </si>
  <si>
    <t>p571</t>
  </si>
  <si>
    <t>p572</t>
  </si>
  <si>
    <t>p573</t>
  </si>
  <si>
    <t>p574</t>
  </si>
  <si>
    <t>p575</t>
  </si>
  <si>
    <t>p576</t>
  </si>
  <si>
    <t>p577</t>
  </si>
  <si>
    <t>p578</t>
  </si>
  <si>
    <t>p579</t>
  </si>
  <si>
    <t>p580</t>
  </si>
  <si>
    <t>p581</t>
  </si>
  <si>
    <t>p582</t>
  </si>
  <si>
    <t>p583</t>
  </si>
  <si>
    <t>p584</t>
  </si>
  <si>
    <t>p585</t>
  </si>
  <si>
    <t>p586</t>
  </si>
  <si>
    <t>p587</t>
  </si>
  <si>
    <t>p588</t>
  </si>
  <si>
    <t>p589</t>
  </si>
  <si>
    <t>p590</t>
  </si>
  <si>
    <t>p591</t>
  </si>
  <si>
    <t>p592</t>
  </si>
  <si>
    <t>p593</t>
  </si>
  <si>
    <t>p594</t>
  </si>
  <si>
    <t>p595</t>
  </si>
  <si>
    <t>p596</t>
  </si>
  <si>
    <t>p597</t>
  </si>
  <si>
    <t>p598</t>
  </si>
  <si>
    <t>p599</t>
  </si>
  <si>
    <t>p600</t>
  </si>
  <si>
    <t>p601</t>
  </si>
  <si>
    <t>p602</t>
  </si>
  <si>
    <t>p603</t>
  </si>
  <si>
    <t>p604</t>
  </si>
  <si>
    <t>p605</t>
  </si>
  <si>
    <t>p606</t>
  </si>
  <si>
    <t>p607</t>
  </si>
  <si>
    <t>p608</t>
  </si>
  <si>
    <t>p609</t>
  </si>
  <si>
    <t>p610</t>
  </si>
  <si>
    <t>p611</t>
  </si>
  <si>
    <t>p612</t>
  </si>
  <si>
    <t>p613</t>
  </si>
  <si>
    <t>p614</t>
  </si>
  <si>
    <t>p615</t>
  </si>
  <si>
    <t>p616</t>
  </si>
  <si>
    <t>p617</t>
  </si>
  <si>
    <t>p618</t>
  </si>
  <si>
    <t>p619</t>
  </si>
  <si>
    <t>p620</t>
  </si>
  <si>
    <t>p621</t>
  </si>
  <si>
    <t>p622</t>
  </si>
  <si>
    <t>p623</t>
  </si>
  <si>
    <t>p624</t>
  </si>
  <si>
    <t>p625</t>
  </si>
  <si>
    <t>p626</t>
  </si>
  <si>
    <t>p627</t>
  </si>
  <si>
    <t>p628</t>
  </si>
  <si>
    <t>p629</t>
  </si>
  <si>
    <t>p630</t>
  </si>
  <si>
    <t>p631</t>
  </si>
  <si>
    <t>p632</t>
  </si>
  <si>
    <t>p633</t>
  </si>
  <si>
    <t>p634</t>
  </si>
  <si>
    <t>p635</t>
  </si>
  <si>
    <t>p636</t>
  </si>
  <si>
    <t>p637</t>
  </si>
  <si>
    <t>p638</t>
  </si>
  <si>
    <t>p639</t>
  </si>
  <si>
    <t>p640</t>
  </si>
  <si>
    <t>p641</t>
  </si>
  <si>
    <t>p642</t>
  </si>
  <si>
    <t>p643</t>
  </si>
  <si>
    <t>p644</t>
  </si>
  <si>
    <t>p645</t>
  </si>
  <si>
    <t>p646</t>
  </si>
  <si>
    <t>p647</t>
  </si>
  <si>
    <t>p648</t>
  </si>
  <si>
    <t>p649</t>
  </si>
  <si>
    <t>p650</t>
  </si>
  <si>
    <t>p651</t>
  </si>
  <si>
    <t>p652</t>
  </si>
  <si>
    <t>p653</t>
  </si>
  <si>
    <t>p654</t>
  </si>
  <si>
    <t>p655</t>
  </si>
  <si>
    <t>p656</t>
  </si>
  <si>
    <t>p657</t>
  </si>
  <si>
    <t>p658</t>
  </si>
  <si>
    <t>p659</t>
  </si>
  <si>
    <t>p660</t>
  </si>
  <si>
    <t>p661</t>
  </si>
  <si>
    <t>p662</t>
  </si>
  <si>
    <t>p663</t>
  </si>
  <si>
    <t>p664</t>
  </si>
  <si>
    <t>p665</t>
  </si>
  <si>
    <t>p666</t>
  </si>
  <si>
    <t>p667</t>
  </si>
  <si>
    <t>p668</t>
  </si>
  <si>
    <t>p669</t>
  </si>
  <si>
    <t>p670</t>
  </si>
  <si>
    <t>p671</t>
  </si>
  <si>
    <t>p672</t>
  </si>
  <si>
    <t>p673</t>
  </si>
  <si>
    <t>p674</t>
  </si>
  <si>
    <t>p675</t>
  </si>
  <si>
    <t>p676</t>
  </si>
  <si>
    <t>p677</t>
  </si>
  <si>
    <t>p678</t>
  </si>
  <si>
    <t>p679</t>
  </si>
  <si>
    <t>p680</t>
  </si>
  <si>
    <t>p681</t>
  </si>
  <si>
    <t>p682</t>
  </si>
  <si>
    <t>p683</t>
  </si>
  <si>
    <t>p684</t>
  </si>
  <si>
    <t>p685</t>
  </si>
  <si>
    <t>p686</t>
  </si>
  <si>
    <t>p687</t>
  </si>
  <si>
    <t>p688</t>
  </si>
  <si>
    <t>p689</t>
  </si>
  <si>
    <t>p690</t>
  </si>
  <si>
    <t>p691</t>
  </si>
  <si>
    <t>p692</t>
  </si>
  <si>
    <t>p693</t>
  </si>
  <si>
    <t>p694</t>
  </si>
  <si>
    <t>p695</t>
  </si>
  <si>
    <t>p696</t>
  </si>
  <si>
    <t>p697</t>
  </si>
  <si>
    <t>p698</t>
  </si>
  <si>
    <t>p699</t>
  </si>
  <si>
    <t>p700</t>
  </si>
  <si>
    <t>p701</t>
  </si>
  <si>
    <t>p702</t>
  </si>
  <si>
    <t>p703</t>
  </si>
  <si>
    <t>p704</t>
  </si>
  <si>
    <t>p705</t>
  </si>
  <si>
    <t>p706</t>
  </si>
  <si>
    <t>p707</t>
  </si>
  <si>
    <t>p708</t>
  </si>
  <si>
    <t>p709</t>
  </si>
  <si>
    <t>p710</t>
  </si>
  <si>
    <t>p711</t>
  </si>
  <si>
    <t>p712</t>
  </si>
  <si>
    <t>p713</t>
  </si>
  <si>
    <t>p714</t>
  </si>
  <si>
    <t>p715</t>
  </si>
  <si>
    <t>p716</t>
  </si>
  <si>
    <t>p717</t>
  </si>
  <si>
    <t>p718</t>
  </si>
  <si>
    <t>p719</t>
  </si>
  <si>
    <t>p720</t>
  </si>
  <si>
    <t>p721</t>
  </si>
  <si>
    <t>p722</t>
  </si>
  <si>
    <t>p723</t>
  </si>
  <si>
    <t>p724</t>
  </si>
  <si>
    <t>p725</t>
  </si>
  <si>
    <t>p726</t>
  </si>
  <si>
    <t>p727</t>
  </si>
  <si>
    <t>p728</t>
  </si>
  <si>
    <t>p729</t>
  </si>
  <si>
    <t>p730</t>
  </si>
  <si>
    <t>p731</t>
  </si>
  <si>
    <t>p732</t>
  </si>
  <si>
    <t>p733</t>
  </si>
  <si>
    <t>p734</t>
  </si>
  <si>
    <t>p735</t>
  </si>
  <si>
    <t>p736</t>
  </si>
  <si>
    <t>p737</t>
  </si>
  <si>
    <t>p738</t>
  </si>
  <si>
    <t>p739</t>
  </si>
  <si>
    <t>p740</t>
  </si>
  <si>
    <t>p741</t>
  </si>
  <si>
    <t>p742</t>
  </si>
  <si>
    <t>p743</t>
  </si>
  <si>
    <t>p744</t>
  </si>
  <si>
    <t>p745</t>
  </si>
  <si>
    <t>p746</t>
  </si>
  <si>
    <t>p747</t>
  </si>
  <si>
    <t>p748</t>
  </si>
  <si>
    <t>p749</t>
  </si>
  <si>
    <t>p750</t>
  </si>
  <si>
    <t>p751</t>
  </si>
  <si>
    <t>p752</t>
  </si>
  <si>
    <t>p753</t>
  </si>
  <si>
    <t>p754</t>
  </si>
  <si>
    <t>p755</t>
  </si>
  <si>
    <t>p756</t>
  </si>
  <si>
    <t>p757</t>
  </si>
  <si>
    <t>p758</t>
  </si>
  <si>
    <t>p759</t>
  </si>
  <si>
    <t>p760</t>
  </si>
  <si>
    <t>p761</t>
  </si>
  <si>
    <t>p762</t>
  </si>
  <si>
    <t>p763</t>
  </si>
  <si>
    <t>p764</t>
  </si>
  <si>
    <t>p765</t>
  </si>
  <si>
    <t>p766</t>
  </si>
  <si>
    <t>p767</t>
  </si>
  <si>
    <t>p768</t>
  </si>
  <si>
    <t>p769</t>
  </si>
  <si>
    <t>p770</t>
  </si>
  <si>
    <t>p771</t>
  </si>
  <si>
    <t>p772</t>
  </si>
  <si>
    <t>p773</t>
  </si>
  <si>
    <t>p774</t>
  </si>
  <si>
    <t>p775</t>
  </si>
  <si>
    <t>p776</t>
  </si>
  <si>
    <t>p777</t>
  </si>
  <si>
    <t>p778</t>
  </si>
  <si>
    <t>p779</t>
  </si>
  <si>
    <t>p780</t>
  </si>
  <si>
    <t>p781</t>
  </si>
  <si>
    <t>p782</t>
  </si>
  <si>
    <t>p783</t>
  </si>
  <si>
    <t>p784</t>
  </si>
  <si>
    <t>p785</t>
  </si>
  <si>
    <t>p786</t>
  </si>
  <si>
    <t>p787</t>
  </si>
  <si>
    <t>p788</t>
  </si>
  <si>
    <t>p789</t>
  </si>
  <si>
    <t>p790</t>
  </si>
  <si>
    <t>p791</t>
  </si>
  <si>
    <t>p792</t>
  </si>
  <si>
    <t>p793</t>
  </si>
  <si>
    <t>p794</t>
  </si>
  <si>
    <t>p795</t>
  </si>
  <si>
    <t>p796</t>
  </si>
  <si>
    <t>p797</t>
  </si>
  <si>
    <t>p798</t>
  </si>
  <si>
    <t>p799</t>
  </si>
  <si>
    <t>p800</t>
  </si>
  <si>
    <t>p801</t>
  </si>
  <si>
    <t>p802</t>
  </si>
  <si>
    <t>p803</t>
  </si>
  <si>
    <t>p804</t>
  </si>
  <si>
    <t>p805</t>
  </si>
  <si>
    <t>p806</t>
  </si>
  <si>
    <t>p807</t>
  </si>
  <si>
    <t>p808</t>
  </si>
  <si>
    <t>p809</t>
  </si>
  <si>
    <t>p810</t>
  </si>
  <si>
    <t>p811</t>
  </si>
  <si>
    <t>p812</t>
  </si>
  <si>
    <t>p813</t>
  </si>
  <si>
    <t>p814</t>
  </si>
  <si>
    <t>p815</t>
  </si>
  <si>
    <t>p816</t>
  </si>
  <si>
    <t>p817</t>
  </si>
  <si>
    <t>p818</t>
  </si>
  <si>
    <t>p819</t>
  </si>
  <si>
    <t>p820</t>
  </si>
  <si>
    <t>p821</t>
  </si>
  <si>
    <t>p822</t>
  </si>
  <si>
    <t>p823</t>
  </si>
  <si>
    <t>p824</t>
  </si>
  <si>
    <t>p825</t>
  </si>
  <si>
    <t>p826</t>
  </si>
  <si>
    <t>p827</t>
  </si>
  <si>
    <t>p828</t>
  </si>
  <si>
    <t>p829</t>
  </si>
  <si>
    <t>p830</t>
  </si>
  <si>
    <t>p831</t>
  </si>
  <si>
    <t>p832</t>
  </si>
  <si>
    <t>p833</t>
  </si>
  <si>
    <t>p834</t>
  </si>
  <si>
    <t>p835</t>
  </si>
  <si>
    <t>p836</t>
  </si>
  <si>
    <t>p837</t>
  </si>
  <si>
    <t>p838</t>
  </si>
  <si>
    <t>p839</t>
  </si>
  <si>
    <t>p840</t>
  </si>
  <si>
    <t>p841</t>
  </si>
  <si>
    <t>p842</t>
  </si>
  <si>
    <t>p843</t>
  </si>
  <si>
    <t>p844</t>
  </si>
  <si>
    <t>p845</t>
  </si>
  <si>
    <t>p846</t>
  </si>
  <si>
    <t>p847</t>
  </si>
  <si>
    <t>p848</t>
  </si>
  <si>
    <t>p849</t>
  </si>
  <si>
    <t>p850</t>
  </si>
  <si>
    <t>p851</t>
  </si>
  <si>
    <t>p852</t>
  </si>
  <si>
    <t>p853</t>
  </si>
  <si>
    <t>p854</t>
  </si>
  <si>
    <t>p855</t>
  </si>
  <si>
    <t>p856</t>
  </si>
  <si>
    <t>p857</t>
  </si>
  <si>
    <t>p858</t>
  </si>
  <si>
    <t>p859</t>
  </si>
  <si>
    <t>p860</t>
  </si>
  <si>
    <t>p861</t>
  </si>
  <si>
    <t>p862</t>
  </si>
  <si>
    <t>p863</t>
  </si>
  <si>
    <t>p864</t>
  </si>
  <si>
    <t>p865</t>
  </si>
  <si>
    <t>p866</t>
  </si>
  <si>
    <t>p867</t>
  </si>
  <si>
    <t>p868</t>
  </si>
  <si>
    <t>p869</t>
  </si>
  <si>
    <t>p870</t>
  </si>
  <si>
    <t>p871</t>
  </si>
  <si>
    <t>p872</t>
  </si>
  <si>
    <t>p873</t>
  </si>
  <si>
    <t>p874</t>
  </si>
  <si>
    <t>p875</t>
  </si>
  <si>
    <t>p876</t>
  </si>
  <si>
    <t>p877</t>
  </si>
  <si>
    <t>p878</t>
  </si>
  <si>
    <t>p879</t>
  </si>
  <si>
    <t>p880</t>
  </si>
  <si>
    <t>p881</t>
  </si>
  <si>
    <t>p882</t>
  </si>
  <si>
    <t>p883</t>
  </si>
  <si>
    <t>p884</t>
  </si>
  <si>
    <t>p885</t>
  </si>
  <si>
    <t>p886</t>
  </si>
  <si>
    <t>p887</t>
  </si>
  <si>
    <t>p888</t>
  </si>
  <si>
    <t>p889</t>
  </si>
  <si>
    <t>p890</t>
  </si>
  <si>
    <t>p891</t>
  </si>
  <si>
    <t>p892</t>
  </si>
  <si>
    <t>p893</t>
  </si>
  <si>
    <t>p894</t>
  </si>
  <si>
    <t>p895</t>
  </si>
  <si>
    <t>p896</t>
  </si>
  <si>
    <t>p897</t>
  </si>
  <si>
    <t>p898</t>
  </si>
  <si>
    <t>p899</t>
  </si>
  <si>
    <t>p900</t>
  </si>
  <si>
    <t>p901</t>
  </si>
  <si>
    <t>p902</t>
  </si>
  <si>
    <t>p903</t>
  </si>
  <si>
    <t>p904</t>
  </si>
  <si>
    <t>p905</t>
  </si>
  <si>
    <t>p906</t>
  </si>
  <si>
    <t>p907</t>
  </si>
  <si>
    <t>p908</t>
  </si>
  <si>
    <t>p909</t>
  </si>
  <si>
    <t>p910</t>
  </si>
  <si>
    <t>p911</t>
  </si>
  <si>
    <t>p912</t>
  </si>
  <si>
    <t>p913</t>
  </si>
  <si>
    <t>p914</t>
  </si>
  <si>
    <t>p915</t>
  </si>
  <si>
    <t>p916</t>
  </si>
  <si>
    <t>p917</t>
  </si>
  <si>
    <t>p918</t>
  </si>
  <si>
    <t>p919</t>
  </si>
  <si>
    <t>p920</t>
  </si>
  <si>
    <t>p921</t>
  </si>
  <si>
    <t>p922</t>
  </si>
  <si>
    <t>p923</t>
  </si>
  <si>
    <t>p924</t>
  </si>
  <si>
    <t>p925</t>
  </si>
  <si>
    <t>p926</t>
  </si>
  <si>
    <t>p927</t>
  </si>
  <si>
    <t>p928</t>
  </si>
  <si>
    <t>p929</t>
  </si>
  <si>
    <t>p930</t>
  </si>
  <si>
    <t>p931</t>
  </si>
  <si>
    <t>p932</t>
  </si>
  <si>
    <t>p933</t>
  </si>
  <si>
    <t>p934</t>
  </si>
  <si>
    <t>p935</t>
  </si>
  <si>
    <t>p936</t>
  </si>
  <si>
    <t>p937</t>
  </si>
  <si>
    <t>p938</t>
  </si>
  <si>
    <t>p939</t>
  </si>
  <si>
    <t>p940</t>
  </si>
  <si>
    <t>p941</t>
  </si>
  <si>
    <t>p942</t>
  </si>
  <si>
    <t>p943</t>
  </si>
  <si>
    <t>p944</t>
  </si>
  <si>
    <t>p945</t>
  </si>
  <si>
    <t>p946</t>
  </si>
  <si>
    <t>p947</t>
  </si>
  <si>
    <t>p948</t>
  </si>
  <si>
    <t>p949</t>
  </si>
  <si>
    <t>p950</t>
  </si>
  <si>
    <t>p951</t>
  </si>
  <si>
    <t>p952</t>
  </si>
  <si>
    <t>p953</t>
  </si>
  <si>
    <t>p954</t>
  </si>
  <si>
    <t>p955</t>
  </si>
  <si>
    <t>p956</t>
  </si>
  <si>
    <t>p957</t>
  </si>
  <si>
    <t>p958</t>
  </si>
  <si>
    <t>p959</t>
  </si>
  <si>
    <t>p960</t>
  </si>
  <si>
    <t>p961</t>
  </si>
  <si>
    <t>p962</t>
  </si>
  <si>
    <t>p963</t>
  </si>
  <si>
    <t>p964</t>
  </si>
  <si>
    <t>p965</t>
  </si>
  <si>
    <t>p966</t>
  </si>
  <si>
    <t>p967</t>
  </si>
  <si>
    <t>p968</t>
  </si>
  <si>
    <t>p969</t>
  </si>
  <si>
    <t>p970</t>
  </si>
  <si>
    <t>p971</t>
  </si>
  <si>
    <t>p972</t>
  </si>
  <si>
    <t>p973</t>
  </si>
  <si>
    <t>p974</t>
  </si>
  <si>
    <t>p975</t>
  </si>
  <si>
    <t>p976</t>
  </si>
  <si>
    <t>p977</t>
  </si>
  <si>
    <t>p978</t>
  </si>
  <si>
    <t>p979</t>
  </si>
  <si>
    <t>p980</t>
  </si>
  <si>
    <t>p981</t>
  </si>
  <si>
    <t>p982</t>
  </si>
  <si>
    <t>p983</t>
  </si>
  <si>
    <t>p984</t>
  </si>
  <si>
    <t>p985</t>
  </si>
  <si>
    <t>p986</t>
  </si>
  <si>
    <t>p987</t>
  </si>
  <si>
    <t>p988</t>
  </si>
  <si>
    <t>p989</t>
  </si>
  <si>
    <t>p990</t>
  </si>
  <si>
    <t>p991</t>
  </si>
  <si>
    <t>p992</t>
  </si>
  <si>
    <t>p993</t>
  </si>
  <si>
    <t>p994</t>
  </si>
  <si>
    <t>p995</t>
  </si>
  <si>
    <t>p996</t>
  </si>
  <si>
    <t>p997</t>
  </si>
  <si>
    <t>p998</t>
  </si>
  <si>
    <t>p999</t>
  </si>
  <si>
    <t>p1000</t>
  </si>
  <si>
    <t>p1001</t>
  </si>
  <si>
    <t>p1002</t>
  </si>
  <si>
    <t>p1003</t>
  </si>
  <si>
    <t>p1004</t>
  </si>
  <si>
    <t>p1005</t>
  </si>
  <si>
    <t>p1006</t>
  </si>
  <si>
    <t>p1007</t>
  </si>
  <si>
    <t>p1008</t>
  </si>
  <si>
    <t>p1009</t>
  </si>
  <si>
    <t>p1010</t>
  </si>
  <si>
    <t>p1011</t>
  </si>
  <si>
    <t>p1012</t>
  </si>
  <si>
    <t>p1013</t>
  </si>
  <si>
    <t>p1014</t>
  </si>
  <si>
    <t>p1015</t>
  </si>
  <si>
    <t>p1016</t>
  </si>
  <si>
    <t>p1017</t>
  </si>
  <si>
    <t>p1018</t>
  </si>
  <si>
    <t>p1019</t>
  </si>
  <si>
    <t>p1020</t>
  </si>
  <si>
    <t>p1021</t>
  </si>
  <si>
    <t>p1022</t>
  </si>
  <si>
    <t>p1023</t>
  </si>
  <si>
    <t>p1024</t>
  </si>
  <si>
    <t>p1025</t>
  </si>
  <si>
    <t>p1026</t>
  </si>
  <si>
    <t>p1027</t>
  </si>
  <si>
    <t>p1028</t>
  </si>
  <si>
    <t>p1029</t>
  </si>
  <si>
    <t>p1030</t>
  </si>
  <si>
    <t>p1031</t>
  </si>
  <si>
    <t>p1032</t>
  </si>
  <si>
    <t>p1033</t>
  </si>
  <si>
    <t>p1034</t>
  </si>
  <si>
    <t>p1035</t>
  </si>
  <si>
    <t>p1036</t>
  </si>
  <si>
    <t>p1037</t>
  </si>
  <si>
    <t>p1038</t>
  </si>
  <si>
    <t>p1039</t>
  </si>
  <si>
    <t>p1040</t>
  </si>
  <si>
    <t>p1041</t>
  </si>
  <si>
    <t>p1042</t>
  </si>
  <si>
    <t>p1043</t>
  </si>
  <si>
    <t>p1044</t>
  </si>
  <si>
    <t>p1045</t>
  </si>
  <si>
    <t>p1046</t>
  </si>
  <si>
    <t>p1047</t>
  </si>
  <si>
    <t>p1048</t>
  </si>
  <si>
    <t>p1049</t>
  </si>
  <si>
    <t>p1050</t>
  </si>
  <si>
    <t>p1051</t>
  </si>
  <si>
    <t>p1052</t>
  </si>
  <si>
    <t>p1053</t>
  </si>
  <si>
    <t>p1054</t>
  </si>
  <si>
    <t>p1055</t>
  </si>
  <si>
    <t>p1056</t>
  </si>
  <si>
    <t>p1057</t>
  </si>
  <si>
    <t>p1058</t>
  </si>
  <si>
    <t>p1059</t>
  </si>
  <si>
    <t>p1060</t>
  </si>
  <si>
    <t>p1061</t>
  </si>
  <si>
    <t>p1062</t>
  </si>
  <si>
    <t>p1063</t>
  </si>
  <si>
    <t>p1064</t>
  </si>
  <si>
    <t>p1065</t>
  </si>
  <si>
    <t>p1066</t>
  </si>
  <si>
    <t>p1067</t>
  </si>
  <si>
    <t>p1068</t>
  </si>
  <si>
    <t>p1069</t>
  </si>
  <si>
    <t>p1070</t>
  </si>
  <si>
    <t>p1071</t>
  </si>
  <si>
    <t>p1072</t>
  </si>
  <si>
    <t>p1073</t>
  </si>
  <si>
    <t>p1074</t>
  </si>
  <si>
    <t>p1075</t>
  </si>
  <si>
    <t>p1076</t>
  </si>
  <si>
    <t>p1077</t>
  </si>
  <si>
    <t>p1078</t>
  </si>
  <si>
    <t>p1079</t>
  </si>
  <si>
    <t>p1080</t>
  </si>
  <si>
    <t>p1081</t>
  </si>
  <si>
    <t>p1082</t>
  </si>
  <si>
    <t>p1083</t>
  </si>
  <si>
    <t>p1084</t>
  </si>
  <si>
    <t>p1085</t>
  </si>
  <si>
    <t>p1086</t>
  </si>
  <si>
    <t>p1087</t>
  </si>
  <si>
    <t>p1088</t>
  </si>
  <si>
    <t>p1089</t>
  </si>
  <si>
    <t>p1090</t>
  </si>
  <si>
    <t>p1091</t>
  </si>
  <si>
    <t>p1092</t>
  </si>
  <si>
    <t>p1093</t>
  </si>
  <si>
    <t>p1094</t>
  </si>
  <si>
    <t>p1095</t>
  </si>
  <si>
    <t>p1096</t>
  </si>
  <si>
    <t>p1097</t>
  </si>
  <si>
    <t>p1098</t>
  </si>
  <si>
    <t>p1099</t>
  </si>
  <si>
    <t>p1100</t>
  </si>
  <si>
    <t>p1101</t>
  </si>
  <si>
    <t>p1102</t>
  </si>
  <si>
    <t>p1103</t>
  </si>
  <si>
    <t>p1104</t>
  </si>
  <si>
    <t>p1105</t>
  </si>
  <si>
    <t>p1106</t>
  </si>
  <si>
    <t>p1107</t>
  </si>
  <si>
    <t>p1108</t>
  </si>
  <si>
    <t>p1109</t>
  </si>
  <si>
    <t>p1110</t>
  </si>
  <si>
    <t>p1111</t>
  </si>
  <si>
    <t>p1112</t>
  </si>
  <si>
    <t>p1113</t>
  </si>
  <si>
    <t>p1114</t>
  </si>
  <si>
    <t>p1115</t>
  </si>
  <si>
    <t>p1116</t>
  </si>
  <si>
    <t>p1117</t>
  </si>
  <si>
    <t>p1118</t>
  </si>
  <si>
    <t>p1119</t>
  </si>
  <si>
    <t>p1120</t>
  </si>
  <si>
    <t>p1121</t>
  </si>
  <si>
    <t>p1122</t>
  </si>
  <si>
    <t>p1123</t>
  </si>
  <si>
    <t>p1124</t>
  </si>
  <si>
    <t>p1125</t>
  </si>
  <si>
    <t>p1126</t>
  </si>
  <si>
    <t>p1127</t>
  </si>
  <si>
    <t>p1128</t>
  </si>
  <si>
    <t>p1129</t>
  </si>
  <si>
    <t>p1130</t>
  </si>
  <si>
    <t>p1131</t>
  </si>
  <si>
    <t>p1132</t>
  </si>
  <si>
    <t>p1133</t>
  </si>
  <si>
    <t>p1134</t>
  </si>
  <si>
    <t>p1135</t>
  </si>
  <si>
    <t>p1136</t>
  </si>
  <si>
    <t>p1137</t>
  </si>
  <si>
    <t>p1138</t>
  </si>
  <si>
    <t>p1139</t>
  </si>
  <si>
    <t>p1140</t>
  </si>
  <si>
    <t>p1141</t>
  </si>
  <si>
    <t>p1142</t>
  </si>
  <si>
    <t>p1143</t>
  </si>
  <si>
    <t>p1144</t>
  </si>
  <si>
    <t>p1145</t>
  </si>
  <si>
    <t>p1146</t>
  </si>
  <si>
    <t>p1147</t>
  </si>
  <si>
    <t>p1148</t>
  </si>
  <si>
    <t>p1149</t>
  </si>
  <si>
    <t>p1150</t>
  </si>
  <si>
    <t>p1151</t>
  </si>
  <si>
    <t>p1152</t>
  </si>
  <si>
    <t>p1153</t>
  </si>
  <si>
    <t>p1154</t>
  </si>
  <si>
    <t>p1155</t>
  </si>
  <si>
    <t>p1156</t>
  </si>
  <si>
    <t>p1157</t>
  </si>
  <si>
    <t>p1158</t>
  </si>
  <si>
    <t>p1159</t>
  </si>
  <si>
    <t>p1160</t>
  </si>
  <si>
    <t>p1161</t>
  </si>
  <si>
    <t>p1162</t>
  </si>
  <si>
    <t>p1163</t>
  </si>
  <si>
    <t>p1164</t>
  </si>
  <si>
    <t>p1165</t>
  </si>
  <si>
    <t>p1166</t>
  </si>
  <si>
    <t>p1167</t>
  </si>
  <si>
    <t>p1168</t>
  </si>
  <si>
    <t>p1169</t>
  </si>
  <si>
    <t>p1170</t>
  </si>
  <si>
    <t>p1171</t>
  </si>
  <si>
    <t>p1172</t>
  </si>
  <si>
    <t>p1173</t>
  </si>
  <si>
    <t>p1174</t>
  </si>
  <si>
    <t>p1175</t>
  </si>
  <si>
    <t>p1176</t>
  </si>
  <si>
    <t>p1177</t>
  </si>
  <si>
    <t>p1178</t>
  </si>
  <si>
    <t>p1179</t>
  </si>
  <si>
    <t>p1180</t>
  </si>
  <si>
    <t>p1181</t>
  </si>
  <si>
    <t>p1182</t>
  </si>
  <si>
    <t>p1183</t>
  </si>
  <si>
    <t>p1184</t>
  </si>
  <si>
    <t>p1185</t>
  </si>
  <si>
    <t>p1186</t>
  </si>
  <si>
    <t>p1187</t>
  </si>
  <si>
    <t>p1188</t>
  </si>
  <si>
    <t>p1189</t>
  </si>
  <si>
    <t>p1190</t>
  </si>
  <si>
    <t>p1191</t>
  </si>
  <si>
    <t>p1192</t>
  </si>
  <si>
    <t>p1193</t>
  </si>
  <si>
    <t>p1194</t>
  </si>
  <si>
    <t>p1195</t>
  </si>
  <si>
    <t>p1196</t>
  </si>
  <si>
    <t>p1197</t>
  </si>
  <si>
    <t>p1198</t>
  </si>
  <si>
    <t>p1199</t>
  </si>
  <si>
    <t>p1200</t>
  </si>
  <si>
    <t>p1201</t>
  </si>
  <si>
    <t>p1202</t>
  </si>
  <si>
    <t>p1203</t>
  </si>
  <si>
    <t>p1204</t>
  </si>
  <si>
    <t>p1205</t>
  </si>
  <si>
    <t>p1206</t>
  </si>
  <si>
    <t>p1207</t>
  </si>
  <si>
    <t>p1208</t>
  </si>
  <si>
    <t>p1209</t>
  </si>
  <si>
    <t>p1210</t>
  </si>
  <si>
    <t>p1211</t>
  </si>
  <si>
    <t>p1212</t>
  </si>
  <si>
    <t>p1213</t>
  </si>
  <si>
    <t>p1214</t>
  </si>
  <si>
    <t>p1215</t>
  </si>
  <si>
    <t>p1216</t>
  </si>
  <si>
    <t>p1217</t>
  </si>
  <si>
    <t>p1218</t>
  </si>
  <si>
    <t>p1219</t>
  </si>
  <si>
    <t>p1220</t>
  </si>
  <si>
    <t>p1221</t>
  </si>
  <si>
    <t>p1222</t>
  </si>
  <si>
    <t>p1223</t>
  </si>
  <si>
    <t>p1224</t>
  </si>
  <si>
    <t>p1225</t>
  </si>
  <si>
    <t>p1226</t>
  </si>
  <si>
    <t>p1227</t>
  </si>
  <si>
    <t>p1228</t>
  </si>
  <si>
    <t>p1229</t>
  </si>
  <si>
    <t>p1230</t>
  </si>
  <si>
    <t>p1231</t>
  </si>
  <si>
    <t>p1232</t>
  </si>
  <si>
    <t>p1233</t>
  </si>
  <si>
    <t>p1234</t>
  </si>
  <si>
    <t>p1235</t>
  </si>
  <si>
    <t>p1236</t>
  </si>
  <si>
    <t>p1237</t>
  </si>
  <si>
    <t>p1238</t>
  </si>
  <si>
    <t>p1239</t>
  </si>
  <si>
    <t>p1240</t>
  </si>
  <si>
    <t>p1241</t>
  </si>
  <si>
    <t>p1242</t>
  </si>
  <si>
    <t>p1243</t>
  </si>
  <si>
    <t>p1244</t>
  </si>
  <si>
    <t>p1245</t>
  </si>
  <si>
    <t>p1246</t>
  </si>
  <si>
    <t>p1247</t>
  </si>
  <si>
    <t>p1248</t>
  </si>
  <si>
    <t>p1249</t>
  </si>
  <si>
    <t>p1250</t>
  </si>
  <si>
    <t>p1251</t>
  </si>
  <si>
    <t>p1252</t>
  </si>
  <si>
    <t>p1253</t>
  </si>
  <si>
    <t>p1254</t>
  </si>
  <si>
    <t>p1255</t>
  </si>
  <si>
    <t>p1256</t>
  </si>
  <si>
    <t>p1257</t>
  </si>
  <si>
    <t>p1258</t>
  </si>
  <si>
    <t>p1259</t>
  </si>
  <si>
    <t>p1260</t>
  </si>
  <si>
    <t>p1261</t>
  </si>
  <si>
    <t>p1262</t>
  </si>
  <si>
    <t>p1263</t>
  </si>
  <si>
    <t>p1264</t>
  </si>
  <si>
    <t>p1265</t>
  </si>
  <si>
    <t>p1266</t>
  </si>
  <si>
    <t>p1267</t>
  </si>
  <si>
    <t>p1268</t>
  </si>
  <si>
    <t>p1269</t>
  </si>
  <si>
    <t>p1270</t>
  </si>
  <si>
    <t>p1271</t>
  </si>
  <si>
    <t>p1272</t>
  </si>
  <si>
    <t>p1273</t>
  </si>
  <si>
    <t>p1274</t>
  </si>
  <si>
    <t>p1275</t>
  </si>
  <si>
    <t>p1276</t>
  </si>
  <si>
    <t>p1277</t>
  </si>
  <si>
    <t>p1278</t>
  </si>
  <si>
    <t>p1279</t>
  </si>
  <si>
    <t>p1280</t>
  </si>
  <si>
    <t>p1281</t>
  </si>
  <si>
    <t>p1282</t>
  </si>
  <si>
    <t>p1283</t>
  </si>
  <si>
    <t>p1284</t>
  </si>
  <si>
    <t>p1285</t>
  </si>
  <si>
    <t>p1286</t>
  </si>
  <si>
    <t>p1287</t>
  </si>
  <si>
    <t>p1288</t>
  </si>
  <si>
    <t>p1289</t>
  </si>
  <si>
    <t>p1290</t>
  </si>
  <si>
    <t>p1291</t>
  </si>
  <si>
    <t>p1292</t>
  </si>
  <si>
    <t>p1293</t>
  </si>
  <si>
    <t>p1294</t>
  </si>
  <si>
    <t>p1295</t>
  </si>
  <si>
    <t>p1296</t>
  </si>
  <si>
    <t>p1297</t>
  </si>
  <si>
    <t>p1298</t>
  </si>
  <si>
    <t>p1299</t>
  </si>
  <si>
    <t>p1300</t>
  </si>
  <si>
    <t>p1301</t>
  </si>
  <si>
    <t>p1302</t>
  </si>
  <si>
    <t>p1303</t>
  </si>
  <si>
    <t>p1304</t>
  </si>
  <si>
    <t>p1305</t>
  </si>
  <si>
    <t>p1306</t>
  </si>
  <si>
    <t>p1307</t>
  </si>
  <si>
    <t>p1308</t>
  </si>
  <si>
    <t>p1309</t>
  </si>
  <si>
    <t>p1310</t>
  </si>
  <si>
    <t>p1311</t>
  </si>
  <si>
    <t>p1312</t>
  </si>
  <si>
    <t>p1313</t>
  </si>
  <si>
    <t>p1314</t>
  </si>
  <si>
    <t>p1315</t>
  </si>
  <si>
    <t>p1316</t>
  </si>
  <si>
    <t>p1317</t>
  </si>
  <si>
    <t>p1318</t>
  </si>
  <si>
    <t>p1319</t>
  </si>
  <si>
    <t>p1320</t>
  </si>
  <si>
    <t>p1321</t>
  </si>
  <si>
    <t>p1322</t>
  </si>
  <si>
    <t>p1323</t>
  </si>
  <si>
    <t>p1324</t>
  </si>
  <si>
    <t>p1325</t>
  </si>
  <si>
    <t>p1326</t>
  </si>
  <si>
    <t>p1327</t>
  </si>
  <si>
    <t>p1328</t>
  </si>
  <si>
    <t>p1329</t>
  </si>
  <si>
    <t>p1330</t>
  </si>
  <si>
    <t>p1331</t>
  </si>
  <si>
    <t>p1332</t>
  </si>
  <si>
    <t>p1333</t>
  </si>
  <si>
    <t>p1334</t>
  </si>
  <si>
    <t>p1335</t>
  </si>
  <si>
    <t>p1336</t>
  </si>
  <si>
    <t>p1337</t>
  </si>
  <si>
    <t>p1338</t>
  </si>
  <si>
    <t>p1339</t>
  </si>
  <si>
    <t>p1340</t>
  </si>
  <si>
    <t>p1341</t>
  </si>
  <si>
    <t>p1342</t>
  </si>
  <si>
    <t>p1343</t>
  </si>
  <si>
    <t>p1344</t>
  </si>
  <si>
    <t>p1345</t>
  </si>
  <si>
    <t>p1346</t>
  </si>
  <si>
    <t>p1347</t>
  </si>
  <si>
    <t>p1348</t>
  </si>
  <si>
    <t>p1349</t>
  </si>
  <si>
    <t>p1350</t>
  </si>
  <si>
    <t>p1351</t>
  </si>
  <si>
    <t>p1352</t>
  </si>
  <si>
    <t>p1353</t>
  </si>
  <si>
    <t>p1354</t>
  </si>
  <si>
    <t>p1355</t>
  </si>
  <si>
    <t>p1356</t>
  </si>
  <si>
    <t>p1357</t>
  </si>
  <si>
    <t>p1358</t>
  </si>
  <si>
    <t>p1359</t>
  </si>
  <si>
    <t>p1360</t>
  </si>
  <si>
    <t>p1361</t>
  </si>
  <si>
    <t>p1362</t>
  </si>
  <si>
    <t>p1363</t>
  </si>
  <si>
    <t>p1364</t>
  </si>
  <si>
    <t>p1365</t>
  </si>
  <si>
    <t>p1366</t>
  </si>
  <si>
    <t>p1367</t>
  </si>
  <si>
    <t>p1368</t>
  </si>
  <si>
    <t>p1369</t>
  </si>
  <si>
    <t>p1370</t>
  </si>
  <si>
    <t>p1371</t>
  </si>
  <si>
    <t>p1372</t>
  </si>
  <si>
    <t>p1373</t>
  </si>
  <si>
    <t>p1374</t>
  </si>
  <si>
    <t>p1375</t>
  </si>
  <si>
    <t>p1376</t>
  </si>
  <si>
    <t>p1377</t>
  </si>
  <si>
    <t>p1378</t>
  </si>
  <si>
    <t>p1379</t>
  </si>
  <si>
    <t>p1380</t>
  </si>
  <si>
    <t>p1381</t>
  </si>
  <si>
    <t>p1382</t>
  </si>
  <si>
    <t>p1383</t>
  </si>
  <si>
    <t>p1384</t>
  </si>
  <si>
    <t>p1385</t>
  </si>
  <si>
    <t>p1386</t>
  </si>
  <si>
    <t>p1387</t>
  </si>
  <si>
    <t>p1388</t>
  </si>
  <si>
    <t>p1389</t>
  </si>
  <si>
    <t>p1390</t>
  </si>
  <si>
    <t>p1391</t>
  </si>
  <si>
    <t>p1392</t>
  </si>
  <si>
    <t>p1393</t>
  </si>
  <si>
    <t>p1394</t>
  </si>
  <si>
    <t>p1395</t>
  </si>
  <si>
    <t>p1396</t>
  </si>
  <si>
    <t>p1397</t>
  </si>
  <si>
    <t>p1398</t>
  </si>
  <si>
    <t>p1399</t>
  </si>
  <si>
    <t>p1400</t>
  </si>
  <si>
    <t>p1401</t>
  </si>
  <si>
    <t>p1402</t>
  </si>
  <si>
    <t>p1403</t>
  </si>
  <si>
    <t>p1404</t>
  </si>
  <si>
    <t>p1405</t>
  </si>
  <si>
    <t>p1406</t>
  </si>
  <si>
    <t>p1407</t>
  </si>
  <si>
    <t>p1408</t>
  </si>
  <si>
    <t>p1409</t>
  </si>
  <si>
    <t>p1410</t>
  </si>
  <si>
    <t>p1411</t>
  </si>
  <si>
    <t>p1412</t>
  </si>
  <si>
    <t>p1413</t>
  </si>
  <si>
    <t>p1414</t>
  </si>
  <si>
    <t>p1415</t>
  </si>
  <si>
    <t>p1416</t>
  </si>
  <si>
    <t>p1417</t>
  </si>
  <si>
    <t>p1418</t>
  </si>
  <si>
    <t>p1419</t>
  </si>
  <si>
    <t>p1420</t>
  </si>
  <si>
    <t>p1421</t>
  </si>
  <si>
    <t>p1422</t>
  </si>
  <si>
    <t>p1423</t>
  </si>
  <si>
    <t>p1424</t>
  </si>
  <si>
    <t>p1425</t>
  </si>
  <si>
    <t>p1426</t>
  </si>
  <si>
    <t>p1427</t>
  </si>
  <si>
    <t>p1428</t>
  </si>
  <si>
    <t>p1429</t>
  </si>
  <si>
    <t>p1430</t>
  </si>
  <si>
    <t>p1431</t>
  </si>
  <si>
    <t>p1432</t>
  </si>
  <si>
    <t>p1433</t>
  </si>
  <si>
    <t>p1434</t>
  </si>
  <si>
    <t>p1435</t>
  </si>
  <si>
    <t>p1436</t>
  </si>
  <si>
    <t>p1437</t>
  </si>
  <si>
    <t>p1438</t>
  </si>
  <si>
    <t>p1439</t>
  </si>
  <si>
    <t>p1440</t>
  </si>
  <si>
    <t>p1441</t>
  </si>
  <si>
    <t>p1442</t>
  </si>
  <si>
    <t>p1443</t>
  </si>
  <si>
    <t>p1444</t>
  </si>
  <si>
    <t>p1445</t>
  </si>
  <si>
    <t>p1446</t>
  </si>
  <si>
    <t>p1447</t>
  </si>
  <si>
    <t>p1448</t>
  </si>
  <si>
    <t>p1449</t>
  </si>
  <si>
    <t>p1450</t>
  </si>
  <si>
    <t>p1451</t>
  </si>
  <si>
    <t>p1452</t>
  </si>
  <si>
    <t>p1453</t>
  </si>
  <si>
    <t>p1454</t>
  </si>
  <si>
    <t>p1455</t>
  </si>
  <si>
    <t>p1456</t>
  </si>
  <si>
    <t>p1457</t>
  </si>
  <si>
    <t>p1458</t>
  </si>
  <si>
    <t>p1459</t>
  </si>
  <si>
    <t>p1460</t>
  </si>
  <si>
    <t>p1461</t>
  </si>
  <si>
    <t>p1462</t>
  </si>
  <si>
    <t>p1463</t>
  </si>
  <si>
    <t>p1464</t>
  </si>
  <si>
    <t>p1465</t>
  </si>
  <si>
    <t>p1466</t>
  </si>
  <si>
    <t>p1467</t>
  </si>
  <si>
    <t>p1468</t>
  </si>
  <si>
    <t>p1469</t>
  </si>
  <si>
    <t>p1470</t>
  </si>
  <si>
    <t>p1471</t>
  </si>
  <si>
    <t>p1472</t>
  </si>
  <si>
    <t>p1473</t>
  </si>
  <si>
    <t>p1474</t>
  </si>
  <si>
    <t>p1475</t>
  </si>
  <si>
    <t>p1476</t>
  </si>
  <si>
    <t>p1477</t>
  </si>
  <si>
    <t>p1478</t>
  </si>
  <si>
    <t>p1479</t>
  </si>
  <si>
    <t>p1480</t>
  </si>
  <si>
    <t>p1481</t>
  </si>
  <si>
    <t>p1482</t>
  </si>
  <si>
    <t>p1483</t>
  </si>
  <si>
    <t>p1484</t>
  </si>
  <si>
    <t>p1485</t>
  </si>
  <si>
    <t>p1486</t>
  </si>
  <si>
    <t>p1487</t>
  </si>
  <si>
    <t>p1488</t>
  </si>
  <si>
    <t>p1489</t>
  </si>
  <si>
    <t>p1490</t>
  </si>
  <si>
    <t>p1491</t>
  </si>
  <si>
    <t>p1492</t>
  </si>
  <si>
    <t>p1493</t>
  </si>
  <si>
    <t>p1494</t>
  </si>
  <si>
    <t>p1495</t>
  </si>
  <si>
    <t>p1496</t>
  </si>
  <si>
    <t>p1497</t>
  </si>
  <si>
    <t>p1498</t>
  </si>
  <si>
    <t>p1499</t>
  </si>
  <si>
    <t>p1500</t>
  </si>
  <si>
    <t>p1501</t>
  </si>
  <si>
    <t>p1502</t>
  </si>
  <si>
    <t>p1503</t>
  </si>
  <si>
    <t>p1504</t>
  </si>
  <si>
    <t>p1505</t>
  </si>
  <si>
    <t>p1506</t>
  </si>
  <si>
    <t>p1507</t>
  </si>
  <si>
    <t>p1508</t>
  </si>
  <si>
    <t>p1509</t>
  </si>
  <si>
    <t>p1510</t>
  </si>
  <si>
    <t>p1511</t>
  </si>
  <si>
    <t>p1512</t>
  </si>
  <si>
    <t>p1513</t>
  </si>
  <si>
    <t>p1514</t>
  </si>
  <si>
    <t>p1515</t>
  </si>
  <si>
    <t>p1516</t>
  </si>
  <si>
    <t>p1517</t>
  </si>
  <si>
    <t>p1518</t>
  </si>
  <si>
    <t>p1519</t>
  </si>
  <si>
    <t>p1520</t>
  </si>
  <si>
    <t>p1521</t>
  </si>
  <si>
    <t>p1522</t>
  </si>
  <si>
    <t>p1523</t>
  </si>
  <si>
    <t>p1524</t>
  </si>
  <si>
    <t>p1525</t>
  </si>
  <si>
    <t>p1526</t>
  </si>
  <si>
    <t>p1527</t>
  </si>
  <si>
    <t>p1528</t>
  </si>
  <si>
    <t>p1529</t>
  </si>
  <si>
    <t>p1530</t>
  </si>
  <si>
    <t>p1531</t>
  </si>
  <si>
    <t>p1532</t>
  </si>
  <si>
    <t>p1533</t>
  </si>
  <si>
    <t>p1534</t>
  </si>
  <si>
    <t>p1535</t>
  </si>
  <si>
    <t>p1536</t>
  </si>
  <si>
    <t>p1537</t>
  </si>
  <si>
    <t>p1538</t>
  </si>
  <si>
    <t>p1539</t>
  </si>
  <si>
    <t>p1540</t>
  </si>
  <si>
    <t>p1541</t>
  </si>
  <si>
    <t>p1542</t>
  </si>
  <si>
    <t>p1543</t>
  </si>
  <si>
    <t>p1544</t>
  </si>
  <si>
    <t>p1545</t>
  </si>
  <si>
    <t>p1546</t>
  </si>
  <si>
    <t>p1547</t>
  </si>
  <si>
    <t>p1548</t>
  </si>
  <si>
    <t>p1549</t>
  </si>
  <si>
    <t>p1550</t>
  </si>
  <si>
    <t>p1551</t>
  </si>
  <si>
    <t>p1552</t>
  </si>
  <si>
    <t>p1553</t>
  </si>
  <si>
    <t>p1554</t>
  </si>
  <si>
    <t>p1555</t>
  </si>
  <si>
    <t>p1556</t>
  </si>
  <si>
    <t>p1557</t>
  </si>
  <si>
    <t>p1558</t>
  </si>
  <si>
    <t>p1559</t>
  </si>
  <si>
    <t>p1560</t>
  </si>
  <si>
    <t>p1561</t>
  </si>
  <si>
    <t>p1562</t>
  </si>
  <si>
    <t>p1563</t>
  </si>
  <si>
    <t>p1564</t>
  </si>
  <si>
    <t>p1565</t>
  </si>
  <si>
    <t>p1566</t>
  </si>
  <si>
    <t>p1567</t>
  </si>
  <si>
    <t>p1568</t>
  </si>
  <si>
    <t>p1569</t>
  </si>
  <si>
    <t>p1570</t>
  </si>
  <si>
    <t>p1571</t>
  </si>
  <si>
    <t>p1572</t>
  </si>
  <si>
    <t>p1573</t>
  </si>
  <si>
    <t>p1574</t>
  </si>
  <si>
    <t>p1575</t>
  </si>
  <si>
    <t>p1576</t>
  </si>
  <si>
    <t>p1577</t>
  </si>
  <si>
    <t>p1578</t>
  </si>
  <si>
    <t>p1579</t>
  </si>
  <si>
    <t>p1580</t>
  </si>
  <si>
    <t>p1581</t>
  </si>
  <si>
    <t>p1582</t>
  </si>
  <si>
    <t>p1583</t>
  </si>
  <si>
    <t>p1584</t>
  </si>
  <si>
    <t>p1585</t>
  </si>
  <si>
    <t>p1586</t>
  </si>
  <si>
    <t>p1587</t>
  </si>
  <si>
    <t>p1588</t>
  </si>
  <si>
    <t>p1589</t>
  </si>
  <si>
    <t>p1590</t>
  </si>
  <si>
    <t>p1591</t>
  </si>
  <si>
    <t>p1592</t>
  </si>
  <si>
    <t>p1593</t>
  </si>
  <si>
    <t>p1594</t>
  </si>
  <si>
    <t>p1595</t>
  </si>
  <si>
    <t>p1596</t>
  </si>
  <si>
    <t>p1597</t>
  </si>
  <si>
    <t>p1598</t>
  </si>
  <si>
    <t>p1599</t>
  </si>
  <si>
    <t>p1600</t>
  </si>
  <si>
    <t>p1601</t>
  </si>
  <si>
    <t>p1602</t>
  </si>
  <si>
    <t>p1603</t>
  </si>
  <si>
    <t>p1604</t>
  </si>
  <si>
    <t>p1605</t>
  </si>
  <si>
    <t>p1606</t>
  </si>
  <si>
    <t>p1607</t>
  </si>
  <si>
    <t>p1608</t>
  </si>
  <si>
    <t>p1609</t>
  </si>
  <si>
    <t>p1610</t>
  </si>
  <si>
    <t>p1611</t>
  </si>
  <si>
    <t>p1612</t>
  </si>
  <si>
    <t>p1613</t>
  </si>
  <si>
    <t>p1614</t>
  </si>
  <si>
    <t>p1615</t>
  </si>
  <si>
    <t>p1616</t>
  </si>
  <si>
    <t>p1617</t>
  </si>
  <si>
    <t>p1618</t>
  </si>
  <si>
    <t>p1619</t>
  </si>
  <si>
    <t>p1620</t>
  </si>
  <si>
    <t>p1621</t>
  </si>
  <si>
    <t>p1622</t>
  </si>
  <si>
    <t>p1623</t>
  </si>
  <si>
    <t>p1624</t>
  </si>
  <si>
    <t>p1625</t>
  </si>
  <si>
    <t>p1626</t>
  </si>
  <si>
    <t>p1627</t>
  </si>
  <si>
    <t>p1628</t>
  </si>
  <si>
    <t>p1629</t>
  </si>
  <si>
    <t>p1630</t>
  </si>
  <si>
    <t>p1631</t>
  </si>
  <si>
    <t>p1632</t>
  </si>
  <si>
    <t>p1633</t>
  </si>
  <si>
    <t>p1634</t>
  </si>
  <si>
    <t>p1635</t>
  </si>
  <si>
    <t>p1636</t>
  </si>
  <si>
    <t>p1637</t>
  </si>
  <si>
    <t>p1638</t>
  </si>
  <si>
    <t>p1639</t>
  </si>
  <si>
    <t>p1640</t>
  </si>
  <si>
    <t>p1641</t>
  </si>
  <si>
    <t>p1642</t>
  </si>
  <si>
    <t>p1643</t>
  </si>
  <si>
    <t>p1644</t>
  </si>
  <si>
    <t>p1645</t>
  </si>
  <si>
    <t>p1646</t>
  </si>
  <si>
    <t>p1647</t>
  </si>
  <si>
    <t>p1648</t>
  </si>
  <si>
    <t>p1649</t>
  </si>
  <si>
    <t>p1650</t>
  </si>
  <si>
    <t>p1651</t>
  </si>
  <si>
    <t>p1652</t>
  </si>
  <si>
    <t>p1653</t>
  </si>
  <si>
    <t>p1654</t>
  </si>
  <si>
    <t>p1655</t>
  </si>
  <si>
    <t>p1656</t>
  </si>
  <si>
    <t>p1657</t>
  </si>
  <si>
    <t>p1658</t>
  </si>
  <si>
    <t>p1659</t>
  </si>
  <si>
    <t>p1660</t>
  </si>
  <si>
    <t>p1661</t>
  </si>
  <si>
    <t>p1662</t>
  </si>
  <si>
    <t>p1663</t>
  </si>
  <si>
    <t>p1664</t>
  </si>
  <si>
    <t>p1665</t>
  </si>
  <si>
    <t>p1666</t>
  </si>
  <si>
    <t>p1667</t>
  </si>
  <si>
    <t>p1668</t>
  </si>
  <si>
    <t>p1669</t>
  </si>
  <si>
    <t>p1670</t>
  </si>
  <si>
    <t>p1671</t>
  </si>
  <si>
    <t>p1672</t>
  </si>
  <si>
    <t>p1673</t>
  </si>
  <si>
    <t>p1674</t>
  </si>
  <si>
    <t>p1675</t>
  </si>
  <si>
    <t>p1676</t>
  </si>
  <si>
    <t>p1677</t>
  </si>
  <si>
    <t>p1678</t>
  </si>
  <si>
    <t>p1679</t>
  </si>
  <si>
    <t>p1680</t>
  </si>
  <si>
    <t>p1681</t>
  </si>
  <si>
    <t>p1682</t>
  </si>
  <si>
    <t>p1683</t>
  </si>
  <si>
    <t>p1684</t>
  </si>
  <si>
    <t>p1685</t>
  </si>
  <si>
    <t>p1686</t>
  </si>
  <si>
    <t>p1687</t>
  </si>
  <si>
    <t>p1688</t>
  </si>
  <si>
    <t>p1689</t>
  </si>
  <si>
    <t>p1690</t>
  </si>
  <si>
    <t>p1691</t>
  </si>
  <si>
    <t>p1692</t>
  </si>
  <si>
    <t>p1693</t>
  </si>
  <si>
    <t>p1694</t>
  </si>
  <si>
    <t>p1695</t>
  </si>
  <si>
    <t>p1696</t>
  </si>
  <si>
    <t>p1697</t>
  </si>
  <si>
    <t>p1698</t>
  </si>
  <si>
    <t>p1699</t>
  </si>
  <si>
    <t>p1700</t>
  </si>
  <si>
    <t>p1701</t>
  </si>
  <si>
    <t>p1702</t>
  </si>
  <si>
    <t>p1703</t>
  </si>
  <si>
    <t>p1704</t>
  </si>
  <si>
    <t>p1705</t>
  </si>
  <si>
    <t>p1706</t>
  </si>
  <si>
    <t>p1707</t>
  </si>
  <si>
    <t>p1708</t>
  </si>
  <si>
    <t>p1709</t>
  </si>
  <si>
    <t>p1710</t>
  </si>
  <si>
    <t>p1711</t>
  </si>
  <si>
    <t>p1712</t>
  </si>
  <si>
    <t>p1713</t>
  </si>
  <si>
    <t>p1714</t>
  </si>
  <si>
    <t>p1715</t>
  </si>
  <si>
    <t>p1716</t>
  </si>
  <si>
    <t>p1717</t>
  </si>
  <si>
    <t>p1718</t>
  </si>
  <si>
    <t>p1719</t>
  </si>
  <si>
    <t>p1720</t>
  </si>
  <si>
    <t>p1721</t>
  </si>
  <si>
    <t>p1722</t>
  </si>
  <si>
    <t>p1723</t>
  </si>
  <si>
    <t>p1724</t>
  </si>
  <si>
    <t>p1725</t>
  </si>
  <si>
    <t>p1726</t>
  </si>
  <si>
    <t>p1727</t>
  </si>
  <si>
    <t>p1728</t>
  </si>
  <si>
    <t>p1729</t>
  </si>
  <si>
    <t>p1730</t>
  </si>
  <si>
    <t>p1731</t>
  </si>
  <si>
    <t>p1732</t>
  </si>
  <si>
    <t>p1733</t>
  </si>
  <si>
    <t>p1734</t>
  </si>
  <si>
    <t>p1735</t>
  </si>
  <si>
    <t>p1736</t>
  </si>
  <si>
    <t>p1737</t>
  </si>
  <si>
    <t>p1738</t>
  </si>
  <si>
    <t>p1739</t>
  </si>
  <si>
    <t>p1740</t>
  </si>
  <si>
    <t>p1741</t>
  </si>
  <si>
    <t>p1742</t>
  </si>
  <si>
    <t>p1743</t>
  </si>
  <si>
    <t>p1744</t>
  </si>
  <si>
    <t>p1745</t>
  </si>
  <si>
    <t>p1746</t>
  </si>
  <si>
    <t>p1747</t>
  </si>
  <si>
    <t>p1748</t>
  </si>
  <si>
    <t>p1749</t>
  </si>
  <si>
    <t>p1750</t>
  </si>
  <si>
    <t>p1751</t>
  </si>
  <si>
    <t>p1752</t>
  </si>
  <si>
    <t>p1753</t>
  </si>
  <si>
    <t>p1754</t>
  </si>
  <si>
    <t>p1755</t>
  </si>
  <si>
    <t>p1756</t>
  </si>
  <si>
    <t>p1757</t>
  </si>
  <si>
    <t>p1758</t>
  </si>
  <si>
    <t>p1759</t>
  </si>
  <si>
    <t>p1760</t>
  </si>
  <si>
    <t>p1761</t>
  </si>
  <si>
    <t>p1762</t>
  </si>
  <si>
    <t>p1763</t>
  </si>
  <si>
    <t>p1764</t>
  </si>
  <si>
    <t>p1765</t>
  </si>
  <si>
    <t>p1766</t>
  </si>
  <si>
    <t>p1767</t>
  </si>
  <si>
    <t>p1768</t>
  </si>
  <si>
    <t>p1769</t>
  </si>
  <si>
    <t>p1770</t>
  </si>
  <si>
    <t>p1771</t>
  </si>
  <si>
    <t>p1772</t>
  </si>
  <si>
    <t>p1773</t>
  </si>
  <si>
    <t>p1774</t>
  </si>
  <si>
    <t>p1775</t>
  </si>
  <si>
    <t>p1776</t>
  </si>
  <si>
    <t>p1777</t>
  </si>
  <si>
    <t>p1778</t>
  </si>
  <si>
    <t>p1779</t>
  </si>
  <si>
    <t>p1780</t>
  </si>
  <si>
    <t>p1781</t>
  </si>
  <si>
    <t>p1782</t>
  </si>
  <si>
    <t>p1783</t>
  </si>
  <si>
    <t>p1784</t>
  </si>
  <si>
    <t>p1785</t>
  </si>
  <si>
    <t>p1786</t>
  </si>
  <si>
    <t>p1787</t>
  </si>
  <si>
    <t>p1788</t>
  </si>
  <si>
    <t>p1789</t>
  </si>
  <si>
    <t>p1790</t>
  </si>
  <si>
    <t>p1791</t>
  </si>
  <si>
    <t>p1792</t>
  </si>
  <si>
    <t>p1793</t>
  </si>
  <si>
    <t>p1794</t>
  </si>
  <si>
    <t>p1795</t>
  </si>
  <si>
    <t>p1796</t>
  </si>
  <si>
    <t>p1797</t>
  </si>
  <si>
    <t>p1798</t>
  </si>
  <si>
    <t>p1799</t>
  </si>
  <si>
    <t>p1800</t>
  </si>
  <si>
    <t>p1801</t>
  </si>
  <si>
    <t>p1802</t>
  </si>
  <si>
    <t>p1803</t>
  </si>
  <si>
    <t>p1804</t>
  </si>
  <si>
    <t>p1805</t>
  </si>
  <si>
    <t>p1806</t>
  </si>
  <si>
    <t>p1807</t>
  </si>
  <si>
    <t>p1808</t>
  </si>
  <si>
    <t>p1809</t>
  </si>
  <si>
    <t>p1810</t>
  </si>
  <si>
    <t>p1811</t>
  </si>
  <si>
    <t>p1812</t>
  </si>
  <si>
    <t>p1813</t>
  </si>
  <si>
    <t>p1814</t>
  </si>
  <si>
    <t>p1815</t>
  </si>
  <si>
    <t>p1816</t>
  </si>
  <si>
    <t>p1817</t>
  </si>
  <si>
    <t>p1818</t>
  </si>
  <si>
    <t>p1819</t>
  </si>
  <si>
    <t>p1820</t>
  </si>
  <si>
    <t>p1821</t>
  </si>
  <si>
    <t>p1822</t>
  </si>
  <si>
    <t>p1823</t>
  </si>
  <si>
    <t>p1824</t>
  </si>
  <si>
    <t>p1825</t>
  </si>
  <si>
    <t>p1826</t>
  </si>
  <si>
    <t>p1827</t>
  </si>
  <si>
    <t>p1828</t>
  </si>
  <si>
    <t>p1829</t>
  </si>
  <si>
    <t>p1830</t>
  </si>
  <si>
    <t>p1831</t>
  </si>
  <si>
    <t>p1832</t>
  </si>
  <si>
    <t>p1833</t>
  </si>
  <si>
    <t>p1834</t>
  </si>
  <si>
    <t>p1835</t>
  </si>
  <si>
    <t>p1836</t>
  </si>
  <si>
    <t>p1837</t>
  </si>
  <si>
    <t>p1838</t>
  </si>
  <si>
    <t>p1839</t>
  </si>
  <si>
    <t>p1840</t>
  </si>
  <si>
    <t>p1841</t>
  </si>
  <si>
    <t>p1842</t>
  </si>
  <si>
    <t>p1843</t>
  </si>
  <si>
    <t>p1844</t>
  </si>
  <si>
    <t>p1845</t>
  </si>
  <si>
    <t>p1846</t>
  </si>
  <si>
    <t>p1847</t>
  </si>
  <si>
    <t>p1848</t>
  </si>
  <si>
    <t>p1849</t>
  </si>
  <si>
    <t>p1850</t>
  </si>
  <si>
    <t>p1851</t>
  </si>
  <si>
    <t>p1852</t>
  </si>
  <si>
    <t>p1853</t>
  </si>
  <si>
    <t>p1854</t>
  </si>
  <si>
    <t>p1855</t>
  </si>
  <si>
    <t>p1856</t>
  </si>
  <si>
    <t>p1857</t>
  </si>
  <si>
    <t>p1858</t>
  </si>
  <si>
    <t>p1859</t>
  </si>
  <si>
    <t>p1860</t>
  </si>
  <si>
    <t>p1861</t>
  </si>
  <si>
    <t>p1862</t>
  </si>
  <si>
    <t>p1863</t>
  </si>
  <si>
    <t>p1864</t>
  </si>
  <si>
    <t>p1865</t>
  </si>
  <si>
    <t>p1866</t>
  </si>
  <si>
    <t>p1867</t>
  </si>
  <si>
    <t>p1868</t>
  </si>
  <si>
    <t>p1869</t>
  </si>
  <si>
    <t>p1870</t>
  </si>
  <si>
    <t>p1871</t>
  </si>
  <si>
    <t>p1872</t>
  </si>
  <si>
    <t>p1873</t>
  </si>
  <si>
    <t>p1874</t>
  </si>
  <si>
    <t>p1875</t>
  </si>
  <si>
    <t>p1876</t>
  </si>
  <si>
    <t>p1877</t>
  </si>
  <si>
    <t>p1878</t>
  </si>
  <si>
    <t>p1879</t>
  </si>
  <si>
    <t>p1880</t>
  </si>
  <si>
    <t>p1881</t>
  </si>
  <si>
    <t>p1882</t>
  </si>
  <si>
    <t>p1883</t>
  </si>
  <si>
    <t>p1884</t>
  </si>
  <si>
    <t>p1885</t>
  </si>
  <si>
    <t>p1886</t>
  </si>
  <si>
    <t>p1887</t>
  </si>
  <si>
    <t>p1888</t>
  </si>
  <si>
    <t>p1889</t>
  </si>
  <si>
    <t>p1890</t>
  </si>
  <si>
    <t>p1891</t>
  </si>
  <si>
    <t>p1892</t>
  </si>
  <si>
    <t>p1893</t>
  </si>
  <si>
    <t>p1894</t>
  </si>
  <si>
    <t>p1895</t>
  </si>
  <si>
    <t>p1896</t>
  </si>
  <si>
    <t>p1897</t>
  </si>
  <si>
    <t>p1898</t>
  </si>
  <si>
    <t>p1899</t>
  </si>
  <si>
    <t>p1900</t>
  </si>
  <si>
    <t>p1901</t>
  </si>
  <si>
    <t>p1902</t>
  </si>
  <si>
    <t>p1903</t>
  </si>
  <si>
    <t>p1904</t>
  </si>
  <si>
    <t>p1905</t>
  </si>
  <si>
    <t>p1906</t>
  </si>
  <si>
    <t>p1907</t>
  </si>
  <si>
    <t>p1908</t>
  </si>
  <si>
    <t>p1909</t>
  </si>
  <si>
    <t>p1910</t>
  </si>
  <si>
    <t>p1911</t>
  </si>
  <si>
    <t>p1912</t>
  </si>
  <si>
    <t>p1913</t>
  </si>
  <si>
    <t>p1914</t>
  </si>
  <si>
    <t>p1915</t>
  </si>
  <si>
    <t>p1916</t>
  </si>
  <si>
    <t>p1917</t>
  </si>
  <si>
    <t>p1918</t>
  </si>
  <si>
    <t>p1919</t>
  </si>
  <si>
    <t>p1920</t>
  </si>
  <si>
    <t>p1921</t>
  </si>
  <si>
    <t>p1922</t>
  </si>
  <si>
    <t>p1923</t>
  </si>
  <si>
    <t>p1924</t>
  </si>
  <si>
    <t>p1925</t>
  </si>
  <si>
    <t>p1926</t>
  </si>
  <si>
    <t>p1927</t>
  </si>
  <si>
    <t>p1928</t>
  </si>
  <si>
    <t>p1929</t>
  </si>
  <si>
    <t>p1930</t>
  </si>
  <si>
    <t>p1931</t>
  </si>
  <si>
    <t>p1932</t>
  </si>
  <si>
    <t>p1933</t>
  </si>
  <si>
    <t>p1934</t>
  </si>
  <si>
    <t>p1935</t>
  </si>
  <si>
    <t>p1936</t>
  </si>
  <si>
    <t>p1937</t>
  </si>
  <si>
    <t>p1938</t>
  </si>
  <si>
    <t>p1939</t>
  </si>
  <si>
    <t>p1940</t>
  </si>
  <si>
    <t>p1941</t>
  </si>
  <si>
    <t>p1942</t>
  </si>
  <si>
    <t>p1943</t>
  </si>
  <si>
    <t>p1944</t>
  </si>
  <si>
    <t>p1945</t>
  </si>
  <si>
    <t>p1946</t>
  </si>
  <si>
    <t>p1947</t>
  </si>
  <si>
    <t>p1948</t>
  </si>
  <si>
    <t>p1949</t>
  </si>
  <si>
    <t>p1950</t>
  </si>
  <si>
    <t>p1951</t>
  </si>
  <si>
    <t>p1952</t>
  </si>
  <si>
    <t>p1953</t>
  </si>
  <si>
    <t>p1954</t>
  </si>
  <si>
    <t>p1955</t>
  </si>
  <si>
    <t>p1956</t>
  </si>
  <si>
    <t>p1957</t>
  </si>
  <si>
    <t>p1958</t>
  </si>
  <si>
    <t>p1959</t>
  </si>
  <si>
    <t>p1960</t>
  </si>
  <si>
    <t>p1961</t>
  </si>
  <si>
    <t>p1962</t>
  </si>
  <si>
    <t>p1963</t>
  </si>
  <si>
    <t>p1964</t>
  </si>
  <si>
    <t>p1965</t>
  </si>
  <si>
    <t>p1966</t>
  </si>
  <si>
    <t>p1967</t>
  </si>
  <si>
    <t>p1968</t>
  </si>
  <si>
    <t>p1969</t>
  </si>
  <si>
    <t>p1970</t>
  </si>
  <si>
    <t>p1971</t>
  </si>
  <si>
    <t>p1972</t>
  </si>
  <si>
    <t>p1973</t>
  </si>
  <si>
    <t>p1974</t>
  </si>
  <si>
    <t>p1975</t>
  </si>
  <si>
    <t>p1976</t>
  </si>
  <si>
    <t>p1977</t>
  </si>
  <si>
    <t>p1978</t>
  </si>
  <si>
    <t>p1979</t>
  </si>
  <si>
    <t>p1980</t>
  </si>
  <si>
    <t>p1981</t>
  </si>
  <si>
    <t>p1982</t>
  </si>
  <si>
    <t>p1983</t>
  </si>
  <si>
    <t>p1984</t>
  </si>
  <si>
    <t>p1985</t>
  </si>
  <si>
    <t>p1986</t>
  </si>
  <si>
    <t>p1987</t>
  </si>
  <si>
    <t>p1988</t>
  </si>
  <si>
    <t>p1989</t>
  </si>
  <si>
    <t>p1990</t>
  </si>
  <si>
    <t>p1991</t>
  </si>
  <si>
    <t>p1992</t>
  </si>
  <si>
    <t>p1993</t>
  </si>
  <si>
    <t>p1994</t>
  </si>
  <si>
    <t>p1995</t>
  </si>
  <si>
    <t>p1996</t>
  </si>
  <si>
    <t>p1997</t>
  </si>
  <si>
    <t>p1998</t>
  </si>
  <si>
    <t>p1999</t>
  </si>
  <si>
    <t>p2000</t>
  </si>
  <si>
    <t>p2001</t>
  </si>
  <si>
    <t>p2002</t>
  </si>
  <si>
    <t>p2003</t>
  </si>
  <si>
    <t>p2004</t>
  </si>
  <si>
    <t>p2005</t>
  </si>
  <si>
    <t>p2006</t>
  </si>
  <si>
    <t>p2007</t>
  </si>
  <si>
    <t>p2008</t>
  </si>
  <si>
    <t>p2009</t>
  </si>
  <si>
    <t>p2010</t>
  </si>
  <si>
    <t>p2011</t>
  </si>
  <si>
    <t>p2012</t>
  </si>
  <si>
    <t>p2013</t>
  </si>
  <si>
    <t>p2014</t>
  </si>
  <si>
    <t>p2015</t>
  </si>
  <si>
    <t>p2016</t>
  </si>
  <si>
    <t>p2017</t>
  </si>
  <si>
    <t>p2018</t>
  </si>
  <si>
    <t>p2019</t>
  </si>
  <si>
    <t>p2020</t>
  </si>
  <si>
    <t>p2021</t>
  </si>
  <si>
    <t>p2022</t>
  </si>
  <si>
    <t>p2023</t>
  </si>
  <si>
    <t>p2024</t>
  </si>
  <si>
    <t>p2025</t>
  </si>
  <si>
    <t>p2026</t>
  </si>
  <si>
    <t>p2027</t>
  </si>
  <si>
    <t>p2028</t>
  </si>
  <si>
    <t>p2029</t>
  </si>
  <si>
    <t>p2030</t>
  </si>
  <si>
    <t>p2031</t>
  </si>
  <si>
    <t>p2032</t>
  </si>
  <si>
    <t>p2033</t>
  </si>
  <si>
    <t>p2034</t>
  </si>
  <si>
    <t>p2035</t>
  </si>
  <si>
    <t>p2036</t>
  </si>
  <si>
    <t>p2037</t>
  </si>
  <si>
    <t>p2038</t>
  </si>
  <si>
    <t>p2039</t>
  </si>
  <si>
    <t>p2040</t>
  </si>
  <si>
    <t>p2041</t>
  </si>
  <si>
    <t>p2042</t>
  </si>
  <si>
    <t>p2043</t>
  </si>
  <si>
    <t>p2044</t>
  </si>
  <si>
    <t>p2045</t>
  </si>
  <si>
    <t>p2046</t>
  </si>
  <si>
    <t>p2047</t>
  </si>
  <si>
    <t>p2048</t>
  </si>
  <si>
    <t>p2049</t>
  </si>
  <si>
    <t>p2050</t>
  </si>
  <si>
    <t>p2051</t>
  </si>
  <si>
    <t>p2052</t>
  </si>
  <si>
    <t>p2053</t>
  </si>
  <si>
    <t>p2054</t>
  </si>
  <si>
    <t>p2055</t>
  </si>
  <si>
    <t>p2056</t>
  </si>
  <si>
    <t>p2057</t>
  </si>
  <si>
    <t>p2058</t>
  </si>
  <si>
    <t>p2059</t>
  </si>
  <si>
    <t>p2060</t>
  </si>
  <si>
    <t>p2061</t>
  </si>
  <si>
    <t>p2062</t>
  </si>
  <si>
    <t>p2063</t>
  </si>
  <si>
    <t>p2064</t>
  </si>
  <si>
    <t>p2065</t>
  </si>
  <si>
    <t>p2066</t>
  </si>
  <si>
    <t>p2067</t>
  </si>
  <si>
    <t>p2068</t>
  </si>
  <si>
    <t>p2069</t>
  </si>
  <si>
    <t>p2070</t>
  </si>
  <si>
    <t>p2071</t>
  </si>
  <si>
    <t>p2072</t>
  </si>
  <si>
    <t>p2073</t>
  </si>
  <si>
    <t>p2074</t>
  </si>
  <si>
    <t>p2075</t>
  </si>
  <si>
    <t>p2076</t>
  </si>
  <si>
    <t>p2077</t>
  </si>
  <si>
    <t>p2078</t>
  </si>
  <si>
    <t>p2079</t>
  </si>
  <si>
    <t>p2080</t>
  </si>
  <si>
    <t>p2081</t>
  </si>
  <si>
    <t>p2082</t>
  </si>
  <si>
    <t>p2083</t>
  </si>
  <si>
    <t>p2084</t>
  </si>
  <si>
    <t>p2085</t>
  </si>
  <si>
    <t>p2086</t>
  </si>
  <si>
    <t>p2087</t>
  </si>
  <si>
    <t>p2088</t>
  </si>
  <si>
    <t>p2089</t>
  </si>
  <si>
    <t>p2090</t>
  </si>
  <si>
    <t>p2091</t>
  </si>
  <si>
    <t>p2092</t>
  </si>
  <si>
    <t>p2093</t>
  </si>
  <si>
    <t>p2094</t>
  </si>
  <si>
    <t>p2095</t>
  </si>
  <si>
    <t>p2096</t>
  </si>
  <si>
    <t>p2097</t>
  </si>
  <si>
    <t>p2098</t>
  </si>
  <si>
    <t>p2099</t>
  </si>
  <si>
    <t>p2100</t>
  </si>
  <si>
    <t>p2101</t>
  </si>
  <si>
    <t>p2102</t>
  </si>
  <si>
    <t>p2103</t>
  </si>
  <si>
    <t>p2104</t>
  </si>
  <si>
    <t>p2105</t>
  </si>
  <si>
    <t>p2106</t>
  </si>
  <si>
    <t>p2107</t>
  </si>
  <si>
    <t>p2108</t>
  </si>
  <si>
    <t>p2109</t>
  </si>
  <si>
    <t>p2110</t>
  </si>
  <si>
    <t>p2111</t>
  </si>
  <si>
    <t>p2112</t>
  </si>
  <si>
    <t>p2113</t>
  </si>
  <si>
    <t>p2114</t>
  </si>
  <si>
    <t>p2115</t>
  </si>
  <si>
    <t>p2116</t>
  </si>
  <si>
    <t>p2117</t>
  </si>
  <si>
    <t>p2118</t>
  </si>
  <si>
    <t>p2119</t>
  </si>
  <si>
    <t>p2120</t>
  </si>
  <si>
    <t>p2121</t>
  </si>
  <si>
    <t>p2122</t>
  </si>
  <si>
    <t>p2123</t>
  </si>
  <si>
    <t>p2124</t>
  </si>
  <si>
    <t>p2125</t>
  </si>
  <si>
    <t>p2126</t>
  </si>
  <si>
    <t>p2127</t>
  </si>
  <si>
    <t>p2128</t>
  </si>
  <si>
    <t>p2129</t>
  </si>
  <si>
    <t>p2130</t>
  </si>
  <si>
    <t>p2131</t>
  </si>
  <si>
    <t>p2132</t>
  </si>
  <si>
    <t>p2133</t>
  </si>
  <si>
    <t>p2134</t>
  </si>
  <si>
    <t>p2135</t>
  </si>
  <si>
    <t>p2136</t>
  </si>
  <si>
    <t>p2137</t>
  </si>
  <si>
    <t>p2138</t>
  </si>
  <si>
    <t>p2139</t>
  </si>
  <si>
    <t>p2140</t>
  </si>
  <si>
    <t>p2141</t>
  </si>
  <si>
    <t>p2142</t>
  </si>
  <si>
    <t>p2143</t>
  </si>
  <si>
    <t>p2144</t>
  </si>
  <si>
    <t>p2145</t>
  </si>
  <si>
    <t>p2146</t>
  </si>
  <si>
    <t>p2147</t>
  </si>
  <si>
    <t>p2148</t>
  </si>
  <si>
    <t>p2149</t>
  </si>
  <si>
    <t>p2150</t>
  </si>
  <si>
    <t>p2151</t>
  </si>
  <si>
    <t>p2152</t>
  </si>
  <si>
    <t>p2153</t>
  </si>
  <si>
    <t>p2154</t>
  </si>
  <si>
    <t>p2155</t>
  </si>
  <si>
    <t>p2156</t>
  </si>
  <si>
    <t>p2157</t>
  </si>
  <si>
    <t>p2158</t>
  </si>
  <si>
    <t>p2159</t>
  </si>
  <si>
    <t>p2160</t>
  </si>
  <si>
    <t>p2161</t>
  </si>
  <si>
    <t>p2162</t>
  </si>
  <si>
    <t>p2163</t>
  </si>
  <si>
    <t>p2164</t>
  </si>
  <si>
    <t>p2165</t>
  </si>
  <si>
    <t>p2166</t>
  </si>
  <si>
    <t>p2167</t>
  </si>
  <si>
    <t>p2168</t>
  </si>
  <si>
    <t>p2169</t>
  </si>
  <si>
    <t>p2170</t>
  </si>
  <si>
    <t>p2171</t>
  </si>
  <si>
    <t>p2172</t>
  </si>
  <si>
    <t>p2173</t>
  </si>
  <si>
    <t>p2174</t>
  </si>
  <si>
    <t>p2175</t>
  </si>
  <si>
    <t>p2176</t>
  </si>
  <si>
    <t>p2177</t>
  </si>
  <si>
    <t>p2178</t>
  </si>
  <si>
    <t>p2179</t>
  </si>
  <si>
    <t>p2180</t>
  </si>
  <si>
    <t>p2181</t>
  </si>
  <si>
    <t>p2182</t>
  </si>
  <si>
    <t>p2183</t>
  </si>
  <si>
    <t>p2184</t>
  </si>
  <si>
    <t>p2185</t>
  </si>
  <si>
    <t>p2186</t>
  </si>
  <si>
    <t>p2187</t>
  </si>
  <si>
    <t>p2188</t>
  </si>
  <si>
    <t>p2189</t>
  </si>
  <si>
    <t>p2190</t>
  </si>
  <si>
    <t>p2191</t>
  </si>
  <si>
    <t>p2192</t>
  </si>
  <si>
    <t>p2193</t>
  </si>
  <si>
    <t>p2194</t>
  </si>
  <si>
    <t>p2195</t>
  </si>
  <si>
    <t>p2196</t>
  </si>
  <si>
    <t>p2197</t>
  </si>
  <si>
    <t>p2198</t>
  </si>
  <si>
    <t>p2199</t>
  </si>
  <si>
    <t>p2200</t>
  </si>
  <si>
    <t>p2201</t>
  </si>
  <si>
    <t>p2202</t>
  </si>
  <si>
    <t>p2203</t>
  </si>
  <si>
    <t>p2204</t>
  </si>
  <si>
    <t>p2205</t>
  </si>
  <si>
    <t>p2206</t>
  </si>
  <si>
    <t>p2207</t>
  </si>
  <si>
    <t>p2208</t>
  </si>
  <si>
    <t>p2209</t>
  </si>
  <si>
    <t>p2210</t>
  </si>
  <si>
    <t>p2211</t>
  </si>
  <si>
    <t>p2212</t>
  </si>
  <si>
    <t>p2213</t>
  </si>
  <si>
    <t>p2214</t>
  </si>
  <si>
    <t>p2215</t>
  </si>
  <si>
    <t>p2216</t>
  </si>
  <si>
    <t>p2217</t>
  </si>
  <si>
    <t>p2218</t>
  </si>
  <si>
    <t>p2219</t>
  </si>
  <si>
    <t>p2220</t>
  </si>
  <si>
    <t>p2221</t>
  </si>
  <si>
    <t>p2222</t>
  </si>
  <si>
    <t>p2223</t>
  </si>
  <si>
    <t>p2224</t>
  </si>
  <si>
    <t>p2225</t>
  </si>
  <si>
    <t>p2226</t>
  </si>
  <si>
    <t>p2227</t>
  </si>
  <si>
    <t>p2228</t>
  </si>
  <si>
    <t>p2229</t>
  </si>
  <si>
    <t>p2230</t>
  </si>
  <si>
    <t>p2231</t>
  </si>
  <si>
    <t>p2232</t>
  </si>
  <si>
    <t>p2233</t>
  </si>
  <si>
    <t>p2234</t>
  </si>
  <si>
    <t>p2235</t>
  </si>
  <si>
    <t>p2236</t>
  </si>
  <si>
    <t>p2237</t>
  </si>
  <si>
    <t>p2238</t>
  </si>
  <si>
    <t>p2239</t>
  </si>
  <si>
    <t>p2240</t>
  </si>
  <si>
    <t>p2241</t>
  </si>
  <si>
    <t>p2242</t>
  </si>
  <si>
    <t>p2243</t>
  </si>
  <si>
    <t>p2244</t>
  </si>
  <si>
    <t>p2245</t>
  </si>
  <si>
    <t>p2246</t>
  </si>
  <si>
    <t>p2247</t>
  </si>
  <si>
    <t>p2248</t>
  </si>
  <si>
    <t>p2249</t>
  </si>
  <si>
    <t>p2250</t>
  </si>
  <si>
    <t>p2251</t>
  </si>
  <si>
    <t>p2252</t>
  </si>
  <si>
    <t>p2253</t>
  </si>
  <si>
    <t>p2254</t>
  </si>
  <si>
    <t>p2255</t>
  </si>
  <si>
    <t>p2256</t>
  </si>
  <si>
    <t>p2257</t>
  </si>
  <si>
    <t>p2258</t>
  </si>
  <si>
    <t>p2259</t>
  </si>
  <si>
    <t>p2260</t>
  </si>
  <si>
    <t>p2261</t>
  </si>
  <si>
    <t>p2262</t>
  </si>
  <si>
    <t>p2263</t>
  </si>
  <si>
    <t>p2264</t>
  </si>
  <si>
    <t>p2265</t>
  </si>
  <si>
    <t>p2266</t>
  </si>
  <si>
    <t>p2267</t>
  </si>
  <si>
    <t>p2268</t>
  </si>
  <si>
    <t>p2269</t>
  </si>
  <si>
    <t>p2270</t>
  </si>
  <si>
    <t>p2271</t>
  </si>
  <si>
    <t>p2272</t>
  </si>
  <si>
    <t>p2273</t>
  </si>
  <si>
    <t>p2274</t>
  </si>
  <si>
    <t>p2275</t>
  </si>
  <si>
    <t>p2276</t>
  </si>
  <si>
    <t>p2277</t>
  </si>
  <si>
    <t>p2278</t>
  </si>
  <si>
    <t>p2279</t>
  </si>
  <si>
    <t>p2280</t>
  </si>
  <si>
    <t>p2281</t>
  </si>
  <si>
    <t>p2282</t>
  </si>
  <si>
    <t>p2283</t>
  </si>
  <si>
    <t>p2284</t>
  </si>
  <si>
    <t>p2285</t>
  </si>
  <si>
    <t>p2286</t>
  </si>
  <si>
    <t>p2287</t>
  </si>
  <si>
    <t>p2288</t>
  </si>
  <si>
    <t>p2289</t>
  </si>
  <si>
    <t>p2290</t>
  </si>
  <si>
    <t>p2291</t>
  </si>
  <si>
    <t>p2292</t>
  </si>
  <si>
    <t>p2293</t>
  </si>
  <si>
    <t>p2294</t>
  </si>
  <si>
    <t>p2295</t>
  </si>
  <si>
    <t>p2296</t>
  </si>
  <si>
    <t>p2297</t>
  </si>
  <si>
    <t>p2298</t>
  </si>
  <si>
    <t>p2299</t>
  </si>
  <si>
    <t>p2300</t>
  </si>
  <si>
    <t>p2301</t>
  </si>
  <si>
    <t>p2302</t>
  </si>
  <si>
    <t>p2303</t>
  </si>
  <si>
    <t>p2304</t>
  </si>
  <si>
    <t>p2305</t>
  </si>
  <si>
    <t>p2306</t>
  </si>
  <si>
    <t>p2307</t>
  </si>
  <si>
    <t>p2308</t>
  </si>
  <si>
    <t>p2309</t>
  </si>
  <si>
    <t>p2310</t>
  </si>
  <si>
    <t>p2311</t>
  </si>
  <si>
    <t>p2312</t>
  </si>
  <si>
    <t>p2313</t>
  </si>
  <si>
    <t>p2314</t>
  </si>
  <si>
    <t>p2315</t>
  </si>
  <si>
    <t>p2316</t>
  </si>
  <si>
    <t>p2317</t>
  </si>
  <si>
    <t>p2318</t>
  </si>
  <si>
    <t>p2319</t>
  </si>
  <si>
    <t>p2320</t>
  </si>
  <si>
    <t>p2321</t>
  </si>
  <si>
    <t>p2322</t>
  </si>
  <si>
    <t>p2323</t>
  </si>
  <si>
    <t>p2324</t>
  </si>
  <si>
    <t>p2325</t>
  </si>
  <si>
    <t>p2326</t>
  </si>
  <si>
    <t>p2327</t>
  </si>
  <si>
    <t>p2328</t>
  </si>
  <si>
    <t>p2329</t>
  </si>
  <si>
    <t>p2330</t>
  </si>
  <si>
    <t>p2331</t>
  </si>
  <si>
    <t>p2332</t>
  </si>
  <si>
    <t>p2333</t>
  </si>
  <si>
    <t>p2334</t>
  </si>
  <si>
    <t>p2335</t>
  </si>
  <si>
    <t>p2336</t>
  </si>
  <si>
    <t>p2337</t>
  </si>
  <si>
    <t>p2338</t>
  </si>
  <si>
    <t>p2339</t>
  </si>
  <si>
    <t>p2340</t>
  </si>
  <si>
    <t>p2341</t>
  </si>
  <si>
    <t>p2342</t>
  </si>
  <si>
    <t>p2343</t>
  </si>
  <si>
    <t>p2344</t>
  </si>
  <si>
    <t>p2345</t>
  </si>
  <si>
    <t>p2346</t>
  </si>
  <si>
    <t>p2347</t>
  </si>
  <si>
    <t>p2348</t>
  </si>
  <si>
    <t>p2349</t>
  </si>
  <si>
    <t>p2350</t>
  </si>
  <si>
    <t>p2351</t>
  </si>
  <si>
    <t>p2352</t>
  </si>
  <si>
    <t>p2353</t>
  </si>
  <si>
    <t>p2354</t>
  </si>
  <si>
    <t>p2355</t>
  </si>
  <si>
    <t>p2356</t>
  </si>
  <si>
    <t>p2357</t>
  </si>
  <si>
    <t>p2358</t>
  </si>
  <si>
    <t>p2359</t>
  </si>
  <si>
    <t>p2360</t>
  </si>
  <si>
    <t>p2361</t>
  </si>
  <si>
    <t>p2362</t>
  </si>
  <si>
    <t>p2363</t>
  </si>
  <si>
    <t>p2364</t>
  </si>
  <si>
    <t>p2365</t>
  </si>
  <si>
    <t>p2366</t>
  </si>
  <si>
    <t>p2367</t>
  </si>
  <si>
    <t>p2368</t>
  </si>
  <si>
    <t>p2369</t>
  </si>
  <si>
    <t>p2370</t>
  </si>
  <si>
    <t>p2371</t>
  </si>
  <si>
    <t>p2372</t>
  </si>
  <si>
    <t>p2373</t>
  </si>
  <si>
    <t>p2374</t>
  </si>
  <si>
    <t>p2375</t>
  </si>
  <si>
    <t>p2376</t>
  </si>
  <si>
    <t>p2377</t>
  </si>
  <si>
    <t>p2378</t>
  </si>
  <si>
    <t>p2379</t>
  </si>
  <si>
    <t>p2380</t>
  </si>
  <si>
    <t>p2381</t>
  </si>
  <si>
    <t>p2382</t>
  </si>
  <si>
    <t>p2383</t>
  </si>
  <si>
    <t>p2384</t>
  </si>
  <si>
    <t>p2385</t>
  </si>
  <si>
    <t>p2386</t>
  </si>
  <si>
    <t>p2387</t>
  </si>
  <si>
    <t>p2388</t>
  </si>
  <si>
    <t>p2389</t>
  </si>
  <si>
    <t>p2390</t>
  </si>
  <si>
    <t>p2391</t>
  </si>
  <si>
    <t>p2392</t>
  </si>
  <si>
    <t>p2393</t>
  </si>
  <si>
    <t>p2394</t>
  </si>
  <si>
    <t>p2395</t>
  </si>
  <si>
    <t>p2396</t>
  </si>
  <si>
    <t>p2397</t>
  </si>
  <si>
    <t>p2398</t>
  </si>
  <si>
    <t>p2399</t>
  </si>
  <si>
    <t>p2400</t>
  </si>
  <si>
    <t>p2401</t>
  </si>
  <si>
    <t>p2402</t>
  </si>
  <si>
    <t>p2403</t>
  </si>
  <si>
    <t>p2404</t>
  </si>
  <si>
    <t>p2405</t>
  </si>
  <si>
    <t>p2406</t>
  </si>
  <si>
    <t>p2407</t>
  </si>
  <si>
    <t>p2408</t>
  </si>
  <si>
    <t>p2409</t>
  </si>
  <si>
    <t>p2410</t>
  </si>
  <si>
    <t>p2411</t>
  </si>
  <si>
    <t>p2412</t>
  </si>
  <si>
    <t>p2413</t>
  </si>
  <si>
    <t>p2414</t>
  </si>
  <si>
    <t>p2415</t>
  </si>
  <si>
    <t>p2416</t>
  </si>
  <si>
    <t>p2417</t>
  </si>
  <si>
    <t>p2418</t>
  </si>
  <si>
    <t>p2419</t>
  </si>
  <si>
    <t>p2420</t>
  </si>
  <si>
    <t>p2421</t>
  </si>
  <si>
    <t>p2422</t>
  </si>
  <si>
    <t>p2423</t>
  </si>
  <si>
    <t>p2424</t>
  </si>
  <si>
    <t>p2425</t>
  </si>
  <si>
    <t>p2426</t>
  </si>
  <si>
    <t>p2427</t>
  </si>
  <si>
    <t>p2428</t>
  </si>
  <si>
    <t>p2429</t>
  </si>
  <si>
    <t>p2430</t>
  </si>
  <si>
    <t>p2431</t>
  </si>
  <si>
    <t>p2432</t>
  </si>
  <si>
    <t>p2433</t>
  </si>
  <si>
    <t>p2434</t>
  </si>
  <si>
    <t>p2435</t>
  </si>
  <si>
    <t>p2436</t>
  </si>
  <si>
    <t>p2437</t>
  </si>
  <si>
    <t>p2438</t>
  </si>
  <si>
    <t>p2439</t>
  </si>
  <si>
    <t>p2440</t>
  </si>
  <si>
    <t>p2441</t>
  </si>
  <si>
    <t>p2442</t>
  </si>
  <si>
    <t>p2443</t>
  </si>
  <si>
    <t>p2444</t>
  </si>
  <si>
    <t>p2445</t>
  </si>
  <si>
    <t>p2446</t>
  </si>
  <si>
    <t>p2447</t>
  </si>
  <si>
    <t>p2448</t>
  </si>
  <si>
    <t>p2449</t>
  </si>
  <si>
    <t>p2450</t>
  </si>
  <si>
    <t>p2451</t>
  </si>
  <si>
    <t>p2452</t>
  </si>
  <si>
    <t>p2453</t>
  </si>
  <si>
    <t>p2454</t>
  </si>
  <si>
    <t>p2455</t>
  </si>
  <si>
    <t>p2456</t>
  </si>
  <si>
    <t>p2457</t>
  </si>
  <si>
    <t>p2458</t>
  </si>
  <si>
    <t>p2459</t>
  </si>
  <si>
    <t>p2460</t>
  </si>
  <si>
    <t>p2461</t>
  </si>
  <si>
    <t>p2462</t>
  </si>
  <si>
    <t>p2463</t>
  </si>
  <si>
    <t>p2464</t>
  </si>
  <si>
    <t>p2465</t>
  </si>
  <si>
    <t>p2466</t>
  </si>
  <si>
    <t>p2467</t>
  </si>
  <si>
    <t>p2468</t>
  </si>
  <si>
    <t>p2469</t>
  </si>
  <si>
    <t>p2470</t>
  </si>
  <si>
    <t>p2471</t>
  </si>
  <si>
    <t>p2472</t>
  </si>
  <si>
    <t>p2473</t>
  </si>
  <si>
    <t>p2474</t>
  </si>
  <si>
    <t>p2475</t>
  </si>
  <si>
    <t>p2476</t>
  </si>
  <si>
    <t>p2477</t>
  </si>
  <si>
    <t>p2478</t>
  </si>
  <si>
    <t>p2479</t>
  </si>
  <si>
    <t>p2480</t>
  </si>
  <si>
    <t>p2481</t>
  </si>
  <si>
    <t>p2482</t>
  </si>
  <si>
    <t>p2483</t>
  </si>
  <si>
    <t>p2484</t>
  </si>
  <si>
    <t>p2485</t>
  </si>
  <si>
    <t>p2486</t>
  </si>
  <si>
    <t>p2487</t>
  </si>
  <si>
    <t>p2488</t>
  </si>
  <si>
    <t>p2489</t>
  </si>
  <si>
    <t>p2490</t>
  </si>
  <si>
    <t>p2491</t>
  </si>
  <si>
    <t>p2492</t>
  </si>
  <si>
    <t>p2493</t>
  </si>
  <si>
    <t>p2494</t>
  </si>
  <si>
    <t>p2495</t>
  </si>
  <si>
    <t>p2496</t>
  </si>
  <si>
    <t>p2497</t>
  </si>
  <si>
    <t>p2498</t>
  </si>
  <si>
    <t>p2499</t>
  </si>
  <si>
    <t>p2500</t>
  </si>
  <si>
    <t>p2501</t>
  </si>
  <si>
    <t>p2502</t>
  </si>
  <si>
    <t>p2503</t>
  </si>
  <si>
    <t>p2504</t>
  </si>
  <si>
    <t>p2505</t>
  </si>
  <si>
    <t>p2506</t>
  </si>
  <si>
    <t>p2507</t>
  </si>
  <si>
    <t>p2508</t>
  </si>
  <si>
    <t>p2509</t>
  </si>
  <si>
    <t>p2510</t>
  </si>
  <si>
    <t>p2511</t>
  </si>
  <si>
    <t>p2512</t>
  </si>
  <si>
    <t>p2513</t>
  </si>
  <si>
    <t>p2514</t>
  </si>
  <si>
    <t>p2515</t>
  </si>
  <si>
    <t>p2516</t>
  </si>
  <si>
    <t>p2517</t>
  </si>
  <si>
    <t>p2518</t>
  </si>
  <si>
    <t>p2519</t>
  </si>
  <si>
    <t>p2520</t>
  </si>
  <si>
    <t>p2521</t>
  </si>
  <si>
    <t>p2522</t>
  </si>
  <si>
    <t>p2523</t>
  </si>
  <si>
    <t>p2524</t>
  </si>
  <si>
    <t>p2525</t>
  </si>
  <si>
    <t>p2526</t>
  </si>
  <si>
    <t>p2527</t>
  </si>
  <si>
    <t>p2528</t>
  </si>
  <si>
    <t>p2529</t>
  </si>
  <si>
    <t>p2530</t>
  </si>
  <si>
    <t>p2531</t>
  </si>
  <si>
    <t>p2532</t>
  </si>
  <si>
    <t>p2533</t>
  </si>
  <si>
    <t>p2534</t>
  </si>
  <si>
    <t>p2535</t>
  </si>
  <si>
    <t>p2536</t>
  </si>
  <si>
    <t>p2537</t>
  </si>
  <si>
    <t>p2538</t>
  </si>
  <si>
    <t>p2539</t>
  </si>
  <si>
    <t>p2540</t>
  </si>
  <si>
    <t>p2541</t>
  </si>
  <si>
    <t>p2542</t>
  </si>
  <si>
    <t>p2543</t>
  </si>
  <si>
    <t>p2544</t>
  </si>
  <si>
    <t>p2545</t>
  </si>
  <si>
    <t>p2546</t>
  </si>
  <si>
    <t>p2547</t>
  </si>
  <si>
    <t>p2548</t>
  </si>
  <si>
    <t>p2549</t>
  </si>
  <si>
    <t>p2550</t>
  </si>
  <si>
    <t>p2551</t>
  </si>
  <si>
    <t>p2552</t>
  </si>
  <si>
    <t>p2553</t>
  </si>
  <si>
    <t>p2554</t>
  </si>
  <si>
    <t>p2555</t>
  </si>
  <si>
    <t>p2556</t>
  </si>
  <si>
    <t>p2557</t>
  </si>
  <si>
    <t>p2558</t>
  </si>
  <si>
    <t>p2559</t>
  </si>
  <si>
    <t>p2560</t>
  </si>
  <si>
    <t>p2561</t>
  </si>
  <si>
    <t>p2562</t>
  </si>
  <si>
    <t>p2563</t>
  </si>
  <si>
    <t>p2564</t>
  </si>
  <si>
    <t>p2565</t>
  </si>
  <si>
    <t>p2566</t>
  </si>
  <si>
    <t>p2567</t>
  </si>
  <si>
    <t>p2568</t>
  </si>
  <si>
    <t>p2569</t>
  </si>
  <si>
    <t>p2570</t>
  </si>
  <si>
    <t>p2571</t>
  </si>
  <si>
    <t>p2572</t>
  </si>
  <si>
    <t>p2573</t>
  </si>
  <si>
    <t>p2574</t>
  </si>
  <si>
    <t>p2575</t>
  </si>
  <si>
    <t>p2576</t>
  </si>
  <si>
    <t>p2577</t>
  </si>
  <si>
    <t>p2578</t>
  </si>
  <si>
    <t>p2579</t>
  </si>
  <si>
    <t>p2580</t>
  </si>
  <si>
    <t>p2581</t>
  </si>
  <si>
    <t>p2582</t>
  </si>
  <si>
    <t>p2583</t>
  </si>
  <si>
    <t>p2584</t>
  </si>
  <si>
    <t>p2585</t>
  </si>
  <si>
    <t>p2586</t>
  </si>
  <si>
    <t>p2587</t>
  </si>
  <si>
    <t>p2588</t>
  </si>
  <si>
    <t>p2589</t>
  </si>
  <si>
    <t>p2590</t>
  </si>
  <si>
    <t>p2591</t>
  </si>
  <si>
    <t>p2592</t>
  </si>
  <si>
    <t>p2593</t>
  </si>
  <si>
    <t>p2594</t>
  </si>
  <si>
    <t>p2595</t>
  </si>
  <si>
    <t>p2596</t>
  </si>
  <si>
    <t>p2597</t>
  </si>
  <si>
    <t>p2598</t>
  </si>
  <si>
    <t>p2599</t>
  </si>
  <si>
    <t>p2600</t>
  </si>
  <si>
    <t>p2601</t>
  </si>
  <si>
    <t>p2602</t>
  </si>
  <si>
    <t>p2603</t>
  </si>
  <si>
    <t>p2604</t>
  </si>
  <si>
    <t>p2605</t>
  </si>
  <si>
    <t>p2606</t>
  </si>
  <si>
    <t>p2607</t>
  </si>
  <si>
    <t>p2608</t>
  </si>
  <si>
    <t>p2609</t>
  </si>
  <si>
    <t>p2610</t>
  </si>
  <si>
    <t>p2611</t>
  </si>
  <si>
    <t>p2612</t>
  </si>
  <si>
    <t>p2613</t>
  </si>
  <si>
    <t>p2614</t>
  </si>
  <si>
    <t>p2615</t>
  </si>
  <si>
    <t>p2616</t>
  </si>
  <si>
    <t>p2617</t>
  </si>
  <si>
    <t>p2618</t>
  </si>
  <si>
    <t>p2619</t>
  </si>
  <si>
    <t>p2620</t>
  </si>
  <si>
    <t>p2621</t>
  </si>
  <si>
    <t>p2622</t>
  </si>
  <si>
    <t>p2623</t>
  </si>
  <si>
    <t>p2624</t>
  </si>
  <si>
    <t>p2625</t>
  </si>
  <si>
    <t>p2626</t>
  </si>
  <si>
    <t>p2627</t>
  </si>
  <si>
    <t>p2628</t>
  </si>
  <si>
    <t>p2629</t>
  </si>
  <si>
    <t>p2630</t>
  </si>
  <si>
    <t>p2631</t>
  </si>
  <si>
    <t>p2632</t>
  </si>
  <si>
    <t>p2633</t>
  </si>
  <si>
    <t>p2634</t>
  </si>
  <si>
    <t>p2635</t>
  </si>
  <si>
    <t>p2636</t>
  </si>
  <si>
    <t>p2637</t>
  </si>
  <si>
    <t>p2638</t>
  </si>
  <si>
    <t>p2639</t>
  </si>
  <si>
    <t>p2640</t>
  </si>
  <si>
    <t>p2641</t>
  </si>
  <si>
    <t>p2642</t>
  </si>
  <si>
    <t>p2643</t>
  </si>
  <si>
    <t>p2644</t>
  </si>
  <si>
    <t>p2645</t>
  </si>
  <si>
    <t>p2646</t>
  </si>
  <si>
    <t>p2647</t>
  </si>
  <si>
    <t>p2648</t>
  </si>
  <si>
    <t>p2649</t>
  </si>
  <si>
    <t>p2650</t>
  </si>
  <si>
    <t>p2651</t>
  </si>
  <si>
    <t>p2652</t>
  </si>
  <si>
    <t>p2653</t>
  </si>
  <si>
    <t>p2654</t>
  </si>
  <si>
    <t>p2655</t>
  </si>
  <si>
    <t>p2656</t>
  </si>
  <si>
    <t>p2657</t>
  </si>
  <si>
    <t>p2658</t>
  </si>
  <si>
    <t>p2659</t>
  </si>
  <si>
    <t>p2660</t>
  </si>
  <si>
    <t>p2661</t>
  </si>
  <si>
    <t>p2662</t>
  </si>
  <si>
    <t>p2663</t>
  </si>
  <si>
    <t>p2664</t>
  </si>
  <si>
    <t>p2665</t>
  </si>
  <si>
    <t>p2666</t>
  </si>
  <si>
    <t>p2667</t>
  </si>
  <si>
    <t>p2668</t>
  </si>
  <si>
    <t>p2669</t>
  </si>
  <si>
    <t>p2670</t>
  </si>
  <si>
    <t>p2671</t>
  </si>
  <si>
    <t>p2672</t>
  </si>
  <si>
    <t>p2673</t>
  </si>
  <si>
    <t>p2674</t>
  </si>
  <si>
    <t>p2675</t>
  </si>
  <si>
    <t>p2676</t>
  </si>
  <si>
    <t>p2677</t>
  </si>
  <si>
    <t>p2678</t>
  </si>
  <si>
    <t>p2679</t>
  </si>
  <si>
    <t>p2680</t>
  </si>
  <si>
    <t>p2681</t>
  </si>
  <si>
    <t>p2682</t>
  </si>
  <si>
    <t>p2683</t>
  </si>
  <si>
    <t>p2684</t>
  </si>
  <si>
    <t>p2685</t>
  </si>
  <si>
    <t>p2686</t>
  </si>
  <si>
    <t>p2687</t>
  </si>
  <si>
    <t>p2688</t>
  </si>
  <si>
    <t>p2689</t>
  </si>
  <si>
    <t>p2690</t>
  </si>
  <si>
    <t>p2691</t>
  </si>
  <si>
    <t>p2692</t>
  </si>
  <si>
    <t>p2693</t>
  </si>
  <si>
    <t>p2694</t>
  </si>
  <si>
    <t>p2695</t>
  </si>
  <si>
    <t>p2696</t>
  </si>
  <si>
    <t>p2697</t>
  </si>
  <si>
    <t>p2698</t>
  </si>
  <si>
    <t>p2699</t>
  </si>
  <si>
    <t>p2700</t>
  </si>
  <si>
    <t>p2701</t>
  </si>
  <si>
    <t>p2702</t>
  </si>
  <si>
    <t>p2703</t>
  </si>
  <si>
    <t>p2704</t>
  </si>
  <si>
    <t>p2705</t>
  </si>
  <si>
    <t>p2706</t>
  </si>
  <si>
    <t>p2707</t>
  </si>
  <si>
    <t>p2708</t>
  </si>
  <si>
    <t>p2709</t>
  </si>
  <si>
    <t>p2710</t>
  </si>
  <si>
    <t>p2711</t>
  </si>
  <si>
    <t>p2712</t>
  </si>
  <si>
    <t>p2713</t>
  </si>
  <si>
    <t>p2714</t>
  </si>
  <si>
    <t>p2715</t>
  </si>
  <si>
    <t>p2716</t>
  </si>
  <si>
    <t>p2717</t>
  </si>
  <si>
    <t>p2718</t>
  </si>
  <si>
    <t>p2719</t>
  </si>
  <si>
    <t>p2720</t>
  </si>
  <si>
    <t>p2721</t>
  </si>
  <si>
    <t>p2722</t>
  </si>
  <si>
    <t>p2723</t>
  </si>
  <si>
    <t>p2724</t>
  </si>
  <si>
    <t>p2725</t>
  </si>
  <si>
    <t>p2726</t>
  </si>
  <si>
    <t>p2727</t>
  </si>
  <si>
    <t>p2728</t>
  </si>
  <si>
    <t>p2729</t>
  </si>
  <si>
    <t>p2730</t>
  </si>
  <si>
    <t>p2731</t>
  </si>
  <si>
    <t>p2732</t>
  </si>
  <si>
    <t>p2733</t>
  </si>
  <si>
    <t>p2734</t>
  </si>
  <si>
    <t>p2735</t>
  </si>
  <si>
    <t>p2736</t>
  </si>
  <si>
    <t>p2737</t>
  </si>
  <si>
    <t>p2738</t>
  </si>
  <si>
    <t>p2739</t>
  </si>
  <si>
    <t>p2740</t>
  </si>
  <si>
    <t>p2741</t>
  </si>
  <si>
    <t>p2742</t>
  </si>
  <si>
    <t>p2743</t>
  </si>
  <si>
    <t>p2744</t>
  </si>
  <si>
    <t>p2745</t>
  </si>
  <si>
    <t>p2746</t>
  </si>
  <si>
    <t>p2747</t>
  </si>
  <si>
    <t>p2748</t>
  </si>
  <si>
    <t>p2749</t>
  </si>
  <si>
    <t>p2750</t>
  </si>
  <si>
    <t>p2751</t>
  </si>
  <si>
    <t>p2752</t>
  </si>
  <si>
    <t>p2753</t>
  </si>
  <si>
    <t>p2754</t>
  </si>
  <si>
    <t>p2755</t>
  </si>
  <si>
    <t>p2756</t>
  </si>
  <si>
    <t>p2757</t>
  </si>
  <si>
    <t>p2758</t>
  </si>
  <si>
    <t>p2759</t>
  </si>
  <si>
    <t>p2760</t>
  </si>
  <si>
    <t>p2761</t>
  </si>
  <si>
    <t>p2762</t>
  </si>
  <si>
    <t>p2763</t>
  </si>
  <si>
    <t>p2764</t>
  </si>
  <si>
    <t>p2765</t>
  </si>
  <si>
    <t>p2766</t>
  </si>
  <si>
    <t>p2767</t>
  </si>
  <si>
    <t>p2768</t>
  </si>
  <si>
    <t>p2769</t>
  </si>
  <si>
    <t>p2770</t>
  </si>
  <si>
    <t>p2771</t>
  </si>
  <si>
    <t>p2772</t>
  </si>
  <si>
    <t>p2773</t>
  </si>
  <si>
    <t>p2774</t>
  </si>
  <si>
    <t>p2775</t>
  </si>
  <si>
    <t>p2776</t>
  </si>
  <si>
    <t>p2777</t>
  </si>
  <si>
    <t>p2778</t>
  </si>
  <si>
    <t>p2779</t>
  </si>
  <si>
    <t>p2780</t>
  </si>
  <si>
    <t>p2781</t>
  </si>
  <si>
    <t>p2782</t>
  </si>
  <si>
    <t>p2783</t>
  </si>
  <si>
    <t>p2784</t>
  </si>
  <si>
    <t>p2785</t>
  </si>
  <si>
    <t>p2786</t>
  </si>
  <si>
    <t>p2787</t>
  </si>
  <si>
    <t>p2788</t>
  </si>
  <si>
    <t>p2789</t>
  </si>
  <si>
    <t>p2790</t>
  </si>
  <si>
    <t>p2791</t>
  </si>
  <si>
    <t>p2792</t>
  </si>
  <si>
    <t>p2793</t>
  </si>
  <si>
    <t>p2794</t>
  </si>
  <si>
    <t>p2795</t>
  </si>
  <si>
    <t>p2796</t>
  </si>
  <si>
    <t>p2797</t>
  </si>
  <si>
    <t>p2798</t>
  </si>
  <si>
    <t>p2799</t>
  </si>
  <si>
    <t>p2800</t>
  </si>
  <si>
    <t>p2801</t>
  </si>
  <si>
    <t>p2802</t>
  </si>
  <si>
    <t>p2803</t>
  </si>
  <si>
    <t>p2804</t>
  </si>
  <si>
    <t>p2805</t>
  </si>
  <si>
    <t>p2806</t>
  </si>
  <si>
    <t>p2807</t>
  </si>
  <si>
    <t>p2808</t>
  </si>
  <si>
    <t>p2809</t>
  </si>
  <si>
    <t>p2810</t>
  </si>
  <si>
    <t>p2811</t>
  </si>
  <si>
    <t>p2812</t>
  </si>
  <si>
    <t>p2813</t>
  </si>
  <si>
    <t>p2814</t>
  </si>
  <si>
    <t>p2815</t>
  </si>
  <si>
    <t>p2816</t>
  </si>
  <si>
    <t>p2817</t>
  </si>
  <si>
    <t>p2818</t>
  </si>
  <si>
    <t>p2819</t>
  </si>
  <si>
    <t>p2820</t>
  </si>
  <si>
    <t>p2821</t>
  </si>
  <si>
    <t>p2822</t>
  </si>
  <si>
    <t>p2823</t>
  </si>
  <si>
    <t>p2824</t>
  </si>
  <si>
    <t>p2825</t>
  </si>
  <si>
    <t>p2826</t>
  </si>
  <si>
    <t>p2827</t>
  </si>
  <si>
    <t>p2828</t>
  </si>
  <si>
    <t>p2829</t>
  </si>
  <si>
    <t>p2830</t>
  </si>
  <si>
    <t>p2831</t>
  </si>
  <si>
    <t>p2832</t>
  </si>
  <si>
    <t>p2833</t>
  </si>
  <si>
    <t>p2834</t>
  </si>
  <si>
    <t>p2835</t>
  </si>
  <si>
    <t>p2836</t>
  </si>
  <si>
    <t>p2837</t>
  </si>
  <si>
    <t>p2838</t>
  </si>
  <si>
    <t>p2839</t>
  </si>
  <si>
    <t>p2840</t>
  </si>
  <si>
    <t>p2841</t>
  </si>
  <si>
    <t>p2842</t>
  </si>
  <si>
    <t>p2843</t>
  </si>
  <si>
    <t>p2844</t>
  </si>
  <si>
    <t>p2845</t>
  </si>
  <si>
    <t>p2846</t>
  </si>
  <si>
    <t>p2847</t>
  </si>
  <si>
    <t>p2848</t>
  </si>
  <si>
    <t>p2849</t>
  </si>
  <si>
    <t>p2850</t>
  </si>
  <si>
    <t>p2851</t>
  </si>
  <si>
    <t>p2852</t>
  </si>
  <si>
    <t>p2853</t>
  </si>
  <si>
    <t>p2854</t>
  </si>
  <si>
    <t>p2855</t>
  </si>
  <si>
    <t>p2856</t>
  </si>
  <si>
    <t>p2857</t>
  </si>
  <si>
    <t>p2858</t>
  </si>
  <si>
    <t>p2859</t>
  </si>
  <si>
    <t>p2860</t>
  </si>
  <si>
    <t>p2861</t>
  </si>
  <si>
    <t>p2862</t>
  </si>
  <si>
    <t>p2863</t>
  </si>
  <si>
    <t>p2864</t>
  </si>
  <si>
    <t>p2865</t>
  </si>
  <si>
    <t>p2866</t>
  </si>
  <si>
    <t>p2867</t>
  </si>
  <si>
    <t>p2868</t>
  </si>
  <si>
    <t>p2869</t>
  </si>
  <si>
    <t>p2870</t>
  </si>
  <si>
    <t>p2871</t>
  </si>
  <si>
    <t>p2872</t>
  </si>
  <si>
    <t>p2873</t>
  </si>
  <si>
    <t>p2874</t>
  </si>
  <si>
    <t>p2875</t>
  </si>
  <si>
    <t>p2876</t>
  </si>
  <si>
    <t>p2877</t>
  </si>
  <si>
    <t>p2878</t>
  </si>
  <si>
    <t>p2879</t>
  </si>
  <si>
    <t>p2880</t>
  </si>
  <si>
    <t>p2881</t>
  </si>
  <si>
    <t>p2882</t>
  </si>
  <si>
    <t>p2883</t>
  </si>
  <si>
    <t>p2884</t>
  </si>
  <si>
    <t>p2885</t>
  </si>
  <si>
    <t>p2886</t>
  </si>
  <si>
    <t>p2887</t>
  </si>
  <si>
    <t>p2888</t>
  </si>
  <si>
    <t>p2889</t>
  </si>
  <si>
    <t>p2890</t>
  </si>
  <si>
    <t>p2891</t>
  </si>
  <si>
    <t>p2892</t>
  </si>
  <si>
    <t>p2893</t>
  </si>
  <si>
    <t>p2894</t>
  </si>
  <si>
    <t>p2895</t>
  </si>
  <si>
    <t>p2896</t>
  </si>
  <si>
    <t>p2897</t>
  </si>
  <si>
    <t>p2898</t>
  </si>
  <si>
    <t>p2899</t>
  </si>
  <si>
    <t>p2900</t>
  </si>
  <si>
    <t>p2901</t>
  </si>
  <si>
    <t>p2902</t>
  </si>
  <si>
    <t>p2903</t>
  </si>
  <si>
    <t>p2904</t>
  </si>
  <si>
    <t>p2905</t>
  </si>
  <si>
    <t>p2906</t>
  </si>
  <si>
    <t>p2907</t>
  </si>
  <si>
    <t>p2908</t>
  </si>
  <si>
    <t>p2909</t>
  </si>
  <si>
    <t>p2910</t>
  </si>
  <si>
    <t>p2911</t>
  </si>
  <si>
    <t>p2912</t>
  </si>
  <si>
    <t>p2913</t>
  </si>
  <si>
    <t>p2914</t>
  </si>
  <si>
    <t>p2915</t>
  </si>
  <si>
    <t>p2916</t>
  </si>
  <si>
    <t>p2917</t>
  </si>
  <si>
    <t>p2918</t>
  </si>
  <si>
    <t>p2919</t>
  </si>
  <si>
    <t>p2920</t>
  </si>
  <si>
    <t>p2921</t>
  </si>
  <si>
    <t>p2922</t>
  </si>
  <si>
    <t>p2923</t>
  </si>
  <si>
    <t>p2924</t>
  </si>
  <si>
    <t>p2925</t>
  </si>
  <si>
    <t>p2926</t>
  </si>
  <si>
    <t>p2927</t>
  </si>
  <si>
    <t>p2928</t>
  </si>
  <si>
    <t>p2929</t>
  </si>
  <si>
    <t>p2930</t>
  </si>
  <si>
    <t>p2931</t>
  </si>
  <si>
    <t>p2932</t>
  </si>
  <si>
    <t>p2933</t>
  </si>
  <si>
    <t>p2934</t>
  </si>
  <si>
    <t>p2935</t>
  </si>
  <si>
    <t>p2936</t>
  </si>
  <si>
    <t>p2937</t>
  </si>
  <si>
    <t>p2938</t>
  </si>
  <si>
    <t>p2939</t>
  </si>
  <si>
    <t>p2940</t>
  </si>
  <si>
    <t>p2941</t>
  </si>
  <si>
    <t>p2942</t>
  </si>
  <si>
    <t>p2943</t>
  </si>
  <si>
    <t>p2944</t>
  </si>
  <si>
    <t>p2945</t>
  </si>
  <si>
    <t>p2946</t>
  </si>
  <si>
    <t>p2947</t>
  </si>
  <si>
    <t>p2948</t>
  </si>
  <si>
    <t>p2949</t>
  </si>
  <si>
    <t>p2950</t>
  </si>
  <si>
    <t>p2951</t>
  </si>
  <si>
    <t>p2952</t>
  </si>
  <si>
    <t>p2953</t>
  </si>
  <si>
    <t>p2954</t>
  </si>
  <si>
    <t>p2955</t>
  </si>
  <si>
    <t>p2956</t>
  </si>
  <si>
    <t>p2957</t>
  </si>
  <si>
    <t>p2958</t>
  </si>
  <si>
    <t>p2959</t>
  </si>
  <si>
    <t>p2960</t>
  </si>
  <si>
    <t>p2961</t>
  </si>
  <si>
    <t>p2962</t>
  </si>
  <si>
    <t>p2963</t>
  </si>
  <si>
    <t>p2964</t>
  </si>
  <si>
    <t>p2965</t>
  </si>
  <si>
    <t>p2966</t>
  </si>
  <si>
    <t>p2967</t>
  </si>
  <si>
    <t>p2968</t>
  </si>
  <si>
    <t>p2969</t>
  </si>
  <si>
    <t>p2970</t>
  </si>
  <si>
    <t>p2971</t>
  </si>
  <si>
    <t>p2972</t>
  </si>
  <si>
    <t>p2973</t>
  </si>
  <si>
    <t>p2974</t>
  </si>
  <si>
    <t>p2975</t>
  </si>
  <si>
    <t>p2976</t>
  </si>
  <si>
    <t>p2977</t>
  </si>
  <si>
    <t>p2978</t>
  </si>
  <si>
    <t>p2979</t>
  </si>
  <si>
    <t>p2980</t>
  </si>
  <si>
    <t>p2981</t>
  </si>
  <si>
    <t>p2982</t>
  </si>
  <si>
    <t>p2983</t>
  </si>
  <si>
    <t>p2984</t>
  </si>
  <si>
    <t>p2985</t>
  </si>
  <si>
    <t>p2986</t>
  </si>
  <si>
    <t>p2987</t>
  </si>
  <si>
    <t>p2988</t>
  </si>
  <si>
    <t>p2989</t>
  </si>
  <si>
    <t>p2990</t>
  </si>
  <si>
    <t>p2991</t>
  </si>
  <si>
    <t>p2992</t>
  </si>
  <si>
    <t>p2993</t>
  </si>
  <si>
    <t>p2994</t>
  </si>
  <si>
    <t>p2995</t>
  </si>
  <si>
    <t>p2996</t>
  </si>
  <si>
    <t>p2997</t>
  </si>
  <si>
    <t>p2998</t>
  </si>
  <si>
    <t>p2999</t>
  </si>
  <si>
    <t>p3000</t>
  </si>
  <si>
    <t>p3001</t>
  </si>
  <si>
    <t>p3002</t>
  </si>
  <si>
    <t>p3003</t>
  </si>
  <si>
    <t>p3004</t>
  </si>
  <si>
    <t>p3005</t>
  </si>
  <si>
    <t>p3006</t>
  </si>
  <si>
    <t>p3007</t>
  </si>
  <si>
    <t>p3008</t>
  </si>
  <si>
    <t>p3009</t>
  </si>
  <si>
    <t>p3010</t>
  </si>
  <si>
    <t>p3011</t>
  </si>
  <si>
    <t>p3012</t>
  </si>
  <si>
    <t>p3013</t>
  </si>
  <si>
    <t>p3014</t>
  </si>
  <si>
    <t>p3015</t>
  </si>
  <si>
    <t>p3016</t>
  </si>
  <si>
    <t>p3017</t>
  </si>
  <si>
    <t>p3018</t>
  </si>
  <si>
    <t>p3019</t>
  </si>
  <si>
    <t>p3020</t>
  </si>
  <si>
    <t>p3021</t>
  </si>
  <si>
    <t>p3022</t>
  </si>
  <si>
    <t>p3023</t>
  </si>
  <si>
    <t>p3024</t>
  </si>
  <si>
    <t>p3025</t>
  </si>
  <si>
    <t>p3026</t>
  </si>
  <si>
    <t>p3027</t>
  </si>
  <si>
    <t>p3028</t>
  </si>
  <si>
    <t>p3029</t>
  </si>
  <si>
    <t>p3030</t>
  </si>
  <si>
    <t>p3031</t>
  </si>
  <si>
    <t>p3032</t>
  </si>
  <si>
    <t>p3033</t>
  </si>
  <si>
    <t>p3034</t>
  </si>
  <si>
    <t>p3035</t>
  </si>
  <si>
    <t>p3036</t>
  </si>
  <si>
    <t>p3037</t>
  </si>
  <si>
    <t>p3038</t>
  </si>
  <si>
    <t>p3039</t>
  </si>
  <si>
    <t>p3040</t>
  </si>
  <si>
    <t>p3041</t>
  </si>
  <si>
    <t>p3042</t>
  </si>
  <si>
    <t>p3043</t>
  </si>
  <si>
    <t>p3044</t>
  </si>
  <si>
    <t>p3045</t>
  </si>
  <si>
    <t>p3046</t>
  </si>
  <si>
    <t>p3047</t>
  </si>
  <si>
    <t>p3048</t>
  </si>
  <si>
    <t>p3049</t>
  </si>
  <si>
    <t>p3050</t>
  </si>
  <si>
    <t>p3051</t>
  </si>
  <si>
    <t>p3052</t>
  </si>
  <si>
    <t>p3053</t>
  </si>
  <si>
    <t>p3054</t>
  </si>
  <si>
    <t>p3055</t>
  </si>
  <si>
    <t>p3056</t>
  </si>
  <si>
    <t>p3057</t>
  </si>
  <si>
    <t>p3058</t>
  </si>
  <si>
    <t>p3059</t>
  </si>
  <si>
    <t>p3060</t>
  </si>
  <si>
    <t>p3061</t>
  </si>
  <si>
    <t>p3062</t>
  </si>
  <si>
    <t>p3063</t>
  </si>
  <si>
    <t>p3064</t>
  </si>
  <si>
    <t>p3065</t>
  </si>
  <si>
    <t>p3066</t>
  </si>
  <si>
    <t>p3067</t>
  </si>
  <si>
    <t>p3068</t>
  </si>
  <si>
    <t>p3069</t>
  </si>
  <si>
    <t>p3070</t>
  </si>
  <si>
    <t>p3071</t>
  </si>
  <si>
    <t>p3072</t>
  </si>
  <si>
    <t>p3073</t>
  </si>
  <si>
    <t>p3074</t>
  </si>
  <si>
    <t>p3075</t>
  </si>
  <si>
    <t>p3076</t>
  </si>
  <si>
    <t>p3077</t>
  </si>
  <si>
    <t>p3078</t>
  </si>
  <si>
    <t>p3079</t>
  </si>
  <si>
    <t>p3080</t>
  </si>
  <si>
    <t>p3081</t>
  </si>
  <si>
    <t>p3082</t>
  </si>
  <si>
    <t>p3083</t>
  </si>
  <si>
    <t>p3084</t>
  </si>
  <si>
    <t>p3085</t>
  </si>
  <si>
    <t>p3086</t>
  </si>
  <si>
    <t>p3087</t>
  </si>
  <si>
    <t>p3088</t>
  </si>
  <si>
    <t>p3089</t>
  </si>
  <si>
    <t>p3090</t>
  </si>
  <si>
    <t>p3091</t>
  </si>
  <si>
    <t>p3092</t>
  </si>
  <si>
    <t>p3093</t>
  </si>
  <si>
    <t>p3094</t>
  </si>
  <si>
    <t>p3095</t>
  </si>
  <si>
    <t>p3096</t>
  </si>
  <si>
    <t>p3097</t>
  </si>
  <si>
    <t>p3098</t>
  </si>
  <si>
    <t>p3099</t>
  </si>
  <si>
    <t>p3100</t>
  </si>
  <si>
    <t>p3101</t>
  </si>
  <si>
    <t>p3102</t>
  </si>
  <si>
    <t>p3103</t>
  </si>
  <si>
    <t>p3104</t>
  </si>
  <si>
    <t>p3105</t>
  </si>
  <si>
    <t>p3106</t>
  </si>
  <si>
    <t>p3107</t>
  </si>
  <si>
    <t>p3108</t>
  </si>
  <si>
    <t>p3109</t>
  </si>
  <si>
    <t>p3110</t>
  </si>
  <si>
    <t>p3111</t>
  </si>
  <si>
    <t>p3112</t>
  </si>
  <si>
    <t>p3113</t>
  </si>
  <si>
    <t>p3114</t>
  </si>
  <si>
    <t>p3115</t>
  </si>
  <si>
    <t>p3116</t>
  </si>
  <si>
    <t>p3117</t>
  </si>
  <si>
    <t>p3118</t>
  </si>
  <si>
    <t>p3119</t>
  </si>
  <si>
    <t>p3120</t>
  </si>
  <si>
    <t>p3121</t>
  </si>
  <si>
    <t>p3122</t>
  </si>
  <si>
    <t>p3123</t>
  </si>
  <si>
    <t>p3124</t>
  </si>
  <si>
    <t>p3125</t>
  </si>
  <si>
    <t>p3126</t>
  </si>
  <si>
    <t>p3127</t>
  </si>
  <si>
    <t>p3128</t>
  </si>
  <si>
    <t>p3129</t>
  </si>
  <si>
    <t>p3130</t>
  </si>
  <si>
    <t>p3131</t>
  </si>
  <si>
    <t>p3132</t>
  </si>
  <si>
    <t>p3133</t>
  </si>
  <si>
    <t>p3134</t>
  </si>
  <si>
    <t>p3135</t>
  </si>
  <si>
    <t>p3136</t>
  </si>
  <si>
    <t>p3137</t>
  </si>
  <si>
    <t>p3138</t>
  </si>
  <si>
    <t>p3139</t>
  </si>
  <si>
    <t>p3140</t>
  </si>
  <si>
    <t>p3141</t>
  </si>
  <si>
    <t>p3142</t>
  </si>
  <si>
    <t>p3143</t>
  </si>
  <si>
    <t>p3144</t>
  </si>
  <si>
    <t>p3145</t>
  </si>
  <si>
    <t>p3146</t>
  </si>
  <si>
    <t>p3147</t>
  </si>
  <si>
    <t>p3148</t>
  </si>
  <si>
    <t>p3149</t>
  </si>
  <si>
    <t>p3150</t>
  </si>
  <si>
    <t>p3151</t>
  </si>
  <si>
    <t>p3152</t>
  </si>
  <si>
    <t>p3153</t>
  </si>
  <si>
    <t>p3154</t>
  </si>
  <si>
    <t>p3155</t>
  </si>
  <si>
    <t>p3156</t>
  </si>
  <si>
    <t>p3157</t>
  </si>
  <si>
    <t>p3158</t>
  </si>
  <si>
    <t>p3159</t>
  </si>
  <si>
    <t>p3160</t>
  </si>
  <si>
    <t>p3161</t>
  </si>
  <si>
    <t>p3162</t>
  </si>
  <si>
    <t>p3163</t>
  </si>
  <si>
    <t>p3164</t>
  </si>
  <si>
    <t>p3165</t>
  </si>
  <si>
    <t>p3166</t>
  </si>
  <si>
    <t>p3167</t>
  </si>
  <si>
    <t>p3168</t>
  </si>
  <si>
    <t>p3169</t>
  </si>
  <si>
    <t>p3170</t>
  </si>
  <si>
    <t>p3171</t>
  </si>
  <si>
    <t>p3172</t>
  </si>
  <si>
    <t>p3173</t>
  </si>
  <si>
    <t>p3174</t>
  </si>
  <si>
    <t>p3175</t>
  </si>
  <si>
    <t>p3176</t>
  </si>
  <si>
    <t>p3177</t>
  </si>
  <si>
    <t>p3178</t>
  </si>
  <si>
    <t>p3179</t>
  </si>
  <si>
    <t>p3180</t>
  </si>
  <si>
    <t>p3181</t>
  </si>
  <si>
    <t>p3182</t>
  </si>
  <si>
    <t>p3183</t>
  </si>
  <si>
    <t>p3184</t>
  </si>
  <si>
    <t>p3185</t>
  </si>
  <si>
    <t>p3186</t>
  </si>
  <si>
    <t>p3187</t>
  </si>
  <si>
    <t>p3188</t>
  </si>
  <si>
    <t>p3189</t>
  </si>
  <si>
    <t>p3190</t>
  </si>
  <si>
    <t>p3191</t>
  </si>
  <si>
    <t>p3192</t>
  </si>
  <si>
    <t>p3193</t>
  </si>
  <si>
    <t>p3194</t>
  </si>
  <si>
    <t>p3195</t>
  </si>
  <si>
    <t>p3196</t>
  </si>
  <si>
    <t>p3197</t>
  </si>
  <si>
    <t>p3198</t>
  </si>
  <si>
    <t>p3199</t>
  </si>
  <si>
    <t>p3200</t>
  </si>
  <si>
    <t>p3201</t>
  </si>
  <si>
    <t>p3202</t>
  </si>
  <si>
    <t>p3203</t>
  </si>
  <si>
    <t>p3204</t>
  </si>
  <si>
    <t>p3205</t>
  </si>
  <si>
    <t>p3206</t>
  </si>
  <si>
    <t>p3207</t>
  </si>
  <si>
    <t>p3208</t>
  </si>
  <si>
    <t>p3209</t>
  </si>
  <si>
    <t>p3210</t>
  </si>
  <si>
    <t>p3211</t>
  </si>
  <si>
    <t>p3212</t>
  </si>
  <si>
    <t>p3213</t>
  </si>
  <si>
    <t>p3214</t>
  </si>
  <si>
    <t>p3215</t>
  </si>
  <si>
    <t>p3216</t>
  </si>
  <si>
    <t>p3217</t>
  </si>
  <si>
    <t>p3218</t>
  </si>
  <si>
    <t>p3219</t>
  </si>
  <si>
    <t>p3220</t>
  </si>
  <si>
    <t>p3221</t>
  </si>
  <si>
    <t>p3222</t>
  </si>
  <si>
    <t>p3223</t>
  </si>
  <si>
    <t>p3224</t>
  </si>
  <si>
    <t>p3225</t>
  </si>
  <si>
    <t>p3226</t>
  </si>
  <si>
    <t>p3227</t>
  </si>
  <si>
    <t>p3228</t>
  </si>
  <si>
    <t>p3229</t>
  </si>
  <si>
    <t>p3230</t>
  </si>
  <si>
    <t>p3231</t>
  </si>
  <si>
    <t>p3232</t>
  </si>
  <si>
    <t>p3233</t>
  </si>
  <si>
    <t>p3234</t>
  </si>
  <si>
    <t>p3235</t>
  </si>
  <si>
    <t>p3236</t>
  </si>
  <si>
    <t>p3237</t>
  </si>
  <si>
    <t>p3238</t>
  </si>
  <si>
    <t>p3239</t>
  </si>
  <si>
    <t>p3240</t>
  </si>
  <si>
    <t>p3241</t>
  </si>
  <si>
    <t>p3242</t>
  </si>
  <si>
    <t>p3243</t>
  </si>
  <si>
    <t>p3244</t>
  </si>
  <si>
    <t>p3245</t>
  </si>
  <si>
    <t>p3246</t>
  </si>
  <si>
    <t>p3247</t>
  </si>
  <si>
    <t>p3248</t>
  </si>
  <si>
    <t>p3249</t>
  </si>
  <si>
    <t>p3250</t>
  </si>
  <si>
    <t>p3251</t>
  </si>
  <si>
    <t>p3252</t>
  </si>
  <si>
    <t>p3253</t>
  </si>
  <si>
    <t>p3254</t>
  </si>
  <si>
    <t>p3255</t>
  </si>
  <si>
    <t>p3256</t>
  </si>
  <si>
    <t>p3257</t>
  </si>
  <si>
    <t>p3258</t>
  </si>
  <si>
    <t>p3259</t>
  </si>
  <si>
    <t>p3260</t>
  </si>
  <si>
    <t>p3261</t>
  </si>
  <si>
    <t>p3262</t>
  </si>
  <si>
    <t>p3263</t>
  </si>
  <si>
    <t>p3264</t>
  </si>
  <si>
    <t>p3265</t>
  </si>
  <si>
    <t>p3266</t>
  </si>
  <si>
    <t>p3267</t>
  </si>
  <si>
    <t>p3268</t>
  </si>
  <si>
    <t>p3269</t>
  </si>
  <si>
    <t>p3270</t>
  </si>
  <si>
    <t>p3271</t>
  </si>
  <si>
    <t>p3272</t>
  </si>
  <si>
    <t>p3273</t>
  </si>
  <si>
    <t>p3274</t>
  </si>
  <si>
    <t>p3275</t>
  </si>
  <si>
    <t>p3276</t>
  </si>
  <si>
    <t>p3277</t>
  </si>
  <si>
    <t>p3278</t>
  </si>
  <si>
    <t>p3279</t>
  </si>
  <si>
    <t>p3280</t>
  </si>
  <si>
    <t>p3281</t>
  </si>
  <si>
    <t>p3282</t>
  </si>
  <si>
    <t>p3283</t>
  </si>
  <si>
    <t>p3284</t>
  </si>
  <si>
    <t>p3285</t>
  </si>
  <si>
    <t>p3286</t>
  </si>
  <si>
    <t>p3287</t>
  </si>
  <si>
    <t>p3288</t>
  </si>
  <si>
    <t>p3289</t>
  </si>
  <si>
    <t>p3290</t>
  </si>
  <si>
    <t>p3291</t>
  </si>
  <si>
    <t>p3292</t>
  </si>
  <si>
    <t>p3293</t>
  </si>
  <si>
    <t>p3294</t>
  </si>
  <si>
    <t>p3295</t>
  </si>
  <si>
    <t>p3296</t>
  </si>
  <si>
    <t>p3297</t>
  </si>
  <si>
    <t>p3298</t>
  </si>
  <si>
    <t>p3299</t>
  </si>
  <si>
    <t>p3300</t>
  </si>
  <si>
    <t>p3301</t>
  </si>
  <si>
    <t>p3302</t>
  </si>
  <si>
    <t>p3303</t>
  </si>
  <si>
    <t>p3304</t>
  </si>
  <si>
    <t>p3305</t>
  </si>
  <si>
    <t>p3306</t>
  </si>
  <si>
    <t>p3307</t>
  </si>
  <si>
    <t>p3308</t>
  </si>
  <si>
    <t>p3309</t>
  </si>
  <si>
    <t>p3310</t>
  </si>
  <si>
    <t>p3311</t>
  </si>
  <si>
    <t>p3312</t>
  </si>
  <si>
    <t>p3313</t>
  </si>
  <si>
    <t>p3314</t>
  </si>
  <si>
    <t>p3315</t>
  </si>
  <si>
    <t>p3316</t>
  </si>
  <si>
    <t>p3317</t>
  </si>
  <si>
    <t>p3318</t>
  </si>
  <si>
    <t>p3319</t>
  </si>
  <si>
    <t>p3320</t>
  </si>
  <si>
    <t>p3321</t>
  </si>
  <si>
    <t>p3322</t>
  </si>
  <si>
    <t>p3323</t>
  </si>
  <si>
    <t>p3324</t>
  </si>
  <si>
    <t>p3325</t>
  </si>
  <si>
    <t>p3326</t>
  </si>
  <si>
    <t>p3327</t>
  </si>
  <si>
    <t>p3328</t>
  </si>
  <si>
    <t>p3329</t>
  </si>
  <si>
    <t>p3330</t>
  </si>
  <si>
    <t>p3331</t>
  </si>
  <si>
    <t>p3332</t>
  </si>
  <si>
    <t>p3333</t>
  </si>
  <si>
    <t>p3334</t>
  </si>
  <si>
    <t>p3335</t>
  </si>
  <si>
    <t>p3336</t>
  </si>
  <si>
    <t>p3337</t>
  </si>
  <si>
    <t>p3338</t>
  </si>
  <si>
    <t>p3339</t>
  </si>
  <si>
    <t>p3340</t>
  </si>
  <si>
    <t>p3341</t>
  </si>
  <si>
    <t>p3342</t>
  </si>
  <si>
    <t>p3343</t>
  </si>
  <si>
    <t>p3344</t>
  </si>
  <si>
    <t>p3345</t>
  </si>
  <si>
    <t>p3346</t>
  </si>
  <si>
    <t>p3347</t>
  </si>
  <si>
    <t>p3348</t>
  </si>
  <si>
    <t>p3349</t>
  </si>
  <si>
    <t>p3350</t>
  </si>
  <si>
    <t>p3351</t>
  </si>
  <si>
    <t>p3352</t>
  </si>
  <si>
    <t>p3353</t>
  </si>
  <si>
    <t>p3354</t>
  </si>
  <si>
    <t>p3355</t>
  </si>
  <si>
    <t>p3356</t>
  </si>
  <si>
    <t>p3357</t>
  </si>
  <si>
    <t>p3358</t>
  </si>
  <si>
    <t>p3359</t>
  </si>
  <si>
    <t>p3360</t>
  </si>
  <si>
    <t>p3361</t>
  </si>
  <si>
    <t>p3362</t>
  </si>
  <si>
    <t>p3363</t>
  </si>
  <si>
    <t>p3364</t>
  </si>
  <si>
    <t>p3365</t>
  </si>
  <si>
    <t>p3366</t>
  </si>
  <si>
    <t>p3367</t>
  </si>
  <si>
    <t>p3368</t>
  </si>
  <si>
    <t>p3369</t>
  </si>
  <si>
    <t>p3370</t>
  </si>
  <si>
    <t>p3371</t>
  </si>
  <si>
    <t>p3372</t>
  </si>
  <si>
    <t>p3373</t>
  </si>
  <si>
    <t>p3374</t>
  </si>
  <si>
    <t>p3375</t>
  </si>
  <si>
    <t>p3376</t>
  </si>
  <si>
    <t>p3377</t>
  </si>
  <si>
    <t>p3378</t>
  </si>
  <si>
    <t>p3379</t>
  </si>
  <si>
    <t>p3380</t>
  </si>
  <si>
    <t>p3381</t>
  </si>
  <si>
    <t>p3382</t>
  </si>
  <si>
    <t>p3383</t>
  </si>
  <si>
    <t>p3384</t>
  </si>
  <si>
    <t>p3385</t>
  </si>
  <si>
    <t>p3386</t>
  </si>
  <si>
    <t>p3387</t>
  </si>
  <si>
    <t>p3388</t>
  </si>
  <si>
    <t>p3389</t>
  </si>
  <si>
    <t>p3390</t>
  </si>
  <si>
    <t>p3391</t>
  </si>
  <si>
    <t>p3392</t>
  </si>
  <si>
    <t>p3393</t>
  </si>
  <si>
    <t>p3394</t>
  </si>
  <si>
    <t>p3395</t>
  </si>
  <si>
    <t>p3396</t>
  </si>
  <si>
    <t>p3397</t>
  </si>
  <si>
    <t>p3398</t>
  </si>
  <si>
    <t>p3399</t>
  </si>
  <si>
    <t>p3400</t>
  </si>
  <si>
    <t>p3401</t>
  </si>
  <si>
    <t>p3402</t>
  </si>
  <si>
    <t>p3403</t>
  </si>
  <si>
    <t>p3404</t>
  </si>
  <si>
    <t>p3405</t>
  </si>
  <si>
    <t>p3406</t>
  </si>
  <si>
    <t>p3407</t>
  </si>
  <si>
    <t>p3408</t>
  </si>
  <si>
    <t>p3409</t>
  </si>
  <si>
    <t>p3410</t>
  </si>
  <si>
    <t>p3411</t>
  </si>
  <si>
    <t>p3412</t>
  </si>
  <si>
    <t>p3413</t>
  </si>
  <si>
    <t>p3414</t>
  </si>
  <si>
    <t>p3415</t>
  </si>
  <si>
    <t>p3416</t>
  </si>
  <si>
    <t>p3417</t>
  </si>
  <si>
    <t>p3418</t>
  </si>
  <si>
    <t>p3419</t>
  </si>
  <si>
    <t>p3420</t>
  </si>
  <si>
    <t>p3421</t>
  </si>
  <si>
    <t>p3422</t>
  </si>
  <si>
    <t>p3423</t>
  </si>
  <si>
    <t>p3424</t>
  </si>
  <si>
    <t>p3425</t>
  </si>
  <si>
    <t>p3426</t>
  </si>
  <si>
    <t>p3427</t>
  </si>
  <si>
    <t>p3428</t>
  </si>
  <si>
    <t>p3429</t>
  </si>
  <si>
    <t>p3430</t>
  </si>
  <si>
    <t>p3431</t>
  </si>
  <si>
    <t>p3432</t>
  </si>
  <si>
    <t>p3433</t>
  </si>
  <si>
    <t>p3434</t>
  </si>
  <si>
    <t>p3435</t>
  </si>
  <si>
    <t>p3436</t>
  </si>
  <si>
    <t>p3437</t>
  </si>
  <si>
    <t>p3438</t>
  </si>
  <si>
    <t>p3439</t>
  </si>
  <si>
    <t>p3440</t>
  </si>
  <si>
    <t>p3441</t>
  </si>
  <si>
    <t>p3442</t>
  </si>
  <si>
    <t>p3443</t>
  </si>
  <si>
    <t>p3444</t>
  </si>
  <si>
    <t>p3445</t>
  </si>
  <si>
    <t>p3446</t>
  </si>
  <si>
    <t>p3447</t>
  </si>
  <si>
    <t>p3448</t>
  </si>
  <si>
    <t>p3449</t>
  </si>
  <si>
    <t>p3450</t>
  </si>
  <si>
    <t>p3451</t>
  </si>
  <si>
    <t>p3452</t>
  </si>
  <si>
    <t>p3453</t>
  </si>
  <si>
    <t>p3454</t>
  </si>
  <si>
    <t>p3455</t>
  </si>
  <si>
    <t>p3456</t>
  </si>
  <si>
    <t>p3457</t>
  </si>
  <si>
    <t>p3458</t>
  </si>
  <si>
    <t>p3459</t>
  </si>
  <si>
    <t>p3460</t>
  </si>
  <si>
    <t>p3461</t>
  </si>
  <si>
    <t>p3462</t>
  </si>
  <si>
    <t>p3463</t>
  </si>
  <si>
    <t>p3464</t>
  </si>
  <si>
    <t>p3465</t>
  </si>
  <si>
    <t>p3466</t>
  </si>
  <si>
    <t>p3467</t>
  </si>
  <si>
    <t>p3468</t>
  </si>
  <si>
    <t>p3469</t>
  </si>
  <si>
    <t>p3470</t>
  </si>
  <si>
    <t>p3471</t>
  </si>
  <si>
    <t>p3472</t>
  </si>
  <si>
    <t>p3473</t>
  </si>
  <si>
    <t>p3474</t>
  </si>
  <si>
    <t>p3475</t>
  </si>
  <si>
    <t>p3476</t>
  </si>
  <si>
    <t>p3477</t>
  </si>
  <si>
    <t>p3478</t>
  </si>
  <si>
    <t>p3479</t>
  </si>
  <si>
    <t>p3480</t>
  </si>
  <si>
    <t>p3481</t>
  </si>
  <si>
    <t>p3482</t>
  </si>
  <si>
    <t>p3483</t>
  </si>
  <si>
    <t>p3484</t>
  </si>
  <si>
    <t>p3485</t>
  </si>
  <si>
    <t>p3486</t>
  </si>
  <si>
    <t>p3487</t>
  </si>
  <si>
    <t>p3488</t>
  </si>
  <si>
    <t>p3489</t>
  </si>
  <si>
    <t>p3490</t>
  </si>
  <si>
    <t>p3491</t>
  </si>
  <si>
    <t>p3492</t>
  </si>
  <si>
    <t>p3493</t>
  </si>
  <si>
    <t>p3494</t>
  </si>
  <si>
    <t>p3495</t>
  </si>
  <si>
    <t>p3496</t>
  </si>
  <si>
    <t>p3497</t>
  </si>
  <si>
    <t>p3498</t>
  </si>
  <si>
    <t>p3499</t>
  </si>
  <si>
    <t>p3500</t>
  </si>
  <si>
    <t>p3501</t>
  </si>
  <si>
    <t>p3502</t>
  </si>
  <si>
    <t>p3503</t>
  </si>
  <si>
    <t>p3504</t>
  </si>
  <si>
    <t>p3505</t>
  </si>
  <si>
    <t>p3506</t>
  </si>
  <si>
    <t>p3507</t>
  </si>
  <si>
    <t>p3508</t>
  </si>
  <si>
    <t>p3509</t>
  </si>
  <si>
    <t>p3510</t>
  </si>
  <si>
    <t>p3511</t>
  </si>
  <si>
    <t>p3512</t>
  </si>
  <si>
    <t>p3513</t>
  </si>
  <si>
    <t>p3514</t>
  </si>
  <si>
    <t>p3515</t>
  </si>
  <si>
    <t>p3516</t>
  </si>
  <si>
    <t>p3517</t>
  </si>
  <si>
    <t>p3518</t>
  </si>
  <si>
    <t>p3519</t>
  </si>
  <si>
    <t>p3520</t>
  </si>
  <si>
    <t>p3521</t>
  </si>
  <si>
    <t>p3522</t>
  </si>
  <si>
    <t>p3523</t>
  </si>
  <si>
    <t>p3524</t>
  </si>
  <si>
    <t>p3525</t>
  </si>
  <si>
    <t>p3526</t>
  </si>
  <si>
    <t>p3527</t>
  </si>
  <si>
    <t>p3528</t>
  </si>
  <si>
    <t>p3529</t>
  </si>
  <si>
    <t>p3530</t>
  </si>
  <si>
    <t>p3531</t>
  </si>
  <si>
    <t>p3532</t>
  </si>
  <si>
    <t>p3533</t>
  </si>
  <si>
    <t>p3534</t>
  </si>
  <si>
    <t>p3535</t>
  </si>
  <si>
    <t>p3536</t>
  </si>
  <si>
    <t>p3537</t>
  </si>
  <si>
    <t>p3538</t>
  </si>
  <si>
    <t>p3539</t>
  </si>
  <si>
    <t>p3540</t>
  </si>
  <si>
    <t>p3541</t>
  </si>
  <si>
    <t>p3542</t>
  </si>
  <si>
    <t>p3543</t>
  </si>
  <si>
    <t>p3544</t>
  </si>
  <si>
    <t>p3545</t>
  </si>
  <si>
    <t>p3546</t>
  </si>
  <si>
    <t>p3547</t>
  </si>
  <si>
    <t>p3548</t>
  </si>
  <si>
    <t>p3549</t>
  </si>
  <si>
    <t>p3550</t>
  </si>
  <si>
    <t>p3551</t>
  </si>
  <si>
    <t>p3552</t>
  </si>
  <si>
    <t>p3553</t>
  </si>
  <si>
    <t>p3554</t>
  </si>
  <si>
    <t>p3555</t>
  </si>
  <si>
    <t>p3556</t>
  </si>
  <si>
    <t>p3557</t>
  </si>
  <si>
    <t>p3558</t>
  </si>
  <si>
    <t>p3559</t>
  </si>
  <si>
    <t>p3560</t>
  </si>
  <si>
    <t>p3561</t>
  </si>
  <si>
    <t>p3562</t>
  </si>
  <si>
    <t>p3563</t>
  </si>
  <si>
    <t>p3564</t>
  </si>
  <si>
    <t>p3565</t>
  </si>
  <si>
    <t>p3566</t>
  </si>
  <si>
    <t>p3567</t>
  </si>
  <si>
    <t>p3568</t>
  </si>
  <si>
    <t>p3569</t>
  </si>
  <si>
    <t>p3570</t>
  </si>
  <si>
    <t>p3571</t>
  </si>
  <si>
    <t>p3572</t>
  </si>
  <si>
    <t>p3573</t>
  </si>
  <si>
    <t>p3574</t>
  </si>
  <si>
    <t>p3575</t>
  </si>
  <si>
    <t>p3576</t>
  </si>
  <si>
    <t>p3577</t>
  </si>
  <si>
    <t>p3578</t>
  </si>
  <si>
    <t>p3579</t>
  </si>
  <si>
    <t>p3580</t>
  </si>
  <si>
    <t>p3581</t>
  </si>
  <si>
    <t>p3582</t>
  </si>
  <si>
    <t>p3583</t>
  </si>
  <si>
    <t>p3584</t>
  </si>
  <si>
    <t>p3585</t>
  </si>
  <si>
    <t>p3586</t>
  </si>
  <si>
    <t>p3587</t>
  </si>
  <si>
    <t>p3588</t>
  </si>
  <si>
    <t>p3589</t>
  </si>
  <si>
    <t>p3590</t>
  </si>
  <si>
    <t>p3591</t>
  </si>
  <si>
    <t>p3592</t>
  </si>
  <si>
    <t>p3593</t>
  </si>
  <si>
    <t>p3594</t>
  </si>
  <si>
    <t>p3595</t>
  </si>
  <si>
    <t>p3596</t>
  </si>
  <si>
    <t>p3597</t>
  </si>
  <si>
    <t>p3598</t>
  </si>
  <si>
    <t>p3599</t>
  </si>
  <si>
    <t>p3600</t>
  </si>
  <si>
    <t>p3601</t>
  </si>
  <si>
    <t>p3602</t>
  </si>
  <si>
    <t>p3603</t>
  </si>
  <si>
    <t>p3604</t>
  </si>
  <si>
    <t>p3605</t>
  </si>
  <si>
    <t>p3606</t>
  </si>
  <si>
    <t>p3607</t>
  </si>
  <si>
    <t>p3608</t>
  </si>
  <si>
    <t>p3609</t>
  </si>
  <si>
    <t>p3610</t>
  </si>
  <si>
    <t>p3611</t>
  </si>
  <si>
    <t>p3612</t>
  </si>
  <si>
    <t>p3613</t>
  </si>
  <si>
    <t>p3614</t>
  </si>
  <si>
    <t>p3615</t>
  </si>
  <si>
    <t>p3616</t>
  </si>
  <si>
    <t>p3617</t>
  </si>
  <si>
    <t>p3618</t>
  </si>
  <si>
    <t>p3619</t>
  </si>
  <si>
    <t>p3620</t>
  </si>
  <si>
    <t>p3621</t>
  </si>
  <si>
    <t>p3622</t>
  </si>
  <si>
    <t>p3623</t>
  </si>
  <si>
    <t>p3624</t>
  </si>
  <si>
    <t>p3625</t>
  </si>
  <si>
    <t>p3626</t>
  </si>
  <si>
    <t>p3627</t>
  </si>
  <si>
    <t>p3628</t>
  </si>
  <si>
    <t>p3629</t>
  </si>
  <si>
    <t>p3630</t>
  </si>
  <si>
    <t>p3631</t>
  </si>
  <si>
    <t>p3632</t>
  </si>
  <si>
    <t>p3633</t>
  </si>
  <si>
    <t>p3634</t>
  </si>
  <si>
    <t>p3635</t>
  </si>
  <si>
    <t>p3636</t>
  </si>
  <si>
    <t>p3637</t>
  </si>
  <si>
    <t>p3638</t>
  </si>
  <si>
    <t>p3639</t>
  </si>
  <si>
    <t>p3640</t>
  </si>
  <si>
    <t>p3641</t>
  </si>
  <si>
    <t>p3642</t>
  </si>
  <si>
    <t>p3643</t>
  </si>
  <si>
    <t>p3644</t>
  </si>
  <si>
    <t>p3645</t>
  </si>
  <si>
    <t>p3646</t>
  </si>
  <si>
    <t>p3647</t>
  </si>
  <si>
    <t>p3648</t>
  </si>
  <si>
    <t>p3649</t>
  </si>
  <si>
    <t>p3650</t>
  </si>
  <si>
    <t>p3651</t>
  </si>
  <si>
    <t>p3652</t>
  </si>
  <si>
    <t>p3653</t>
  </si>
  <si>
    <t>p3654</t>
  </si>
  <si>
    <t>p3655</t>
  </si>
  <si>
    <t>p3656</t>
  </si>
  <si>
    <t>p3657</t>
  </si>
  <si>
    <t>p3658</t>
  </si>
  <si>
    <t>p3659</t>
  </si>
  <si>
    <t>p3660</t>
  </si>
  <si>
    <t>p3661</t>
  </si>
  <si>
    <t>p3662</t>
  </si>
  <si>
    <t>p3663</t>
  </si>
  <si>
    <t>p3664</t>
  </si>
  <si>
    <t>p3665</t>
  </si>
  <si>
    <t>p3666</t>
  </si>
  <si>
    <t>p3667</t>
  </si>
  <si>
    <t>p3668</t>
  </si>
  <si>
    <t>p3669</t>
  </si>
  <si>
    <t>p3670</t>
  </si>
  <si>
    <t>p3671</t>
  </si>
  <si>
    <t>p3672</t>
  </si>
  <si>
    <t>p3673</t>
  </si>
  <si>
    <t>p3674</t>
  </si>
  <si>
    <t>p3675</t>
  </si>
  <si>
    <t>p3676</t>
  </si>
  <si>
    <t>p3677</t>
  </si>
  <si>
    <t>p3678</t>
  </si>
  <si>
    <t>p3679</t>
  </si>
  <si>
    <t>p3680</t>
  </si>
  <si>
    <t>p3681</t>
  </si>
  <si>
    <t>p3682</t>
  </si>
  <si>
    <t>p3683</t>
  </si>
  <si>
    <t>p3684</t>
  </si>
  <si>
    <t>p3685</t>
  </si>
  <si>
    <t>p3686</t>
  </si>
  <si>
    <t>p3687</t>
  </si>
  <si>
    <t>p3688</t>
  </si>
  <si>
    <t>p3689</t>
  </si>
  <si>
    <t>p3690</t>
  </si>
  <si>
    <t>p3691</t>
  </si>
  <si>
    <t>p3692</t>
  </si>
  <si>
    <t>p3693</t>
  </si>
  <si>
    <t>p3694</t>
  </si>
  <si>
    <t>p3695</t>
  </si>
  <si>
    <t>p3696</t>
  </si>
  <si>
    <t>p3697</t>
  </si>
  <si>
    <t>p3698</t>
  </si>
  <si>
    <t>p3699</t>
  </si>
  <si>
    <t>p3700</t>
  </si>
  <si>
    <t>p3701</t>
  </si>
  <si>
    <t>p3702</t>
  </si>
  <si>
    <t>p3703</t>
  </si>
  <si>
    <t>p3704</t>
  </si>
  <si>
    <t>p3705</t>
  </si>
  <si>
    <t>p3706</t>
  </si>
  <si>
    <t>p3707</t>
  </si>
  <si>
    <t>p3708</t>
  </si>
  <si>
    <t>p3709</t>
  </si>
  <si>
    <t>p3710</t>
  </si>
  <si>
    <t>p3711</t>
  </si>
  <si>
    <t>p3712</t>
  </si>
  <si>
    <t>p3713</t>
  </si>
  <si>
    <t>p3714</t>
  </si>
  <si>
    <t>p3715</t>
  </si>
  <si>
    <t>p3716</t>
  </si>
  <si>
    <t>p3717</t>
  </si>
  <si>
    <t>p3718</t>
  </si>
  <si>
    <t>p3719</t>
  </si>
  <si>
    <t>p3720</t>
  </si>
  <si>
    <t>p3721</t>
  </si>
  <si>
    <t>p3722</t>
  </si>
  <si>
    <t>p3723</t>
  </si>
  <si>
    <t>p3724</t>
  </si>
  <si>
    <t>p3725</t>
  </si>
  <si>
    <t>p3726</t>
  </si>
  <si>
    <t>p3727</t>
  </si>
  <si>
    <t>p3728</t>
  </si>
  <si>
    <t>p3729</t>
  </si>
  <si>
    <t>p3730</t>
  </si>
  <si>
    <t>p3731</t>
  </si>
  <si>
    <t>p3732</t>
  </si>
  <si>
    <t>p3733</t>
  </si>
  <si>
    <t>p3734</t>
  </si>
  <si>
    <t>p3735</t>
  </si>
  <si>
    <t>p3736</t>
  </si>
  <si>
    <t>p3737</t>
  </si>
  <si>
    <t>p3738</t>
  </si>
  <si>
    <t>p3739</t>
  </si>
  <si>
    <t>p3740</t>
  </si>
  <si>
    <t>p3741</t>
  </si>
  <si>
    <t>p3742</t>
  </si>
  <si>
    <t>p3743</t>
  </si>
  <si>
    <t>p3744</t>
  </si>
  <si>
    <t>p3745</t>
  </si>
  <si>
    <t>p3746</t>
  </si>
  <si>
    <t>p3747</t>
  </si>
  <si>
    <t>p3748</t>
  </si>
  <si>
    <t>p3749</t>
  </si>
  <si>
    <t>p3750</t>
  </si>
  <si>
    <t>p3751</t>
  </si>
  <si>
    <t>p3752</t>
  </si>
  <si>
    <t>p3753</t>
  </si>
  <si>
    <t>p3754</t>
  </si>
  <si>
    <t>p3755</t>
  </si>
  <si>
    <t>p3756</t>
  </si>
  <si>
    <t>p3757</t>
  </si>
  <si>
    <t>p3758</t>
  </si>
  <si>
    <t>p3759</t>
  </si>
  <si>
    <t>p3760</t>
  </si>
  <si>
    <t>p3761</t>
  </si>
  <si>
    <t>p3762</t>
  </si>
  <si>
    <t>p3763</t>
  </si>
  <si>
    <t>p3764</t>
  </si>
  <si>
    <t>p3765</t>
  </si>
  <si>
    <t>p3766</t>
  </si>
  <si>
    <t>p3767</t>
  </si>
  <si>
    <t>p3768</t>
  </si>
  <si>
    <t>p3769</t>
  </si>
  <si>
    <t>p3770</t>
  </si>
  <si>
    <t>p3771</t>
  </si>
  <si>
    <t>p3772</t>
  </si>
  <si>
    <t>p3773</t>
  </si>
  <si>
    <t>p3774</t>
  </si>
  <si>
    <t>p3775</t>
  </si>
  <si>
    <t>p3776</t>
  </si>
  <si>
    <t>p3777</t>
  </si>
  <si>
    <t>p3778</t>
  </si>
  <si>
    <t>p3779</t>
  </si>
  <si>
    <t>p3780</t>
  </si>
  <si>
    <t>p3781</t>
  </si>
  <si>
    <t>p3782</t>
  </si>
  <si>
    <t>p3783</t>
  </si>
  <si>
    <t>p3784</t>
  </si>
  <si>
    <t>p3785</t>
  </si>
  <si>
    <t>p3786</t>
  </si>
  <si>
    <t>p3787</t>
  </si>
  <si>
    <t>p3788</t>
  </si>
  <si>
    <t>p3789</t>
  </si>
  <si>
    <t>p3790</t>
  </si>
  <si>
    <t>p3791</t>
  </si>
  <si>
    <t>p3792</t>
  </si>
  <si>
    <t>p3793</t>
  </si>
  <si>
    <t>p3794</t>
  </si>
  <si>
    <t>p3795</t>
  </si>
  <si>
    <t>p3796</t>
  </si>
  <si>
    <t>p3797</t>
  </si>
  <si>
    <t>p3798</t>
  </si>
  <si>
    <t>p3799</t>
  </si>
  <si>
    <t>p3800</t>
  </si>
  <si>
    <t>p3801</t>
  </si>
  <si>
    <t>p3802</t>
  </si>
  <si>
    <t>p3803</t>
  </si>
  <si>
    <t>p3804</t>
  </si>
  <si>
    <t>p3805</t>
  </si>
  <si>
    <t>p3806</t>
  </si>
  <si>
    <t>p3807</t>
  </si>
  <si>
    <t>p3808</t>
  </si>
  <si>
    <t>p3809</t>
  </si>
  <si>
    <t>p3810</t>
  </si>
  <si>
    <t>p3811</t>
  </si>
  <si>
    <t>p3812</t>
  </si>
  <si>
    <t>p3813</t>
  </si>
  <si>
    <t>p3814</t>
  </si>
  <si>
    <t>p3815</t>
  </si>
  <si>
    <t>p3816</t>
  </si>
  <si>
    <t>p3817</t>
  </si>
  <si>
    <t>p3818</t>
  </si>
  <si>
    <t>p3819</t>
  </si>
  <si>
    <t>p3820</t>
  </si>
  <si>
    <t>p3821</t>
  </si>
  <si>
    <t>p3822</t>
  </si>
  <si>
    <t>p3823</t>
  </si>
  <si>
    <t>p3824</t>
  </si>
  <si>
    <t>p3825</t>
  </si>
  <si>
    <t>p3826</t>
  </si>
  <si>
    <t>p3827</t>
  </si>
  <si>
    <t>p3828</t>
  </si>
  <si>
    <t>p3829</t>
  </si>
  <si>
    <t>p3830</t>
  </si>
  <si>
    <t>p3831</t>
  </si>
  <si>
    <t>p3832</t>
  </si>
  <si>
    <t>p3833</t>
  </si>
  <si>
    <t>p3834</t>
  </si>
  <si>
    <t>p3835</t>
  </si>
  <si>
    <t>p3836</t>
  </si>
  <si>
    <t>p3837</t>
  </si>
  <si>
    <t>p3838</t>
  </si>
  <si>
    <t>p3839</t>
  </si>
  <si>
    <t>p3840</t>
  </si>
  <si>
    <t>p3841</t>
  </si>
  <si>
    <t>p3842</t>
  </si>
  <si>
    <t>p3843</t>
  </si>
  <si>
    <t>p3844</t>
  </si>
  <si>
    <t>p3845</t>
  </si>
  <si>
    <t>p3846</t>
  </si>
  <si>
    <t>p3847</t>
  </si>
  <si>
    <t>p3848</t>
  </si>
  <si>
    <t>p3849</t>
  </si>
  <si>
    <t>p3850</t>
  </si>
  <si>
    <t>p3851</t>
  </si>
  <si>
    <t>p3852</t>
  </si>
  <si>
    <t>p3853</t>
  </si>
  <si>
    <t>p3854</t>
  </si>
  <si>
    <t>p3855</t>
  </si>
  <si>
    <t>p3856</t>
  </si>
  <si>
    <t>p3857</t>
  </si>
  <si>
    <t>p3858</t>
  </si>
  <si>
    <t>p3859</t>
  </si>
  <si>
    <t>p3860</t>
  </si>
  <si>
    <t>p3861</t>
  </si>
  <si>
    <t>p3862</t>
  </si>
  <si>
    <t>p3863</t>
  </si>
  <si>
    <t>p3864</t>
  </si>
  <si>
    <t>p3865</t>
  </si>
  <si>
    <t>p3866</t>
  </si>
  <si>
    <t>p3867</t>
  </si>
  <si>
    <t>p3868</t>
  </si>
  <si>
    <t>p3869</t>
  </si>
  <si>
    <t>p3870</t>
  </si>
  <si>
    <t>p3871</t>
  </si>
  <si>
    <t>p3872</t>
  </si>
  <si>
    <t>p3873</t>
  </si>
  <si>
    <t>p3874</t>
  </si>
  <si>
    <t>p3875</t>
  </si>
  <si>
    <t>p3876</t>
  </si>
  <si>
    <t>p3877</t>
  </si>
  <si>
    <t>p3878</t>
  </si>
  <si>
    <t>p3879</t>
  </si>
  <si>
    <t>p3880</t>
  </si>
  <si>
    <t>p3881</t>
  </si>
  <si>
    <t>p3882</t>
  </si>
  <si>
    <t>p3883</t>
  </si>
  <si>
    <t>p3884</t>
  </si>
  <si>
    <t>p3885</t>
  </si>
  <si>
    <t>p3886</t>
  </si>
  <si>
    <t>p3887</t>
  </si>
  <si>
    <t>p3888</t>
  </si>
  <si>
    <t>p3889</t>
  </si>
  <si>
    <t>p3890</t>
  </si>
  <si>
    <t>p3891</t>
  </si>
  <si>
    <t>p3892</t>
  </si>
  <si>
    <t>p3893</t>
  </si>
  <si>
    <t>p3894</t>
  </si>
  <si>
    <t>p3895</t>
  </si>
  <si>
    <t>p3896</t>
  </si>
  <si>
    <t>p3897</t>
  </si>
  <si>
    <t>p3898</t>
  </si>
  <si>
    <t>p3899</t>
  </si>
  <si>
    <t>p3900</t>
  </si>
  <si>
    <t>p3901</t>
  </si>
  <si>
    <t>p3902</t>
  </si>
  <si>
    <t>p3903</t>
  </si>
  <si>
    <t>p3904</t>
  </si>
  <si>
    <t>p3905</t>
  </si>
  <si>
    <t>p3906</t>
  </si>
  <si>
    <t>p3907</t>
  </si>
  <si>
    <t>p3908</t>
  </si>
  <si>
    <t>p3909</t>
  </si>
  <si>
    <t>p3910</t>
  </si>
  <si>
    <t>p3911</t>
  </si>
  <si>
    <t>p3912</t>
  </si>
  <si>
    <t>p3913</t>
  </si>
  <si>
    <t>p3914</t>
  </si>
  <si>
    <t>p3915</t>
  </si>
  <si>
    <t>p3916</t>
  </si>
  <si>
    <t>p3917</t>
  </si>
  <si>
    <t>p3918</t>
  </si>
  <si>
    <t>p3919</t>
  </si>
  <si>
    <t>p3920</t>
  </si>
  <si>
    <t>p3921</t>
  </si>
  <si>
    <t>p3922</t>
  </si>
  <si>
    <t>p3923</t>
  </si>
  <si>
    <t>p3924</t>
  </si>
  <si>
    <t>p3925</t>
  </si>
  <si>
    <t>p3926</t>
  </si>
  <si>
    <t>p3927</t>
  </si>
  <si>
    <t>p3928</t>
  </si>
  <si>
    <t>p3929</t>
  </si>
  <si>
    <t>p3930</t>
  </si>
  <si>
    <t>p3931</t>
  </si>
  <si>
    <t>p3932</t>
  </si>
  <si>
    <t>p3933</t>
  </si>
  <si>
    <t>p3934</t>
  </si>
  <si>
    <t>p3935</t>
  </si>
  <si>
    <t>p3936</t>
  </si>
  <si>
    <t>p3937</t>
  </si>
  <si>
    <t>p3938</t>
  </si>
  <si>
    <t>p3939</t>
  </si>
  <si>
    <t>p3940</t>
  </si>
  <si>
    <t>p3941</t>
  </si>
  <si>
    <t>p3942</t>
  </si>
  <si>
    <t>p3943</t>
  </si>
  <si>
    <t>p3944</t>
  </si>
  <si>
    <t>p3945</t>
  </si>
  <si>
    <t>p3946</t>
  </si>
  <si>
    <t>p3947</t>
  </si>
  <si>
    <t>p3948</t>
  </si>
  <si>
    <t>p3949</t>
  </si>
  <si>
    <t>p3950</t>
  </si>
  <si>
    <t>p3951</t>
  </si>
  <si>
    <t>p3952</t>
  </si>
  <si>
    <t>p3953</t>
  </si>
  <si>
    <t>p3954</t>
  </si>
  <si>
    <t>p3955</t>
  </si>
  <si>
    <t>p3956</t>
  </si>
  <si>
    <t>p3957</t>
  </si>
  <si>
    <t>p3958</t>
  </si>
  <si>
    <t>p3959</t>
  </si>
  <si>
    <t>p3960</t>
  </si>
  <si>
    <t>p3961</t>
  </si>
  <si>
    <t>p3962</t>
  </si>
  <si>
    <t>p3963</t>
  </si>
  <si>
    <t>p3964</t>
  </si>
  <si>
    <t>p3965</t>
  </si>
  <si>
    <t>p3966</t>
  </si>
  <si>
    <t>p3967</t>
  </si>
  <si>
    <t>p3968</t>
  </si>
  <si>
    <t>p3969</t>
  </si>
  <si>
    <t>p3970</t>
  </si>
  <si>
    <t>p3971</t>
  </si>
  <si>
    <t>p3972</t>
  </si>
  <si>
    <t>p3973</t>
  </si>
  <si>
    <t>p3974</t>
  </si>
  <si>
    <t>p3975</t>
  </si>
  <si>
    <t>p3976</t>
  </si>
  <si>
    <t>p3977</t>
  </si>
  <si>
    <t>p3978</t>
  </si>
  <si>
    <t>p3979</t>
  </si>
  <si>
    <t>p3980</t>
  </si>
  <si>
    <t>p3981</t>
  </si>
  <si>
    <t>p3982</t>
  </si>
  <si>
    <t>p3983</t>
  </si>
  <si>
    <t>p3984</t>
  </si>
  <si>
    <t>p3985</t>
  </si>
  <si>
    <t>p3986</t>
  </si>
  <si>
    <t>p3987</t>
  </si>
  <si>
    <t>p3988</t>
  </si>
  <si>
    <t>p3989</t>
  </si>
  <si>
    <t>p3990</t>
  </si>
  <si>
    <t>p3991</t>
  </si>
  <si>
    <t>p3992</t>
  </si>
  <si>
    <t>p3993</t>
  </si>
  <si>
    <t>p3994</t>
  </si>
  <si>
    <t>p3995</t>
  </si>
  <si>
    <t>p3996</t>
  </si>
  <si>
    <t>p3997</t>
  </si>
  <si>
    <t>p3998</t>
  </si>
  <si>
    <t>p3999</t>
  </si>
  <si>
    <t>p4000</t>
  </si>
  <si>
    <t>p4001</t>
  </si>
  <si>
    <t>p4002</t>
  </si>
  <si>
    <t>p4003</t>
  </si>
  <si>
    <t>p4004</t>
  </si>
  <si>
    <t>p4005</t>
  </si>
  <si>
    <t>p4006</t>
  </si>
  <si>
    <t>p4007</t>
  </si>
  <si>
    <t>p4008</t>
  </si>
  <si>
    <t>p4009</t>
  </si>
  <si>
    <t>p4010</t>
  </si>
  <si>
    <t>p4011</t>
  </si>
  <si>
    <t>p4012</t>
  </si>
  <si>
    <t>p4013</t>
  </si>
  <si>
    <t>p4014</t>
  </si>
  <si>
    <t>p4015</t>
  </si>
  <si>
    <t>p4016</t>
  </si>
  <si>
    <t>p4017</t>
  </si>
  <si>
    <t>p4018</t>
  </si>
  <si>
    <t>p4019</t>
  </si>
  <si>
    <t>p4020</t>
  </si>
  <si>
    <t>p4021</t>
  </si>
  <si>
    <t>p4022</t>
  </si>
  <si>
    <t>p4023</t>
  </si>
  <si>
    <t>p4024</t>
  </si>
  <si>
    <t>p4025</t>
  </si>
  <si>
    <t>p4026</t>
  </si>
  <si>
    <t>p4027</t>
  </si>
  <si>
    <t>p4028</t>
  </si>
  <si>
    <t>p4029</t>
  </si>
  <si>
    <t>p4030</t>
  </si>
  <si>
    <t>p4031</t>
  </si>
  <si>
    <t>p4032</t>
  </si>
  <si>
    <t>p4033</t>
  </si>
  <si>
    <t>p4034</t>
  </si>
  <si>
    <t>p4035</t>
  </si>
  <si>
    <t>p4036</t>
  </si>
  <si>
    <t>p4037</t>
  </si>
  <si>
    <t>p4038</t>
  </si>
  <si>
    <t>p4039</t>
  </si>
  <si>
    <t>p4040</t>
  </si>
  <si>
    <t>p4041</t>
  </si>
  <si>
    <t>p4042</t>
  </si>
  <si>
    <t>p4043</t>
  </si>
  <si>
    <t>p4044</t>
  </si>
  <si>
    <t>p4045</t>
  </si>
  <si>
    <t>p4046</t>
  </si>
  <si>
    <t>p4047</t>
  </si>
  <si>
    <t>p4048</t>
  </si>
  <si>
    <t>p4049</t>
  </si>
  <si>
    <t>p4050</t>
  </si>
  <si>
    <t>p4051</t>
  </si>
  <si>
    <t>p4052</t>
  </si>
  <si>
    <t>p4053</t>
  </si>
  <si>
    <t>p4054</t>
  </si>
  <si>
    <t>p4055</t>
  </si>
  <si>
    <t>p4056</t>
  </si>
  <si>
    <t>p4057</t>
  </si>
  <si>
    <t>p4058</t>
  </si>
  <si>
    <t>p4059</t>
  </si>
  <si>
    <t>p4060</t>
  </si>
  <si>
    <t>p4061</t>
  </si>
  <si>
    <t>p4062</t>
  </si>
  <si>
    <t>p4063</t>
  </si>
  <si>
    <t>p4064</t>
  </si>
  <si>
    <t>p4065</t>
  </si>
  <si>
    <t>p4066</t>
  </si>
  <si>
    <t>p4067</t>
  </si>
  <si>
    <t>p4068</t>
  </si>
  <si>
    <t>p4069</t>
  </si>
  <si>
    <t>p4070</t>
  </si>
  <si>
    <t>p4071</t>
  </si>
  <si>
    <t>p4072</t>
  </si>
  <si>
    <t>p4073</t>
  </si>
  <si>
    <t>p4074</t>
  </si>
  <si>
    <t>p4075</t>
  </si>
  <si>
    <t>p4076</t>
  </si>
  <si>
    <t>p4077</t>
  </si>
  <si>
    <t>p4078</t>
  </si>
  <si>
    <t>p4079</t>
  </si>
  <si>
    <t>p4080</t>
  </si>
  <si>
    <t>p4081</t>
  </si>
  <si>
    <t>p4082</t>
  </si>
  <si>
    <t>p4083</t>
  </si>
  <si>
    <t>p4084</t>
  </si>
  <si>
    <t>p4085</t>
  </si>
  <si>
    <t>p4086</t>
  </si>
  <si>
    <t>p4087</t>
  </si>
  <si>
    <t>p4088</t>
  </si>
  <si>
    <t>p4089</t>
  </si>
  <si>
    <t>p4090</t>
  </si>
  <si>
    <t>p4091</t>
  </si>
  <si>
    <t>p4092</t>
  </si>
  <si>
    <t>p4093</t>
  </si>
  <si>
    <t>p4094</t>
  </si>
  <si>
    <t>p4095</t>
  </si>
  <si>
    <t>p4096</t>
  </si>
  <si>
    <t>p4097</t>
  </si>
  <si>
    <t>p4098</t>
  </si>
  <si>
    <t>p4099</t>
  </si>
  <si>
    <t>p4100</t>
  </si>
  <si>
    <t>p4101</t>
  </si>
  <si>
    <t>p4102</t>
  </si>
  <si>
    <t>p4103</t>
  </si>
  <si>
    <t>p4104</t>
  </si>
  <si>
    <t>p4105</t>
  </si>
  <si>
    <t>p4106</t>
  </si>
  <si>
    <t>p4107</t>
  </si>
  <si>
    <t>p4108</t>
  </si>
  <si>
    <t>p4109</t>
  </si>
  <si>
    <t>p4110</t>
  </si>
  <si>
    <t>p4111</t>
  </si>
  <si>
    <t>p4112</t>
  </si>
  <si>
    <t>p4113</t>
  </si>
  <si>
    <t>p4114</t>
  </si>
  <si>
    <t>p4115</t>
  </si>
  <si>
    <t>p4116</t>
  </si>
  <si>
    <t>p4117</t>
  </si>
  <si>
    <t>p4118</t>
  </si>
  <si>
    <t>p4119</t>
  </si>
  <si>
    <t>p4120</t>
  </si>
  <si>
    <t>p4121</t>
  </si>
  <si>
    <t>p4122</t>
  </si>
  <si>
    <t>p4123</t>
  </si>
  <si>
    <t>p4124</t>
  </si>
  <si>
    <t>p4125</t>
  </si>
  <si>
    <t>p4126</t>
  </si>
  <si>
    <t>p4127</t>
  </si>
  <si>
    <t>p4128</t>
  </si>
  <si>
    <t>p4129</t>
  </si>
  <si>
    <t>p4130</t>
  </si>
  <si>
    <t>p4131</t>
  </si>
  <si>
    <t>p4132</t>
  </si>
  <si>
    <t>p4133</t>
  </si>
  <si>
    <t>p4134</t>
  </si>
  <si>
    <t>p4135</t>
  </si>
  <si>
    <t>p4136</t>
  </si>
  <si>
    <t>p4137</t>
  </si>
  <si>
    <t>p4138</t>
  </si>
  <si>
    <t>p4139</t>
  </si>
  <si>
    <t>p4140</t>
  </si>
  <si>
    <t>p4141</t>
  </si>
  <si>
    <t>p4142</t>
  </si>
  <si>
    <t>p4143</t>
  </si>
  <si>
    <t>p4144</t>
  </si>
  <si>
    <t>p4145</t>
  </si>
  <si>
    <t>p4146</t>
  </si>
  <si>
    <t>p4147</t>
  </si>
  <si>
    <t>p4148</t>
  </si>
  <si>
    <t>p4149</t>
  </si>
  <si>
    <t>p4150</t>
  </si>
  <si>
    <t>p4151</t>
  </si>
  <si>
    <t>p4152</t>
  </si>
  <si>
    <t>p4153</t>
  </si>
  <si>
    <t>p4154</t>
  </si>
  <si>
    <t>p4155</t>
  </si>
  <si>
    <t>p4156</t>
  </si>
  <si>
    <t>p4157</t>
  </si>
  <si>
    <t>p4158</t>
  </si>
  <si>
    <t>p4159</t>
  </si>
  <si>
    <t>p4160</t>
  </si>
  <si>
    <t>p4161</t>
  </si>
  <si>
    <t>p4162</t>
  </si>
  <si>
    <t>p4163</t>
  </si>
  <si>
    <t>p4164</t>
  </si>
  <si>
    <t>p4165</t>
  </si>
  <si>
    <t>p4166</t>
  </si>
  <si>
    <t>p4167</t>
  </si>
  <si>
    <t>p4168</t>
  </si>
  <si>
    <t>p4169</t>
  </si>
  <si>
    <t>p4170</t>
  </si>
  <si>
    <t>p4171</t>
  </si>
  <si>
    <t>p4172</t>
  </si>
  <si>
    <t>p4173</t>
  </si>
  <si>
    <t>p4174</t>
  </si>
  <si>
    <t>p4175</t>
  </si>
  <si>
    <t>p4176</t>
  </si>
  <si>
    <t>p4177</t>
  </si>
  <si>
    <t>p4178</t>
  </si>
  <si>
    <t>p4179</t>
  </si>
  <si>
    <t>p4180</t>
  </si>
  <si>
    <t>p4181</t>
  </si>
  <si>
    <t>p4182</t>
  </si>
  <si>
    <t>p4183</t>
  </si>
  <si>
    <t>p4184</t>
  </si>
  <si>
    <t>p4185</t>
  </si>
  <si>
    <t>p4186</t>
  </si>
  <si>
    <t>p4187</t>
  </si>
  <si>
    <t>p4188</t>
  </si>
  <si>
    <t>p4189</t>
  </si>
  <si>
    <t>p4190</t>
  </si>
  <si>
    <t>p4191</t>
  </si>
  <si>
    <t>p4192</t>
  </si>
  <si>
    <t>p4193</t>
  </si>
  <si>
    <t>p4194</t>
  </si>
  <si>
    <t>p4195</t>
  </si>
  <si>
    <t>p4196</t>
  </si>
  <si>
    <t>p4197</t>
  </si>
  <si>
    <t>p4198</t>
  </si>
  <si>
    <t>p4199</t>
  </si>
  <si>
    <t>p4200</t>
  </si>
  <si>
    <t>p4201</t>
  </si>
  <si>
    <t>p4202</t>
  </si>
  <si>
    <t>p4203</t>
  </si>
  <si>
    <t>p4204</t>
  </si>
  <si>
    <t>p4205</t>
  </si>
  <si>
    <t>p4206</t>
  </si>
  <si>
    <t>p4207</t>
  </si>
  <si>
    <t>p4208</t>
  </si>
  <si>
    <t>p4209</t>
  </si>
  <si>
    <t>p4210</t>
  </si>
  <si>
    <t>p4211</t>
  </si>
  <si>
    <t>p4212</t>
  </si>
  <si>
    <t>p4213</t>
  </si>
  <si>
    <t>p4214</t>
  </si>
  <si>
    <t>p4215</t>
  </si>
  <si>
    <t>p4216</t>
  </si>
  <si>
    <t>p4217</t>
  </si>
  <si>
    <t>p4218</t>
  </si>
  <si>
    <t>p4219</t>
  </si>
  <si>
    <t>p4220</t>
  </si>
  <si>
    <t>p4221</t>
  </si>
  <si>
    <t>p4222</t>
  </si>
  <si>
    <t>p4223</t>
  </si>
  <si>
    <t>p4224</t>
  </si>
  <si>
    <t>p4225</t>
  </si>
  <si>
    <t>p4226</t>
  </si>
  <si>
    <t>p4227</t>
  </si>
  <si>
    <t>p4228</t>
  </si>
  <si>
    <t>p4229</t>
  </si>
  <si>
    <t>p4230</t>
  </si>
  <si>
    <t>p4231</t>
  </si>
  <si>
    <t>p4232</t>
  </si>
  <si>
    <t>p4233</t>
  </si>
  <si>
    <t>p4234</t>
  </si>
  <si>
    <t>p4235</t>
  </si>
  <si>
    <t>p4236</t>
  </si>
  <si>
    <t>p4237</t>
  </si>
  <si>
    <t>p4238</t>
  </si>
  <si>
    <t>p4239</t>
  </si>
  <si>
    <t>p4240</t>
  </si>
  <si>
    <t>p4241</t>
  </si>
  <si>
    <t>p4242</t>
  </si>
  <si>
    <t>p4243</t>
  </si>
  <si>
    <t>p4244</t>
  </si>
  <si>
    <t>p4245</t>
  </si>
  <si>
    <t>p4246</t>
  </si>
  <si>
    <t>p4247</t>
  </si>
  <si>
    <t>p4248</t>
  </si>
  <si>
    <t>p4249</t>
  </si>
  <si>
    <t>p4250</t>
  </si>
  <si>
    <t>p4251</t>
  </si>
  <si>
    <t>p4252</t>
  </si>
  <si>
    <t>p4253</t>
  </si>
  <si>
    <t>p4254</t>
  </si>
  <si>
    <t>p4255</t>
  </si>
  <si>
    <t>p4256</t>
  </si>
  <si>
    <t>p4257</t>
  </si>
  <si>
    <t>p4258</t>
  </si>
  <si>
    <t>p4259</t>
  </si>
  <si>
    <t>p4260</t>
  </si>
  <si>
    <t>p4261</t>
  </si>
  <si>
    <t>p4262</t>
  </si>
  <si>
    <t>p4263</t>
  </si>
  <si>
    <t>p4264</t>
  </si>
  <si>
    <t>p4265</t>
  </si>
  <si>
    <t>p4266</t>
  </si>
  <si>
    <t>p4267</t>
  </si>
  <si>
    <t>p4268</t>
  </si>
  <si>
    <t>p4269</t>
  </si>
  <si>
    <t>p4270</t>
  </si>
  <si>
    <t>p4271</t>
  </si>
  <si>
    <t>p4272</t>
  </si>
  <si>
    <t>p4273</t>
  </si>
  <si>
    <t>p4274</t>
  </si>
  <si>
    <t>p4275</t>
  </si>
  <si>
    <t>p4276</t>
  </si>
  <si>
    <t>p4277</t>
  </si>
  <si>
    <t>p4278</t>
  </si>
  <si>
    <t>p4279</t>
  </si>
  <si>
    <t>p4280</t>
  </si>
  <si>
    <t>p4281</t>
  </si>
  <si>
    <t>p4282</t>
  </si>
  <si>
    <t>p4283</t>
  </si>
  <si>
    <t>p4284</t>
  </si>
  <si>
    <t>p4285</t>
  </si>
  <si>
    <t>p4286</t>
  </si>
  <si>
    <t>p4287</t>
  </si>
  <si>
    <t>p4288</t>
  </si>
  <si>
    <t>p4289</t>
  </si>
  <si>
    <t>p4290</t>
  </si>
  <si>
    <t>p4291</t>
  </si>
  <si>
    <t>p4292</t>
  </si>
  <si>
    <t>p4293</t>
  </si>
  <si>
    <t>p4294</t>
  </si>
  <si>
    <t>p4295</t>
  </si>
  <si>
    <t>p4296</t>
  </si>
  <si>
    <t>p4297</t>
  </si>
  <si>
    <t>p4298</t>
  </si>
  <si>
    <t>p4299</t>
  </si>
  <si>
    <t>p4300</t>
  </si>
  <si>
    <t>p4301</t>
  </si>
  <si>
    <t>p4302</t>
  </si>
  <si>
    <t>p4303</t>
  </si>
  <si>
    <t>p4304</t>
  </si>
  <si>
    <t>p4305</t>
  </si>
  <si>
    <t>p4306</t>
  </si>
  <si>
    <t>p4307</t>
  </si>
  <si>
    <t>p4308</t>
  </si>
  <si>
    <t>p4309</t>
  </si>
  <si>
    <t>p4310</t>
  </si>
  <si>
    <t>p4311</t>
  </si>
  <si>
    <t>p4312</t>
  </si>
  <si>
    <t>p4313</t>
  </si>
  <si>
    <t>p4314</t>
  </si>
  <si>
    <t>p4315</t>
  </si>
  <si>
    <t>p4316</t>
  </si>
  <si>
    <t>p4317</t>
  </si>
  <si>
    <t>p4318</t>
  </si>
  <si>
    <t>p4319</t>
  </si>
  <si>
    <t>p4320</t>
  </si>
  <si>
    <t>p4321</t>
  </si>
  <si>
    <t>p4322</t>
  </si>
  <si>
    <t>p4323</t>
  </si>
  <si>
    <t>p4324</t>
  </si>
  <si>
    <t>p4325</t>
  </si>
  <si>
    <t>p4326</t>
  </si>
  <si>
    <t>p4327</t>
  </si>
  <si>
    <t>p4328</t>
  </si>
  <si>
    <t>p4329</t>
  </si>
  <si>
    <t>p4330</t>
  </si>
  <si>
    <t>p4331</t>
  </si>
  <si>
    <t>p4332</t>
  </si>
  <si>
    <t>p4333</t>
  </si>
  <si>
    <t>p4334</t>
  </si>
  <si>
    <t>p4335</t>
  </si>
  <si>
    <t>p4336</t>
  </si>
  <si>
    <t>p4337</t>
  </si>
  <si>
    <t>p4338</t>
  </si>
  <si>
    <t>p4339</t>
  </si>
  <si>
    <t>p4340</t>
  </si>
  <si>
    <t>p4341</t>
  </si>
  <si>
    <t>p4342</t>
  </si>
  <si>
    <t>p4343</t>
  </si>
  <si>
    <t>p4344</t>
  </si>
  <si>
    <t>p4345</t>
  </si>
  <si>
    <t>p4346</t>
  </si>
  <si>
    <t>p4347</t>
  </si>
  <si>
    <t>p4348</t>
  </si>
  <si>
    <t>p4349</t>
  </si>
  <si>
    <t>p4350</t>
  </si>
  <si>
    <t>p4351</t>
  </si>
  <si>
    <t>p4352</t>
  </si>
  <si>
    <t>p4353</t>
  </si>
  <si>
    <t>p4354</t>
  </si>
  <si>
    <t>p4355</t>
  </si>
  <si>
    <t>p4356</t>
  </si>
  <si>
    <t>p4357</t>
  </si>
  <si>
    <t>p4358</t>
  </si>
  <si>
    <t>p4359</t>
  </si>
  <si>
    <t>p4360</t>
  </si>
  <si>
    <t>p4361</t>
  </si>
  <si>
    <t>p4362</t>
  </si>
  <si>
    <t>p4363</t>
  </si>
  <si>
    <t>p4364</t>
  </si>
  <si>
    <t>p4365</t>
  </si>
  <si>
    <t>p4366</t>
  </si>
  <si>
    <t>p4367</t>
  </si>
  <si>
    <t>p4368</t>
  </si>
  <si>
    <t>p4369</t>
  </si>
  <si>
    <t>p4370</t>
  </si>
  <si>
    <t>p4371</t>
  </si>
  <si>
    <t>p4372</t>
  </si>
  <si>
    <t>p4373</t>
  </si>
  <si>
    <t>p4374</t>
  </si>
  <si>
    <t>p4375</t>
  </si>
  <si>
    <t>p4376</t>
  </si>
  <si>
    <t>p4377</t>
  </si>
  <si>
    <t>p4378</t>
  </si>
  <si>
    <t>p4379</t>
  </si>
  <si>
    <t>p4380</t>
  </si>
  <si>
    <t>p4381</t>
  </si>
  <si>
    <t>p4382</t>
  </si>
  <si>
    <t>p4383</t>
  </si>
  <si>
    <t>p4384</t>
  </si>
  <si>
    <t>p4385</t>
  </si>
  <si>
    <t>p4386</t>
  </si>
  <si>
    <t>p4387</t>
  </si>
  <si>
    <t>p4388</t>
  </si>
  <si>
    <t>p4389</t>
  </si>
  <si>
    <t>p4390</t>
  </si>
  <si>
    <t>p4391</t>
  </si>
  <si>
    <t>p4392</t>
  </si>
  <si>
    <t>p4393</t>
  </si>
  <si>
    <t>p4394</t>
  </si>
  <si>
    <t>p4395</t>
  </si>
  <si>
    <t>p4396</t>
  </si>
  <si>
    <t>p4397</t>
  </si>
  <si>
    <t>p4398</t>
  </si>
  <si>
    <t>p4399</t>
  </si>
  <si>
    <t>p4400</t>
  </si>
  <si>
    <t>p4401</t>
  </si>
  <si>
    <t>p4402</t>
  </si>
  <si>
    <t>p4403</t>
  </si>
  <si>
    <t>p4404</t>
  </si>
  <si>
    <t>p4405</t>
  </si>
  <si>
    <t>p4406</t>
  </si>
  <si>
    <t>p4407</t>
  </si>
  <si>
    <t>p4408</t>
  </si>
  <si>
    <t>p4409</t>
  </si>
  <si>
    <t>p4410</t>
  </si>
  <si>
    <t>p4411</t>
  </si>
  <si>
    <t>p4412</t>
  </si>
  <si>
    <t>p4413</t>
  </si>
  <si>
    <t>p4414</t>
  </si>
  <si>
    <t>p4415</t>
  </si>
  <si>
    <t>p4416</t>
  </si>
  <si>
    <t>p4417</t>
  </si>
  <si>
    <t>p4418</t>
  </si>
  <si>
    <t>p4419</t>
  </si>
  <si>
    <t>p4420</t>
  </si>
  <si>
    <t>p4421</t>
  </si>
  <si>
    <t>p4422</t>
  </si>
  <si>
    <t>p4423</t>
  </si>
  <si>
    <t>p4424</t>
  </si>
  <si>
    <t>p4425</t>
  </si>
  <si>
    <t>p4426</t>
  </si>
  <si>
    <t>p4427</t>
  </si>
  <si>
    <t>p4428</t>
  </si>
  <si>
    <t>p4429</t>
  </si>
  <si>
    <t>p4430</t>
  </si>
  <si>
    <t>p4431</t>
  </si>
  <si>
    <t>p4432</t>
  </si>
  <si>
    <t>p4433</t>
  </si>
  <si>
    <t>p4434</t>
  </si>
  <si>
    <t>p4435</t>
  </si>
  <si>
    <t>p4436</t>
  </si>
  <si>
    <t>p4437</t>
  </si>
  <si>
    <t>p4438</t>
  </si>
  <si>
    <t>p4439</t>
  </si>
  <si>
    <t>p4440</t>
  </si>
  <si>
    <t>p4441</t>
  </si>
  <si>
    <t>p4442</t>
  </si>
  <si>
    <t>p4443</t>
  </si>
  <si>
    <t>p4444</t>
  </si>
  <si>
    <t>p4445</t>
  </si>
  <si>
    <t>p4446</t>
  </si>
  <si>
    <t>p4447</t>
  </si>
  <si>
    <t>p4448</t>
  </si>
  <si>
    <t>p4449</t>
  </si>
  <si>
    <t>p4450</t>
  </si>
  <si>
    <t>p4451</t>
  </si>
  <si>
    <t>p4452</t>
  </si>
  <si>
    <t>p4453</t>
  </si>
  <si>
    <t>p4454</t>
  </si>
  <si>
    <t>p4455</t>
  </si>
  <si>
    <t>p4456</t>
  </si>
  <si>
    <t>p4457</t>
  </si>
  <si>
    <t>p4458</t>
  </si>
  <si>
    <t>p4459</t>
  </si>
  <si>
    <t>p4460</t>
  </si>
  <si>
    <t>p4461</t>
  </si>
  <si>
    <t>p4462</t>
  </si>
  <si>
    <t>p4463</t>
  </si>
  <si>
    <t>p4464</t>
  </si>
  <si>
    <t>p4465</t>
  </si>
  <si>
    <t>p4466</t>
  </si>
  <si>
    <t>p4467</t>
  </si>
  <si>
    <t>p4468</t>
  </si>
  <si>
    <t>p4469</t>
  </si>
  <si>
    <t>p4470</t>
  </si>
  <si>
    <t>p4471</t>
  </si>
  <si>
    <t>p4472</t>
  </si>
  <si>
    <t>p4473</t>
  </si>
  <si>
    <t>p4474</t>
  </si>
  <si>
    <t>p4475</t>
  </si>
  <si>
    <t>p4476</t>
  </si>
  <si>
    <t>p4477</t>
  </si>
  <si>
    <t>p4478</t>
  </si>
  <si>
    <t>p4479</t>
  </si>
  <si>
    <t>p4480</t>
  </si>
  <si>
    <t>p4481</t>
  </si>
  <si>
    <t>p4482</t>
  </si>
  <si>
    <t>p4483</t>
  </si>
  <si>
    <t>p4484</t>
  </si>
  <si>
    <t>p4485</t>
  </si>
  <si>
    <t>p4486</t>
  </si>
  <si>
    <t>p4487</t>
  </si>
  <si>
    <t>p4488</t>
  </si>
  <si>
    <t>p4489</t>
  </si>
  <si>
    <t>p4490</t>
  </si>
  <si>
    <t>p4491</t>
  </si>
  <si>
    <t>p4492</t>
  </si>
  <si>
    <t>p4493</t>
  </si>
  <si>
    <t>p4494</t>
  </si>
  <si>
    <t>p4495</t>
  </si>
  <si>
    <t>p4496</t>
  </si>
  <si>
    <t>p4497</t>
  </si>
  <si>
    <t>p4498</t>
  </si>
  <si>
    <t>p4499</t>
  </si>
  <si>
    <t>p4500</t>
  </si>
  <si>
    <t>p4501</t>
  </si>
  <si>
    <t>p4502</t>
  </si>
  <si>
    <t>p4503</t>
  </si>
  <si>
    <t>p4504</t>
  </si>
  <si>
    <t>p4505</t>
  </si>
  <si>
    <t>p4506</t>
  </si>
  <si>
    <t>p4507</t>
  </si>
  <si>
    <t>p4508</t>
  </si>
  <si>
    <t>p4509</t>
  </si>
  <si>
    <t>p4510</t>
  </si>
  <si>
    <t>p4511</t>
  </si>
  <si>
    <t>p4512</t>
  </si>
  <si>
    <t>p4513</t>
  </si>
  <si>
    <t>p4514</t>
  </si>
  <si>
    <t>p4515</t>
  </si>
  <si>
    <t>p4516</t>
  </si>
  <si>
    <t>p4517</t>
  </si>
  <si>
    <t>p4518</t>
  </si>
  <si>
    <t>p4519</t>
  </si>
  <si>
    <t>p4520</t>
  </si>
  <si>
    <t>p4521</t>
  </si>
  <si>
    <t>p4522</t>
  </si>
  <si>
    <t>p4523</t>
  </si>
  <si>
    <t>p4524</t>
  </si>
  <si>
    <t>p4525</t>
  </si>
  <si>
    <t>p4526</t>
  </si>
  <si>
    <t>p4527</t>
  </si>
  <si>
    <t>p4528</t>
  </si>
  <si>
    <t>p4529</t>
  </si>
  <si>
    <t>p4530</t>
  </si>
  <si>
    <t>p4531</t>
  </si>
  <si>
    <t>p4532</t>
  </si>
  <si>
    <t>p4533</t>
  </si>
  <si>
    <t>p4534</t>
  </si>
  <si>
    <t>p4535</t>
  </si>
  <si>
    <t>p4536</t>
  </si>
  <si>
    <t>p4537</t>
  </si>
  <si>
    <t>p4538</t>
  </si>
  <si>
    <t>p4539</t>
  </si>
  <si>
    <t>p4540</t>
  </si>
  <si>
    <t>p4541</t>
  </si>
  <si>
    <t>p4542</t>
  </si>
  <si>
    <t>p4543</t>
  </si>
  <si>
    <t>p4544</t>
  </si>
  <si>
    <t>p4545</t>
  </si>
  <si>
    <t>p4546</t>
  </si>
  <si>
    <t>p4547</t>
  </si>
  <si>
    <t>p4548</t>
  </si>
  <si>
    <t>p4549</t>
  </si>
  <si>
    <t>p4550</t>
  </si>
  <si>
    <t>p4551</t>
  </si>
  <si>
    <t>p4552</t>
  </si>
  <si>
    <t>p4553</t>
  </si>
  <si>
    <t>p4554</t>
  </si>
  <si>
    <t>p4555</t>
  </si>
  <si>
    <t>p4556</t>
  </si>
  <si>
    <t>p4557</t>
  </si>
  <si>
    <t>p4558</t>
  </si>
  <si>
    <t>p4559</t>
  </si>
  <si>
    <t>p4560</t>
  </si>
  <si>
    <t>p4561</t>
  </si>
  <si>
    <t>p4562</t>
  </si>
  <si>
    <t>p4563</t>
  </si>
  <si>
    <t>p4564</t>
  </si>
  <si>
    <t>p4565</t>
  </si>
  <si>
    <t>p4566</t>
  </si>
  <si>
    <t>p4567</t>
  </si>
  <si>
    <t>p4568</t>
  </si>
  <si>
    <t>p4569</t>
  </si>
  <si>
    <t>p4570</t>
  </si>
  <si>
    <t>p4571</t>
  </si>
  <si>
    <t>p4572</t>
  </si>
  <si>
    <t>p4573</t>
  </si>
  <si>
    <t>p4574</t>
  </si>
  <si>
    <t>p4575</t>
  </si>
  <si>
    <t>p4576</t>
  </si>
  <si>
    <t>p4577</t>
  </si>
  <si>
    <t>p4578</t>
  </si>
  <si>
    <t>p4579</t>
  </si>
  <si>
    <t>p4580</t>
  </si>
  <si>
    <t>p4581</t>
  </si>
  <si>
    <t>p4582</t>
  </si>
  <si>
    <t>p4583</t>
  </si>
  <si>
    <t>p4584</t>
  </si>
  <si>
    <t>p4585</t>
  </si>
  <si>
    <t>p4586</t>
  </si>
  <si>
    <t>p4587</t>
  </si>
  <si>
    <t>p4588</t>
  </si>
  <si>
    <t>p4589</t>
  </si>
  <si>
    <t>p4590</t>
  </si>
  <si>
    <t>p4591</t>
  </si>
  <si>
    <t>p4592</t>
  </si>
  <si>
    <t>p4593</t>
  </si>
  <si>
    <t>p4594</t>
  </si>
  <si>
    <t>p4595</t>
  </si>
  <si>
    <t>p4596</t>
  </si>
  <si>
    <t>p4597</t>
  </si>
  <si>
    <t>p4598</t>
  </si>
  <si>
    <t>p4599</t>
  </si>
  <si>
    <t>p4600</t>
  </si>
  <si>
    <t>p4601</t>
  </si>
  <si>
    <t>p4602</t>
  </si>
  <si>
    <t>p4603</t>
  </si>
  <si>
    <t>p4604</t>
  </si>
  <si>
    <t>p4605</t>
  </si>
  <si>
    <t>p4606</t>
  </si>
  <si>
    <t>p4607</t>
  </si>
  <si>
    <t>p4608</t>
  </si>
  <si>
    <t>p4609</t>
  </si>
  <si>
    <t>p4610</t>
  </si>
  <si>
    <t>p4611</t>
  </si>
  <si>
    <t>p4612</t>
  </si>
  <si>
    <t>p4613</t>
  </si>
  <si>
    <t>p4614</t>
  </si>
  <si>
    <t>p4615</t>
  </si>
  <si>
    <t>p4616</t>
  </si>
  <si>
    <t>p4617</t>
  </si>
  <si>
    <t>p4618</t>
  </si>
  <si>
    <t>p4619</t>
  </si>
  <si>
    <t>p4620</t>
  </si>
  <si>
    <t>p4621</t>
  </si>
  <si>
    <t>p4622</t>
  </si>
  <si>
    <t>p4623</t>
  </si>
  <si>
    <t>p4624</t>
  </si>
  <si>
    <t>p4625</t>
  </si>
  <si>
    <t>p4626</t>
  </si>
  <si>
    <t>p4627</t>
  </si>
  <si>
    <t>p4628</t>
  </si>
  <si>
    <t>p4629</t>
  </si>
  <si>
    <t>p4630</t>
  </si>
  <si>
    <t>p4631</t>
  </si>
  <si>
    <t>p4632</t>
  </si>
  <si>
    <t>p4633</t>
  </si>
  <si>
    <t>p4634</t>
  </si>
  <si>
    <t>p4635</t>
  </si>
  <si>
    <t>p4636</t>
  </si>
  <si>
    <t>p4637</t>
  </si>
  <si>
    <t>p4638</t>
  </si>
  <si>
    <t>p4639</t>
  </si>
  <si>
    <t>p4640</t>
  </si>
  <si>
    <t>p4641</t>
  </si>
  <si>
    <t>p4642</t>
  </si>
  <si>
    <t>p4643</t>
  </si>
  <si>
    <t>p4644</t>
  </si>
  <si>
    <t>p4645</t>
  </si>
  <si>
    <t>p4646</t>
  </si>
  <si>
    <t>p4647</t>
  </si>
  <si>
    <t>p4648</t>
  </si>
  <si>
    <t>p4649</t>
  </si>
  <si>
    <t>p4650</t>
  </si>
  <si>
    <t>p4651</t>
  </si>
  <si>
    <t>p4652</t>
  </si>
  <si>
    <t>p4653</t>
  </si>
  <si>
    <t>p4654</t>
  </si>
  <si>
    <t>p4655</t>
  </si>
  <si>
    <t>p4656</t>
  </si>
  <si>
    <t>p4657</t>
  </si>
  <si>
    <t>p4658</t>
  </si>
  <si>
    <t>p4659</t>
  </si>
  <si>
    <t>p4660</t>
  </si>
  <si>
    <t>p4661</t>
  </si>
  <si>
    <t>p4662</t>
  </si>
  <si>
    <t>p4663</t>
  </si>
  <si>
    <t>p4664</t>
  </si>
  <si>
    <t>p4665</t>
  </si>
  <si>
    <t>p4666</t>
  </si>
  <si>
    <t>p4667</t>
  </si>
  <si>
    <t>p4668</t>
  </si>
  <si>
    <t>p4669</t>
  </si>
  <si>
    <t>p4670</t>
  </si>
  <si>
    <t>p4671</t>
  </si>
  <si>
    <t>p4672</t>
  </si>
  <si>
    <t>p4673</t>
  </si>
  <si>
    <t>p4674</t>
  </si>
  <si>
    <t>p4675</t>
  </si>
  <si>
    <t>p4676</t>
  </si>
  <si>
    <t>p4677</t>
  </si>
  <si>
    <t>p4678</t>
  </si>
  <si>
    <t>p4679</t>
  </si>
  <si>
    <t>p4680</t>
  </si>
  <si>
    <t>p4681</t>
  </si>
  <si>
    <t>p4682</t>
  </si>
  <si>
    <t>p4683</t>
  </si>
  <si>
    <t>p4684</t>
  </si>
  <si>
    <t>p4685</t>
  </si>
  <si>
    <t>p4686</t>
  </si>
  <si>
    <t>p4687</t>
  </si>
  <si>
    <t>p4688</t>
  </si>
  <si>
    <t>p4689</t>
  </si>
  <si>
    <t>p4690</t>
  </si>
  <si>
    <t>p4691</t>
  </si>
  <si>
    <t>p4692</t>
  </si>
  <si>
    <t>p4693</t>
  </si>
  <si>
    <t>p4694</t>
  </si>
  <si>
    <t>p4695</t>
  </si>
  <si>
    <t>p4696</t>
  </si>
  <si>
    <t>p4697</t>
  </si>
  <si>
    <t>p4698</t>
  </si>
  <si>
    <t>p4699</t>
  </si>
  <si>
    <t>p4700</t>
  </si>
  <si>
    <t>p4701</t>
  </si>
  <si>
    <t>p4702</t>
  </si>
  <si>
    <t>p4703</t>
  </si>
  <si>
    <t>p4704</t>
  </si>
  <si>
    <t>p4705</t>
  </si>
  <si>
    <t>p4706</t>
  </si>
  <si>
    <t>p4707</t>
  </si>
  <si>
    <t>p4708</t>
  </si>
  <si>
    <t>p4709</t>
  </si>
  <si>
    <t>p4710</t>
  </si>
  <si>
    <t>p4711</t>
  </si>
  <si>
    <t>p4712</t>
  </si>
  <si>
    <t>p4713</t>
  </si>
  <si>
    <t>p4714</t>
  </si>
  <si>
    <t>p4715</t>
  </si>
  <si>
    <t>p4716</t>
  </si>
  <si>
    <t>p4717</t>
  </si>
  <si>
    <t>p4718</t>
  </si>
  <si>
    <t>p4719</t>
  </si>
  <si>
    <t>p4720</t>
  </si>
  <si>
    <t>p4721</t>
  </si>
  <si>
    <t>p4722</t>
  </si>
  <si>
    <t>p4723</t>
  </si>
  <si>
    <t>p4724</t>
  </si>
  <si>
    <t>p4725</t>
  </si>
  <si>
    <t>p4726</t>
  </si>
  <si>
    <t>p4727</t>
  </si>
  <si>
    <t>p4728</t>
  </si>
  <si>
    <t>p4729</t>
  </si>
  <si>
    <t>p4730</t>
  </si>
  <si>
    <t>p4731</t>
  </si>
  <si>
    <t>p4732</t>
  </si>
  <si>
    <t>p4733</t>
  </si>
  <si>
    <t>p4734</t>
  </si>
  <si>
    <t>p4735</t>
  </si>
  <si>
    <t>p4736</t>
  </si>
  <si>
    <t>p4737</t>
  </si>
  <si>
    <t>p4738</t>
  </si>
  <si>
    <t>p4739</t>
  </si>
  <si>
    <t>p4740</t>
  </si>
  <si>
    <t>p4741</t>
  </si>
  <si>
    <t>p4742</t>
  </si>
  <si>
    <t>p4743</t>
  </si>
  <si>
    <t>p4744</t>
  </si>
  <si>
    <t>p4745</t>
  </si>
  <si>
    <t>p4746</t>
  </si>
  <si>
    <t>p4747</t>
  </si>
  <si>
    <t>p4748</t>
  </si>
  <si>
    <t>p4749</t>
  </si>
  <si>
    <t>p4750</t>
  </si>
  <si>
    <t>p4751</t>
  </si>
  <si>
    <t>p4752</t>
  </si>
  <si>
    <t>p4753</t>
  </si>
  <si>
    <t>p4754</t>
  </si>
  <si>
    <t>p4755</t>
  </si>
  <si>
    <t>p4756</t>
  </si>
  <si>
    <t>p4757</t>
  </si>
  <si>
    <t>p4758</t>
  </si>
  <si>
    <t>p4759</t>
  </si>
  <si>
    <t>p4760</t>
  </si>
  <si>
    <t>p4761</t>
  </si>
  <si>
    <t>p4762</t>
  </si>
  <si>
    <t>p4763</t>
  </si>
  <si>
    <t>p4764</t>
  </si>
  <si>
    <t>p4765</t>
  </si>
  <si>
    <t>p4766</t>
  </si>
  <si>
    <t>p4767</t>
  </si>
  <si>
    <t>p4768</t>
  </si>
  <si>
    <t>p4769</t>
  </si>
  <si>
    <t>p4770</t>
  </si>
  <si>
    <t>p4771</t>
  </si>
  <si>
    <t>p4772</t>
  </si>
  <si>
    <t>p4773</t>
  </si>
  <si>
    <t>p4774</t>
  </si>
  <si>
    <t>p4775</t>
  </si>
  <si>
    <t>p4776</t>
  </si>
  <si>
    <t>p4777</t>
  </si>
  <si>
    <t>p4778</t>
  </si>
  <si>
    <t>p4779</t>
  </si>
  <si>
    <t>p4780</t>
  </si>
  <si>
    <t>p4781</t>
  </si>
  <si>
    <t>p4782</t>
  </si>
  <si>
    <t>p4783</t>
  </si>
  <si>
    <t>p4784</t>
  </si>
  <si>
    <t>p4785</t>
  </si>
  <si>
    <t>p4786</t>
  </si>
  <si>
    <t>p4787</t>
  </si>
  <si>
    <t>p4788</t>
  </si>
  <si>
    <t>p4789</t>
  </si>
  <si>
    <t>p4790</t>
  </si>
  <si>
    <t>p4791</t>
  </si>
  <si>
    <t>p4792</t>
  </si>
  <si>
    <t>p4793</t>
  </si>
  <si>
    <t>p4794</t>
  </si>
  <si>
    <t>p4795</t>
  </si>
  <si>
    <t>p4796</t>
  </si>
  <si>
    <t>p4797</t>
  </si>
  <si>
    <t>p4798</t>
  </si>
  <si>
    <t>p4799</t>
  </si>
  <si>
    <t>p4800</t>
  </si>
  <si>
    <t>p4801</t>
  </si>
  <si>
    <t>p4802</t>
  </si>
  <si>
    <t>p4803</t>
  </si>
  <si>
    <t>p4804</t>
  </si>
  <si>
    <t>p4805</t>
  </si>
  <si>
    <t>p4806</t>
  </si>
  <si>
    <t>p4807</t>
  </si>
  <si>
    <t>p4808</t>
  </si>
  <si>
    <t>p4809</t>
  </si>
  <si>
    <t>p4810</t>
  </si>
  <si>
    <t>p4811</t>
  </si>
  <si>
    <t>p4812</t>
  </si>
  <si>
    <t>p4813</t>
  </si>
  <si>
    <t>p4814</t>
  </si>
  <si>
    <t>p4815</t>
  </si>
  <si>
    <t>p4816</t>
  </si>
  <si>
    <t>p4817</t>
  </si>
  <si>
    <t>p4818</t>
  </si>
  <si>
    <t>p4819</t>
  </si>
  <si>
    <t>p4820</t>
  </si>
  <si>
    <t>p4821</t>
  </si>
  <si>
    <t>p4822</t>
  </si>
  <si>
    <t>p4823</t>
  </si>
  <si>
    <t>p4824</t>
  </si>
  <si>
    <t>p4825</t>
  </si>
  <si>
    <t>p4826</t>
  </si>
  <si>
    <t>p4827</t>
  </si>
  <si>
    <t>p4828</t>
  </si>
  <si>
    <t>p4829</t>
  </si>
  <si>
    <t>p4830</t>
  </si>
  <si>
    <t>p4831</t>
  </si>
  <si>
    <t>p4832</t>
  </si>
  <si>
    <t>p4833</t>
  </si>
  <si>
    <t>p4834</t>
  </si>
  <si>
    <t>p4835</t>
  </si>
  <si>
    <t>p4836</t>
  </si>
  <si>
    <t>p4837</t>
  </si>
  <si>
    <t>p4838</t>
  </si>
  <si>
    <t>p4839</t>
  </si>
  <si>
    <t>p4840</t>
  </si>
  <si>
    <t>p4841</t>
  </si>
  <si>
    <t>p4842</t>
  </si>
  <si>
    <t>p4843</t>
  </si>
  <si>
    <t>p4844</t>
  </si>
  <si>
    <t>p4845</t>
  </si>
  <si>
    <t>p4846</t>
  </si>
  <si>
    <t>p4847</t>
  </si>
  <si>
    <t>p4848</t>
  </si>
  <si>
    <t>p4849</t>
  </si>
  <si>
    <t>p4850</t>
  </si>
  <si>
    <t>p4851</t>
  </si>
  <si>
    <t>p4852</t>
  </si>
  <si>
    <t>p4853</t>
  </si>
  <si>
    <t>p4854</t>
  </si>
  <si>
    <t>p4855</t>
  </si>
  <si>
    <t>p4856</t>
  </si>
  <si>
    <t>p4857</t>
  </si>
  <si>
    <t>p4858</t>
  </si>
  <si>
    <t>p4859</t>
  </si>
  <si>
    <t>p4860</t>
  </si>
  <si>
    <t>p4861</t>
  </si>
  <si>
    <t>p4862</t>
  </si>
  <si>
    <t>p4863</t>
  </si>
  <si>
    <t>p4864</t>
  </si>
  <si>
    <t>p4865</t>
  </si>
  <si>
    <t>p4866</t>
  </si>
  <si>
    <t>p4867</t>
  </si>
  <si>
    <t>p4868</t>
  </si>
  <si>
    <t>p4869</t>
  </si>
  <si>
    <t>p4870</t>
  </si>
  <si>
    <t>p4871</t>
  </si>
  <si>
    <t>p4872</t>
  </si>
  <si>
    <t>p4873</t>
  </si>
  <si>
    <t>p4874</t>
  </si>
  <si>
    <t>p4875</t>
  </si>
  <si>
    <t>p4876</t>
  </si>
  <si>
    <t>p4877</t>
  </si>
  <si>
    <t>p4878</t>
  </si>
  <si>
    <t>p4879</t>
  </si>
  <si>
    <t>p4880</t>
  </si>
  <si>
    <t>p4881</t>
  </si>
  <si>
    <t>p4882</t>
  </si>
  <si>
    <t>p4883</t>
  </si>
  <si>
    <t>p4884</t>
  </si>
  <si>
    <t>p4885</t>
  </si>
  <si>
    <t>p4886</t>
  </si>
  <si>
    <t>p4887</t>
  </si>
  <si>
    <t>p4888</t>
  </si>
  <si>
    <t>p4889</t>
  </si>
  <si>
    <t>p4890</t>
  </si>
  <si>
    <t>p4891</t>
  </si>
  <si>
    <t>p4892</t>
  </si>
  <si>
    <t>p4893</t>
  </si>
  <si>
    <t>p4894</t>
  </si>
  <si>
    <t>p4895</t>
  </si>
  <si>
    <t>p4896</t>
  </si>
  <si>
    <t>p4897</t>
  </si>
  <si>
    <t>p4898</t>
  </si>
  <si>
    <t>p4899</t>
  </si>
  <si>
    <t>p4900</t>
  </si>
  <si>
    <t>p4901</t>
  </si>
  <si>
    <t>p4902</t>
  </si>
  <si>
    <t>p4903</t>
  </si>
  <si>
    <t>p4904</t>
  </si>
  <si>
    <t>p4905</t>
  </si>
  <si>
    <t>p4906</t>
  </si>
  <si>
    <t>p4907</t>
  </si>
  <si>
    <t>p4908</t>
  </si>
  <si>
    <t>p4909</t>
  </si>
  <si>
    <t>p4910</t>
  </si>
  <si>
    <t>p4911</t>
  </si>
  <si>
    <t>p4912</t>
  </si>
  <si>
    <t>p4913</t>
  </si>
  <si>
    <t>p4914</t>
  </si>
  <si>
    <t>p4915</t>
  </si>
  <si>
    <t>p4916</t>
  </si>
  <si>
    <t>p4917</t>
  </si>
  <si>
    <t>p4918</t>
  </si>
  <si>
    <t>p4919</t>
  </si>
  <si>
    <t>p4920</t>
  </si>
  <si>
    <t>p4921</t>
  </si>
  <si>
    <t>p4922</t>
  </si>
  <si>
    <t>p4923</t>
  </si>
  <si>
    <t>p4924</t>
  </si>
  <si>
    <t>p4925</t>
  </si>
  <si>
    <t>p4926</t>
  </si>
  <si>
    <t>p4927</t>
  </si>
  <si>
    <t>p4928</t>
  </si>
  <si>
    <t>p4929</t>
  </si>
  <si>
    <t>p4930</t>
  </si>
  <si>
    <t>p4931</t>
  </si>
  <si>
    <t>p4932</t>
  </si>
  <si>
    <t>p4933</t>
  </si>
  <si>
    <t>p4934</t>
  </si>
  <si>
    <t>p4935</t>
  </si>
  <si>
    <t>p4936</t>
  </si>
  <si>
    <t>p4937</t>
  </si>
  <si>
    <t>p4938</t>
  </si>
  <si>
    <t>p4939</t>
  </si>
  <si>
    <t>p4940</t>
  </si>
  <si>
    <t>p4941</t>
  </si>
  <si>
    <t>p4942</t>
  </si>
  <si>
    <t>p4943</t>
  </si>
  <si>
    <t>p4944</t>
  </si>
  <si>
    <t>p4945</t>
  </si>
  <si>
    <t>p4946</t>
  </si>
  <si>
    <t>p4947</t>
  </si>
  <si>
    <t>p4948</t>
  </si>
  <si>
    <t>p4949</t>
  </si>
  <si>
    <t>p4950</t>
  </si>
  <si>
    <t>p4951</t>
  </si>
  <si>
    <t>p4952</t>
  </si>
  <si>
    <t>p4953</t>
  </si>
  <si>
    <t>p4954</t>
  </si>
  <si>
    <t>p4955</t>
  </si>
  <si>
    <t>p4956</t>
  </si>
  <si>
    <t>p4957</t>
  </si>
  <si>
    <t>p4958</t>
  </si>
  <si>
    <t>p4959</t>
  </si>
  <si>
    <t>p4960</t>
  </si>
  <si>
    <t>p4961</t>
  </si>
  <si>
    <t>p4962</t>
  </si>
  <si>
    <t>p4963</t>
  </si>
  <si>
    <t>p4964</t>
  </si>
  <si>
    <t>p4965</t>
  </si>
  <si>
    <t>p4966</t>
  </si>
  <si>
    <t>p4967</t>
  </si>
  <si>
    <t>p4968</t>
  </si>
  <si>
    <t>p4969</t>
  </si>
  <si>
    <t>p4970</t>
  </si>
  <si>
    <t>p4971</t>
  </si>
  <si>
    <t>p4972</t>
  </si>
  <si>
    <t>p4973</t>
  </si>
  <si>
    <t>p4974</t>
  </si>
  <si>
    <t>p4975</t>
  </si>
  <si>
    <t>p4976</t>
  </si>
  <si>
    <t>p4977</t>
  </si>
  <si>
    <t>p4978</t>
  </si>
  <si>
    <t>p4979</t>
  </si>
  <si>
    <t>p4980</t>
  </si>
  <si>
    <t>p4981</t>
  </si>
  <si>
    <t>p4982</t>
  </si>
  <si>
    <t>p4983</t>
  </si>
  <si>
    <t>p4984</t>
  </si>
  <si>
    <t>p4985</t>
  </si>
  <si>
    <t>p4986</t>
  </si>
  <si>
    <t>p4987</t>
  </si>
  <si>
    <t>p4988</t>
  </si>
  <si>
    <t>p4989</t>
  </si>
  <si>
    <t>p4990</t>
  </si>
  <si>
    <t>p4991</t>
  </si>
  <si>
    <t>p4992</t>
  </si>
  <si>
    <t>p4993</t>
  </si>
  <si>
    <t>p4994</t>
  </si>
  <si>
    <t>p4995</t>
  </si>
  <si>
    <t>p4996</t>
  </si>
  <si>
    <t>p4997</t>
  </si>
  <si>
    <t>p4998</t>
  </si>
  <si>
    <t>p4999</t>
  </si>
  <si>
    <t>p5000</t>
  </si>
  <si>
    <t>p5001</t>
  </si>
  <si>
    <t>p5002</t>
  </si>
  <si>
    <t>p5003</t>
  </si>
  <si>
    <t>p5004</t>
  </si>
  <si>
    <t>p5005</t>
  </si>
  <si>
    <t>p5006</t>
  </si>
  <si>
    <t>p5007</t>
  </si>
  <si>
    <t>p5008</t>
  </si>
  <si>
    <t>p5009</t>
  </si>
  <si>
    <t>p5010</t>
  </si>
  <si>
    <t>p5011</t>
  </si>
  <si>
    <t>p5012</t>
  </si>
  <si>
    <t>p5013</t>
  </si>
  <si>
    <t>p5014</t>
  </si>
  <si>
    <t>p5015</t>
  </si>
  <si>
    <t>p5016</t>
  </si>
  <si>
    <t>p5017</t>
  </si>
  <si>
    <t>p5018</t>
  </si>
  <si>
    <t>p5019</t>
  </si>
  <si>
    <t>p5020</t>
  </si>
  <si>
    <t>p5021</t>
  </si>
  <si>
    <t>p5022</t>
  </si>
  <si>
    <t>p5023</t>
  </si>
  <si>
    <t>p5024</t>
  </si>
  <si>
    <t>p5025</t>
  </si>
  <si>
    <t>p5026</t>
  </si>
  <si>
    <t>p5027</t>
  </si>
  <si>
    <t>p5028</t>
  </si>
  <si>
    <t>p5029</t>
  </si>
  <si>
    <t>p5030</t>
  </si>
  <si>
    <t>p5031</t>
  </si>
  <si>
    <t>p5032</t>
  </si>
  <si>
    <t>p5033</t>
  </si>
  <si>
    <t>p5034</t>
  </si>
  <si>
    <t>p5035</t>
  </si>
  <si>
    <t>p5036</t>
  </si>
  <si>
    <t>p5037</t>
  </si>
  <si>
    <t>p5038</t>
  </si>
  <si>
    <t>p5039</t>
  </si>
  <si>
    <t>p5040</t>
  </si>
  <si>
    <t>p5041</t>
  </si>
  <si>
    <t>p5042</t>
  </si>
  <si>
    <t>p5043</t>
  </si>
  <si>
    <t>p5044</t>
  </si>
  <si>
    <t>p5045</t>
  </si>
  <si>
    <t>p5046</t>
  </si>
  <si>
    <t>p5047</t>
  </si>
  <si>
    <t>p5048</t>
  </si>
  <si>
    <t>p5049</t>
  </si>
  <si>
    <t>p5050</t>
  </si>
  <si>
    <t>p5051</t>
  </si>
  <si>
    <t>p5052</t>
  </si>
  <si>
    <t>p5053</t>
  </si>
  <si>
    <t>p5054</t>
  </si>
  <si>
    <t>p5055</t>
  </si>
  <si>
    <t>p5056</t>
  </si>
  <si>
    <t>p5057</t>
  </si>
  <si>
    <t>p5058</t>
  </si>
  <si>
    <t>p5059</t>
  </si>
  <si>
    <t>p5060</t>
  </si>
  <si>
    <t>p5061</t>
  </si>
  <si>
    <t>p5062</t>
  </si>
  <si>
    <t>p5063</t>
  </si>
  <si>
    <t>p5064</t>
  </si>
  <si>
    <t>p5065</t>
  </si>
  <si>
    <t>p5066</t>
  </si>
  <si>
    <t>p5067</t>
  </si>
  <si>
    <t>p5068</t>
  </si>
  <si>
    <t>p5069</t>
  </si>
  <si>
    <t>p5070</t>
  </si>
  <si>
    <t>p5071</t>
  </si>
  <si>
    <t>p5072</t>
  </si>
  <si>
    <t>p5073</t>
  </si>
  <si>
    <t>p5074</t>
  </si>
  <si>
    <t>p5075</t>
  </si>
  <si>
    <t>p5076</t>
  </si>
  <si>
    <t>p5077</t>
  </si>
  <si>
    <t>p5078</t>
  </si>
  <si>
    <t>p5079</t>
  </si>
  <si>
    <t>p5080</t>
  </si>
  <si>
    <t>p5081</t>
  </si>
  <si>
    <t>p5082</t>
  </si>
  <si>
    <t>p5083</t>
  </si>
  <si>
    <t>p5084</t>
  </si>
  <si>
    <t>p5085</t>
  </si>
  <si>
    <t>p5086</t>
  </si>
  <si>
    <t>p5087</t>
  </si>
  <si>
    <t>p5088</t>
  </si>
  <si>
    <t>p5089</t>
  </si>
  <si>
    <t>p5090</t>
  </si>
  <si>
    <t>p5091</t>
  </si>
  <si>
    <t>p5092</t>
  </si>
  <si>
    <t>p5093</t>
  </si>
  <si>
    <t>p5094</t>
  </si>
  <si>
    <t>p5095</t>
  </si>
  <si>
    <t>p5096</t>
  </si>
  <si>
    <t>p5097</t>
  </si>
  <si>
    <t>p5098</t>
  </si>
  <si>
    <t>p5099</t>
  </si>
  <si>
    <t>p5100</t>
  </si>
  <si>
    <t>p5101</t>
  </si>
  <si>
    <t>p5102</t>
  </si>
  <si>
    <t>p5103</t>
  </si>
  <si>
    <t>p5104</t>
  </si>
  <si>
    <t>p5105</t>
  </si>
  <si>
    <t>p5106</t>
  </si>
  <si>
    <t>p5107</t>
  </si>
  <si>
    <t>p5108</t>
  </si>
  <si>
    <t>p5109</t>
  </si>
  <si>
    <t>p5110</t>
  </si>
  <si>
    <t>p5111</t>
  </si>
  <si>
    <t>p5112</t>
  </si>
  <si>
    <t>p5113</t>
  </si>
  <si>
    <t>p5114</t>
  </si>
  <si>
    <t>p5115</t>
  </si>
  <si>
    <t>p5116</t>
  </si>
  <si>
    <t>p5117</t>
  </si>
  <si>
    <t>p5118</t>
  </si>
  <si>
    <t>p5119</t>
  </si>
  <si>
    <t>p5120</t>
  </si>
  <si>
    <t>p5121</t>
  </si>
  <si>
    <t>p5122</t>
  </si>
  <si>
    <t>p5123</t>
  </si>
  <si>
    <t>p5124</t>
  </si>
  <si>
    <t>p5125</t>
  </si>
  <si>
    <t>p5126</t>
  </si>
  <si>
    <t>p5127</t>
  </si>
  <si>
    <t>p5128</t>
  </si>
  <si>
    <t>p5129</t>
  </si>
  <si>
    <t>p5130</t>
  </si>
  <si>
    <t>p5131</t>
  </si>
  <si>
    <t>p5132</t>
  </si>
  <si>
    <t>p5133</t>
  </si>
  <si>
    <t>p5134</t>
  </si>
  <si>
    <t>p5135</t>
  </si>
  <si>
    <t>p5136</t>
  </si>
  <si>
    <t>p5137</t>
  </si>
  <si>
    <t>p5138</t>
  </si>
  <si>
    <t>p5139</t>
  </si>
  <si>
    <t>p5140</t>
  </si>
  <si>
    <t>p5141</t>
  </si>
  <si>
    <t>p5142</t>
  </si>
  <si>
    <t>p5143</t>
  </si>
  <si>
    <t>p5144</t>
  </si>
  <si>
    <t>p5145</t>
  </si>
  <si>
    <t>p5146</t>
  </si>
  <si>
    <t>p5147</t>
  </si>
  <si>
    <t>p5148</t>
  </si>
  <si>
    <t>p5149</t>
  </si>
  <si>
    <t>p5150</t>
  </si>
  <si>
    <t>p5151</t>
  </si>
  <si>
    <t>p5152</t>
  </si>
  <si>
    <t>p5153</t>
  </si>
  <si>
    <t>p5154</t>
  </si>
  <si>
    <t>p5155</t>
  </si>
  <si>
    <t>p5156</t>
  </si>
  <si>
    <t>p5157</t>
  </si>
  <si>
    <t>p5158</t>
  </si>
  <si>
    <t>p5159</t>
  </si>
  <si>
    <t>p5160</t>
  </si>
  <si>
    <t>p5161</t>
  </si>
  <si>
    <t>p5162</t>
  </si>
  <si>
    <t>p5163</t>
  </si>
  <si>
    <t>p5164</t>
  </si>
  <si>
    <t>p5165</t>
  </si>
  <si>
    <t>p5166</t>
  </si>
  <si>
    <t>p5167</t>
  </si>
  <si>
    <t>p5168</t>
  </si>
  <si>
    <t>p5169</t>
  </si>
  <si>
    <t>p5170</t>
  </si>
  <si>
    <t>p5171</t>
  </si>
  <si>
    <t>p5172</t>
  </si>
  <si>
    <t>p5173</t>
  </si>
  <si>
    <t>p5174</t>
  </si>
  <si>
    <t>p5175</t>
  </si>
  <si>
    <t>p5176</t>
  </si>
  <si>
    <t>p5177</t>
  </si>
  <si>
    <t>p5178</t>
  </si>
  <si>
    <t>p5179</t>
  </si>
  <si>
    <t>p5180</t>
  </si>
  <si>
    <t>p5181</t>
  </si>
  <si>
    <t>p5182</t>
  </si>
  <si>
    <t>p5183</t>
  </si>
  <si>
    <t>p5184</t>
  </si>
  <si>
    <t>p5185</t>
  </si>
  <si>
    <t>p5186</t>
  </si>
  <si>
    <t>p5187</t>
  </si>
  <si>
    <t>p5188</t>
  </si>
  <si>
    <t>p5189</t>
  </si>
  <si>
    <t>p5190</t>
  </si>
  <si>
    <t>p5191</t>
  </si>
  <si>
    <t>p5192</t>
  </si>
  <si>
    <t>p5193</t>
  </si>
  <si>
    <t>p5194</t>
  </si>
  <si>
    <t>p5195</t>
  </si>
  <si>
    <t>p5196</t>
  </si>
  <si>
    <t>p5197</t>
  </si>
  <si>
    <t>p5198</t>
  </si>
  <si>
    <t>p5199</t>
  </si>
  <si>
    <t>p5200</t>
  </si>
  <si>
    <t>p5201</t>
  </si>
  <si>
    <t>p5202</t>
  </si>
  <si>
    <t>p5203</t>
  </si>
  <si>
    <t>p5204</t>
  </si>
  <si>
    <t>p5205</t>
  </si>
  <si>
    <t>p5206</t>
  </si>
  <si>
    <t>p5207</t>
  </si>
  <si>
    <t>p5208</t>
  </si>
  <si>
    <t>p5209</t>
  </si>
  <si>
    <t>p5210</t>
  </si>
  <si>
    <t>p5211</t>
  </si>
  <si>
    <t>p5212</t>
  </si>
  <si>
    <t>p5213</t>
  </si>
  <si>
    <t>p5214</t>
  </si>
  <si>
    <t>p5215</t>
  </si>
  <si>
    <t>p5216</t>
  </si>
  <si>
    <t>p5217</t>
  </si>
  <si>
    <t>p5218</t>
  </si>
  <si>
    <t>p5219</t>
  </si>
  <si>
    <t>p5220</t>
  </si>
  <si>
    <t>p5221</t>
  </si>
  <si>
    <t>p5222</t>
  </si>
  <si>
    <t>p5223</t>
  </si>
  <si>
    <t>p5224</t>
  </si>
  <si>
    <t>p5225</t>
  </si>
  <si>
    <t>p5226</t>
  </si>
  <si>
    <t>p5227</t>
  </si>
  <si>
    <t>p5228</t>
  </si>
  <si>
    <t>p5229</t>
  </si>
  <si>
    <t>p5230</t>
  </si>
  <si>
    <t>p5231</t>
  </si>
  <si>
    <t>p5232</t>
  </si>
  <si>
    <t>p5233</t>
  </si>
  <si>
    <t>p5234</t>
  </si>
  <si>
    <t>p5235</t>
  </si>
  <si>
    <t>p5236</t>
  </si>
  <si>
    <t>p5237</t>
  </si>
  <si>
    <t>p5238</t>
  </si>
  <si>
    <t>p5239</t>
  </si>
  <si>
    <t>p5240</t>
  </si>
  <si>
    <t>p5241</t>
  </si>
  <si>
    <t>p5242</t>
  </si>
  <si>
    <t>p5243</t>
  </si>
  <si>
    <t>p5244</t>
  </si>
  <si>
    <t>p5245</t>
  </si>
  <si>
    <t>p5246</t>
  </si>
  <si>
    <t>p5247</t>
  </si>
  <si>
    <t>p5248</t>
  </si>
  <si>
    <t>p5249</t>
  </si>
  <si>
    <t>p5250</t>
  </si>
  <si>
    <t>p5251</t>
  </si>
  <si>
    <t>p5252</t>
  </si>
  <si>
    <t>p5253</t>
  </si>
  <si>
    <t>p5254</t>
  </si>
  <si>
    <t>p5255</t>
  </si>
  <si>
    <t>p5256</t>
  </si>
  <si>
    <t>p5257</t>
  </si>
  <si>
    <t>p5258</t>
  </si>
  <si>
    <t>p5259</t>
  </si>
  <si>
    <t>p5260</t>
  </si>
  <si>
    <t>p5261</t>
  </si>
  <si>
    <t>p5262</t>
  </si>
  <si>
    <t>p5263</t>
  </si>
  <si>
    <t>p5264</t>
  </si>
  <si>
    <t>p5265</t>
  </si>
  <si>
    <t>p5266</t>
  </si>
  <si>
    <t>p5267</t>
  </si>
  <si>
    <t>p5268</t>
  </si>
  <si>
    <t>p5269</t>
  </si>
  <si>
    <t>p5270</t>
  </si>
  <si>
    <t>p5271</t>
  </si>
  <si>
    <t>p5272</t>
  </si>
  <si>
    <t>p5273</t>
  </si>
  <si>
    <t>p5274</t>
  </si>
  <si>
    <t>p5275</t>
  </si>
  <si>
    <t>p5276</t>
  </si>
  <si>
    <t>p5277</t>
  </si>
  <si>
    <t>p5278</t>
  </si>
  <si>
    <t>p5279</t>
  </si>
  <si>
    <t>p5280</t>
  </si>
  <si>
    <t>p5281</t>
  </si>
  <si>
    <t>p5282</t>
  </si>
  <si>
    <t>p5283</t>
  </si>
  <si>
    <t>p5284</t>
  </si>
  <si>
    <t>p5285</t>
  </si>
  <si>
    <t>p5286</t>
  </si>
  <si>
    <t>p5287</t>
  </si>
  <si>
    <t>p5288</t>
  </si>
  <si>
    <t>p5289</t>
  </si>
  <si>
    <t>p5290</t>
  </si>
  <si>
    <t>p5291</t>
  </si>
  <si>
    <t>p5292</t>
  </si>
  <si>
    <t>p5293</t>
  </si>
  <si>
    <t>p5294</t>
  </si>
  <si>
    <t>p5295</t>
  </si>
  <si>
    <t>p5296</t>
  </si>
  <si>
    <t>p5297</t>
  </si>
  <si>
    <t>p5298</t>
  </si>
  <si>
    <t>p5299</t>
  </si>
  <si>
    <t>p5300</t>
  </si>
  <si>
    <t>p5301</t>
  </si>
  <si>
    <t>p5302</t>
  </si>
  <si>
    <t>p5303</t>
  </si>
  <si>
    <t>p5304</t>
  </si>
  <si>
    <t>p5305</t>
  </si>
  <si>
    <t>p5306</t>
  </si>
  <si>
    <t>p5307</t>
  </si>
  <si>
    <t>p5308</t>
  </si>
  <si>
    <t>p5309</t>
  </si>
  <si>
    <t>p5310</t>
  </si>
  <si>
    <t>p5311</t>
  </si>
  <si>
    <t>p5312</t>
  </si>
  <si>
    <t>p5313</t>
  </si>
  <si>
    <t>p5314</t>
  </si>
  <si>
    <t>p5315</t>
  </si>
  <si>
    <t>p5316</t>
  </si>
  <si>
    <t>p5317</t>
  </si>
  <si>
    <t>p5318</t>
  </si>
  <si>
    <t>p5319</t>
  </si>
  <si>
    <t>p5320</t>
  </si>
  <si>
    <t>p5321</t>
  </si>
  <si>
    <t>p5322</t>
  </si>
  <si>
    <t>p5323</t>
  </si>
  <si>
    <t>p5324</t>
  </si>
  <si>
    <t>p5325</t>
  </si>
  <si>
    <t>p5326</t>
  </si>
  <si>
    <t>p5327</t>
  </si>
  <si>
    <t>p5328</t>
  </si>
  <si>
    <t>p5329</t>
  </si>
  <si>
    <t>p5330</t>
  </si>
  <si>
    <t>p5331</t>
  </si>
  <si>
    <t>p5332</t>
  </si>
  <si>
    <t>p5333</t>
  </si>
  <si>
    <t>p5334</t>
  </si>
  <si>
    <t>p5335</t>
  </si>
  <si>
    <t>p5336</t>
  </si>
  <si>
    <t>p5337</t>
  </si>
  <si>
    <t>p5338</t>
  </si>
  <si>
    <t>p5339</t>
  </si>
  <si>
    <t>p5340</t>
  </si>
  <si>
    <t>p5341</t>
  </si>
  <si>
    <t>p5342</t>
  </si>
  <si>
    <t>p5343</t>
  </si>
  <si>
    <t>p5344</t>
  </si>
  <si>
    <t>p5345</t>
  </si>
  <si>
    <t>p5346</t>
  </si>
  <si>
    <t>p5347</t>
  </si>
  <si>
    <t>p5348</t>
  </si>
  <si>
    <t>p5349</t>
  </si>
  <si>
    <t>p5350</t>
  </si>
  <si>
    <t>p5351</t>
  </si>
  <si>
    <t>p5352</t>
  </si>
  <si>
    <t>p5353</t>
  </si>
  <si>
    <t>p5354</t>
  </si>
  <si>
    <t>p5355</t>
  </si>
  <si>
    <t>p5356</t>
  </si>
  <si>
    <t>p5357</t>
  </si>
  <si>
    <t>p5358</t>
  </si>
  <si>
    <t>p5359</t>
  </si>
  <si>
    <t>p5360</t>
  </si>
  <si>
    <t>p5361</t>
  </si>
  <si>
    <t>p5362</t>
  </si>
  <si>
    <t>p5363</t>
  </si>
  <si>
    <t>p5364</t>
  </si>
  <si>
    <t>p5365</t>
  </si>
  <si>
    <t>p5366</t>
  </si>
  <si>
    <t>p5367</t>
  </si>
  <si>
    <t>p5368</t>
  </si>
  <si>
    <t>p5369</t>
  </si>
  <si>
    <t>p5370</t>
  </si>
  <si>
    <t>p5371</t>
  </si>
  <si>
    <t>p5372</t>
  </si>
  <si>
    <t>p5373</t>
  </si>
  <si>
    <t>p5374</t>
  </si>
  <si>
    <t>p5375</t>
  </si>
  <si>
    <t>p5376</t>
  </si>
  <si>
    <t>p5377</t>
  </si>
  <si>
    <t>p5378</t>
  </si>
  <si>
    <t>p5379</t>
  </si>
  <si>
    <t>p5380</t>
  </si>
  <si>
    <t>p5381</t>
  </si>
  <si>
    <t>p5382</t>
  </si>
  <si>
    <t>p5383</t>
  </si>
  <si>
    <t>p5384</t>
  </si>
  <si>
    <t>p5385</t>
  </si>
  <si>
    <t>p5386</t>
  </si>
  <si>
    <t>p5387</t>
  </si>
  <si>
    <t>p5388</t>
  </si>
  <si>
    <t>p5389</t>
  </si>
  <si>
    <t>p5390</t>
  </si>
  <si>
    <t>p5391</t>
  </si>
  <si>
    <t>p5392</t>
  </si>
  <si>
    <t>p5393</t>
  </si>
  <si>
    <t>p5394</t>
  </si>
  <si>
    <t>p5395</t>
  </si>
  <si>
    <t>p5396</t>
  </si>
  <si>
    <t>p5397</t>
  </si>
  <si>
    <t>p5398</t>
  </si>
  <si>
    <t>p5399</t>
  </si>
  <si>
    <t>p5400</t>
  </si>
  <si>
    <t>p5401</t>
  </si>
  <si>
    <t>p5402</t>
  </si>
  <si>
    <t>p5403</t>
  </si>
  <si>
    <t>p5404</t>
  </si>
  <si>
    <t>p5405</t>
  </si>
  <si>
    <t>p5406</t>
  </si>
  <si>
    <t>p5407</t>
  </si>
  <si>
    <t>p5408</t>
  </si>
  <si>
    <t>p5409</t>
  </si>
  <si>
    <t>p5410</t>
  </si>
  <si>
    <t>p5411</t>
  </si>
  <si>
    <t>p5412</t>
  </si>
  <si>
    <t>p5413</t>
  </si>
  <si>
    <t>p5414</t>
  </si>
  <si>
    <t>p5415</t>
  </si>
  <si>
    <t>p5416</t>
  </si>
  <si>
    <t>p5417</t>
  </si>
  <si>
    <t>p5418</t>
  </si>
  <si>
    <t>p5419</t>
  </si>
  <si>
    <t>p5420</t>
  </si>
  <si>
    <t>p5421</t>
  </si>
  <si>
    <t>p5422</t>
  </si>
  <si>
    <t>p5423</t>
  </si>
  <si>
    <t>p5424</t>
  </si>
  <si>
    <t>p5425</t>
  </si>
  <si>
    <t>p5426</t>
  </si>
  <si>
    <t>p5427</t>
  </si>
  <si>
    <t>p5428</t>
  </si>
  <si>
    <t>p5429</t>
  </si>
  <si>
    <t>p5430</t>
  </si>
  <si>
    <t>p5431</t>
  </si>
  <si>
    <t>p5432</t>
  </si>
  <si>
    <t>p5433</t>
  </si>
  <si>
    <t>p5434</t>
  </si>
  <si>
    <t>p5435</t>
  </si>
  <si>
    <t>p5436</t>
  </si>
  <si>
    <t>p5437</t>
  </si>
  <si>
    <t>p5438</t>
  </si>
  <si>
    <t>p5439</t>
  </si>
  <si>
    <t>p5440</t>
  </si>
  <si>
    <t>p5441</t>
  </si>
  <si>
    <t>p5442</t>
  </si>
  <si>
    <t>p5443</t>
  </si>
  <si>
    <t>p5444</t>
  </si>
  <si>
    <t>p5445</t>
  </si>
  <si>
    <t>p5446</t>
  </si>
  <si>
    <t>p5447</t>
  </si>
  <si>
    <t>p5448</t>
  </si>
  <si>
    <t>p5449</t>
  </si>
  <si>
    <t>p5450</t>
  </si>
  <si>
    <t>p5451</t>
  </si>
  <si>
    <t>p5452</t>
  </si>
  <si>
    <t>p5453</t>
  </si>
  <si>
    <t>p5454</t>
  </si>
  <si>
    <t>p5455</t>
  </si>
  <si>
    <t>p5456</t>
  </si>
  <si>
    <t>p5457</t>
  </si>
  <si>
    <t>p5458</t>
  </si>
  <si>
    <t>p5459</t>
  </si>
  <si>
    <t>p5460</t>
  </si>
  <si>
    <t>p5461</t>
  </si>
  <si>
    <t>p5462</t>
  </si>
  <si>
    <t>p5463</t>
  </si>
  <si>
    <t>p5464</t>
  </si>
  <si>
    <t>p5465</t>
  </si>
  <si>
    <t>p5466</t>
  </si>
  <si>
    <t>p5467</t>
  </si>
  <si>
    <t>p5468</t>
  </si>
  <si>
    <t>p5469</t>
  </si>
  <si>
    <t>p5470</t>
  </si>
  <si>
    <t>p5471</t>
  </si>
  <si>
    <t>p5472</t>
  </si>
  <si>
    <t>p5473</t>
  </si>
  <si>
    <t>p5474</t>
  </si>
  <si>
    <t>p5475</t>
  </si>
  <si>
    <t>p5476</t>
  </si>
  <si>
    <t>p5477</t>
  </si>
  <si>
    <t>p5478</t>
  </si>
  <si>
    <t>p5479</t>
  </si>
  <si>
    <t>p5480</t>
  </si>
  <si>
    <t>p5481</t>
  </si>
  <si>
    <t>p5482</t>
  </si>
  <si>
    <t>p5483</t>
  </si>
  <si>
    <t>p5484</t>
  </si>
  <si>
    <t>p5485</t>
  </si>
  <si>
    <t>p5486</t>
  </si>
  <si>
    <t>p5487</t>
  </si>
  <si>
    <t>p5488</t>
  </si>
  <si>
    <t>p5489</t>
  </si>
  <si>
    <t>p5490</t>
  </si>
  <si>
    <t>p5491</t>
  </si>
  <si>
    <t>p5492</t>
  </si>
  <si>
    <t>p5493</t>
  </si>
  <si>
    <t>p5494</t>
  </si>
  <si>
    <t>p5495</t>
  </si>
  <si>
    <t>p5496</t>
  </si>
  <si>
    <t>p5497</t>
  </si>
  <si>
    <t>p5498</t>
  </si>
  <si>
    <t>p5499</t>
  </si>
  <si>
    <t>p5500</t>
  </si>
  <si>
    <t>p5501</t>
  </si>
  <si>
    <t>p5502</t>
  </si>
  <si>
    <t>p5503</t>
  </si>
  <si>
    <t>p5504</t>
  </si>
  <si>
    <t>p5505</t>
  </si>
  <si>
    <t>p5506</t>
  </si>
  <si>
    <t>p5507</t>
  </si>
  <si>
    <t>p5508</t>
  </si>
  <si>
    <t>p5509</t>
  </si>
  <si>
    <t>p5510</t>
  </si>
  <si>
    <t>p5511</t>
  </si>
  <si>
    <t>p5512</t>
  </si>
  <si>
    <t>p5513</t>
  </si>
  <si>
    <t>p5514</t>
  </si>
  <si>
    <t>p5515</t>
  </si>
  <si>
    <t>p5516</t>
  </si>
  <si>
    <t>p5517</t>
  </si>
  <si>
    <t>p5518</t>
  </si>
  <si>
    <t>p5519</t>
  </si>
  <si>
    <t>p5520</t>
  </si>
  <si>
    <t>p5521</t>
  </si>
  <si>
    <t>p5522</t>
  </si>
  <si>
    <t>p5523</t>
  </si>
  <si>
    <t>p5524</t>
  </si>
  <si>
    <t>p5525</t>
  </si>
  <si>
    <t>p5526</t>
  </si>
  <si>
    <t>p5527</t>
  </si>
  <si>
    <t>p5528</t>
  </si>
  <si>
    <t>p5529</t>
  </si>
  <si>
    <t>p5530</t>
  </si>
  <si>
    <t>p5531</t>
  </si>
  <si>
    <t>p5532</t>
  </si>
  <si>
    <t>p5533</t>
  </si>
  <si>
    <t>p5534</t>
  </si>
  <si>
    <t>p5535</t>
  </si>
  <si>
    <t>p5536</t>
  </si>
  <si>
    <t>p5537</t>
  </si>
  <si>
    <t>p5538</t>
  </si>
  <si>
    <t>p5539</t>
  </si>
  <si>
    <t>p5540</t>
  </si>
  <si>
    <t>p5541</t>
  </si>
  <si>
    <t>p5542</t>
  </si>
  <si>
    <t>p5543</t>
  </si>
  <si>
    <t>p5544</t>
  </si>
  <si>
    <t>p5545</t>
  </si>
  <si>
    <t>p5546</t>
  </si>
  <si>
    <t>p5547</t>
  </si>
  <si>
    <t>p5548</t>
  </si>
  <si>
    <t>p5549</t>
  </si>
  <si>
    <t>p5550</t>
  </si>
  <si>
    <t>p5551</t>
  </si>
  <si>
    <t>p5552</t>
  </si>
  <si>
    <t>p5553</t>
  </si>
  <si>
    <t>p5554</t>
  </si>
  <si>
    <t>p5555</t>
  </si>
  <si>
    <t>p5556</t>
  </si>
  <si>
    <t>p5557</t>
  </si>
  <si>
    <t>p5558</t>
  </si>
  <si>
    <t>p5559</t>
  </si>
  <si>
    <t>p5560</t>
  </si>
  <si>
    <t>p5561</t>
  </si>
  <si>
    <t>p5562</t>
  </si>
  <si>
    <t>p5563</t>
  </si>
  <si>
    <t>p5564</t>
  </si>
  <si>
    <t>p5565</t>
  </si>
  <si>
    <t>p5566</t>
  </si>
  <si>
    <t>p5567</t>
  </si>
  <si>
    <t>p5568</t>
  </si>
  <si>
    <t>p5569</t>
  </si>
  <si>
    <t>p5570</t>
  </si>
  <si>
    <t>p5571</t>
  </si>
  <si>
    <t>p5572</t>
  </si>
  <si>
    <t>p5573</t>
  </si>
  <si>
    <t>p5574</t>
  </si>
  <si>
    <t>p5575</t>
  </si>
  <si>
    <t>p5576</t>
  </si>
  <si>
    <t>p5577</t>
  </si>
  <si>
    <t>p5578</t>
  </si>
  <si>
    <t>p5579</t>
  </si>
  <si>
    <t>p5580</t>
  </si>
  <si>
    <t>p5581</t>
  </si>
  <si>
    <t>p5582</t>
  </si>
  <si>
    <t>p5583</t>
  </si>
  <si>
    <t>p5584</t>
  </si>
  <si>
    <t>p5585</t>
  </si>
  <si>
    <t>p5586</t>
  </si>
  <si>
    <t>p5587</t>
  </si>
  <si>
    <t>p5588</t>
  </si>
  <si>
    <t>p5589</t>
  </si>
  <si>
    <t>p5590</t>
  </si>
  <si>
    <t>p5591</t>
  </si>
  <si>
    <t>p5592</t>
  </si>
  <si>
    <t>p5593</t>
  </si>
  <si>
    <t>p5594</t>
  </si>
  <si>
    <t>p5595</t>
  </si>
  <si>
    <t>p5596</t>
  </si>
  <si>
    <t>p5597</t>
  </si>
  <si>
    <t>p5598</t>
  </si>
  <si>
    <t>p5599</t>
  </si>
  <si>
    <t>p5600</t>
  </si>
  <si>
    <t>p5601</t>
  </si>
  <si>
    <t>p5602</t>
  </si>
  <si>
    <t>p5603</t>
  </si>
  <si>
    <t>p5604</t>
  </si>
  <si>
    <t>p5605</t>
  </si>
  <si>
    <t>p5606</t>
  </si>
  <si>
    <t>p5607</t>
  </si>
  <si>
    <t>p5608</t>
  </si>
  <si>
    <t>p5609</t>
  </si>
  <si>
    <t>p5610</t>
  </si>
  <si>
    <t>p5611</t>
  </si>
  <si>
    <t>p5612</t>
  </si>
  <si>
    <t>p5613</t>
  </si>
  <si>
    <t>p5614</t>
  </si>
  <si>
    <t>p5615</t>
  </si>
  <si>
    <t>p5616</t>
  </si>
  <si>
    <t>p5617</t>
  </si>
  <si>
    <t>p5618</t>
  </si>
  <si>
    <t>p5619</t>
  </si>
  <si>
    <t>p5620</t>
  </si>
  <si>
    <t>p5621</t>
  </si>
  <si>
    <t>p5622</t>
  </si>
  <si>
    <t>p5623</t>
  </si>
  <si>
    <t>p5624</t>
  </si>
  <si>
    <t>p5625</t>
  </si>
  <si>
    <t>p5626</t>
  </si>
  <si>
    <t>p5627</t>
  </si>
  <si>
    <t>p5628</t>
  </si>
  <si>
    <t>p5629</t>
  </si>
  <si>
    <t>p5630</t>
  </si>
  <si>
    <t>p5631</t>
  </si>
  <si>
    <t>p5632</t>
  </si>
  <si>
    <t>p5633</t>
  </si>
  <si>
    <t>p5634</t>
  </si>
  <si>
    <t>p5635</t>
  </si>
  <si>
    <t>p5636</t>
  </si>
  <si>
    <t>p5637</t>
  </si>
  <si>
    <t>p5638</t>
  </si>
  <si>
    <t>p5639</t>
  </si>
  <si>
    <t>p5640</t>
  </si>
  <si>
    <t>p5641</t>
  </si>
  <si>
    <t>p5642</t>
  </si>
  <si>
    <t>p5643</t>
  </si>
  <si>
    <t>p5644</t>
  </si>
  <si>
    <t>p5645</t>
  </si>
  <si>
    <t>p5646</t>
  </si>
  <si>
    <t>p5647</t>
  </si>
  <si>
    <t>p5648</t>
  </si>
  <si>
    <t>p5649</t>
  </si>
  <si>
    <t>p5650</t>
  </si>
  <si>
    <t>p5651</t>
  </si>
  <si>
    <t>p5652</t>
  </si>
  <si>
    <t>p5653</t>
  </si>
  <si>
    <t>p5654</t>
  </si>
  <si>
    <t>p5655</t>
  </si>
  <si>
    <t>p5656</t>
  </si>
  <si>
    <t>p5657</t>
  </si>
  <si>
    <t>p5658</t>
  </si>
  <si>
    <t>p5659</t>
  </si>
  <si>
    <t>p5660</t>
  </si>
  <si>
    <t>p5661</t>
  </si>
  <si>
    <t>p5662</t>
  </si>
  <si>
    <t>p5663</t>
  </si>
  <si>
    <t>p5664</t>
  </si>
  <si>
    <t>p5665</t>
  </si>
  <si>
    <t>p5666</t>
  </si>
  <si>
    <t>p5667</t>
  </si>
  <si>
    <t>p5668</t>
  </si>
  <si>
    <t>p5669</t>
  </si>
  <si>
    <t>p5670</t>
  </si>
  <si>
    <t>p5671</t>
  </si>
  <si>
    <t>p5672</t>
  </si>
  <si>
    <t>p5673</t>
  </si>
  <si>
    <t>p5674</t>
  </si>
  <si>
    <t>p5675</t>
  </si>
  <si>
    <t>p5676</t>
  </si>
  <si>
    <t>p5677</t>
  </si>
  <si>
    <t>p5678</t>
  </si>
  <si>
    <t>p5679</t>
  </si>
  <si>
    <t>p5680</t>
  </si>
  <si>
    <t>p5681</t>
  </si>
  <si>
    <t>p5682</t>
  </si>
  <si>
    <t>p5683</t>
  </si>
  <si>
    <t>p5684</t>
  </si>
  <si>
    <t>p5685</t>
  </si>
  <si>
    <t>p5686</t>
  </si>
  <si>
    <t>p5687</t>
  </si>
  <si>
    <t>p5688</t>
  </si>
  <si>
    <t>p5689</t>
  </si>
  <si>
    <t>p5690</t>
  </si>
  <si>
    <t>p5691</t>
  </si>
  <si>
    <t>p5692</t>
  </si>
  <si>
    <t>p5693</t>
  </si>
  <si>
    <t>p5694</t>
  </si>
  <si>
    <t>p5695</t>
  </si>
  <si>
    <t>p5696</t>
  </si>
  <si>
    <t>p5697</t>
  </si>
  <si>
    <t>p5698</t>
  </si>
  <si>
    <t>p5699</t>
  </si>
  <si>
    <t>p5700</t>
  </si>
  <si>
    <t>p5701</t>
  </si>
  <si>
    <t>p5702</t>
  </si>
  <si>
    <t>p5703</t>
  </si>
  <si>
    <t>p5704</t>
  </si>
  <si>
    <t>p5705</t>
  </si>
  <si>
    <t>p5706</t>
  </si>
  <si>
    <t>p5707</t>
  </si>
  <si>
    <t>p5708</t>
  </si>
  <si>
    <t>p5709</t>
  </si>
  <si>
    <t>p5710</t>
  </si>
  <si>
    <t>p5711</t>
  </si>
  <si>
    <t>p5712</t>
  </si>
  <si>
    <t>p5713</t>
  </si>
  <si>
    <t>p5714</t>
  </si>
  <si>
    <t>p5715</t>
  </si>
  <si>
    <t>p5716</t>
  </si>
  <si>
    <t>p5717</t>
  </si>
  <si>
    <t>p5718</t>
  </si>
  <si>
    <t>p5719</t>
  </si>
  <si>
    <t>p5720</t>
  </si>
  <si>
    <t>p5721</t>
  </si>
  <si>
    <t>p5722</t>
  </si>
  <si>
    <t>p5723</t>
  </si>
  <si>
    <t>p5724</t>
  </si>
  <si>
    <t>p5725</t>
  </si>
  <si>
    <t>p5726</t>
  </si>
  <si>
    <t>p5727</t>
  </si>
  <si>
    <t>p5728</t>
  </si>
  <si>
    <t>p5729</t>
  </si>
  <si>
    <t>p5730</t>
  </si>
  <si>
    <t>p5731</t>
  </si>
  <si>
    <t>p5732</t>
  </si>
  <si>
    <t>p5733</t>
  </si>
  <si>
    <t>p5734</t>
  </si>
  <si>
    <t>p5735</t>
  </si>
  <si>
    <t>p5736</t>
  </si>
  <si>
    <t>p5737</t>
  </si>
  <si>
    <t>p5738</t>
  </si>
  <si>
    <t>p5739</t>
  </si>
  <si>
    <t>p5740</t>
  </si>
  <si>
    <t>p5741</t>
  </si>
  <si>
    <t>p5742</t>
  </si>
  <si>
    <t>p5743</t>
  </si>
  <si>
    <t>p5744</t>
  </si>
  <si>
    <t>p5745</t>
  </si>
  <si>
    <t>p5746</t>
  </si>
  <si>
    <t>p5747</t>
  </si>
  <si>
    <t>p5748</t>
  </si>
  <si>
    <t>p5749</t>
  </si>
  <si>
    <t>p5750</t>
  </si>
  <si>
    <t>p5751</t>
  </si>
  <si>
    <t>p5752</t>
  </si>
  <si>
    <t>p5753</t>
  </si>
  <si>
    <t>p5754</t>
  </si>
  <si>
    <t>p5755</t>
  </si>
  <si>
    <t>p5756</t>
  </si>
  <si>
    <t>p5757</t>
  </si>
  <si>
    <t>p5758</t>
  </si>
  <si>
    <t>p5759</t>
  </si>
  <si>
    <t>p5760</t>
  </si>
  <si>
    <t>p5761</t>
  </si>
  <si>
    <t>p5762</t>
  </si>
  <si>
    <t>p5763</t>
  </si>
  <si>
    <t>p5764</t>
  </si>
  <si>
    <t>p5765</t>
  </si>
  <si>
    <t>p5766</t>
  </si>
  <si>
    <t>p5767</t>
  </si>
  <si>
    <t>p5768</t>
  </si>
  <si>
    <t>p5769</t>
  </si>
  <si>
    <t>p5770</t>
  </si>
  <si>
    <t>p5771</t>
  </si>
  <si>
    <t>p5772</t>
  </si>
  <si>
    <t>p5773</t>
  </si>
  <si>
    <t>p5774</t>
  </si>
  <si>
    <t>p5775</t>
  </si>
  <si>
    <t>p5776</t>
  </si>
  <si>
    <t>p5777</t>
  </si>
  <si>
    <t>p5778</t>
  </si>
  <si>
    <t>p5779</t>
  </si>
  <si>
    <t>p5780</t>
  </si>
  <si>
    <t>p5781</t>
  </si>
  <si>
    <t>p5782</t>
  </si>
  <si>
    <t>p5783</t>
  </si>
  <si>
    <t>p5784</t>
  </si>
  <si>
    <t>p5785</t>
  </si>
  <si>
    <t>p5786</t>
  </si>
  <si>
    <t>p5787</t>
  </si>
  <si>
    <t>p5788</t>
  </si>
  <si>
    <t>p5789</t>
  </si>
  <si>
    <t>p5790</t>
  </si>
  <si>
    <t>p5791</t>
  </si>
  <si>
    <t>p5792</t>
  </si>
  <si>
    <t>p5793</t>
  </si>
  <si>
    <t>p5794</t>
  </si>
  <si>
    <t>p5795</t>
  </si>
  <si>
    <t>p5796</t>
  </si>
  <si>
    <t>p5797</t>
  </si>
  <si>
    <t>p5798</t>
  </si>
  <si>
    <t>p5799</t>
  </si>
  <si>
    <t>p5800</t>
  </si>
  <si>
    <t>p5801</t>
  </si>
  <si>
    <t>p5802</t>
  </si>
  <si>
    <t>p5803</t>
  </si>
  <si>
    <t>p5804</t>
  </si>
  <si>
    <t>p5805</t>
  </si>
  <si>
    <t>p5806</t>
  </si>
  <si>
    <t>p5807</t>
  </si>
  <si>
    <t>p5808</t>
  </si>
  <si>
    <t>p5809</t>
  </si>
  <si>
    <t>p5810</t>
  </si>
  <si>
    <t>p5811</t>
  </si>
  <si>
    <t>p5812</t>
  </si>
  <si>
    <t>p5813</t>
  </si>
  <si>
    <t>p5814</t>
  </si>
  <si>
    <t>p5815</t>
  </si>
  <si>
    <t>p5816</t>
  </si>
  <si>
    <t>p5817</t>
  </si>
  <si>
    <t>p5818</t>
  </si>
  <si>
    <t>p5819</t>
  </si>
  <si>
    <t>p5820</t>
  </si>
  <si>
    <t>p5821</t>
  </si>
  <si>
    <t>p5822</t>
  </si>
  <si>
    <t>p5823</t>
  </si>
  <si>
    <t>p5824</t>
  </si>
  <si>
    <t>p5825</t>
  </si>
  <si>
    <t>p5826</t>
  </si>
  <si>
    <t>p5827</t>
  </si>
  <si>
    <t>p5828</t>
  </si>
  <si>
    <t>p5829</t>
  </si>
  <si>
    <t>p5830</t>
  </si>
  <si>
    <t>p5831</t>
  </si>
  <si>
    <t>p5832</t>
  </si>
  <si>
    <t>p5833</t>
  </si>
  <si>
    <t>p5834</t>
  </si>
  <si>
    <t>p5835</t>
  </si>
  <si>
    <t>p5836</t>
  </si>
  <si>
    <t>p5837</t>
  </si>
  <si>
    <t>p5838</t>
  </si>
  <si>
    <t>p5839</t>
  </si>
  <si>
    <t>p5840</t>
  </si>
  <si>
    <t>p5841</t>
  </si>
  <si>
    <t>p5842</t>
  </si>
  <si>
    <t>p5843</t>
  </si>
  <si>
    <t>p5844</t>
  </si>
  <si>
    <t>p5845</t>
  </si>
  <si>
    <t>p5846</t>
  </si>
  <si>
    <t>p5847</t>
  </si>
  <si>
    <t>p5848</t>
  </si>
  <si>
    <t>p5849</t>
  </si>
  <si>
    <t>p5850</t>
  </si>
  <si>
    <t>p5851</t>
  </si>
  <si>
    <t>p5852</t>
  </si>
  <si>
    <t>p5853</t>
  </si>
  <si>
    <t>p5854</t>
  </si>
  <si>
    <t>p5855</t>
  </si>
  <si>
    <t>p5856</t>
  </si>
  <si>
    <t>p5857</t>
  </si>
  <si>
    <t>p5858</t>
  </si>
  <si>
    <t>p5859</t>
  </si>
  <si>
    <t>p5860</t>
  </si>
  <si>
    <t>p5861</t>
  </si>
  <si>
    <t>p5862</t>
  </si>
  <si>
    <t>p5863</t>
  </si>
  <si>
    <t>p5864</t>
  </si>
  <si>
    <t>p5865</t>
  </si>
  <si>
    <t>p5866</t>
  </si>
  <si>
    <t>p5867</t>
  </si>
  <si>
    <t>p5868</t>
  </si>
  <si>
    <t>p5869</t>
  </si>
  <si>
    <t>p5870</t>
  </si>
  <si>
    <t>p5871</t>
  </si>
  <si>
    <t>p5872</t>
  </si>
  <si>
    <t>p5873</t>
  </si>
  <si>
    <t>p5874</t>
  </si>
  <si>
    <t>p5875</t>
  </si>
  <si>
    <t>p5876</t>
  </si>
  <si>
    <t>p5877</t>
  </si>
  <si>
    <t>p5878</t>
  </si>
  <si>
    <t>p5879</t>
  </si>
  <si>
    <t>p5880</t>
  </si>
  <si>
    <t>p5881</t>
  </si>
  <si>
    <t>p5882</t>
  </si>
  <si>
    <t>p5883</t>
  </si>
  <si>
    <t>p5884</t>
  </si>
  <si>
    <t>p5885</t>
  </si>
  <si>
    <t>p5886</t>
  </si>
  <si>
    <t>p5887</t>
  </si>
  <si>
    <t>p5888</t>
  </si>
  <si>
    <t>p5889</t>
  </si>
  <si>
    <t>p5890</t>
  </si>
  <si>
    <t>p5891</t>
  </si>
  <si>
    <t>p5892</t>
  </si>
  <si>
    <t>p5893</t>
  </si>
  <si>
    <t>p5894</t>
  </si>
  <si>
    <t>p5895</t>
  </si>
  <si>
    <t>p5896</t>
  </si>
  <si>
    <t>p5897</t>
  </si>
  <si>
    <t>p5898</t>
  </si>
  <si>
    <t>p5899</t>
  </si>
  <si>
    <t>p5900</t>
  </si>
  <si>
    <t>p5901</t>
  </si>
  <si>
    <t>p5902</t>
  </si>
  <si>
    <t>p5903</t>
  </si>
  <si>
    <t>p5904</t>
  </si>
  <si>
    <t>p5905</t>
  </si>
  <si>
    <t>p5906</t>
  </si>
  <si>
    <t>p5907</t>
  </si>
  <si>
    <t>p5908</t>
  </si>
  <si>
    <t>p5909</t>
  </si>
  <si>
    <t>p5910</t>
  </si>
  <si>
    <t>p5911</t>
  </si>
  <si>
    <t>p5912</t>
  </si>
  <si>
    <t>p5913</t>
  </si>
  <si>
    <t>p5914</t>
  </si>
  <si>
    <t>p5915</t>
  </si>
  <si>
    <t>p5916</t>
  </si>
  <si>
    <t>p5917</t>
  </si>
  <si>
    <t>p5918</t>
  </si>
  <si>
    <t>p5919</t>
  </si>
  <si>
    <t>p5920</t>
  </si>
  <si>
    <t>p5921</t>
  </si>
  <si>
    <t>p5922</t>
  </si>
  <si>
    <t>p5923</t>
  </si>
  <si>
    <t>p5924</t>
  </si>
  <si>
    <t>p5925</t>
  </si>
  <si>
    <t>p5926</t>
  </si>
  <si>
    <t>p5927</t>
  </si>
  <si>
    <t>p5928</t>
  </si>
  <si>
    <t>p5929</t>
  </si>
  <si>
    <t>p5930</t>
  </si>
  <si>
    <t>p5931</t>
  </si>
  <si>
    <t>p5932</t>
  </si>
  <si>
    <t>p5933</t>
  </si>
  <si>
    <t>p5934</t>
  </si>
  <si>
    <t>p5935</t>
  </si>
  <si>
    <t>p5936</t>
  </si>
  <si>
    <t>p5937</t>
  </si>
  <si>
    <t>p5938</t>
  </si>
  <si>
    <t>p5939</t>
  </si>
  <si>
    <t>p5940</t>
  </si>
  <si>
    <t>p5941</t>
  </si>
  <si>
    <t>p5942</t>
  </si>
  <si>
    <t>p5943</t>
  </si>
  <si>
    <t>p5944</t>
  </si>
  <si>
    <t>p5945</t>
  </si>
  <si>
    <t>p5946</t>
  </si>
  <si>
    <t>p5947</t>
  </si>
  <si>
    <t>p5948</t>
  </si>
  <si>
    <t>p5949</t>
  </si>
  <si>
    <t>p5950</t>
  </si>
  <si>
    <t>p5951</t>
  </si>
  <si>
    <t>p5952</t>
  </si>
  <si>
    <t>p5953</t>
  </si>
  <si>
    <t>p5954</t>
  </si>
  <si>
    <t>p5955</t>
  </si>
  <si>
    <t>p5956</t>
  </si>
  <si>
    <t>p5957</t>
  </si>
  <si>
    <t>p5958</t>
  </si>
  <si>
    <t>p5959</t>
  </si>
  <si>
    <t>p5960</t>
  </si>
  <si>
    <t>p5961</t>
  </si>
  <si>
    <t>p5962</t>
  </si>
  <si>
    <t>p5963</t>
  </si>
  <si>
    <t>p5964</t>
  </si>
  <si>
    <t>p5965</t>
  </si>
  <si>
    <t>p5966</t>
  </si>
  <si>
    <t>p5967</t>
  </si>
  <si>
    <t>p5968</t>
  </si>
  <si>
    <t>p5969</t>
  </si>
  <si>
    <t>p5970</t>
  </si>
  <si>
    <t>p5971</t>
  </si>
  <si>
    <t>p5972</t>
  </si>
  <si>
    <t>p5973</t>
  </si>
  <si>
    <t>p5974</t>
  </si>
  <si>
    <t>p5975</t>
  </si>
  <si>
    <t>p5976</t>
  </si>
  <si>
    <t>p5977</t>
  </si>
  <si>
    <t>p5978</t>
  </si>
  <si>
    <t>p5979</t>
  </si>
  <si>
    <t>p5980</t>
  </si>
  <si>
    <t>p5981</t>
  </si>
  <si>
    <t>p5982</t>
  </si>
  <si>
    <t>p5983</t>
  </si>
  <si>
    <t>p5984</t>
  </si>
  <si>
    <t>p5985</t>
  </si>
  <si>
    <t>p5986</t>
  </si>
  <si>
    <t>p5987</t>
  </si>
  <si>
    <t>p5988</t>
  </si>
  <si>
    <t>p5989</t>
  </si>
  <si>
    <t>p5990</t>
  </si>
  <si>
    <t>p5991</t>
  </si>
  <si>
    <t>p5992</t>
  </si>
  <si>
    <t>p5993</t>
  </si>
  <si>
    <t>p5994</t>
  </si>
  <si>
    <t>p5995</t>
  </si>
  <si>
    <t>p5996</t>
  </si>
  <si>
    <t>p5997</t>
  </si>
  <si>
    <t>p5998</t>
  </si>
  <si>
    <t>p5999</t>
  </si>
  <si>
    <t>p6000</t>
  </si>
  <si>
    <t>p6001</t>
  </si>
  <si>
    <t>p6002</t>
  </si>
  <si>
    <t>p6003</t>
  </si>
  <si>
    <t>p6004</t>
  </si>
  <si>
    <t>p6005</t>
  </si>
  <si>
    <t>p6006</t>
  </si>
  <si>
    <t>p6007</t>
  </si>
  <si>
    <t>p6008</t>
  </si>
  <si>
    <t>p6009</t>
  </si>
  <si>
    <t>p6010</t>
  </si>
  <si>
    <t>p6011</t>
  </si>
  <si>
    <t>p6012</t>
  </si>
  <si>
    <t>p6013</t>
  </si>
  <si>
    <t>p6014</t>
  </si>
  <si>
    <t>p6015</t>
  </si>
  <si>
    <t>p6016</t>
  </si>
  <si>
    <t>p6017</t>
  </si>
  <si>
    <t>p6018</t>
  </si>
  <si>
    <t>p6019</t>
  </si>
  <si>
    <t>p6020</t>
  </si>
  <si>
    <t>p6021</t>
  </si>
  <si>
    <t>p6022</t>
  </si>
  <si>
    <t>p6023</t>
  </si>
  <si>
    <t>p6024</t>
  </si>
  <si>
    <t>p6025</t>
  </si>
  <si>
    <t>p6026</t>
  </si>
  <si>
    <t>p6027</t>
  </si>
  <si>
    <t>p6028</t>
  </si>
  <si>
    <t>p6029</t>
  </si>
  <si>
    <t>p6030</t>
  </si>
  <si>
    <t>p6031</t>
  </si>
  <si>
    <t>p6032</t>
  </si>
  <si>
    <t>p6033</t>
  </si>
  <si>
    <t>p6034</t>
  </si>
  <si>
    <t>p6035</t>
  </si>
  <si>
    <t>p6036</t>
  </si>
  <si>
    <t>p6037</t>
  </si>
  <si>
    <t>p6038</t>
  </si>
  <si>
    <t>p6039</t>
  </si>
  <si>
    <t>p6040</t>
  </si>
  <si>
    <t>p6041</t>
  </si>
  <si>
    <t>p6042</t>
  </si>
  <si>
    <t>p6043</t>
  </si>
  <si>
    <t>p6044</t>
  </si>
  <si>
    <t>p6045</t>
  </si>
  <si>
    <t>p6046</t>
  </si>
  <si>
    <t>p6047</t>
  </si>
  <si>
    <t>p6048</t>
  </si>
  <si>
    <t>p6049</t>
  </si>
  <si>
    <t>p6050</t>
  </si>
  <si>
    <t>p6051</t>
  </si>
  <si>
    <t>p6052</t>
  </si>
  <si>
    <t>p6053</t>
  </si>
  <si>
    <t>p6054</t>
  </si>
  <si>
    <t>p6055</t>
  </si>
  <si>
    <t>p6056</t>
  </si>
  <si>
    <t>p6057</t>
  </si>
  <si>
    <t>p6058</t>
  </si>
  <si>
    <t>p6059</t>
  </si>
  <si>
    <t>p6060</t>
  </si>
  <si>
    <t>p6061</t>
  </si>
  <si>
    <t>p6062</t>
  </si>
  <si>
    <t>p6063</t>
  </si>
  <si>
    <t>p6064</t>
  </si>
  <si>
    <t>p6065</t>
  </si>
  <si>
    <t>p6066</t>
  </si>
  <si>
    <t>p6067</t>
  </si>
  <si>
    <t>p6068</t>
  </si>
  <si>
    <t>p6069</t>
  </si>
  <si>
    <t>p6070</t>
  </si>
  <si>
    <t>p6071</t>
  </si>
  <si>
    <t>p6072</t>
  </si>
  <si>
    <t>p6073</t>
  </si>
  <si>
    <t>p6074</t>
  </si>
  <si>
    <t>p6075</t>
  </si>
  <si>
    <t>p6076</t>
  </si>
  <si>
    <t>p6077</t>
  </si>
  <si>
    <t>p6078</t>
  </si>
  <si>
    <t>p6079</t>
  </si>
  <si>
    <t>p6080</t>
  </si>
  <si>
    <t>p6081</t>
  </si>
  <si>
    <t>p6082</t>
  </si>
  <si>
    <t>p6083</t>
  </si>
  <si>
    <t>p6084</t>
  </si>
  <si>
    <t>p6085</t>
  </si>
  <si>
    <t>p6086</t>
  </si>
  <si>
    <t>p6087</t>
  </si>
  <si>
    <t>p6088</t>
  </si>
  <si>
    <t>p6089</t>
  </si>
  <si>
    <t>p6090</t>
  </si>
  <si>
    <t>p6091</t>
  </si>
  <si>
    <t>p6092</t>
  </si>
  <si>
    <t>p6093</t>
  </si>
  <si>
    <t>p6094</t>
  </si>
  <si>
    <t>p6095</t>
  </si>
  <si>
    <t>p6096</t>
  </si>
  <si>
    <t>p6097</t>
  </si>
  <si>
    <t>p6098</t>
  </si>
  <si>
    <t>p6099</t>
  </si>
  <si>
    <t>p6100</t>
  </si>
  <si>
    <t>p6101</t>
  </si>
  <si>
    <t>p6102</t>
  </si>
  <si>
    <t>p6103</t>
  </si>
  <si>
    <t>p6104</t>
  </si>
  <si>
    <t>p6105</t>
  </si>
  <si>
    <t>p6106</t>
  </si>
  <si>
    <t>p6107</t>
  </si>
  <si>
    <t>p6108</t>
  </si>
  <si>
    <t>p6109</t>
  </si>
  <si>
    <t>p6110</t>
  </si>
  <si>
    <t>p6111</t>
  </si>
  <si>
    <t>p6112</t>
  </si>
  <si>
    <t>p6113</t>
  </si>
  <si>
    <t>p6114</t>
  </si>
  <si>
    <t>p6115</t>
  </si>
  <si>
    <t>p6116</t>
  </si>
  <si>
    <t>p6117</t>
  </si>
  <si>
    <t>p6118</t>
  </si>
  <si>
    <t>p6119</t>
  </si>
  <si>
    <t>p6120</t>
  </si>
  <si>
    <t>p6121</t>
  </si>
  <si>
    <t>p6122</t>
  </si>
  <si>
    <t>p6123</t>
  </si>
  <si>
    <t>p6124</t>
  </si>
  <si>
    <t>p6125</t>
  </si>
  <si>
    <t>p6126</t>
  </si>
  <si>
    <t>p6127</t>
  </si>
  <si>
    <t>p6128</t>
  </si>
  <si>
    <t>p6129</t>
  </si>
  <si>
    <t>p6130</t>
  </si>
  <si>
    <t>p6131</t>
  </si>
  <si>
    <t>p6132</t>
  </si>
  <si>
    <t>p6133</t>
  </si>
  <si>
    <t>p6134</t>
  </si>
  <si>
    <t>p6135</t>
  </si>
  <si>
    <t>p6136</t>
  </si>
  <si>
    <t>p6137</t>
  </si>
  <si>
    <t>p6138</t>
  </si>
  <si>
    <t>p6139</t>
  </si>
  <si>
    <t>p6140</t>
  </si>
  <si>
    <t>p6141</t>
  </si>
  <si>
    <t>p6142</t>
  </si>
  <si>
    <t>p6143</t>
  </si>
  <si>
    <t>p6144</t>
  </si>
  <si>
    <t>p6145</t>
  </si>
  <si>
    <t>p6146</t>
  </si>
  <si>
    <t>p6147</t>
  </si>
  <si>
    <t>p6148</t>
  </si>
  <si>
    <t>p6149</t>
  </si>
  <si>
    <t>p6150</t>
  </si>
  <si>
    <t>p6151</t>
  </si>
  <si>
    <t>p6152</t>
  </si>
  <si>
    <t>p6153</t>
  </si>
  <si>
    <t>p6154</t>
  </si>
  <si>
    <t>p6155</t>
  </si>
  <si>
    <t>p6156</t>
  </si>
  <si>
    <t>p6157</t>
  </si>
  <si>
    <t>p6158</t>
  </si>
  <si>
    <t>p6159</t>
  </si>
  <si>
    <t>p6160</t>
  </si>
  <si>
    <t>p6161</t>
  </si>
  <si>
    <t>p6162</t>
  </si>
  <si>
    <t>p6163</t>
  </si>
  <si>
    <t>p6164</t>
  </si>
  <si>
    <t>p6165</t>
  </si>
  <si>
    <t>p6166</t>
  </si>
  <si>
    <t>p6167</t>
  </si>
  <si>
    <t>p6168</t>
  </si>
  <si>
    <t>p6169</t>
  </si>
  <si>
    <t>p6170</t>
  </si>
  <si>
    <t>p6171</t>
  </si>
  <si>
    <t>p6172</t>
  </si>
  <si>
    <t>p6173</t>
  </si>
  <si>
    <t>p6174</t>
  </si>
  <si>
    <t>p6175</t>
  </si>
  <si>
    <t>p6176</t>
  </si>
  <si>
    <t>p6177</t>
  </si>
  <si>
    <t>p6178</t>
  </si>
  <si>
    <t>p6179</t>
  </si>
  <si>
    <t>p6180</t>
  </si>
  <si>
    <t>p6181</t>
  </si>
  <si>
    <t>p6182</t>
  </si>
  <si>
    <t>p6183</t>
  </si>
  <si>
    <t>p6184</t>
  </si>
  <si>
    <t>p6185</t>
  </si>
  <si>
    <t>p6186</t>
  </si>
  <si>
    <t>p6187</t>
  </si>
  <si>
    <t>p6188</t>
  </si>
  <si>
    <t>p6189</t>
  </si>
  <si>
    <t>p6190</t>
  </si>
  <si>
    <t>p6191</t>
  </si>
  <si>
    <t>p6192</t>
  </si>
  <si>
    <t>p6193</t>
  </si>
  <si>
    <t>p6194</t>
  </si>
  <si>
    <t>p6195</t>
  </si>
  <si>
    <t>p6196</t>
  </si>
  <si>
    <t>p6197</t>
  </si>
  <si>
    <t>p6198</t>
  </si>
  <si>
    <t>p6199</t>
  </si>
  <si>
    <t>p6200</t>
  </si>
  <si>
    <t>p6201</t>
  </si>
  <si>
    <t>p6202</t>
  </si>
  <si>
    <t>p6203</t>
  </si>
  <si>
    <t>p6204</t>
  </si>
  <si>
    <t>p6205</t>
  </si>
  <si>
    <t>p6206</t>
  </si>
  <si>
    <t>p6207</t>
  </si>
  <si>
    <t>p6208</t>
  </si>
  <si>
    <t>p6209</t>
  </si>
  <si>
    <t>p6210</t>
  </si>
  <si>
    <t>p6211</t>
  </si>
  <si>
    <t>p6212</t>
  </si>
  <si>
    <t>p6213</t>
  </si>
  <si>
    <t>p6214</t>
  </si>
  <si>
    <t>p6215</t>
  </si>
  <si>
    <t>p6216</t>
  </si>
  <si>
    <t>p6217</t>
  </si>
  <si>
    <t>p6218</t>
  </si>
  <si>
    <t>p6219</t>
  </si>
  <si>
    <t>p6220</t>
  </si>
  <si>
    <t>p6221</t>
  </si>
  <si>
    <t>p6222</t>
  </si>
  <si>
    <t>p6223</t>
  </si>
  <si>
    <t>p6224</t>
  </si>
  <si>
    <t>p6225</t>
  </si>
  <si>
    <t>p6226</t>
  </si>
  <si>
    <t>p6227</t>
  </si>
  <si>
    <t>p6228</t>
  </si>
  <si>
    <t>p6229</t>
  </si>
  <si>
    <t>p6230</t>
  </si>
  <si>
    <t>p6231</t>
  </si>
  <si>
    <t>p6232</t>
  </si>
  <si>
    <t>p6233</t>
  </si>
  <si>
    <t>p6234</t>
  </si>
  <si>
    <t>p6235</t>
  </si>
  <si>
    <t>p6236</t>
  </si>
  <si>
    <t>p6237</t>
  </si>
  <si>
    <t>p6238</t>
  </si>
  <si>
    <t>p6239</t>
  </si>
  <si>
    <t>p6240</t>
  </si>
  <si>
    <t>p6241</t>
  </si>
  <si>
    <t>p6242</t>
  </si>
  <si>
    <t>p6243</t>
  </si>
  <si>
    <t>p6244</t>
  </si>
  <si>
    <t>p6245</t>
  </si>
  <si>
    <t>p6246</t>
  </si>
  <si>
    <t>p6247</t>
  </si>
  <si>
    <t>p6248</t>
  </si>
  <si>
    <t>p6249</t>
  </si>
  <si>
    <t>p6250</t>
  </si>
  <si>
    <t>p6251</t>
  </si>
  <si>
    <t>p6252</t>
  </si>
  <si>
    <t>p6253</t>
  </si>
  <si>
    <t>p6254</t>
  </si>
  <si>
    <t>p6255</t>
  </si>
  <si>
    <t>p6256</t>
  </si>
  <si>
    <t>p6257</t>
  </si>
  <si>
    <t>p6258</t>
  </si>
  <si>
    <t>p6259</t>
  </si>
  <si>
    <t>p6260</t>
  </si>
  <si>
    <t>p6261</t>
  </si>
  <si>
    <t>p6262</t>
  </si>
  <si>
    <t>p6263</t>
  </si>
  <si>
    <t>p6264</t>
  </si>
  <si>
    <t>p6265</t>
  </si>
  <si>
    <t>p6266</t>
  </si>
  <si>
    <t>p6267</t>
  </si>
  <si>
    <t>p6268</t>
  </si>
  <si>
    <t>p6269</t>
  </si>
  <si>
    <t>p6270</t>
  </si>
  <si>
    <t>p6271</t>
  </si>
  <si>
    <t>p6272</t>
  </si>
  <si>
    <t>p6273</t>
  </si>
  <si>
    <t>p6274</t>
  </si>
  <si>
    <t>p6275</t>
  </si>
  <si>
    <t>p6276</t>
  </si>
  <si>
    <t>p6277</t>
  </si>
  <si>
    <t>p6278</t>
  </si>
  <si>
    <t>p6279</t>
  </si>
  <si>
    <t>p6280</t>
  </si>
  <si>
    <t>p6281</t>
  </si>
  <si>
    <t>p6282</t>
  </si>
  <si>
    <t>p6283</t>
  </si>
  <si>
    <t>p6284</t>
  </si>
  <si>
    <t>p6285</t>
  </si>
  <si>
    <t>p6286</t>
  </si>
  <si>
    <t>p6287</t>
  </si>
  <si>
    <t>p6288</t>
  </si>
  <si>
    <t>p6289</t>
  </si>
  <si>
    <t>p6290</t>
  </si>
  <si>
    <t>p6291</t>
  </si>
  <si>
    <t>p6292</t>
  </si>
  <si>
    <t>p6293</t>
  </si>
  <si>
    <t>p6294</t>
  </si>
  <si>
    <t>p6295</t>
  </si>
  <si>
    <t>p6296</t>
  </si>
  <si>
    <t>p6297</t>
  </si>
  <si>
    <t>p6298</t>
  </si>
  <si>
    <t>p6299</t>
  </si>
  <si>
    <t>p6300</t>
  </si>
  <si>
    <t>p6301</t>
  </si>
  <si>
    <t>p6302</t>
  </si>
  <si>
    <t>p6303</t>
  </si>
  <si>
    <t>p6304</t>
  </si>
  <si>
    <t>p6305</t>
  </si>
  <si>
    <t>p6306</t>
  </si>
  <si>
    <t>p6307</t>
  </si>
  <si>
    <t>p6308</t>
  </si>
  <si>
    <t>p6309</t>
  </si>
  <si>
    <t>p6310</t>
  </si>
  <si>
    <t>p6311</t>
  </si>
  <si>
    <t>p6312</t>
  </si>
  <si>
    <t>p6313</t>
  </si>
  <si>
    <t>p6314</t>
  </si>
  <si>
    <t>p6315</t>
  </si>
  <si>
    <t>p6316</t>
  </si>
  <si>
    <t>p6317</t>
  </si>
  <si>
    <t>p6318</t>
  </si>
  <si>
    <t>p6319</t>
  </si>
  <si>
    <t>p6320</t>
  </si>
  <si>
    <t>p6321</t>
  </si>
  <si>
    <t>p6322</t>
  </si>
  <si>
    <t>p6323</t>
  </si>
  <si>
    <t>p6324</t>
  </si>
  <si>
    <t>p6325</t>
  </si>
  <si>
    <t>p6326</t>
  </si>
  <si>
    <t>p6327</t>
  </si>
  <si>
    <t>p6328</t>
  </si>
  <si>
    <t>p6329</t>
  </si>
  <si>
    <t>p6330</t>
  </si>
  <si>
    <t>p6331</t>
  </si>
  <si>
    <t>p6332</t>
  </si>
  <si>
    <t>p6333</t>
  </si>
  <si>
    <t>p6334</t>
  </si>
  <si>
    <t>p6335</t>
  </si>
  <si>
    <t>p6336</t>
  </si>
  <si>
    <t>p6337</t>
  </si>
  <si>
    <t>p6338</t>
  </si>
  <si>
    <t>p6339</t>
  </si>
  <si>
    <t>p6340</t>
  </si>
  <si>
    <t>p6341</t>
  </si>
  <si>
    <t>p6342</t>
  </si>
  <si>
    <t>p6343</t>
  </si>
  <si>
    <t>p6344</t>
  </si>
  <si>
    <t>p6345</t>
  </si>
  <si>
    <t>p6346</t>
  </si>
  <si>
    <t>p6347</t>
  </si>
  <si>
    <t>p6348</t>
  </si>
  <si>
    <t>p6349</t>
  </si>
  <si>
    <t>p6350</t>
  </si>
  <si>
    <t>p6351</t>
  </si>
  <si>
    <t>p6352</t>
  </si>
  <si>
    <t>p6353</t>
  </si>
  <si>
    <t>p6354</t>
  </si>
  <si>
    <t>p6355</t>
  </si>
  <si>
    <t>p6356</t>
  </si>
  <si>
    <t>p6357</t>
  </si>
  <si>
    <t>p6358</t>
  </si>
  <si>
    <t>p6359</t>
  </si>
  <si>
    <t>p6360</t>
  </si>
  <si>
    <t>p6361</t>
  </si>
  <si>
    <t>p6362</t>
  </si>
  <si>
    <t>p6363</t>
  </si>
  <si>
    <t>p6364</t>
  </si>
  <si>
    <t>p6365</t>
  </si>
  <si>
    <t>p6366</t>
  </si>
  <si>
    <t>p6367</t>
  </si>
  <si>
    <t>p6368</t>
  </si>
  <si>
    <t>p6369</t>
  </si>
  <si>
    <t>p6370</t>
  </si>
  <si>
    <t>p6371</t>
  </si>
  <si>
    <t>p6372</t>
  </si>
  <si>
    <t>p6373</t>
  </si>
  <si>
    <t>p6374</t>
  </si>
  <si>
    <t>p6375</t>
  </si>
  <si>
    <t>p6376</t>
  </si>
  <si>
    <t>p6377</t>
  </si>
  <si>
    <t>p6378</t>
  </si>
  <si>
    <t>p6379</t>
  </si>
  <si>
    <t>p6380</t>
  </si>
  <si>
    <t>p6381</t>
  </si>
  <si>
    <t>p6382</t>
  </si>
  <si>
    <t>p6383</t>
  </si>
  <si>
    <t>p6384</t>
  </si>
  <si>
    <t>p6385</t>
  </si>
  <si>
    <t>p6386</t>
  </si>
  <si>
    <t>p6387</t>
  </si>
  <si>
    <t>p6388</t>
  </si>
  <si>
    <t>p6389</t>
  </si>
  <si>
    <t>p6390</t>
  </si>
  <si>
    <t>p6391</t>
  </si>
  <si>
    <t>p6392</t>
  </si>
  <si>
    <t>p6393</t>
  </si>
  <si>
    <t>p6394</t>
  </si>
  <si>
    <t>p6395</t>
  </si>
  <si>
    <t>p6396</t>
  </si>
  <si>
    <t>p6397</t>
  </si>
  <si>
    <t>p6398</t>
  </si>
  <si>
    <t>p6399</t>
  </si>
  <si>
    <t>p6400</t>
  </si>
  <si>
    <t>p6401</t>
  </si>
  <si>
    <t>p6402</t>
  </si>
  <si>
    <t>p6403</t>
  </si>
  <si>
    <t>p6404</t>
  </si>
  <si>
    <t>p6405</t>
  </si>
  <si>
    <t>p6406</t>
  </si>
  <si>
    <t>p6407</t>
  </si>
  <si>
    <t>p6408</t>
  </si>
  <si>
    <t>p6409</t>
  </si>
  <si>
    <t>p6410</t>
  </si>
  <si>
    <t>p6411</t>
  </si>
  <si>
    <t>p6412</t>
  </si>
  <si>
    <t>p6413</t>
  </si>
  <si>
    <t>p6414</t>
  </si>
  <si>
    <t>p6415</t>
  </si>
  <si>
    <t>p6416</t>
  </si>
  <si>
    <t>p6417</t>
  </si>
  <si>
    <t>p6418</t>
  </si>
  <si>
    <t>p6419</t>
  </si>
  <si>
    <t>p6420</t>
  </si>
  <si>
    <t>p6421</t>
  </si>
  <si>
    <t>p6422</t>
  </si>
  <si>
    <t>p6423</t>
  </si>
  <si>
    <t>p6424</t>
  </si>
  <si>
    <t>p6425</t>
  </si>
  <si>
    <t>p6426</t>
  </si>
  <si>
    <t>p6427</t>
  </si>
  <si>
    <t>p6428</t>
  </si>
  <si>
    <t>p6429</t>
  </si>
  <si>
    <t>p6430</t>
  </si>
  <si>
    <t>p6431</t>
  </si>
  <si>
    <t>p6432</t>
  </si>
  <si>
    <t>p6433</t>
  </si>
  <si>
    <t>p6434</t>
  </si>
  <si>
    <t>p6435</t>
  </si>
  <si>
    <t>p6436</t>
  </si>
  <si>
    <t>p6437</t>
  </si>
  <si>
    <t>p6438</t>
  </si>
  <si>
    <t>p6439</t>
  </si>
  <si>
    <t>p6440</t>
  </si>
  <si>
    <t>p6441</t>
  </si>
  <si>
    <t>p6442</t>
  </si>
  <si>
    <t>p6443</t>
  </si>
  <si>
    <t>p6444</t>
  </si>
  <si>
    <t>p6445</t>
  </si>
  <si>
    <t>p6446</t>
  </si>
  <si>
    <t>p6447</t>
  </si>
  <si>
    <t>p6448</t>
  </si>
  <si>
    <t>p6449</t>
  </si>
  <si>
    <t>p6450</t>
  </si>
  <si>
    <t>p6451</t>
  </si>
  <si>
    <t>p6452</t>
  </si>
  <si>
    <t>p6453</t>
  </si>
  <si>
    <t>p6454</t>
  </si>
  <si>
    <t>p6455</t>
  </si>
  <si>
    <t>p6456</t>
  </si>
  <si>
    <t>p6457</t>
  </si>
  <si>
    <t>p6458</t>
  </si>
  <si>
    <t>p6459</t>
  </si>
  <si>
    <t>p6460</t>
  </si>
  <si>
    <t>p6461</t>
  </si>
  <si>
    <t>p6462</t>
  </si>
  <si>
    <t>p6463</t>
  </si>
  <si>
    <t>p6464</t>
  </si>
  <si>
    <t>p6465</t>
  </si>
  <si>
    <t>p6466</t>
  </si>
  <si>
    <t>p6467</t>
  </si>
  <si>
    <t>p6468</t>
  </si>
  <si>
    <t>p6469</t>
  </si>
  <si>
    <t>p6470</t>
  </si>
  <si>
    <t>p6471</t>
  </si>
  <si>
    <t>p6472</t>
  </si>
  <si>
    <t>p6473</t>
  </si>
  <si>
    <t>p6474</t>
  </si>
  <si>
    <t>p6475</t>
  </si>
  <si>
    <t>p6476</t>
  </si>
  <si>
    <t>p6477</t>
  </si>
  <si>
    <t>p6478</t>
  </si>
  <si>
    <t>p6479</t>
  </si>
  <si>
    <t>p6480</t>
  </si>
  <si>
    <t>p6481</t>
  </si>
  <si>
    <t>p6482</t>
  </si>
  <si>
    <t>p6483</t>
  </si>
  <si>
    <t>p6484</t>
  </si>
  <si>
    <t>p6485</t>
  </si>
  <si>
    <t>p6486</t>
  </si>
  <si>
    <t>p6487</t>
  </si>
  <si>
    <t>p6488</t>
  </si>
  <si>
    <t>p6489</t>
  </si>
  <si>
    <t>p6490</t>
  </si>
  <si>
    <t>p6491</t>
  </si>
  <si>
    <t>p6492</t>
  </si>
  <si>
    <t>p6493</t>
  </si>
  <si>
    <t>p6494</t>
  </si>
  <si>
    <t>p6495</t>
  </si>
  <si>
    <t>p6496</t>
  </si>
  <si>
    <t>p6497</t>
  </si>
  <si>
    <t>p6498</t>
  </si>
  <si>
    <t>p6499</t>
  </si>
  <si>
    <t>p6500</t>
  </si>
  <si>
    <t>p6501</t>
  </si>
  <si>
    <t>p6502</t>
  </si>
  <si>
    <t>p6503</t>
  </si>
  <si>
    <t>p6504</t>
  </si>
  <si>
    <t>p6505</t>
  </si>
  <si>
    <t>p6506</t>
  </si>
  <si>
    <t>p6507</t>
  </si>
  <si>
    <t>p6508</t>
  </si>
  <si>
    <t>p6509</t>
  </si>
  <si>
    <t>p6510</t>
  </si>
  <si>
    <t>p6511</t>
  </si>
  <si>
    <t>p6512</t>
  </si>
  <si>
    <t>p6513</t>
  </si>
  <si>
    <t>p6514</t>
  </si>
  <si>
    <t>p6515</t>
  </si>
  <si>
    <t>p6516</t>
  </si>
  <si>
    <t>p6517</t>
  </si>
  <si>
    <t>p6518</t>
  </si>
  <si>
    <t>p6519</t>
  </si>
  <si>
    <t>p6520</t>
  </si>
  <si>
    <t>p6521</t>
  </si>
  <si>
    <t>p6522</t>
  </si>
  <si>
    <t>p6523</t>
  </si>
  <si>
    <t>p6524</t>
  </si>
  <si>
    <t>p6525</t>
  </si>
  <si>
    <t>p6526</t>
  </si>
  <si>
    <t>p6527</t>
  </si>
  <si>
    <t>p6528</t>
  </si>
  <si>
    <t>p6529</t>
  </si>
  <si>
    <t>p6530</t>
  </si>
  <si>
    <t>p6531</t>
  </si>
  <si>
    <t>p6532</t>
  </si>
  <si>
    <t>p6533</t>
  </si>
  <si>
    <t>p6534</t>
  </si>
  <si>
    <t>p6535</t>
  </si>
  <si>
    <t>p6536</t>
  </si>
  <si>
    <t>p6537</t>
  </si>
  <si>
    <t>p6538</t>
  </si>
  <si>
    <t>p6539</t>
  </si>
  <si>
    <t>p6540</t>
  </si>
  <si>
    <t>p6541</t>
  </si>
  <si>
    <t>p6542</t>
  </si>
  <si>
    <t>p6543</t>
  </si>
  <si>
    <t>p6544</t>
  </si>
  <si>
    <t>p6545</t>
  </si>
  <si>
    <t>p6546</t>
  </si>
  <si>
    <t>p6547</t>
  </si>
  <si>
    <t>p6548</t>
  </si>
  <si>
    <t>p6549</t>
  </si>
  <si>
    <t>p6550</t>
  </si>
  <si>
    <t>p6551</t>
  </si>
  <si>
    <t>p6552</t>
  </si>
  <si>
    <t>p6553</t>
  </si>
  <si>
    <t>p6554</t>
  </si>
  <si>
    <t>p6555</t>
  </si>
  <si>
    <t>p6556</t>
  </si>
  <si>
    <t>p6557</t>
  </si>
  <si>
    <t>p6558</t>
  </si>
  <si>
    <t>p6559</t>
  </si>
  <si>
    <t>p6560</t>
  </si>
  <si>
    <t>p6561</t>
  </si>
  <si>
    <t>p6562</t>
  </si>
  <si>
    <t>p6563</t>
  </si>
  <si>
    <t>p6564</t>
  </si>
  <si>
    <t>p6565</t>
  </si>
  <si>
    <t>p6566</t>
  </si>
  <si>
    <t>p6567</t>
  </si>
  <si>
    <t>p6568</t>
  </si>
  <si>
    <t>p6569</t>
  </si>
  <si>
    <t>p6570</t>
  </si>
  <si>
    <t>p6571</t>
  </si>
  <si>
    <t>p6572</t>
  </si>
  <si>
    <t>p6573</t>
  </si>
  <si>
    <t>p6574</t>
  </si>
  <si>
    <t>p6575</t>
  </si>
  <si>
    <t>p6576</t>
  </si>
  <si>
    <t>p6577</t>
  </si>
  <si>
    <t>p6578</t>
  </si>
  <si>
    <t>p6579</t>
  </si>
  <si>
    <t>p6580</t>
  </si>
  <si>
    <t>p6581</t>
  </si>
  <si>
    <t>p6582</t>
  </si>
  <si>
    <t>p6583</t>
  </si>
  <si>
    <t>p6584</t>
  </si>
  <si>
    <t>p6585</t>
  </si>
  <si>
    <t>p6586</t>
  </si>
  <si>
    <t>p6587</t>
  </si>
  <si>
    <t>p6588</t>
  </si>
  <si>
    <t>p6589</t>
  </si>
  <si>
    <t>p6590</t>
  </si>
  <si>
    <t>p6591</t>
  </si>
  <si>
    <t>p6592</t>
  </si>
  <si>
    <t>p6593</t>
  </si>
  <si>
    <t>p6594</t>
  </si>
  <si>
    <t>p6595</t>
  </si>
  <si>
    <t>p6596</t>
  </si>
  <si>
    <t>p6597</t>
  </si>
  <si>
    <t>p6598</t>
  </si>
  <si>
    <t>p6599</t>
  </si>
  <si>
    <t>p6600</t>
  </si>
  <si>
    <t>p6601</t>
  </si>
  <si>
    <t>p6602</t>
  </si>
  <si>
    <t>p6603</t>
  </si>
  <si>
    <t>p6604</t>
  </si>
  <si>
    <t>p6605</t>
  </si>
  <si>
    <t>p6606</t>
  </si>
  <si>
    <t>p6607</t>
  </si>
  <si>
    <t>p6608</t>
  </si>
  <si>
    <t>p6609</t>
  </si>
  <si>
    <t>p6610</t>
  </si>
  <si>
    <t>p6611</t>
  </si>
  <si>
    <t>p6612</t>
  </si>
  <si>
    <t>p6613</t>
  </si>
  <si>
    <t>p6614</t>
  </si>
  <si>
    <t>p6615</t>
  </si>
  <si>
    <t>p6616</t>
  </si>
  <si>
    <t>p6617</t>
  </si>
  <si>
    <t>p6618</t>
  </si>
  <si>
    <t>p6619</t>
  </si>
  <si>
    <t>p6620</t>
  </si>
  <si>
    <t>p6621</t>
  </si>
  <si>
    <t>p6622</t>
  </si>
  <si>
    <t>p6623</t>
  </si>
  <si>
    <t>p6624</t>
  </si>
  <si>
    <t>p6625</t>
  </si>
  <si>
    <t>p6626</t>
  </si>
  <si>
    <t>p6627</t>
  </si>
  <si>
    <t>p6628</t>
  </si>
  <si>
    <t>p6629</t>
  </si>
  <si>
    <t>p6630</t>
  </si>
  <si>
    <t>p6631</t>
  </si>
  <si>
    <t>p6632</t>
  </si>
  <si>
    <t>p6633</t>
  </si>
  <si>
    <t>p6634</t>
  </si>
  <si>
    <t>p6635</t>
  </si>
  <si>
    <t>p6636</t>
  </si>
  <si>
    <t>p6637</t>
  </si>
  <si>
    <t>p6638</t>
  </si>
  <si>
    <t>p6639</t>
  </si>
  <si>
    <t>p6640</t>
  </si>
  <si>
    <t>p6641</t>
  </si>
  <si>
    <t>p6642</t>
  </si>
  <si>
    <t>p6643</t>
  </si>
  <si>
    <t>p6644</t>
  </si>
  <si>
    <t>p6645</t>
  </si>
  <si>
    <t>p6646</t>
  </si>
  <si>
    <t>p6647</t>
  </si>
  <si>
    <t>p6648</t>
  </si>
  <si>
    <t>p6649</t>
  </si>
  <si>
    <t>p6650</t>
  </si>
  <si>
    <t>p6651</t>
  </si>
  <si>
    <t>p6652</t>
  </si>
  <si>
    <t>p6653</t>
  </si>
  <si>
    <t>p6654</t>
  </si>
  <si>
    <t>p6655</t>
  </si>
  <si>
    <t>p6656</t>
  </si>
  <si>
    <t>p6657</t>
  </si>
  <si>
    <t>p6658</t>
  </si>
  <si>
    <t>p6659</t>
  </si>
  <si>
    <t>p6660</t>
  </si>
  <si>
    <t>p6661</t>
  </si>
  <si>
    <t>p6662</t>
  </si>
  <si>
    <t>p6663</t>
  </si>
  <si>
    <t>p6664</t>
  </si>
  <si>
    <t>p6665</t>
  </si>
  <si>
    <t>p6666</t>
  </si>
  <si>
    <t>p6667</t>
  </si>
  <si>
    <t>p6668</t>
  </si>
  <si>
    <t>p6669</t>
  </si>
  <si>
    <t>p6670</t>
  </si>
  <si>
    <t>p6671</t>
  </si>
  <si>
    <t>p6672</t>
  </si>
  <si>
    <t>p6673</t>
  </si>
  <si>
    <t>p6674</t>
  </si>
  <si>
    <t>p6675</t>
  </si>
  <si>
    <t>p6676</t>
  </si>
  <si>
    <t>p6677</t>
  </si>
  <si>
    <t>p6678</t>
  </si>
  <si>
    <t>p6679</t>
  </si>
  <si>
    <t>p6680</t>
  </si>
  <si>
    <t>p6681</t>
  </si>
  <si>
    <t>p6682</t>
  </si>
  <si>
    <t>p6683</t>
  </si>
  <si>
    <t>p6684</t>
  </si>
  <si>
    <t>p6685</t>
  </si>
  <si>
    <t>p6686</t>
  </si>
  <si>
    <t>p6687</t>
  </si>
  <si>
    <t>p6688</t>
  </si>
  <si>
    <t>p6689</t>
  </si>
  <si>
    <t>p6690</t>
  </si>
  <si>
    <t>p6691</t>
  </si>
  <si>
    <t>p6692</t>
  </si>
  <si>
    <t>p6693</t>
  </si>
  <si>
    <t>p6694</t>
  </si>
  <si>
    <t>p6695</t>
  </si>
  <si>
    <t>p6696</t>
  </si>
  <si>
    <t>p6697</t>
  </si>
  <si>
    <t>p6698</t>
  </si>
  <si>
    <t>p6699</t>
  </si>
  <si>
    <t>p6700</t>
  </si>
  <si>
    <t>p6701</t>
  </si>
  <si>
    <t>p6702</t>
  </si>
  <si>
    <t>p6703</t>
  </si>
  <si>
    <t>p6704</t>
  </si>
  <si>
    <t>p6705</t>
  </si>
  <si>
    <t>p6706</t>
  </si>
  <si>
    <t>p6707</t>
  </si>
  <si>
    <t>p6708</t>
  </si>
  <si>
    <t>p6709</t>
  </si>
  <si>
    <t>p6710</t>
  </si>
  <si>
    <t>p6711</t>
  </si>
  <si>
    <t>p6712</t>
  </si>
  <si>
    <t>p6713</t>
  </si>
  <si>
    <t>p6714</t>
  </si>
  <si>
    <t>p6715</t>
  </si>
  <si>
    <t>p6716</t>
  </si>
  <si>
    <t>p6717</t>
  </si>
  <si>
    <t>p6718</t>
  </si>
  <si>
    <t>p6719</t>
  </si>
  <si>
    <t>p6720</t>
  </si>
  <si>
    <t>p6721</t>
  </si>
  <si>
    <t>p6722</t>
  </si>
  <si>
    <t>p6723</t>
  </si>
  <si>
    <t>p6724</t>
  </si>
  <si>
    <t>p6725</t>
  </si>
  <si>
    <t>p6726</t>
  </si>
  <si>
    <t>p6727</t>
  </si>
  <si>
    <t>p6728</t>
  </si>
  <si>
    <t>p6729</t>
  </si>
  <si>
    <t>p6730</t>
  </si>
  <si>
    <t>p6731</t>
  </si>
  <si>
    <t>p6732</t>
  </si>
  <si>
    <t>p6733</t>
  </si>
  <si>
    <t>p6734</t>
  </si>
  <si>
    <t>p6735</t>
  </si>
  <si>
    <t>p6736</t>
  </si>
  <si>
    <t>p6737</t>
  </si>
  <si>
    <t>p6738</t>
  </si>
  <si>
    <t>p6739</t>
  </si>
  <si>
    <t>p6740</t>
  </si>
  <si>
    <t>p6741</t>
  </si>
  <si>
    <t>p6742</t>
  </si>
  <si>
    <t>p6743</t>
  </si>
  <si>
    <t>p6744</t>
  </si>
  <si>
    <t>p6745</t>
  </si>
  <si>
    <t>p6746</t>
  </si>
  <si>
    <t>p6747</t>
  </si>
  <si>
    <t>p6748</t>
  </si>
  <si>
    <t>p6749</t>
  </si>
  <si>
    <t>p6750</t>
  </si>
  <si>
    <t>p6751</t>
  </si>
  <si>
    <t>p6752</t>
  </si>
  <si>
    <t>p6753</t>
  </si>
  <si>
    <t>p6754</t>
  </si>
  <si>
    <t>p6755</t>
  </si>
  <si>
    <t>p6756</t>
  </si>
  <si>
    <t>p6757</t>
  </si>
  <si>
    <t>p6758</t>
  </si>
  <si>
    <t>p6759</t>
  </si>
  <si>
    <t>p6760</t>
  </si>
  <si>
    <t>p6761</t>
  </si>
  <si>
    <t>p6762</t>
  </si>
  <si>
    <t>p6763</t>
  </si>
  <si>
    <t>p6764</t>
  </si>
  <si>
    <t>p6765</t>
  </si>
  <si>
    <t>p6766</t>
  </si>
  <si>
    <t>p6767</t>
  </si>
  <si>
    <t>p6768</t>
  </si>
  <si>
    <t>p6769</t>
  </si>
  <si>
    <t>p6770</t>
  </si>
  <si>
    <t>p6771</t>
  </si>
  <si>
    <t>p6772</t>
  </si>
  <si>
    <t>p6773</t>
  </si>
  <si>
    <t>p6774</t>
  </si>
  <si>
    <t>p6775</t>
  </si>
  <si>
    <t>p6776</t>
  </si>
  <si>
    <t>p6777</t>
  </si>
  <si>
    <t>p6778</t>
  </si>
  <si>
    <t>p6779</t>
  </si>
  <si>
    <t>p6780</t>
  </si>
  <si>
    <t>p6781</t>
  </si>
  <si>
    <t>p6782</t>
  </si>
  <si>
    <t>p6783</t>
  </si>
  <si>
    <t>p6784</t>
  </si>
  <si>
    <t>p6785</t>
  </si>
  <si>
    <t>p6786</t>
  </si>
  <si>
    <t>p6787</t>
  </si>
  <si>
    <t>p6788</t>
  </si>
  <si>
    <t>p6789</t>
  </si>
  <si>
    <t>p6790</t>
  </si>
  <si>
    <t>p6791</t>
  </si>
  <si>
    <t>p6792</t>
  </si>
  <si>
    <t>p6793</t>
  </si>
  <si>
    <t>p6794</t>
  </si>
  <si>
    <t>p6795</t>
  </si>
  <si>
    <t>p6796</t>
  </si>
  <si>
    <t>p6797</t>
  </si>
  <si>
    <t>p6798</t>
  </si>
  <si>
    <t>p6799</t>
  </si>
  <si>
    <t>p6800</t>
  </si>
  <si>
    <t>p6801</t>
  </si>
  <si>
    <t>p6802</t>
  </si>
  <si>
    <t>p6803</t>
  </si>
  <si>
    <t>p6804</t>
  </si>
  <si>
    <t>p6805</t>
  </si>
  <si>
    <t>p6806</t>
  </si>
  <si>
    <t>p6807</t>
  </si>
  <si>
    <t>p6808</t>
  </si>
  <si>
    <t>p6809</t>
  </si>
  <si>
    <t>p6810</t>
  </si>
  <si>
    <t>p6811</t>
  </si>
  <si>
    <t>p6812</t>
  </si>
  <si>
    <t>p6813</t>
  </si>
  <si>
    <t>p6814</t>
  </si>
  <si>
    <t>p6815</t>
  </si>
  <si>
    <t>p6816</t>
  </si>
  <si>
    <t>p6817</t>
  </si>
  <si>
    <t>p6818</t>
  </si>
  <si>
    <t>p6819</t>
  </si>
  <si>
    <t>p6820</t>
  </si>
  <si>
    <t>p6821</t>
  </si>
  <si>
    <t>p6822</t>
  </si>
  <si>
    <t>p6823</t>
  </si>
  <si>
    <t>p6824</t>
  </si>
  <si>
    <t>p6825</t>
  </si>
  <si>
    <t>p6826</t>
  </si>
  <si>
    <t>p6827</t>
  </si>
  <si>
    <t>p6828</t>
  </si>
  <si>
    <t>p6829</t>
  </si>
  <si>
    <t>p6830</t>
  </si>
  <si>
    <t>p6831</t>
  </si>
  <si>
    <t>p6832</t>
  </si>
  <si>
    <t>p6833</t>
  </si>
  <si>
    <t>p6834</t>
  </si>
  <si>
    <t>p6835</t>
  </si>
  <si>
    <t>p6836</t>
  </si>
  <si>
    <t>p6837</t>
  </si>
  <si>
    <t>p6838</t>
  </si>
  <si>
    <t>p6839</t>
  </si>
  <si>
    <t>p6840</t>
  </si>
  <si>
    <t>p6841</t>
  </si>
  <si>
    <t>p6842</t>
  </si>
  <si>
    <t>p6843</t>
  </si>
  <si>
    <t>p6844</t>
  </si>
  <si>
    <t>p6845</t>
  </si>
  <si>
    <t>p6846</t>
  </si>
  <si>
    <t>p6847</t>
  </si>
  <si>
    <t>p6848</t>
  </si>
  <si>
    <t>p6849</t>
  </si>
  <si>
    <t>p6850</t>
  </si>
  <si>
    <t>p6851</t>
  </si>
  <si>
    <t>p6852</t>
  </si>
  <si>
    <t>p6853</t>
  </si>
  <si>
    <t>p6854</t>
  </si>
  <si>
    <t>p6855</t>
  </si>
  <si>
    <t>p6856</t>
  </si>
  <si>
    <t>p6857</t>
  </si>
  <si>
    <t>p6858</t>
  </si>
  <si>
    <t>p6859</t>
  </si>
  <si>
    <t>p6860</t>
  </si>
  <si>
    <t>p6861</t>
  </si>
  <si>
    <t>p6862</t>
  </si>
  <si>
    <t>p6863</t>
  </si>
  <si>
    <t>p6864</t>
  </si>
  <si>
    <t>p6865</t>
  </si>
  <si>
    <t>p6866</t>
  </si>
  <si>
    <t>p6867</t>
  </si>
  <si>
    <t>p6868</t>
  </si>
  <si>
    <t>p6869</t>
  </si>
  <si>
    <t>p6870</t>
  </si>
  <si>
    <t>p6871</t>
  </si>
  <si>
    <t>p6872</t>
  </si>
  <si>
    <t>p6873</t>
  </si>
  <si>
    <t>p6874</t>
  </si>
  <si>
    <t>p6875</t>
  </si>
  <si>
    <t>p6876</t>
  </si>
  <si>
    <t>p6877</t>
  </si>
  <si>
    <t>p6878</t>
  </si>
  <si>
    <t>p6879</t>
  </si>
  <si>
    <t>p6880</t>
  </si>
  <si>
    <t>p6881</t>
  </si>
  <si>
    <t>p6882</t>
  </si>
  <si>
    <t>p6883</t>
  </si>
  <si>
    <t>p6884</t>
  </si>
  <si>
    <t>p6885</t>
  </si>
  <si>
    <t>p6886</t>
  </si>
  <si>
    <t>p6887</t>
  </si>
  <si>
    <t>p6888</t>
  </si>
  <si>
    <t>p6889</t>
  </si>
  <si>
    <t>p6890</t>
  </si>
  <si>
    <t>p6891</t>
  </si>
  <si>
    <t>p6892</t>
  </si>
  <si>
    <t>p6893</t>
  </si>
  <si>
    <t>p6894</t>
  </si>
  <si>
    <t>p6895</t>
  </si>
  <si>
    <t>p6896</t>
  </si>
  <si>
    <t>p6897</t>
  </si>
  <si>
    <t>p6898</t>
  </si>
  <si>
    <t>p6899</t>
  </si>
  <si>
    <t>p6900</t>
  </si>
  <si>
    <t>p6901</t>
  </si>
  <si>
    <t>p6902</t>
  </si>
  <si>
    <t>p6903</t>
  </si>
  <si>
    <t>p6904</t>
  </si>
  <si>
    <t>p6905</t>
  </si>
  <si>
    <t>p6906</t>
  </si>
  <si>
    <t>p6907</t>
  </si>
  <si>
    <t>p6908</t>
  </si>
  <si>
    <t>p6909</t>
  </si>
  <si>
    <t>p6910</t>
  </si>
  <si>
    <t>p6911</t>
  </si>
  <si>
    <t>p6912</t>
  </si>
  <si>
    <t>p6913</t>
  </si>
  <si>
    <t>p6914</t>
  </si>
  <si>
    <t>p6915</t>
  </si>
  <si>
    <t>p6916</t>
  </si>
  <si>
    <t>p6917</t>
  </si>
  <si>
    <t>p6918</t>
  </si>
  <si>
    <t>p6919</t>
  </si>
  <si>
    <t>p6920</t>
  </si>
  <si>
    <t>p6921</t>
  </si>
  <si>
    <t>p6922</t>
  </si>
  <si>
    <t>p6923</t>
  </si>
  <si>
    <t>p6924</t>
  </si>
  <si>
    <t>p6925</t>
  </si>
  <si>
    <t>p6926</t>
  </si>
  <si>
    <t>p6927</t>
  </si>
  <si>
    <t>p6928</t>
  </si>
  <si>
    <t>p6929</t>
  </si>
  <si>
    <t>p6930</t>
  </si>
  <si>
    <t>p6931</t>
  </si>
  <si>
    <t>p6932</t>
  </si>
  <si>
    <t>p6933</t>
  </si>
  <si>
    <t>p6934</t>
  </si>
  <si>
    <t>p6935</t>
  </si>
  <si>
    <t>p6936</t>
  </si>
  <si>
    <t>p6937</t>
  </si>
  <si>
    <t>p6938</t>
  </si>
  <si>
    <t>p6939</t>
  </si>
  <si>
    <t>p6940</t>
  </si>
  <si>
    <t>p6941</t>
  </si>
  <si>
    <t>p6942</t>
  </si>
  <si>
    <t>p6943</t>
  </si>
  <si>
    <t>p6944</t>
  </si>
  <si>
    <t>p6945</t>
  </si>
  <si>
    <t>p6946</t>
  </si>
  <si>
    <t>p6947</t>
  </si>
  <si>
    <t>p6948</t>
  </si>
  <si>
    <t>p6949</t>
  </si>
  <si>
    <t>p6950</t>
  </si>
  <si>
    <t>p6951</t>
  </si>
  <si>
    <t>p6952</t>
  </si>
  <si>
    <t>p6953</t>
  </si>
  <si>
    <t>p6954</t>
  </si>
  <si>
    <t>p6955</t>
  </si>
  <si>
    <t>p6956</t>
  </si>
  <si>
    <t>p6957</t>
  </si>
  <si>
    <t>p6958</t>
  </si>
  <si>
    <t>p6959</t>
  </si>
  <si>
    <t>p6960</t>
  </si>
  <si>
    <t>p6961</t>
  </si>
  <si>
    <t>p6962</t>
  </si>
  <si>
    <t>p6963</t>
  </si>
  <si>
    <t>p6964</t>
  </si>
  <si>
    <t>p6965</t>
  </si>
  <si>
    <t>p6966</t>
  </si>
  <si>
    <t>p6967</t>
  </si>
  <si>
    <t>p6968</t>
  </si>
  <si>
    <t>p6969</t>
  </si>
  <si>
    <t>p6970</t>
  </si>
  <si>
    <t>p6971</t>
  </si>
  <si>
    <t>p6972</t>
  </si>
  <si>
    <t>p6973</t>
  </si>
  <si>
    <t>p6974</t>
  </si>
  <si>
    <t>p6975</t>
  </si>
  <si>
    <t>p6976</t>
  </si>
  <si>
    <t>p6977</t>
  </si>
  <si>
    <t>p6978</t>
  </si>
  <si>
    <t>p6979</t>
  </si>
  <si>
    <t>p6980</t>
  </si>
  <si>
    <t>p6981</t>
  </si>
  <si>
    <t>p6982</t>
  </si>
  <si>
    <t>p6983</t>
  </si>
  <si>
    <t>p6984</t>
  </si>
  <si>
    <t>p6985</t>
  </si>
  <si>
    <t>p6986</t>
  </si>
  <si>
    <t>p6987</t>
  </si>
  <si>
    <t>p6988</t>
  </si>
  <si>
    <t>p6989</t>
  </si>
  <si>
    <t>p6990</t>
  </si>
  <si>
    <t>p6991</t>
  </si>
  <si>
    <t>p6992</t>
  </si>
  <si>
    <t>p6993</t>
  </si>
  <si>
    <t>p6994</t>
  </si>
  <si>
    <t>p6995</t>
  </si>
  <si>
    <t>p6996</t>
  </si>
  <si>
    <t>p6997</t>
  </si>
  <si>
    <t>p6998</t>
  </si>
  <si>
    <t>p6999</t>
  </si>
  <si>
    <t>p7000</t>
  </si>
  <si>
    <t>p7001</t>
  </si>
  <si>
    <t>p7002</t>
  </si>
  <si>
    <t>p7003</t>
  </si>
  <si>
    <t>p7004</t>
  </si>
  <si>
    <t>p7005</t>
  </si>
  <si>
    <t>p7006</t>
  </si>
  <si>
    <t>p7007</t>
  </si>
  <si>
    <t>p7008</t>
  </si>
  <si>
    <t>p7009</t>
  </si>
  <si>
    <t>p7010</t>
  </si>
  <si>
    <t>p7011</t>
  </si>
  <si>
    <t>p7012</t>
  </si>
  <si>
    <t>p7013</t>
  </si>
  <si>
    <t>p7014</t>
  </si>
  <si>
    <t>p7015</t>
  </si>
  <si>
    <t>p7016</t>
  </si>
  <si>
    <t>p7017</t>
  </si>
  <si>
    <t>p7018</t>
  </si>
  <si>
    <t>p7019</t>
  </si>
  <si>
    <t>p7020</t>
  </si>
  <si>
    <t>p7021</t>
  </si>
  <si>
    <t>p7022</t>
  </si>
  <si>
    <t>p7023</t>
  </si>
  <si>
    <t>p7024</t>
  </si>
  <si>
    <t>p7025</t>
  </si>
  <si>
    <t>p7026</t>
  </si>
  <si>
    <t>p7027</t>
  </si>
  <si>
    <t>p7028</t>
  </si>
  <si>
    <t>p7029</t>
  </si>
  <si>
    <t>p7030</t>
  </si>
  <si>
    <t>p7031</t>
  </si>
  <si>
    <t>p7032</t>
  </si>
  <si>
    <t>p7033</t>
  </si>
  <si>
    <t>p7034</t>
  </si>
  <si>
    <t>p7035</t>
  </si>
  <si>
    <t>p7036</t>
  </si>
  <si>
    <t>p7037</t>
  </si>
  <si>
    <t>p7038</t>
  </si>
  <si>
    <t>p7039</t>
  </si>
  <si>
    <t>p7040</t>
  </si>
  <si>
    <t>p7041</t>
  </si>
  <si>
    <t>p7042</t>
  </si>
  <si>
    <t>p7043</t>
  </si>
  <si>
    <t>p7044</t>
  </si>
  <si>
    <t>p7045</t>
  </si>
  <si>
    <t>p7046</t>
  </si>
  <si>
    <t>p7047</t>
  </si>
  <si>
    <t>p7048</t>
  </si>
  <si>
    <t>p7049</t>
  </si>
  <si>
    <t>p7050</t>
  </si>
  <si>
    <t>p7051</t>
  </si>
  <si>
    <t>p7052</t>
  </si>
  <si>
    <t>p7053</t>
  </si>
  <si>
    <t>p7054</t>
  </si>
  <si>
    <t>p7055</t>
  </si>
  <si>
    <t>p7056</t>
  </si>
  <si>
    <t>p7057</t>
  </si>
  <si>
    <t>p7058</t>
  </si>
  <si>
    <t>p7059</t>
  </si>
  <si>
    <t>p7060</t>
  </si>
  <si>
    <t>p7061</t>
  </si>
  <si>
    <t>p7062</t>
  </si>
  <si>
    <t>p7063</t>
  </si>
  <si>
    <t>p7064</t>
  </si>
  <si>
    <t>p7065</t>
  </si>
  <si>
    <t>p7066</t>
  </si>
  <si>
    <t>p7067</t>
  </si>
  <si>
    <t>p7068</t>
  </si>
  <si>
    <t>p7069</t>
  </si>
  <si>
    <t>p7070</t>
  </si>
  <si>
    <t>p7071</t>
  </si>
  <si>
    <t>p7072</t>
  </si>
  <si>
    <t>p7073</t>
  </si>
  <si>
    <t>p7074</t>
  </si>
  <si>
    <t>p7075</t>
  </si>
  <si>
    <t>p7076</t>
  </si>
  <si>
    <t>p7077</t>
  </si>
  <si>
    <t>p7078</t>
  </si>
  <si>
    <t>p7079</t>
  </si>
  <si>
    <t>p7080</t>
  </si>
  <si>
    <t>p7081</t>
  </si>
  <si>
    <t>p7082</t>
  </si>
  <si>
    <t>p7083</t>
  </si>
  <si>
    <t>p7084</t>
  </si>
  <si>
    <t>p7085</t>
  </si>
  <si>
    <t>p7086</t>
  </si>
  <si>
    <t>p7087</t>
  </si>
  <si>
    <t>p7088</t>
  </si>
  <si>
    <t>p7089</t>
  </si>
  <si>
    <t>p7090</t>
  </si>
  <si>
    <t>p7091</t>
  </si>
  <si>
    <t>p7092</t>
  </si>
  <si>
    <t>p7093</t>
  </si>
  <si>
    <t>p7094</t>
  </si>
  <si>
    <t>p7095</t>
  </si>
  <si>
    <t>p7096</t>
  </si>
  <si>
    <t>p7097</t>
  </si>
  <si>
    <t>p7098</t>
  </si>
  <si>
    <t>p7099</t>
  </si>
  <si>
    <t>p7100</t>
  </si>
  <si>
    <t>p7101</t>
  </si>
  <si>
    <t>p7102</t>
  </si>
  <si>
    <t>p7103</t>
  </si>
  <si>
    <t>p7104</t>
  </si>
  <si>
    <t>p7105</t>
  </si>
  <si>
    <t>p7106</t>
  </si>
  <si>
    <t>p7107</t>
  </si>
  <si>
    <t>p7108</t>
  </si>
  <si>
    <t>p7109</t>
  </si>
  <si>
    <t>p7110</t>
  </si>
  <si>
    <t>p7111</t>
  </si>
  <si>
    <t>p7112</t>
  </si>
  <si>
    <t>p7113</t>
  </si>
  <si>
    <t>p7114</t>
  </si>
  <si>
    <t>p7115</t>
  </si>
  <si>
    <t>p7116</t>
  </si>
  <si>
    <t>p7117</t>
  </si>
  <si>
    <t>p7118</t>
  </si>
  <si>
    <t>p7119</t>
  </si>
  <si>
    <t>p7120</t>
  </si>
  <si>
    <t>p7121</t>
  </si>
  <si>
    <t>p7122</t>
  </si>
  <si>
    <t>p7123</t>
  </si>
  <si>
    <t>p7124</t>
  </si>
  <si>
    <t>p7125</t>
  </si>
  <si>
    <t>p7126</t>
  </si>
  <si>
    <t>p7127</t>
  </si>
  <si>
    <t>p7128</t>
  </si>
  <si>
    <t>p7129</t>
  </si>
  <si>
    <t>p7130</t>
  </si>
  <si>
    <t>p7131</t>
  </si>
  <si>
    <t>p7132</t>
  </si>
  <si>
    <t>p7133</t>
  </si>
  <si>
    <t>p7134</t>
  </si>
  <si>
    <t>p7135</t>
  </si>
  <si>
    <t>p7136</t>
  </si>
  <si>
    <t>p7137</t>
  </si>
  <si>
    <t>p7138</t>
  </si>
  <si>
    <t>p7139</t>
  </si>
  <si>
    <t>p7140</t>
  </si>
  <si>
    <t>p7141</t>
  </si>
  <si>
    <t>p7142</t>
  </si>
  <si>
    <t>p7143</t>
  </si>
  <si>
    <t>p7144</t>
  </si>
  <si>
    <t>p7145</t>
  </si>
  <si>
    <t>p7146</t>
  </si>
  <si>
    <t>p7147</t>
  </si>
  <si>
    <t>p7148</t>
  </si>
  <si>
    <t>p7149</t>
  </si>
  <si>
    <t>p7150</t>
  </si>
  <si>
    <t>p7151</t>
  </si>
  <si>
    <t>p7152</t>
  </si>
  <si>
    <t>p7153</t>
  </si>
  <si>
    <t>p7154</t>
  </si>
  <si>
    <t>p7155</t>
  </si>
  <si>
    <t>p7156</t>
  </si>
  <si>
    <t>p7157</t>
  </si>
  <si>
    <t>p7158</t>
  </si>
  <si>
    <t>p7159</t>
  </si>
  <si>
    <t>p7160</t>
  </si>
  <si>
    <t>p7161</t>
  </si>
  <si>
    <t>p7162</t>
  </si>
  <si>
    <t>p7163</t>
  </si>
  <si>
    <t>p7164</t>
  </si>
  <si>
    <t>p7165</t>
  </si>
  <si>
    <t>p7166</t>
  </si>
  <si>
    <t>p7167</t>
  </si>
  <si>
    <t>p7168</t>
  </si>
  <si>
    <t>p7169</t>
  </si>
  <si>
    <t>p7170</t>
  </si>
  <si>
    <t>p7171</t>
  </si>
  <si>
    <t>p7172</t>
  </si>
  <si>
    <t>p7173</t>
  </si>
  <si>
    <t>p7174</t>
  </si>
  <si>
    <t>p7175</t>
  </si>
  <si>
    <t>p7176</t>
  </si>
  <si>
    <t>p7177</t>
  </si>
  <si>
    <t>p7178</t>
  </si>
  <si>
    <t>p7179</t>
  </si>
  <si>
    <t>p7180</t>
  </si>
  <si>
    <t>p7181</t>
  </si>
  <si>
    <t>p7182</t>
  </si>
  <si>
    <t>p7183</t>
  </si>
  <si>
    <t>p7184</t>
  </si>
  <si>
    <t>p7185</t>
  </si>
  <si>
    <t>p7186</t>
  </si>
  <si>
    <t>p7187</t>
  </si>
  <si>
    <t>p7188</t>
  </si>
  <si>
    <t>p7189</t>
  </si>
  <si>
    <t>p7190</t>
  </si>
  <si>
    <t>p7191</t>
  </si>
  <si>
    <t>p7192</t>
  </si>
  <si>
    <t>p7193</t>
  </si>
  <si>
    <t>p7194</t>
  </si>
  <si>
    <t>p7195</t>
  </si>
  <si>
    <t>p7196</t>
  </si>
  <si>
    <t>p7197</t>
  </si>
  <si>
    <t>p7198</t>
  </si>
  <si>
    <t>p7199</t>
  </si>
  <si>
    <t>p7200</t>
  </si>
  <si>
    <t>p7201</t>
  </si>
  <si>
    <t>p7202</t>
  </si>
  <si>
    <t>p7203</t>
  </si>
  <si>
    <t>p7204</t>
  </si>
  <si>
    <t>p7205</t>
  </si>
  <si>
    <t>p7206</t>
  </si>
  <si>
    <t>p7207</t>
  </si>
  <si>
    <t>p7208</t>
  </si>
  <si>
    <t>p7209</t>
  </si>
  <si>
    <t>p7210</t>
  </si>
  <si>
    <t>p7211</t>
  </si>
  <si>
    <t>p7212</t>
  </si>
  <si>
    <t>p7213</t>
  </si>
  <si>
    <t>p7214</t>
  </si>
  <si>
    <t>p7215</t>
  </si>
  <si>
    <t>p7216</t>
  </si>
  <si>
    <t>p7217</t>
  </si>
  <si>
    <t>p7218</t>
  </si>
  <si>
    <t>p7219</t>
  </si>
  <si>
    <t>p7220</t>
  </si>
  <si>
    <t>p7221</t>
  </si>
  <si>
    <t>p7222</t>
  </si>
  <si>
    <t>p7223</t>
  </si>
  <si>
    <t>p7224</t>
  </si>
  <si>
    <t>p7225</t>
  </si>
  <si>
    <t>p7226</t>
  </si>
  <si>
    <t>p7227</t>
  </si>
  <si>
    <t>p7228</t>
  </si>
  <si>
    <t>p7229</t>
  </si>
  <si>
    <t>p7230</t>
  </si>
  <si>
    <t>p7231</t>
  </si>
  <si>
    <t>p7232</t>
  </si>
  <si>
    <t>p7233</t>
  </si>
  <si>
    <t>p7234</t>
  </si>
  <si>
    <t>p7235</t>
  </si>
  <si>
    <t>p7236</t>
  </si>
  <si>
    <t>p7237</t>
  </si>
  <si>
    <t>p7238</t>
  </si>
  <si>
    <t>p7239</t>
  </si>
  <si>
    <t>p7240</t>
  </si>
  <si>
    <t>p7241</t>
  </si>
  <si>
    <t>p7242</t>
  </si>
  <si>
    <t>p7243</t>
  </si>
  <si>
    <t>p7244</t>
  </si>
  <si>
    <t>p7245</t>
  </si>
  <si>
    <t>p7246</t>
  </si>
  <si>
    <t>p7247</t>
  </si>
  <si>
    <t>p7248</t>
  </si>
  <si>
    <t>p7249</t>
  </si>
  <si>
    <t>p7250</t>
  </si>
  <si>
    <t>p7251</t>
  </si>
  <si>
    <t>p7252</t>
  </si>
  <si>
    <t>p7253</t>
  </si>
  <si>
    <t>p7254</t>
  </si>
  <si>
    <t>p7255</t>
  </si>
  <si>
    <t>p7256</t>
  </si>
  <si>
    <t>p7257</t>
  </si>
  <si>
    <t>p7258</t>
  </si>
  <si>
    <t>p7259</t>
  </si>
  <si>
    <t>p7260</t>
  </si>
  <si>
    <t>p7261</t>
  </si>
  <si>
    <t>p7262</t>
  </si>
  <si>
    <t>p7263</t>
  </si>
  <si>
    <t>p7264</t>
  </si>
  <si>
    <t>p7265</t>
  </si>
  <si>
    <t>p7266</t>
  </si>
  <si>
    <t>p7267</t>
  </si>
  <si>
    <t>p7268</t>
  </si>
  <si>
    <t>p7269</t>
  </si>
  <si>
    <t>p7270</t>
  </si>
  <si>
    <t>p7271</t>
  </si>
  <si>
    <t>p7272</t>
  </si>
  <si>
    <t>p7273</t>
  </si>
  <si>
    <t>p7274</t>
  </si>
  <si>
    <t>p7275</t>
  </si>
  <si>
    <t>p7276</t>
  </si>
  <si>
    <t>p7277</t>
  </si>
  <si>
    <t>p7278</t>
  </si>
  <si>
    <t>p7279</t>
  </si>
  <si>
    <t>p7280</t>
  </si>
  <si>
    <t>p7281</t>
  </si>
  <si>
    <t>p7282</t>
  </si>
  <si>
    <t>p7283</t>
  </si>
  <si>
    <t>p7284</t>
  </si>
  <si>
    <t>p7285</t>
  </si>
  <si>
    <t>p7286</t>
  </si>
  <si>
    <t>p7287</t>
  </si>
  <si>
    <t>p7288</t>
  </si>
  <si>
    <t>p7289</t>
  </si>
  <si>
    <t>p7290</t>
  </si>
  <si>
    <t>p7291</t>
  </si>
  <si>
    <t>p7292</t>
  </si>
  <si>
    <t>p7293</t>
  </si>
  <si>
    <t>p7294</t>
  </si>
  <si>
    <t>p7295</t>
  </si>
  <si>
    <t>p7296</t>
  </si>
  <si>
    <t>p7297</t>
  </si>
  <si>
    <t>p7298</t>
  </si>
  <si>
    <t>p7299</t>
  </si>
  <si>
    <t>p7300</t>
  </si>
  <si>
    <t>p7301</t>
  </si>
  <si>
    <t>p7302</t>
  </si>
  <si>
    <t>p7303</t>
  </si>
  <si>
    <t>p7304</t>
  </si>
  <si>
    <t>p7305</t>
  </si>
  <si>
    <t>p7306</t>
  </si>
  <si>
    <t>p7307</t>
  </si>
  <si>
    <t>p7308</t>
  </si>
  <si>
    <t>p7309</t>
  </si>
  <si>
    <t>p7310</t>
  </si>
  <si>
    <t>p7311</t>
  </si>
  <si>
    <t>p7312</t>
  </si>
  <si>
    <t>p7313</t>
  </si>
  <si>
    <t>p7314</t>
  </si>
  <si>
    <t>p7315</t>
  </si>
  <si>
    <t>p7316</t>
  </si>
  <si>
    <t>p7317</t>
  </si>
  <si>
    <t>p7318</t>
  </si>
  <si>
    <t>p7319</t>
  </si>
  <si>
    <t>p7320</t>
  </si>
  <si>
    <t>p7321</t>
  </si>
  <si>
    <t>p7322</t>
  </si>
  <si>
    <t>p7323</t>
  </si>
  <si>
    <t>p7324</t>
  </si>
  <si>
    <t>p7325</t>
  </si>
  <si>
    <t>p7326</t>
  </si>
  <si>
    <t>p7327</t>
  </si>
  <si>
    <t>p7328</t>
  </si>
  <si>
    <t>p7329</t>
  </si>
  <si>
    <t>p7330</t>
  </si>
  <si>
    <t>p7331</t>
  </si>
  <si>
    <t>p7332</t>
  </si>
  <si>
    <t>p7333</t>
  </si>
  <si>
    <t>p7334</t>
  </si>
  <si>
    <t>p7335</t>
  </si>
  <si>
    <t>p7336</t>
  </si>
  <si>
    <t>p7337</t>
  </si>
  <si>
    <t>p7338</t>
  </si>
  <si>
    <t>p7339</t>
  </si>
  <si>
    <t>p7340</t>
  </si>
  <si>
    <t>p7341</t>
  </si>
  <si>
    <t>p7342</t>
  </si>
  <si>
    <t>p7343</t>
  </si>
  <si>
    <t>p7344</t>
  </si>
  <si>
    <t>p7345</t>
  </si>
  <si>
    <t>p7346</t>
  </si>
  <si>
    <t>p7347</t>
  </si>
  <si>
    <t>p7348</t>
  </si>
  <si>
    <t>p7349</t>
  </si>
  <si>
    <t>p7350</t>
  </si>
  <si>
    <t>p7351</t>
  </si>
  <si>
    <t>p7352</t>
  </si>
  <si>
    <t>p7353</t>
  </si>
  <si>
    <t>p7354</t>
  </si>
  <si>
    <t>p7355</t>
  </si>
  <si>
    <t>p7356</t>
  </si>
  <si>
    <t>p7357</t>
  </si>
  <si>
    <t>p7358</t>
  </si>
  <si>
    <t>p7359</t>
  </si>
  <si>
    <t>p7360</t>
  </si>
  <si>
    <t>p7361</t>
  </si>
  <si>
    <t>p7362</t>
  </si>
  <si>
    <t>p7363</t>
  </si>
  <si>
    <t>p7364</t>
  </si>
  <si>
    <t>p7365</t>
  </si>
  <si>
    <t>p7366</t>
  </si>
  <si>
    <t>p7367</t>
  </si>
  <si>
    <t>p7368</t>
  </si>
  <si>
    <t>p7369</t>
  </si>
  <si>
    <t>p7370</t>
  </si>
  <si>
    <t>p7371</t>
  </si>
  <si>
    <t>p7372</t>
  </si>
  <si>
    <t>p7373</t>
  </si>
  <si>
    <t>p7374</t>
  </si>
  <si>
    <t>p7375</t>
  </si>
  <si>
    <t>p7376</t>
  </si>
  <si>
    <t>p7377</t>
  </si>
  <si>
    <t>p7378</t>
  </si>
  <si>
    <t>p7379</t>
  </si>
  <si>
    <t>p7380</t>
  </si>
  <si>
    <t>p7381</t>
  </si>
  <si>
    <t>p7382</t>
  </si>
  <si>
    <t>p7383</t>
  </si>
  <si>
    <t>p7384</t>
  </si>
  <si>
    <t>p7385</t>
  </si>
  <si>
    <t>p7386</t>
  </si>
  <si>
    <t>p7387</t>
  </si>
  <si>
    <t>p7388</t>
  </si>
  <si>
    <t>p7389</t>
  </si>
  <si>
    <t>p7390</t>
  </si>
  <si>
    <t>p7391</t>
  </si>
  <si>
    <t>p7392</t>
  </si>
  <si>
    <t>p7393</t>
  </si>
  <si>
    <t>p7394</t>
  </si>
  <si>
    <t>p7395</t>
  </si>
  <si>
    <t>p7396</t>
  </si>
  <si>
    <t>p7397</t>
  </si>
  <si>
    <t>p7398</t>
  </si>
  <si>
    <t>p7399</t>
  </si>
  <si>
    <t>p7400</t>
  </si>
  <si>
    <t>p7401</t>
  </si>
  <si>
    <t>p7402</t>
  </si>
  <si>
    <t>p7403</t>
  </si>
  <si>
    <t>p7404</t>
  </si>
  <si>
    <t>p7405</t>
  </si>
  <si>
    <t>p7406</t>
  </si>
  <si>
    <t>p7407</t>
  </si>
  <si>
    <t>p7408</t>
  </si>
  <si>
    <t>p7409</t>
  </si>
  <si>
    <t>p7410</t>
  </si>
  <si>
    <t>p7411</t>
  </si>
  <si>
    <t>p7412</t>
  </si>
  <si>
    <t>p7413</t>
  </si>
  <si>
    <t>p7414</t>
  </si>
  <si>
    <t>p7415</t>
  </si>
  <si>
    <t>p7416</t>
  </si>
  <si>
    <t>p7417</t>
  </si>
  <si>
    <t>p7418</t>
  </si>
  <si>
    <t>p7419</t>
  </si>
  <si>
    <t>p7420</t>
  </si>
  <si>
    <t>p7421</t>
  </si>
  <si>
    <t>p7422</t>
  </si>
  <si>
    <t>p7423</t>
  </si>
  <si>
    <t>p7424</t>
  </si>
  <si>
    <t>p7425</t>
  </si>
  <si>
    <t>p7426</t>
  </si>
  <si>
    <t>p7427</t>
  </si>
  <si>
    <t>p7428</t>
  </si>
  <si>
    <t>p7429</t>
  </si>
  <si>
    <t>p7430</t>
  </si>
  <si>
    <t>p7431</t>
  </si>
  <si>
    <t>p7432</t>
  </si>
  <si>
    <t>p7433</t>
  </si>
  <si>
    <t>p7434</t>
  </si>
  <si>
    <t>p7435</t>
  </si>
  <si>
    <t>p7436</t>
  </si>
  <si>
    <t>p7437</t>
  </si>
  <si>
    <t>p7438</t>
  </si>
  <si>
    <t>p7439</t>
  </si>
  <si>
    <t>p7440</t>
  </si>
  <si>
    <t>p7441</t>
  </si>
  <si>
    <t>p7442</t>
  </si>
  <si>
    <t>p7443</t>
  </si>
  <si>
    <t>p7444</t>
  </si>
  <si>
    <t>p7445</t>
  </si>
  <si>
    <t>p7446</t>
  </si>
  <si>
    <t>p7447</t>
  </si>
  <si>
    <t>p7448</t>
  </si>
  <si>
    <t>p7449</t>
  </si>
  <si>
    <t>p7450</t>
  </si>
  <si>
    <t>p7451</t>
  </si>
  <si>
    <t>p7452</t>
  </si>
  <si>
    <t>p7453</t>
  </si>
  <si>
    <t>p7454</t>
  </si>
  <si>
    <t>p7455</t>
  </si>
  <si>
    <t>p7456</t>
  </si>
  <si>
    <t>p7457</t>
  </si>
  <si>
    <t>p7458</t>
  </si>
  <si>
    <t>p7459</t>
  </si>
  <si>
    <t>p7460</t>
  </si>
  <si>
    <t>p7461</t>
  </si>
  <si>
    <t>p7462</t>
  </si>
  <si>
    <t>p7463</t>
  </si>
  <si>
    <t>p7464</t>
  </si>
  <si>
    <t>p7465</t>
  </si>
  <si>
    <t>p7466</t>
  </si>
  <si>
    <t>p7467</t>
  </si>
  <si>
    <t>p7468</t>
  </si>
  <si>
    <t>p7469</t>
  </si>
  <si>
    <t>p7470</t>
  </si>
  <si>
    <t>p7471</t>
  </si>
  <si>
    <t>p7472</t>
  </si>
  <si>
    <t>p7473</t>
  </si>
  <si>
    <t>p7474</t>
  </si>
  <si>
    <t>p7475</t>
  </si>
  <si>
    <t>p7476</t>
  </si>
  <si>
    <t>p7477</t>
  </si>
  <si>
    <t>p7478</t>
  </si>
  <si>
    <t>p7479</t>
  </si>
  <si>
    <t>p7480</t>
  </si>
  <si>
    <t>p7481</t>
  </si>
  <si>
    <t>p7482</t>
  </si>
  <si>
    <t>p7483</t>
  </si>
  <si>
    <t>p7484</t>
  </si>
  <si>
    <t>p7485</t>
  </si>
  <si>
    <t>p7486</t>
  </si>
  <si>
    <t>p7487</t>
  </si>
  <si>
    <t>p7488</t>
  </si>
  <si>
    <t>p7489</t>
  </si>
  <si>
    <t>p7490</t>
  </si>
  <si>
    <t>p7491</t>
  </si>
  <si>
    <t>p7492</t>
  </si>
  <si>
    <t>p7493</t>
  </si>
  <si>
    <t>p7494</t>
  </si>
  <si>
    <t>p7495</t>
  </si>
  <si>
    <t>p7496</t>
  </si>
  <si>
    <t>p7497</t>
  </si>
  <si>
    <t>p7498</t>
  </si>
  <si>
    <t>p7499</t>
  </si>
  <si>
    <t>p7500</t>
  </si>
  <si>
    <t>p7501</t>
  </si>
  <si>
    <t>p7502</t>
  </si>
  <si>
    <t>p7503</t>
  </si>
  <si>
    <t>p7504</t>
  </si>
  <si>
    <t>p7505</t>
  </si>
  <si>
    <t>p7506</t>
  </si>
  <si>
    <t>p7507</t>
  </si>
  <si>
    <t>p7508</t>
  </si>
  <si>
    <t>p7509</t>
  </si>
  <si>
    <t>p7510</t>
  </si>
  <si>
    <t>p7511</t>
  </si>
  <si>
    <t>p7512</t>
  </si>
  <si>
    <t>p7513</t>
  </si>
  <si>
    <t>p7514</t>
  </si>
  <si>
    <t>p7515</t>
  </si>
  <si>
    <t>p7516</t>
  </si>
  <si>
    <t>p7517</t>
  </si>
  <si>
    <t>p7518</t>
  </si>
  <si>
    <t>p7519</t>
  </si>
  <si>
    <t>p7520</t>
  </si>
  <si>
    <t>p7521</t>
  </si>
  <si>
    <t>p7522</t>
  </si>
  <si>
    <t>p7523</t>
  </si>
  <si>
    <t>p7524</t>
  </si>
  <si>
    <t>p7525</t>
  </si>
  <si>
    <t>p7526</t>
  </si>
  <si>
    <t>p7527</t>
  </si>
  <si>
    <t>p7528</t>
  </si>
  <si>
    <t>p7529</t>
  </si>
  <si>
    <t>p7530</t>
  </si>
  <si>
    <t>p7531</t>
  </si>
  <si>
    <t>p7532</t>
  </si>
  <si>
    <t>p7533</t>
  </si>
  <si>
    <t>p7534</t>
  </si>
  <si>
    <t>p7535</t>
  </si>
  <si>
    <t>p7536</t>
  </si>
  <si>
    <t>p7537</t>
  </si>
  <si>
    <t>p7538</t>
  </si>
  <si>
    <t>p7539</t>
  </si>
  <si>
    <t>p7540</t>
  </si>
  <si>
    <t>p7541</t>
  </si>
  <si>
    <t>p7542</t>
  </si>
  <si>
    <t>p7543</t>
  </si>
  <si>
    <t>p7544</t>
  </si>
  <si>
    <t>p7545</t>
  </si>
  <si>
    <t>p7546</t>
  </si>
  <si>
    <t>p7547</t>
  </si>
  <si>
    <t>p7548</t>
  </si>
  <si>
    <t>p7549</t>
  </si>
  <si>
    <t>p7550</t>
  </si>
  <si>
    <t>p7551</t>
  </si>
  <si>
    <t>p7552</t>
  </si>
  <si>
    <t>p7553</t>
  </si>
  <si>
    <t>p7554</t>
  </si>
  <si>
    <t>p7555</t>
  </si>
  <si>
    <t>p7556</t>
  </si>
  <si>
    <t>p7557</t>
  </si>
  <si>
    <t>p7558</t>
  </si>
  <si>
    <t>p7559</t>
  </si>
  <si>
    <t>p7560</t>
  </si>
  <si>
    <t>p7561</t>
  </si>
  <si>
    <t>p7562</t>
  </si>
  <si>
    <t>p7563</t>
  </si>
  <si>
    <t>p7564</t>
  </si>
  <si>
    <t>p7565</t>
  </si>
  <si>
    <t>p7566</t>
  </si>
  <si>
    <t>p7567</t>
  </si>
  <si>
    <t>p7568</t>
  </si>
  <si>
    <t>p7569</t>
  </si>
  <si>
    <t>p7570</t>
  </si>
  <si>
    <t>p7571</t>
  </si>
  <si>
    <t>p7572</t>
  </si>
  <si>
    <t>p7573</t>
  </si>
  <si>
    <t>p7574</t>
  </si>
  <si>
    <t>p7575</t>
  </si>
  <si>
    <t>p7576</t>
  </si>
  <si>
    <t>p7577</t>
  </si>
  <si>
    <t>p7578</t>
  </si>
  <si>
    <t>p7579</t>
  </si>
  <si>
    <t>p7580</t>
  </si>
  <si>
    <t>p7581</t>
  </si>
  <si>
    <t>p7582</t>
  </si>
  <si>
    <t>p7583</t>
  </si>
  <si>
    <t>p7584</t>
  </si>
  <si>
    <t>p7585</t>
  </si>
  <si>
    <t>p7586</t>
  </si>
  <si>
    <t>p7587</t>
  </si>
  <si>
    <t>p7588</t>
  </si>
  <si>
    <t>p7589</t>
  </si>
  <si>
    <t>p7590</t>
  </si>
  <si>
    <t>p7591</t>
  </si>
  <si>
    <t>p7592</t>
  </si>
  <si>
    <t>p7593</t>
  </si>
  <si>
    <t>p7594</t>
  </si>
  <si>
    <t>p7595</t>
  </si>
  <si>
    <t>p7596</t>
  </si>
  <si>
    <t>p7597</t>
  </si>
  <si>
    <t>p7598</t>
  </si>
  <si>
    <t>p7599</t>
  </si>
  <si>
    <t>p7600</t>
  </si>
  <si>
    <t>p7601</t>
  </si>
  <si>
    <t>p7602</t>
  </si>
  <si>
    <t>p7603</t>
  </si>
  <si>
    <t>p7604</t>
  </si>
  <si>
    <t>p7605</t>
  </si>
  <si>
    <t>p7606</t>
  </si>
  <si>
    <t>p7607</t>
  </si>
  <si>
    <t>p7608</t>
  </si>
  <si>
    <t>p7609</t>
  </si>
  <si>
    <t>p7610</t>
  </si>
  <si>
    <t>p7611</t>
  </si>
  <si>
    <t>p7612</t>
  </si>
  <si>
    <t>p7613</t>
  </si>
  <si>
    <t>p7614</t>
  </si>
  <si>
    <t>p7615</t>
  </si>
  <si>
    <t>p7616</t>
  </si>
  <si>
    <t>p7617</t>
  </si>
  <si>
    <t>p7618</t>
  </si>
  <si>
    <t>p7619</t>
  </si>
  <si>
    <t>p7620</t>
  </si>
  <si>
    <t>p7621</t>
  </si>
  <si>
    <t>p7622</t>
  </si>
  <si>
    <t>p7623</t>
  </si>
  <si>
    <t>p7624</t>
  </si>
  <si>
    <t>p7625</t>
  </si>
  <si>
    <t>p7626</t>
  </si>
  <si>
    <t>p7627</t>
  </si>
  <si>
    <t>p7628</t>
  </si>
  <si>
    <t>p7629</t>
  </si>
  <si>
    <t>p7630</t>
  </si>
  <si>
    <t>p7631</t>
  </si>
  <si>
    <t>p7632</t>
  </si>
  <si>
    <t>p7633</t>
  </si>
  <si>
    <t>p7634</t>
  </si>
  <si>
    <t>p7635</t>
  </si>
  <si>
    <t>p7636</t>
  </si>
  <si>
    <t>p7637</t>
  </si>
  <si>
    <t>p7638</t>
  </si>
  <si>
    <t>p7639</t>
  </si>
  <si>
    <t>p7640</t>
  </si>
  <si>
    <t>p7641</t>
  </si>
  <si>
    <t>p7642</t>
  </si>
  <si>
    <t>p7643</t>
  </si>
  <si>
    <t>p7644</t>
  </si>
  <si>
    <t>p7645</t>
  </si>
  <si>
    <t>p7646</t>
  </si>
  <si>
    <t>p7647</t>
  </si>
  <si>
    <t>p7648</t>
  </si>
  <si>
    <t>p7649</t>
  </si>
  <si>
    <t>p7650</t>
  </si>
  <si>
    <t>p7651</t>
  </si>
  <si>
    <t>p7652</t>
  </si>
  <si>
    <t>p7653</t>
  </si>
  <si>
    <t>p7654</t>
  </si>
  <si>
    <t>p7655</t>
  </si>
  <si>
    <t>p7656</t>
  </si>
  <si>
    <t>p7657</t>
  </si>
  <si>
    <t>p7658</t>
  </si>
  <si>
    <t>p7659</t>
  </si>
  <si>
    <t>p7660</t>
  </si>
  <si>
    <t>p7661</t>
  </si>
  <si>
    <t>p7662</t>
  </si>
  <si>
    <t>p7663</t>
  </si>
  <si>
    <t>p7664</t>
  </si>
  <si>
    <t>p7665</t>
  </si>
  <si>
    <t>p7666</t>
  </si>
  <si>
    <t>p7667</t>
  </si>
  <si>
    <t>p7668</t>
  </si>
  <si>
    <t>p7669</t>
  </si>
  <si>
    <t>p7670</t>
  </si>
  <si>
    <t>p7671</t>
  </si>
  <si>
    <t>p7672</t>
  </si>
  <si>
    <t>p7673</t>
  </si>
  <si>
    <t>p7674</t>
  </si>
  <si>
    <t>p7675</t>
  </si>
  <si>
    <t>p7676</t>
  </si>
  <si>
    <t>p7677</t>
  </si>
  <si>
    <t>p7678</t>
  </si>
  <si>
    <t>p7679</t>
  </si>
  <si>
    <t>p7680</t>
  </si>
  <si>
    <t>p7681</t>
  </si>
  <si>
    <t>p7682</t>
  </si>
  <si>
    <t>p7683</t>
  </si>
  <si>
    <t>p7684</t>
  </si>
  <si>
    <t>p7685</t>
  </si>
  <si>
    <t>p7686</t>
  </si>
  <si>
    <t>p7687</t>
  </si>
  <si>
    <t>p7688</t>
  </si>
  <si>
    <t>p7689</t>
  </si>
  <si>
    <t>p7690</t>
  </si>
  <si>
    <t>p7691</t>
  </si>
  <si>
    <t>p7692</t>
  </si>
  <si>
    <t>p7693</t>
  </si>
  <si>
    <t>p7694</t>
  </si>
  <si>
    <t>p7695</t>
  </si>
  <si>
    <t>p7696</t>
  </si>
  <si>
    <t>p7697</t>
  </si>
  <si>
    <t>p7698</t>
  </si>
  <si>
    <t>p7699</t>
  </si>
  <si>
    <t>p7700</t>
  </si>
  <si>
    <t>p7701</t>
  </si>
  <si>
    <t>p7702</t>
  </si>
  <si>
    <t>p7703</t>
  </si>
  <si>
    <t>p7704</t>
  </si>
  <si>
    <t>p7705</t>
  </si>
  <si>
    <t>p7706</t>
  </si>
  <si>
    <t>p7707</t>
  </si>
  <si>
    <t>p7708</t>
  </si>
  <si>
    <t>p7709</t>
  </si>
  <si>
    <t>p7710</t>
  </si>
  <si>
    <t>p7711</t>
  </si>
  <si>
    <t>p7712</t>
  </si>
  <si>
    <t>p7713</t>
  </si>
  <si>
    <t>p7714</t>
  </si>
  <si>
    <t>p7715</t>
  </si>
  <si>
    <t>p7716</t>
  </si>
  <si>
    <t>p7717</t>
  </si>
  <si>
    <t>p7718</t>
  </si>
  <si>
    <t>p7719</t>
  </si>
  <si>
    <t>p7720</t>
  </si>
  <si>
    <t>p7721</t>
  </si>
  <si>
    <t>p7722</t>
  </si>
  <si>
    <t>p7723</t>
  </si>
  <si>
    <t>p7724</t>
  </si>
  <si>
    <t>p7725</t>
  </si>
  <si>
    <t>p7726</t>
  </si>
  <si>
    <t>p7727</t>
  </si>
  <si>
    <t>p7728</t>
  </si>
  <si>
    <t>p7729</t>
  </si>
  <si>
    <t>p7730</t>
  </si>
  <si>
    <t>p7731</t>
  </si>
  <si>
    <t>p7732</t>
  </si>
  <si>
    <t>p7733</t>
  </si>
  <si>
    <t>p7734</t>
  </si>
  <si>
    <t>p7735</t>
  </si>
  <si>
    <t>p7736</t>
  </si>
  <si>
    <t>p7737</t>
  </si>
  <si>
    <t>p7738</t>
  </si>
  <si>
    <t>p7739</t>
  </si>
  <si>
    <t>p7740</t>
  </si>
  <si>
    <t>p7741</t>
  </si>
  <si>
    <t>p7742</t>
  </si>
  <si>
    <t>p7743</t>
  </si>
  <si>
    <t>p7744</t>
  </si>
  <si>
    <t>p7745</t>
  </si>
  <si>
    <t>p7746</t>
  </si>
  <si>
    <t>p7747</t>
  </si>
  <si>
    <t>p7748</t>
  </si>
  <si>
    <t>p7749</t>
  </si>
  <si>
    <t>p7750</t>
  </si>
  <si>
    <t>p7751</t>
  </si>
  <si>
    <t>p7752</t>
  </si>
  <si>
    <t>p7753</t>
  </si>
  <si>
    <t>p7754</t>
  </si>
  <si>
    <t>p7755</t>
  </si>
  <si>
    <t>p7756</t>
  </si>
  <si>
    <t>p7757</t>
  </si>
  <si>
    <t>p7758</t>
  </si>
  <si>
    <t>p7759</t>
  </si>
  <si>
    <t>p7760</t>
  </si>
  <si>
    <t>p7761</t>
  </si>
  <si>
    <t>p7762</t>
  </si>
  <si>
    <t>p7763</t>
  </si>
  <si>
    <t>p7764</t>
  </si>
  <si>
    <t>p7765</t>
  </si>
  <si>
    <t>p7766</t>
  </si>
  <si>
    <t>p7767</t>
  </si>
  <si>
    <t>p7768</t>
  </si>
  <si>
    <t>p7769</t>
  </si>
  <si>
    <t>p7770</t>
  </si>
  <si>
    <t>p7771</t>
  </si>
  <si>
    <t>p7772</t>
  </si>
  <si>
    <t>p7773</t>
  </si>
  <si>
    <t>p7774</t>
  </si>
  <si>
    <t>p7775</t>
  </si>
  <si>
    <t>p7776</t>
  </si>
  <si>
    <t>p7777</t>
  </si>
  <si>
    <t>p7778</t>
  </si>
  <si>
    <t>p7779</t>
  </si>
  <si>
    <t>p7780</t>
  </si>
  <si>
    <t>p7781</t>
  </si>
  <si>
    <t>p7782</t>
  </si>
  <si>
    <t>p7783</t>
  </si>
  <si>
    <t>p7784</t>
  </si>
  <si>
    <t>p7785</t>
  </si>
  <si>
    <t>p7786</t>
  </si>
  <si>
    <t>p7787</t>
  </si>
  <si>
    <t>p7788</t>
  </si>
  <si>
    <t>p7789</t>
  </si>
  <si>
    <t>p7790</t>
  </si>
  <si>
    <t>p7791</t>
  </si>
  <si>
    <t>p7792</t>
  </si>
  <si>
    <t>p7793</t>
  </si>
  <si>
    <t>p7794</t>
  </si>
  <si>
    <t>p7795</t>
  </si>
  <si>
    <t>p7796</t>
  </si>
  <si>
    <t>p7797</t>
  </si>
  <si>
    <t>p7798</t>
  </si>
  <si>
    <t>p7799</t>
  </si>
  <si>
    <t>p7800</t>
  </si>
  <si>
    <t>p7801</t>
  </si>
  <si>
    <t>p7802</t>
  </si>
  <si>
    <t>p7803</t>
  </si>
  <si>
    <t>p7804</t>
  </si>
  <si>
    <t>p7805</t>
  </si>
  <si>
    <t>p7806</t>
  </si>
  <si>
    <t>p7807</t>
  </si>
  <si>
    <t>p7808</t>
  </si>
  <si>
    <t>p7809</t>
  </si>
  <si>
    <t>p7810</t>
  </si>
  <si>
    <t>p7811</t>
  </si>
  <si>
    <t>p7812</t>
  </si>
  <si>
    <t>p7813</t>
  </si>
  <si>
    <t>p7814</t>
  </si>
  <si>
    <t>p7815</t>
  </si>
  <si>
    <t>p7816</t>
  </si>
  <si>
    <t>p7817</t>
  </si>
  <si>
    <t>p7818</t>
  </si>
  <si>
    <t>p7819</t>
  </si>
  <si>
    <t>p7820</t>
  </si>
  <si>
    <t>p7821</t>
  </si>
  <si>
    <t>p7822</t>
  </si>
  <si>
    <t>p7823</t>
  </si>
  <si>
    <t>p7824</t>
  </si>
  <si>
    <t>p7825</t>
  </si>
  <si>
    <t>p7826</t>
  </si>
  <si>
    <t>p7827</t>
  </si>
  <si>
    <t>p7828</t>
  </si>
  <si>
    <t>p7829</t>
  </si>
  <si>
    <t>p7830</t>
  </si>
  <si>
    <t>p7831</t>
  </si>
  <si>
    <t>p7832</t>
  </si>
  <si>
    <t>p7833</t>
  </si>
  <si>
    <t>p7834</t>
  </si>
  <si>
    <t>p7835</t>
  </si>
  <si>
    <t>p7836</t>
  </si>
  <si>
    <t>p7837</t>
  </si>
  <si>
    <t>p7838</t>
  </si>
  <si>
    <t>p7839</t>
  </si>
  <si>
    <t>p7840</t>
  </si>
  <si>
    <t>p7841</t>
  </si>
  <si>
    <t>p7842</t>
  </si>
  <si>
    <t>p7843</t>
  </si>
  <si>
    <t>p7844</t>
  </si>
  <si>
    <t>p7845</t>
  </si>
  <si>
    <t>p7846</t>
  </si>
  <si>
    <t>p7847</t>
  </si>
  <si>
    <t>p7848</t>
  </si>
  <si>
    <t>p7849</t>
  </si>
  <si>
    <t>p7850</t>
  </si>
  <si>
    <t>p7851</t>
  </si>
  <si>
    <t>p7852</t>
  </si>
  <si>
    <t>p7853</t>
  </si>
  <si>
    <t>p7854</t>
  </si>
  <si>
    <t>p7855</t>
  </si>
  <si>
    <t>p7856</t>
  </si>
  <si>
    <t>p7857</t>
  </si>
  <si>
    <t>p7858</t>
  </si>
  <si>
    <t>p7859</t>
  </si>
  <si>
    <t>p7860</t>
  </si>
  <si>
    <t>p7861</t>
  </si>
  <si>
    <t>p7862</t>
  </si>
  <si>
    <t>p7863</t>
  </si>
  <si>
    <t>p7864</t>
  </si>
  <si>
    <t>p7865</t>
  </si>
  <si>
    <t>p7866</t>
  </si>
  <si>
    <t>p7867</t>
  </si>
  <si>
    <t>p7868</t>
  </si>
  <si>
    <t>p7869</t>
  </si>
  <si>
    <t>p7870</t>
  </si>
  <si>
    <t>p7871</t>
  </si>
  <si>
    <t>p7872</t>
  </si>
  <si>
    <t>p7873</t>
  </si>
  <si>
    <t>p7874</t>
  </si>
  <si>
    <t>p7875</t>
  </si>
  <si>
    <t>p7876</t>
  </si>
  <si>
    <t>p7877</t>
  </si>
  <si>
    <t>p7878</t>
  </si>
  <si>
    <t>p7879</t>
  </si>
  <si>
    <t>p7880</t>
  </si>
  <si>
    <t>p7881</t>
  </si>
  <si>
    <t>p7882</t>
  </si>
  <si>
    <t>p7883</t>
  </si>
  <si>
    <t>p7884</t>
  </si>
  <si>
    <t>p7885</t>
  </si>
  <si>
    <t>p7886</t>
  </si>
  <si>
    <t>p7887</t>
  </si>
  <si>
    <t>p7888</t>
  </si>
  <si>
    <t>p7889</t>
  </si>
  <si>
    <t>p7890</t>
  </si>
  <si>
    <t>p7891</t>
  </si>
  <si>
    <t>p7892</t>
  </si>
  <si>
    <t>p7893</t>
  </si>
  <si>
    <t>p7894</t>
  </si>
  <si>
    <t>p7895</t>
  </si>
  <si>
    <t>p7896</t>
  </si>
  <si>
    <t>p7897</t>
  </si>
  <si>
    <t>p7898</t>
  </si>
  <si>
    <t>p7899</t>
  </si>
  <si>
    <t>p7900</t>
  </si>
  <si>
    <t>p7901</t>
  </si>
  <si>
    <t>p7902</t>
  </si>
  <si>
    <t>p7903</t>
  </si>
  <si>
    <t>p7904</t>
  </si>
  <si>
    <t>p7905</t>
  </si>
  <si>
    <t>p7906</t>
  </si>
  <si>
    <t>p7907</t>
  </si>
  <si>
    <t>p7908</t>
  </si>
  <si>
    <t>p7909</t>
  </si>
  <si>
    <t>p7910</t>
  </si>
  <si>
    <t>p7911</t>
  </si>
  <si>
    <t>p7912</t>
  </si>
  <si>
    <t>p7913</t>
  </si>
  <si>
    <t>p7914</t>
  </si>
  <si>
    <t>p7915</t>
  </si>
  <si>
    <t>p7916</t>
  </si>
  <si>
    <t>p7917</t>
  </si>
  <si>
    <t>p7918</t>
  </si>
  <si>
    <t>p7919</t>
  </si>
  <si>
    <t>p7920</t>
  </si>
  <si>
    <t>p7921</t>
  </si>
  <si>
    <t>p7922</t>
  </si>
  <si>
    <t>p7923</t>
  </si>
  <si>
    <t>p7924</t>
  </si>
  <si>
    <t>p7925</t>
  </si>
  <si>
    <t>p7926</t>
  </si>
  <si>
    <t>p7927</t>
  </si>
  <si>
    <t>p7928</t>
  </si>
  <si>
    <t>p7929</t>
  </si>
  <si>
    <t>p7930</t>
  </si>
  <si>
    <t>p7931</t>
  </si>
  <si>
    <t>p7932</t>
  </si>
  <si>
    <t>p7933</t>
  </si>
  <si>
    <t>p7934</t>
  </si>
  <si>
    <t>p7935</t>
  </si>
  <si>
    <t>p7936</t>
  </si>
  <si>
    <t>p7937</t>
  </si>
  <si>
    <t>p7938</t>
  </si>
  <si>
    <t>p7939</t>
  </si>
  <si>
    <t>p7940</t>
  </si>
  <si>
    <t>p7941</t>
  </si>
  <si>
    <t>p7942</t>
  </si>
  <si>
    <t>p7943</t>
  </si>
  <si>
    <t>p7944</t>
  </si>
  <si>
    <t>p7945</t>
  </si>
  <si>
    <t>p7946</t>
  </si>
  <si>
    <t>p7947</t>
  </si>
  <si>
    <t>p7948</t>
  </si>
  <si>
    <t>p7949</t>
  </si>
  <si>
    <t>p7950</t>
  </si>
  <si>
    <t>p7951</t>
  </si>
  <si>
    <t>p7952</t>
  </si>
  <si>
    <t>p7953</t>
  </si>
  <si>
    <t>p7954</t>
  </si>
  <si>
    <t>p7955</t>
  </si>
  <si>
    <t>p7956</t>
  </si>
  <si>
    <t>p7957</t>
  </si>
  <si>
    <t>p7958</t>
  </si>
  <si>
    <t>p7959</t>
  </si>
  <si>
    <t>p7960</t>
  </si>
  <si>
    <t>p7961</t>
  </si>
  <si>
    <t>p7962</t>
  </si>
  <si>
    <t>p7963</t>
  </si>
  <si>
    <t>p7964</t>
  </si>
  <si>
    <t>p7965</t>
  </si>
  <si>
    <t>p7966</t>
  </si>
  <si>
    <t>p7967</t>
  </si>
  <si>
    <t>p7968</t>
  </si>
  <si>
    <t>p7969</t>
  </si>
  <si>
    <t>p7970</t>
  </si>
  <si>
    <t>p7971</t>
  </si>
  <si>
    <t>p7972</t>
  </si>
  <si>
    <t>p7973</t>
  </si>
  <si>
    <t>p7974</t>
  </si>
  <si>
    <t>p7975</t>
  </si>
  <si>
    <t>p7976</t>
  </si>
  <si>
    <t>p7977</t>
  </si>
  <si>
    <t>p7978</t>
  </si>
  <si>
    <t>p7979</t>
  </si>
  <si>
    <t>p7980</t>
  </si>
  <si>
    <t>p7981</t>
  </si>
  <si>
    <t>p7982</t>
  </si>
  <si>
    <t>p7983</t>
  </si>
  <si>
    <t>p7984</t>
  </si>
  <si>
    <t>p7985</t>
  </si>
  <si>
    <t>p7986</t>
  </si>
  <si>
    <t>p7987</t>
  </si>
  <si>
    <t>p7988</t>
  </si>
  <si>
    <t>p7989</t>
  </si>
  <si>
    <t>p7990</t>
  </si>
  <si>
    <t>p7991</t>
  </si>
  <si>
    <t>p7992</t>
  </si>
  <si>
    <t>p7993</t>
  </si>
  <si>
    <t>p7994</t>
  </si>
  <si>
    <t>p7995</t>
  </si>
  <si>
    <t>p7996</t>
  </si>
  <si>
    <t>p7997</t>
  </si>
  <si>
    <t>p7998</t>
  </si>
  <si>
    <t>p7999</t>
  </si>
  <si>
    <t>p8000</t>
  </si>
  <si>
    <t>p8001</t>
  </si>
  <si>
    <t>p8002</t>
  </si>
  <si>
    <t>p8003</t>
  </si>
  <si>
    <t>p8004</t>
  </si>
  <si>
    <t>p8005</t>
  </si>
  <si>
    <t>p8006</t>
  </si>
  <si>
    <t>p8007</t>
  </si>
  <si>
    <t>p8008</t>
  </si>
  <si>
    <t>p8009</t>
  </si>
  <si>
    <t>p8010</t>
  </si>
  <si>
    <t>p8011</t>
  </si>
  <si>
    <t>p8012</t>
  </si>
  <si>
    <t>p8013</t>
  </si>
  <si>
    <t>p8014</t>
  </si>
  <si>
    <t>p8015</t>
  </si>
  <si>
    <t>p8016</t>
  </si>
  <si>
    <t>p8017</t>
  </si>
  <si>
    <t>p8018</t>
  </si>
  <si>
    <t>p8019</t>
  </si>
  <si>
    <t>p8020</t>
  </si>
  <si>
    <t>p8021</t>
  </si>
  <si>
    <t>p8022</t>
  </si>
  <si>
    <t>p8023</t>
  </si>
  <si>
    <t>p8024</t>
  </si>
  <si>
    <t>p8025</t>
  </si>
  <si>
    <t>p8026</t>
  </si>
  <si>
    <t>p8027</t>
  </si>
  <si>
    <t>p8028</t>
  </si>
  <si>
    <t>p8029</t>
  </si>
  <si>
    <t>p8030</t>
  </si>
  <si>
    <t>p8031</t>
  </si>
  <si>
    <t>p8032</t>
  </si>
  <si>
    <t>p8033</t>
  </si>
  <si>
    <t>p8034</t>
  </si>
  <si>
    <t>p8035</t>
  </si>
  <si>
    <t>p8036</t>
  </si>
  <si>
    <t>p8037</t>
  </si>
  <si>
    <t>p8038</t>
  </si>
  <si>
    <t>p8039</t>
  </si>
  <si>
    <t>p8040</t>
  </si>
  <si>
    <t>p8041</t>
  </si>
  <si>
    <t>p8042</t>
  </si>
  <si>
    <t>p8043</t>
  </si>
  <si>
    <t>p8044</t>
  </si>
  <si>
    <t>p8045</t>
  </si>
  <si>
    <t>p8046</t>
  </si>
  <si>
    <t>p8047</t>
  </si>
  <si>
    <t>p8048</t>
  </si>
  <si>
    <t>p8049</t>
  </si>
  <si>
    <t>p8050</t>
  </si>
  <si>
    <t>p8051</t>
  </si>
  <si>
    <t>p8052</t>
  </si>
  <si>
    <t>p8053</t>
  </si>
  <si>
    <t>p8054</t>
  </si>
  <si>
    <t>p8055</t>
  </si>
  <si>
    <t>p8056</t>
  </si>
  <si>
    <t>p8057</t>
  </si>
  <si>
    <t>p8058</t>
  </si>
  <si>
    <t>p8059</t>
  </si>
  <si>
    <t>p8060</t>
  </si>
  <si>
    <t>p8061</t>
  </si>
  <si>
    <t>p8062</t>
  </si>
  <si>
    <t>p8063</t>
  </si>
  <si>
    <t>p8064</t>
  </si>
  <si>
    <t>p8065</t>
  </si>
  <si>
    <t>p8066</t>
  </si>
  <si>
    <t>p8067</t>
  </si>
  <si>
    <t>p8068</t>
  </si>
  <si>
    <t>p8069</t>
  </si>
  <si>
    <t>p8070</t>
  </si>
  <si>
    <t>p8071</t>
  </si>
  <si>
    <t>p8072</t>
  </si>
  <si>
    <t>p8073</t>
  </si>
  <si>
    <t>p8074</t>
  </si>
  <si>
    <t>p8075</t>
  </si>
  <si>
    <t>p8076</t>
  </si>
  <si>
    <t>p8077</t>
  </si>
  <si>
    <t>p8078</t>
  </si>
  <si>
    <t>p8079</t>
  </si>
  <si>
    <t>p8080</t>
  </si>
  <si>
    <t>p8081</t>
  </si>
  <si>
    <t>p8082</t>
  </si>
  <si>
    <t>p8083</t>
  </si>
  <si>
    <t>p8084</t>
  </si>
  <si>
    <t>p8085</t>
  </si>
  <si>
    <t>p8086</t>
  </si>
  <si>
    <t>p8087</t>
  </si>
  <si>
    <t>p8088</t>
  </si>
  <si>
    <t>p8089</t>
  </si>
  <si>
    <t>p8090</t>
  </si>
  <si>
    <t>p8091</t>
  </si>
  <si>
    <t>p8092</t>
  </si>
  <si>
    <t>p8093</t>
  </si>
  <si>
    <t>p8094</t>
  </si>
  <si>
    <t>p8095</t>
  </si>
  <si>
    <t>p8096</t>
  </si>
  <si>
    <t>p8097</t>
  </si>
  <si>
    <t>p8098</t>
  </si>
  <si>
    <t>p8099</t>
  </si>
  <si>
    <t>p8100</t>
  </si>
  <si>
    <t>p8101</t>
  </si>
  <si>
    <t>p8102</t>
  </si>
  <si>
    <t>p8103</t>
  </si>
  <si>
    <t>p8104</t>
  </si>
  <si>
    <t>p8105</t>
  </si>
  <si>
    <t>p8106</t>
  </si>
  <si>
    <t>p8107</t>
  </si>
  <si>
    <t>p8108</t>
  </si>
  <si>
    <t>p8109</t>
  </si>
  <si>
    <t>p8110</t>
  </si>
  <si>
    <t>p8111</t>
  </si>
  <si>
    <t>p8112</t>
  </si>
  <si>
    <t>p8113</t>
  </si>
  <si>
    <t>p8114</t>
  </si>
  <si>
    <t>p8115</t>
  </si>
  <si>
    <t>p8116</t>
  </si>
  <si>
    <t>p8117</t>
  </si>
  <si>
    <t>p8118</t>
  </si>
  <si>
    <t>p8119</t>
  </si>
  <si>
    <t>p8120</t>
  </si>
  <si>
    <t>p8121</t>
  </si>
  <si>
    <t>p8122</t>
  </si>
  <si>
    <t>p8123</t>
  </si>
  <si>
    <t>p8124</t>
  </si>
  <si>
    <t>p8125</t>
  </si>
  <si>
    <t>p8126</t>
  </si>
  <si>
    <t>p8127</t>
  </si>
  <si>
    <t>p8128</t>
  </si>
  <si>
    <t>p8129</t>
  </si>
  <si>
    <t>p8130</t>
  </si>
  <si>
    <t>p8131</t>
  </si>
  <si>
    <t>p8132</t>
  </si>
  <si>
    <t>p8133</t>
  </si>
  <si>
    <t>p8134</t>
  </si>
  <si>
    <t>p8135</t>
  </si>
  <si>
    <t>p8136</t>
  </si>
  <si>
    <t>p8137</t>
  </si>
  <si>
    <t>p8138</t>
  </si>
  <si>
    <t>p8139</t>
  </si>
  <si>
    <t>p8140</t>
  </si>
  <si>
    <t>p8141</t>
  </si>
  <si>
    <t>p8142</t>
  </si>
  <si>
    <t>p8143</t>
  </si>
  <si>
    <t>p8144</t>
  </si>
  <si>
    <t>p8145</t>
  </si>
  <si>
    <t>p8146</t>
  </si>
  <si>
    <t>p8147</t>
  </si>
  <si>
    <t>p8148</t>
  </si>
  <si>
    <t>p8149</t>
  </si>
  <si>
    <t>p8150</t>
  </si>
  <si>
    <t>p8151</t>
  </si>
  <si>
    <t>p8152</t>
  </si>
  <si>
    <t>p8153</t>
  </si>
  <si>
    <t>p8154</t>
  </si>
  <si>
    <t>p8155</t>
  </si>
  <si>
    <t>p8156</t>
  </si>
  <si>
    <t>p8157</t>
  </si>
  <si>
    <t>p8158</t>
  </si>
  <si>
    <t>p8159</t>
  </si>
  <si>
    <t>p8160</t>
  </si>
  <si>
    <t>p8161</t>
  </si>
  <si>
    <t>p8162</t>
  </si>
  <si>
    <t>p8163</t>
  </si>
  <si>
    <t>p8164</t>
  </si>
  <si>
    <t>p8165</t>
  </si>
  <si>
    <t>p8166</t>
  </si>
  <si>
    <t>p8167</t>
  </si>
  <si>
    <t>p8168</t>
  </si>
  <si>
    <t>p8169</t>
  </si>
  <si>
    <t>p8170</t>
  </si>
  <si>
    <t>p8171</t>
  </si>
  <si>
    <t>p8172</t>
  </si>
  <si>
    <t>p8173</t>
  </si>
  <si>
    <t>p8174</t>
  </si>
  <si>
    <t>p8175</t>
  </si>
  <si>
    <t>p8176</t>
  </si>
  <si>
    <t>p8177</t>
  </si>
  <si>
    <t>p8178</t>
  </si>
  <si>
    <t>p8179</t>
  </si>
  <si>
    <t>p8180</t>
  </si>
  <si>
    <t>p8181</t>
  </si>
  <si>
    <t>p8182</t>
  </si>
  <si>
    <t>p8183</t>
  </si>
  <si>
    <t>p8184</t>
  </si>
  <si>
    <t>p8185</t>
  </si>
  <si>
    <t>p8186</t>
  </si>
  <si>
    <t>p8187</t>
  </si>
  <si>
    <t>p8188</t>
  </si>
  <si>
    <t>p8189</t>
  </si>
  <si>
    <t>p8190</t>
  </si>
  <si>
    <t>p8191</t>
  </si>
  <si>
    <t>p8192</t>
  </si>
  <si>
    <t>p8193</t>
  </si>
  <si>
    <t>p8194</t>
  </si>
  <si>
    <t>p8195</t>
  </si>
  <si>
    <t>p8196</t>
  </si>
  <si>
    <t>p8197</t>
  </si>
  <si>
    <t>p8198</t>
  </si>
  <si>
    <t>p8199</t>
  </si>
  <si>
    <t>p8200</t>
  </si>
  <si>
    <t>p8201</t>
  </si>
  <si>
    <t>p8202</t>
  </si>
  <si>
    <t>p8203</t>
  </si>
  <si>
    <t>p8204</t>
  </si>
  <si>
    <t>p8205</t>
  </si>
  <si>
    <t>p8206</t>
  </si>
  <si>
    <t>p8207</t>
  </si>
  <si>
    <t>p8208</t>
  </si>
  <si>
    <t>p8209</t>
  </si>
  <si>
    <t>p8210</t>
  </si>
  <si>
    <t>p8211</t>
  </si>
  <si>
    <t>p8212</t>
  </si>
  <si>
    <t>p8213</t>
  </si>
  <si>
    <t>p8214</t>
  </si>
  <si>
    <t>p8215</t>
  </si>
  <si>
    <t>p8216</t>
  </si>
  <si>
    <t>p8217</t>
  </si>
  <si>
    <t>p8218</t>
  </si>
  <si>
    <t>p8219</t>
  </si>
  <si>
    <t>p8220</t>
  </si>
  <si>
    <t>p8221</t>
  </si>
  <si>
    <t>p8222</t>
  </si>
  <si>
    <t>p8223</t>
  </si>
  <si>
    <t>p8224</t>
  </si>
  <si>
    <t>p8225</t>
  </si>
  <si>
    <t>p8226</t>
  </si>
  <si>
    <t>p8227</t>
  </si>
  <si>
    <t>p8228</t>
  </si>
  <si>
    <t>p8229</t>
  </si>
  <si>
    <t>p8230</t>
  </si>
  <si>
    <t>p8231</t>
  </si>
  <si>
    <t>p8232</t>
  </si>
  <si>
    <t>p8233</t>
  </si>
  <si>
    <t>p8234</t>
  </si>
  <si>
    <t>p8235</t>
  </si>
  <si>
    <t>p8236</t>
  </si>
  <si>
    <t>p8237</t>
  </si>
  <si>
    <t>p8238</t>
  </si>
  <si>
    <t>p8239</t>
  </si>
  <si>
    <t>p8240</t>
  </si>
  <si>
    <t>p8241</t>
  </si>
  <si>
    <t>p8242</t>
  </si>
  <si>
    <t>p8243</t>
  </si>
  <si>
    <t>p8244</t>
  </si>
  <si>
    <t>p8245</t>
  </si>
  <si>
    <t>p8246</t>
  </si>
  <si>
    <t>p8247</t>
  </si>
  <si>
    <t>p8248</t>
  </si>
  <si>
    <t>p8249</t>
  </si>
  <si>
    <t>p8250</t>
  </si>
  <si>
    <t>p8251</t>
  </si>
  <si>
    <t>p8252</t>
  </si>
  <si>
    <t>p8253</t>
  </si>
  <si>
    <t>p8254</t>
  </si>
  <si>
    <t>p8255</t>
  </si>
  <si>
    <t>p8256</t>
  </si>
  <si>
    <t>p8257</t>
  </si>
  <si>
    <t>p8258</t>
  </si>
  <si>
    <t>p8259</t>
  </si>
  <si>
    <t>p8260</t>
  </si>
  <si>
    <t>p8261</t>
  </si>
  <si>
    <t>p8262</t>
  </si>
  <si>
    <t>p8263</t>
  </si>
  <si>
    <t>p8264</t>
  </si>
  <si>
    <t>p8265</t>
  </si>
  <si>
    <t>p8266</t>
  </si>
  <si>
    <t>p8267</t>
  </si>
  <si>
    <t>p8268</t>
  </si>
  <si>
    <t>p8269</t>
  </si>
  <si>
    <t>p8270</t>
  </si>
  <si>
    <t>p8271</t>
  </si>
  <si>
    <t>p8272</t>
  </si>
  <si>
    <t>p8273</t>
  </si>
  <si>
    <t>p8274</t>
  </si>
  <si>
    <t>p8275</t>
  </si>
  <si>
    <t>p8276</t>
  </si>
  <si>
    <t>p8277</t>
  </si>
  <si>
    <t>p8278</t>
  </si>
  <si>
    <t>p8279</t>
  </si>
  <si>
    <t>p8280</t>
  </si>
  <si>
    <t>p8281</t>
  </si>
  <si>
    <t>p8282</t>
  </si>
  <si>
    <t>p8283</t>
  </si>
  <si>
    <t>p8284</t>
  </si>
  <si>
    <t>p8285</t>
  </si>
  <si>
    <t>p8286</t>
  </si>
  <si>
    <t>p8287</t>
  </si>
  <si>
    <t>p8288</t>
  </si>
  <si>
    <t>p8289</t>
  </si>
  <si>
    <t>p8290</t>
  </si>
  <si>
    <t>p8291</t>
  </si>
  <si>
    <t>p8292</t>
  </si>
  <si>
    <t>p8293</t>
  </si>
  <si>
    <t>p8294</t>
  </si>
  <si>
    <t>p8295</t>
  </si>
  <si>
    <t>p8296</t>
  </si>
  <si>
    <t>p8297</t>
  </si>
  <si>
    <t>p8298</t>
  </si>
  <si>
    <t>p8299</t>
  </si>
  <si>
    <t>p8300</t>
  </si>
  <si>
    <t>p8301</t>
  </si>
  <si>
    <t>p8302</t>
  </si>
  <si>
    <t>p8303</t>
  </si>
  <si>
    <t>p8304</t>
  </si>
  <si>
    <t>p8305</t>
  </si>
  <si>
    <t>p8306</t>
  </si>
  <si>
    <t>p8307</t>
  </si>
  <si>
    <t>p8308</t>
  </si>
  <si>
    <t>p8309</t>
  </si>
  <si>
    <t>p8310</t>
  </si>
  <si>
    <t>p8311</t>
  </si>
  <si>
    <t>p8312</t>
  </si>
  <si>
    <t>p8313</t>
  </si>
  <si>
    <t>p8314</t>
  </si>
  <si>
    <t>p8315</t>
  </si>
  <si>
    <t>p8316</t>
  </si>
  <si>
    <t>p8317</t>
  </si>
  <si>
    <t>p8318</t>
  </si>
  <si>
    <t>p8319</t>
  </si>
  <si>
    <t>p8320</t>
  </si>
  <si>
    <t>p8321</t>
  </si>
  <si>
    <t>p8322</t>
  </si>
  <si>
    <t>p8323</t>
  </si>
  <si>
    <t>p8324</t>
  </si>
  <si>
    <t>p8325</t>
  </si>
  <si>
    <t>p8326</t>
  </si>
  <si>
    <t>p8327</t>
  </si>
  <si>
    <t>p8328</t>
  </si>
  <si>
    <t>p8329</t>
  </si>
  <si>
    <t>p8330</t>
  </si>
  <si>
    <t>p8331</t>
  </si>
  <si>
    <t>p8332</t>
  </si>
  <si>
    <t>p8333</t>
  </si>
  <si>
    <t>p8334</t>
  </si>
  <si>
    <t>p8335</t>
  </si>
  <si>
    <t>p8336</t>
  </si>
  <si>
    <t>p8337</t>
  </si>
  <si>
    <t>p8338</t>
  </si>
  <si>
    <t>p8339</t>
  </si>
  <si>
    <t>p8340</t>
  </si>
  <si>
    <t>p8341</t>
  </si>
  <si>
    <t>p8342</t>
  </si>
  <si>
    <t>p8343</t>
  </si>
  <si>
    <t>p8344</t>
  </si>
  <si>
    <t>p8345</t>
  </si>
  <si>
    <t>p8346</t>
  </si>
  <si>
    <t>p8347</t>
  </si>
  <si>
    <t>p8348</t>
  </si>
  <si>
    <t>p8349</t>
  </si>
  <si>
    <t>p8350</t>
  </si>
  <si>
    <t>p8351</t>
  </si>
  <si>
    <t>p8352</t>
  </si>
  <si>
    <t>p8353</t>
  </si>
  <si>
    <t>p8354</t>
  </si>
  <si>
    <t>p8355</t>
  </si>
  <si>
    <t>p8356</t>
  </si>
  <si>
    <t>p8357</t>
  </si>
  <si>
    <t>p8358</t>
  </si>
  <si>
    <t>p8359</t>
  </si>
  <si>
    <t>p8360</t>
  </si>
  <si>
    <t>p8361</t>
  </si>
  <si>
    <t>p8362</t>
  </si>
  <si>
    <t>p8363</t>
  </si>
  <si>
    <t>p8364</t>
  </si>
  <si>
    <t>p8365</t>
  </si>
  <si>
    <t>p8366</t>
  </si>
  <si>
    <t>p8367</t>
  </si>
  <si>
    <t>p8368</t>
  </si>
  <si>
    <t>p8369</t>
  </si>
  <si>
    <t>p8370</t>
  </si>
  <si>
    <t>p8371</t>
  </si>
  <si>
    <t>p8372</t>
  </si>
  <si>
    <t>p8373</t>
  </si>
  <si>
    <t>p8374</t>
  </si>
  <si>
    <t>p8375</t>
  </si>
  <si>
    <t>p8376</t>
  </si>
  <si>
    <t>p8377</t>
  </si>
  <si>
    <t>p8378</t>
  </si>
  <si>
    <t>p8379</t>
  </si>
  <si>
    <t>p8380</t>
  </si>
  <si>
    <t>p8381</t>
  </si>
  <si>
    <t>p8382</t>
  </si>
  <si>
    <t>p8383</t>
  </si>
  <si>
    <t>p8384</t>
  </si>
  <si>
    <t>p8385</t>
  </si>
  <si>
    <t>p8386</t>
  </si>
  <si>
    <t>p8387</t>
  </si>
  <si>
    <t>p8388</t>
  </si>
  <si>
    <t>p8389</t>
  </si>
  <si>
    <t>p8390</t>
  </si>
  <si>
    <t>p8391</t>
  </si>
  <si>
    <t>p8392</t>
  </si>
  <si>
    <t>p8393</t>
  </si>
  <si>
    <t>p8394</t>
  </si>
  <si>
    <t>p8395</t>
  </si>
  <si>
    <t>p8396</t>
  </si>
  <si>
    <t>p8397</t>
  </si>
  <si>
    <t>p8398</t>
  </si>
  <si>
    <t>p8399</t>
  </si>
  <si>
    <t>p8400</t>
  </si>
  <si>
    <t>p8401</t>
  </si>
  <si>
    <t>p8402</t>
  </si>
  <si>
    <t>p8403</t>
  </si>
  <si>
    <t>p8404</t>
  </si>
  <si>
    <t>p8405</t>
  </si>
  <si>
    <t>p8406</t>
  </si>
  <si>
    <t>p8407</t>
  </si>
  <si>
    <t>p8408</t>
  </si>
  <si>
    <t>p8409</t>
  </si>
  <si>
    <t>p8410</t>
  </si>
  <si>
    <t>p8411</t>
  </si>
  <si>
    <t>p8412</t>
  </si>
  <si>
    <t>p8413</t>
  </si>
  <si>
    <t>p8414</t>
  </si>
  <si>
    <t>p8415</t>
  </si>
  <si>
    <t>p8416</t>
  </si>
  <si>
    <t>p8417</t>
  </si>
  <si>
    <t>p8418</t>
  </si>
  <si>
    <t>p8419</t>
  </si>
  <si>
    <t>p8420</t>
  </si>
  <si>
    <t>p8421</t>
  </si>
  <si>
    <t>p8422</t>
  </si>
  <si>
    <t>p8423</t>
  </si>
  <si>
    <t>p8424</t>
  </si>
  <si>
    <t>p8425</t>
  </si>
  <si>
    <t>p8426</t>
  </si>
  <si>
    <t>p8427</t>
  </si>
  <si>
    <t>p8428</t>
  </si>
  <si>
    <t>p8429</t>
  </si>
  <si>
    <t>p8430</t>
  </si>
  <si>
    <t>p8431</t>
  </si>
  <si>
    <t>p8432</t>
  </si>
  <si>
    <t>p8433</t>
  </si>
  <si>
    <t>p8434</t>
  </si>
  <si>
    <t>p8435</t>
  </si>
  <si>
    <t>p8436</t>
  </si>
  <si>
    <t>p8437</t>
  </si>
  <si>
    <t>p8438</t>
  </si>
  <si>
    <t>p8439</t>
  </si>
  <si>
    <t>p8440</t>
  </si>
  <si>
    <t>p8441</t>
  </si>
  <si>
    <t>p8442</t>
  </si>
  <si>
    <t>p8443</t>
  </si>
  <si>
    <t>p8444</t>
  </si>
  <si>
    <t>p8445</t>
  </si>
  <si>
    <t>p8446</t>
  </si>
  <si>
    <t>p8447</t>
  </si>
  <si>
    <t>p8448</t>
  </si>
  <si>
    <t>p8449</t>
  </si>
  <si>
    <t>p8450</t>
  </si>
  <si>
    <t>p8451</t>
  </si>
  <si>
    <t>p8452</t>
  </si>
  <si>
    <t>p8453</t>
  </si>
  <si>
    <t>p8454</t>
  </si>
  <si>
    <t>p8455</t>
  </si>
  <si>
    <t>p8456</t>
  </si>
  <si>
    <t>p8457</t>
  </si>
  <si>
    <t>p8458</t>
  </si>
  <si>
    <t>p8459</t>
  </si>
  <si>
    <t>p8460</t>
  </si>
  <si>
    <t>p8461</t>
  </si>
  <si>
    <t>p8462</t>
  </si>
  <si>
    <t>p8463</t>
  </si>
  <si>
    <t>p8464</t>
  </si>
  <si>
    <t>p8465</t>
  </si>
  <si>
    <t>p8466</t>
  </si>
  <si>
    <t>p8467</t>
  </si>
  <si>
    <t>p8468</t>
  </si>
  <si>
    <t>p8469</t>
  </si>
  <si>
    <t>p8470</t>
  </si>
  <si>
    <t>p8471</t>
  </si>
  <si>
    <t>p8472</t>
  </si>
  <si>
    <t>p8473</t>
  </si>
  <si>
    <t>p8474</t>
  </si>
  <si>
    <t>p8475</t>
  </si>
  <si>
    <t>p8476</t>
  </si>
  <si>
    <t>p8477</t>
  </si>
  <si>
    <t>p8478</t>
  </si>
  <si>
    <t>p8479</t>
  </si>
  <si>
    <t>p8480</t>
  </si>
  <si>
    <t>p8481</t>
  </si>
  <si>
    <t>p8482</t>
  </si>
  <si>
    <t>p8483</t>
  </si>
  <si>
    <t>p8484</t>
  </si>
  <si>
    <t>p8485</t>
  </si>
  <si>
    <t>p8486</t>
  </si>
  <si>
    <t>p8487</t>
  </si>
  <si>
    <t>p8488</t>
  </si>
  <si>
    <t>p8489</t>
  </si>
  <si>
    <t>p8490</t>
  </si>
  <si>
    <t>p8491</t>
  </si>
  <si>
    <t>p8492</t>
  </si>
  <si>
    <t>p8493</t>
  </si>
  <si>
    <t>p8494</t>
  </si>
  <si>
    <t>p8495</t>
  </si>
  <si>
    <t>p8496</t>
  </si>
  <si>
    <t>p8497</t>
  </si>
  <si>
    <t>p8498</t>
  </si>
  <si>
    <t>p8499</t>
  </si>
  <si>
    <t>p8500</t>
  </si>
  <si>
    <t>p8501</t>
  </si>
  <si>
    <t>p8502</t>
  </si>
  <si>
    <t>p8503</t>
  </si>
  <si>
    <t>p8504</t>
  </si>
  <si>
    <t>p8505</t>
  </si>
  <si>
    <t>p8506</t>
  </si>
  <si>
    <t>p8507</t>
  </si>
  <si>
    <t>p8508</t>
  </si>
  <si>
    <t>p8509</t>
  </si>
  <si>
    <t>p8510</t>
  </si>
  <si>
    <t>p8511</t>
  </si>
  <si>
    <t>p8512</t>
  </si>
  <si>
    <t>p8513</t>
  </si>
  <si>
    <t>p8514</t>
  </si>
  <si>
    <t>p8515</t>
  </si>
  <si>
    <t>p8516</t>
  </si>
  <si>
    <t>p8517</t>
  </si>
  <si>
    <t>p8518</t>
  </si>
  <si>
    <t>p8519</t>
  </si>
  <si>
    <t>p8520</t>
  </si>
  <si>
    <t>p8521</t>
  </si>
  <si>
    <t>p8522</t>
  </si>
  <si>
    <t>p8523</t>
  </si>
  <si>
    <t>p8524</t>
  </si>
  <si>
    <t>p8525</t>
  </si>
  <si>
    <t>p8526</t>
  </si>
  <si>
    <t>p8527</t>
  </si>
  <si>
    <t>p8528</t>
  </si>
  <si>
    <t>p8529</t>
  </si>
  <si>
    <t>p8530</t>
  </si>
  <si>
    <t>p8531</t>
  </si>
  <si>
    <t>p8532</t>
  </si>
  <si>
    <t>p8533</t>
  </si>
  <si>
    <t>p8534</t>
  </si>
  <si>
    <t>p8535</t>
  </si>
  <si>
    <t>p8536</t>
  </si>
  <si>
    <t>p8537</t>
  </si>
  <si>
    <t>p8538</t>
  </si>
  <si>
    <t>p8539</t>
  </si>
  <si>
    <t>p8540</t>
  </si>
  <si>
    <t>p8541</t>
  </si>
  <si>
    <t>p8542</t>
  </si>
  <si>
    <t>p8543</t>
  </si>
  <si>
    <t>p8544</t>
  </si>
  <si>
    <t>p8545</t>
  </si>
  <si>
    <t>p8546</t>
  </si>
  <si>
    <t>p8547</t>
  </si>
  <si>
    <t>p8548</t>
  </si>
  <si>
    <t>p8549</t>
  </si>
  <si>
    <t>p8550</t>
  </si>
  <si>
    <t>p8551</t>
  </si>
  <si>
    <t>p8552</t>
  </si>
  <si>
    <t>p8553</t>
  </si>
  <si>
    <t>p8554</t>
  </si>
  <si>
    <t>p8555</t>
  </si>
  <si>
    <t>p8556</t>
  </si>
  <si>
    <t>p8557</t>
  </si>
  <si>
    <t>p8558</t>
  </si>
  <si>
    <t>p8559</t>
  </si>
  <si>
    <t>p8560</t>
  </si>
  <si>
    <t>p8561</t>
  </si>
  <si>
    <t>p8562</t>
  </si>
  <si>
    <t>p8563</t>
  </si>
  <si>
    <t>p8564</t>
  </si>
  <si>
    <t>p8565</t>
  </si>
  <si>
    <t>p8566</t>
  </si>
  <si>
    <t>p8567</t>
  </si>
  <si>
    <t>p8568</t>
  </si>
  <si>
    <t>p8569</t>
  </si>
  <si>
    <t>p8570</t>
  </si>
  <si>
    <t>p8571</t>
  </si>
  <si>
    <t>p8572</t>
  </si>
  <si>
    <t>p8573</t>
  </si>
  <si>
    <t>p8574</t>
  </si>
  <si>
    <t>p8575</t>
  </si>
  <si>
    <t>p8576</t>
  </si>
  <si>
    <t>p8577</t>
  </si>
  <si>
    <t>p8578</t>
  </si>
  <si>
    <t>p8579</t>
  </si>
  <si>
    <t>p8580</t>
  </si>
  <si>
    <t>p8581</t>
  </si>
  <si>
    <t>p8582</t>
  </si>
  <si>
    <t>p8583</t>
  </si>
  <si>
    <t>p8584</t>
  </si>
  <si>
    <t>p8585</t>
  </si>
  <si>
    <t>p8586</t>
  </si>
  <si>
    <t>p8587</t>
  </si>
  <si>
    <t>p8588</t>
  </si>
  <si>
    <t>p8589</t>
  </si>
  <si>
    <t>p8590</t>
  </si>
  <si>
    <t>p8591</t>
  </si>
  <si>
    <t>p8592</t>
  </si>
  <si>
    <t>p8593</t>
  </si>
  <si>
    <t>p8594</t>
  </si>
  <si>
    <t>p8595</t>
  </si>
  <si>
    <t>p8596</t>
  </si>
  <si>
    <t>p8597</t>
  </si>
  <si>
    <t>p8598</t>
  </si>
  <si>
    <t>p8599</t>
  </si>
  <si>
    <t>p8600</t>
  </si>
  <si>
    <t>p8601</t>
  </si>
  <si>
    <t>p8602</t>
  </si>
  <si>
    <t>p8603</t>
  </si>
  <si>
    <t>p8604</t>
  </si>
  <si>
    <t>p8605</t>
  </si>
  <si>
    <t>p8606</t>
  </si>
  <si>
    <t>p8607</t>
  </si>
  <si>
    <t>p8608</t>
  </si>
  <si>
    <t>p8609</t>
  </si>
  <si>
    <t>p8610</t>
  </si>
  <si>
    <t>p8611</t>
  </si>
  <si>
    <t>p8612</t>
  </si>
  <si>
    <t>p8613</t>
  </si>
  <si>
    <t>p8614</t>
  </si>
  <si>
    <t>p8615</t>
  </si>
  <si>
    <t>p8616</t>
  </si>
  <si>
    <t>p8617</t>
  </si>
  <si>
    <t>p8618</t>
  </si>
  <si>
    <t>p8619</t>
  </si>
  <si>
    <t>p8620</t>
  </si>
  <si>
    <t>p8621</t>
  </si>
  <si>
    <t>p8622</t>
  </si>
  <si>
    <t>p8623</t>
  </si>
  <si>
    <t>p8624</t>
  </si>
  <si>
    <t>p8625</t>
  </si>
  <si>
    <t>p8626</t>
  </si>
  <si>
    <t>p8627</t>
  </si>
  <si>
    <t>p8628</t>
  </si>
  <si>
    <t>p8629</t>
  </si>
  <si>
    <t>p8630</t>
  </si>
  <si>
    <t>p8631</t>
  </si>
  <si>
    <t>p8632</t>
  </si>
  <si>
    <t>p8633</t>
  </si>
  <si>
    <t>p8634</t>
  </si>
  <si>
    <t>p8635</t>
  </si>
  <si>
    <t>p8636</t>
  </si>
  <si>
    <t>p8637</t>
  </si>
  <si>
    <t>p8638</t>
  </si>
  <si>
    <t>p8639</t>
  </si>
  <si>
    <t>p8640</t>
  </si>
  <si>
    <t>p8641</t>
  </si>
  <si>
    <t>p8642</t>
  </si>
  <si>
    <t>p8643</t>
  </si>
  <si>
    <t>p8644</t>
  </si>
  <si>
    <t>p8645</t>
  </si>
  <si>
    <t>p8646</t>
  </si>
  <si>
    <t>p8647</t>
  </si>
  <si>
    <t>p8648</t>
  </si>
  <si>
    <t>p8649</t>
  </si>
  <si>
    <t>p8650</t>
  </si>
  <si>
    <t>p8651</t>
  </si>
  <si>
    <t>p8652</t>
  </si>
  <si>
    <t>p8653</t>
  </si>
  <si>
    <t>p8654</t>
  </si>
  <si>
    <t>p8655</t>
  </si>
  <si>
    <t>p8656</t>
  </si>
  <si>
    <t>p8657</t>
  </si>
  <si>
    <t>p8658</t>
  </si>
  <si>
    <t>p8659</t>
  </si>
  <si>
    <t>p8660</t>
  </si>
  <si>
    <t>p8661</t>
  </si>
  <si>
    <t>p8662</t>
  </si>
  <si>
    <t>p8663</t>
  </si>
  <si>
    <t>p8664</t>
  </si>
  <si>
    <t>p8665</t>
  </si>
  <si>
    <t>p8666</t>
  </si>
  <si>
    <t>p8667</t>
  </si>
  <si>
    <t>p8668</t>
  </si>
  <si>
    <t>p8669</t>
  </si>
  <si>
    <t>p8670</t>
  </si>
  <si>
    <t>p8671</t>
  </si>
  <si>
    <t>p8672</t>
  </si>
  <si>
    <t>p8673</t>
  </si>
  <si>
    <t>p8674</t>
  </si>
  <si>
    <t>p8675</t>
  </si>
  <si>
    <t>p8676</t>
  </si>
  <si>
    <t>p8677</t>
  </si>
  <si>
    <t>p8678</t>
  </si>
  <si>
    <t>p8679</t>
  </si>
  <si>
    <t>p8680</t>
  </si>
  <si>
    <t>p8681</t>
  </si>
  <si>
    <t>p8682</t>
  </si>
  <si>
    <t>p8683</t>
  </si>
  <si>
    <t>p8684</t>
  </si>
  <si>
    <t>p8685</t>
  </si>
  <si>
    <t>p8686</t>
  </si>
  <si>
    <t>p8687</t>
  </si>
  <si>
    <t>p8688</t>
  </si>
  <si>
    <t>p8689</t>
  </si>
  <si>
    <t>p8690</t>
  </si>
  <si>
    <t>p8691</t>
  </si>
  <si>
    <t>p8692</t>
  </si>
  <si>
    <t>p8693</t>
  </si>
  <si>
    <t>p8694</t>
  </si>
  <si>
    <t>p8695</t>
  </si>
  <si>
    <t>p8696</t>
  </si>
  <si>
    <t>p8697</t>
  </si>
  <si>
    <t>p8698</t>
  </si>
  <si>
    <t>p8699</t>
  </si>
  <si>
    <t>p8700</t>
  </si>
  <si>
    <t>p8701</t>
  </si>
  <si>
    <t>p8702</t>
  </si>
  <si>
    <t>p8703</t>
  </si>
  <si>
    <t>p8704</t>
  </si>
  <si>
    <t>p8705</t>
  </si>
  <si>
    <t>p8706</t>
  </si>
  <si>
    <t>p8707</t>
  </si>
  <si>
    <t>p8708</t>
  </si>
  <si>
    <t>p8709</t>
  </si>
  <si>
    <t>p8710</t>
  </si>
  <si>
    <t>p8711</t>
  </si>
  <si>
    <t>p8712</t>
  </si>
  <si>
    <t>p8713</t>
  </si>
  <si>
    <t>p8714</t>
  </si>
  <si>
    <t>p8715</t>
  </si>
  <si>
    <t>p8716</t>
  </si>
  <si>
    <t>p8717</t>
  </si>
  <si>
    <t>p8718</t>
  </si>
  <si>
    <t>p8719</t>
  </si>
  <si>
    <t>p8720</t>
  </si>
  <si>
    <t>p8721</t>
  </si>
  <si>
    <t>p8722</t>
  </si>
  <si>
    <t>p8723</t>
  </si>
  <si>
    <t>p8724</t>
  </si>
  <si>
    <t>p8725</t>
  </si>
  <si>
    <t>p8726</t>
  </si>
  <si>
    <t>p8727</t>
  </si>
  <si>
    <t>p8728</t>
  </si>
  <si>
    <t>p8729</t>
  </si>
  <si>
    <t>p8730</t>
  </si>
  <si>
    <t>p8731</t>
  </si>
  <si>
    <t>p8732</t>
  </si>
  <si>
    <t>p8733</t>
  </si>
  <si>
    <t>p8734</t>
  </si>
  <si>
    <t>p8735</t>
  </si>
  <si>
    <t>p8736</t>
  </si>
  <si>
    <t>p8737</t>
  </si>
  <si>
    <t>p8738</t>
  </si>
  <si>
    <t>p8739</t>
  </si>
  <si>
    <t>p8740</t>
  </si>
  <si>
    <t>p8741</t>
  </si>
  <si>
    <t>p8742</t>
  </si>
  <si>
    <t>p8743</t>
  </si>
  <si>
    <t>p8744</t>
  </si>
  <si>
    <t>p8745</t>
  </si>
  <si>
    <t>p8746</t>
  </si>
  <si>
    <t>p8747</t>
  </si>
  <si>
    <t>p8748</t>
  </si>
  <si>
    <t>p8749</t>
  </si>
  <si>
    <t>p8750</t>
  </si>
  <si>
    <t>p8751</t>
  </si>
  <si>
    <t>p8752</t>
  </si>
  <si>
    <t>p8753</t>
  </si>
  <si>
    <t>p8754</t>
  </si>
  <si>
    <t>p8755</t>
  </si>
  <si>
    <t>p8756</t>
  </si>
  <si>
    <t>p8757</t>
  </si>
  <si>
    <t>p8758</t>
  </si>
  <si>
    <t>p8759</t>
  </si>
  <si>
    <t>p8760</t>
  </si>
  <si>
    <t>p8761</t>
  </si>
  <si>
    <t>p8762</t>
  </si>
  <si>
    <t>p8763</t>
  </si>
  <si>
    <t>p8764</t>
  </si>
  <si>
    <t>p8765</t>
  </si>
  <si>
    <t>p8766</t>
  </si>
  <si>
    <t>p8767</t>
  </si>
  <si>
    <t>p8768</t>
  </si>
  <si>
    <t>p8769</t>
  </si>
  <si>
    <t>p8770</t>
  </si>
  <si>
    <t>p8771</t>
  </si>
  <si>
    <t>p8772</t>
  </si>
  <si>
    <t>p8773</t>
  </si>
  <si>
    <t>p8774</t>
  </si>
  <si>
    <t>p8775</t>
  </si>
  <si>
    <t>p8776</t>
  </si>
  <si>
    <t>p8777</t>
  </si>
  <si>
    <t>p8778</t>
  </si>
  <si>
    <t>p8779</t>
  </si>
  <si>
    <t>p8780</t>
  </si>
  <si>
    <t>p8781</t>
  </si>
  <si>
    <t>p8782</t>
  </si>
  <si>
    <t>p8783</t>
  </si>
  <si>
    <t>p8784</t>
  </si>
  <si>
    <t>p8785</t>
  </si>
  <si>
    <t>p8786</t>
  </si>
  <si>
    <t>p8787</t>
  </si>
  <si>
    <t>p8788</t>
  </si>
  <si>
    <t>p8789</t>
  </si>
  <si>
    <t>p8790</t>
  </si>
  <si>
    <t>p8791</t>
  </si>
  <si>
    <t>p8792</t>
  </si>
  <si>
    <t>p8793</t>
  </si>
  <si>
    <t>p8794</t>
  </si>
  <si>
    <t>p8795</t>
  </si>
  <si>
    <t>p8796</t>
  </si>
  <si>
    <t>p8797</t>
  </si>
  <si>
    <t>p8798</t>
  </si>
  <si>
    <t>p8799</t>
  </si>
  <si>
    <t>p8800</t>
  </si>
  <si>
    <t>p8801</t>
  </si>
  <si>
    <t>p8802</t>
  </si>
  <si>
    <t>p8803</t>
  </si>
  <si>
    <t>p8804</t>
  </si>
  <si>
    <t>p8805</t>
  </si>
  <si>
    <t>p8806</t>
  </si>
  <si>
    <t>p8807</t>
  </si>
  <si>
    <t>p8808</t>
  </si>
  <si>
    <t>p8809</t>
  </si>
  <si>
    <t>p8810</t>
  </si>
  <si>
    <t>p8811</t>
  </si>
  <si>
    <t>p8812</t>
  </si>
  <si>
    <t>p8813</t>
  </si>
  <si>
    <t>p8814</t>
  </si>
  <si>
    <t>p8815</t>
  </si>
  <si>
    <t>p8816</t>
  </si>
  <si>
    <t>p8817</t>
  </si>
  <si>
    <t>p8818</t>
  </si>
  <si>
    <t>p8819</t>
  </si>
  <si>
    <t>p8820</t>
  </si>
  <si>
    <t>p8821</t>
  </si>
  <si>
    <t>p8822</t>
  </si>
  <si>
    <t>p8823</t>
  </si>
  <si>
    <t>p8824</t>
  </si>
  <si>
    <t>p8825</t>
  </si>
  <si>
    <t>p8826</t>
  </si>
  <si>
    <t>p8827</t>
  </si>
  <si>
    <t>p8828</t>
  </si>
  <si>
    <t>p8829</t>
  </si>
  <si>
    <t>p8830</t>
  </si>
  <si>
    <t>p8831</t>
  </si>
  <si>
    <t>p8832</t>
  </si>
  <si>
    <t>p8833</t>
  </si>
  <si>
    <t>p8834</t>
  </si>
  <si>
    <t>p8835</t>
  </si>
  <si>
    <t>p8836</t>
  </si>
  <si>
    <t>p8837</t>
  </si>
  <si>
    <t>p8838</t>
  </si>
  <si>
    <t>p8839</t>
  </si>
  <si>
    <t>p8840</t>
  </si>
  <si>
    <t>p8841</t>
  </si>
  <si>
    <t>p8842</t>
  </si>
  <si>
    <t>p8843</t>
  </si>
  <si>
    <t>p8844</t>
  </si>
  <si>
    <t>p8845</t>
  </si>
  <si>
    <t>p8846</t>
  </si>
  <si>
    <t>p8847</t>
  </si>
  <si>
    <t>p8848</t>
  </si>
  <si>
    <t>p8849</t>
  </si>
  <si>
    <t>p8850</t>
  </si>
  <si>
    <t>p8851</t>
  </si>
  <si>
    <t>p8852</t>
  </si>
  <si>
    <t>p8853</t>
  </si>
  <si>
    <t>p8854</t>
  </si>
  <si>
    <t>p8855</t>
  </si>
  <si>
    <t>p8856</t>
  </si>
  <si>
    <t>p8857</t>
  </si>
  <si>
    <t>p8858</t>
  </si>
  <si>
    <t>p8859</t>
  </si>
  <si>
    <t>p8860</t>
  </si>
  <si>
    <t>p8861</t>
  </si>
  <si>
    <t>p8862</t>
  </si>
  <si>
    <t>p8863</t>
  </si>
  <si>
    <t>p8864</t>
  </si>
  <si>
    <t>p8865</t>
  </si>
  <si>
    <t>p8866</t>
  </si>
  <si>
    <t>p8867</t>
  </si>
  <si>
    <t>p8868</t>
  </si>
  <si>
    <t>p8869</t>
  </si>
  <si>
    <t>p8870</t>
  </si>
  <si>
    <t>p8871</t>
  </si>
  <si>
    <t>p8872</t>
  </si>
  <si>
    <t>p8873</t>
  </si>
  <si>
    <t>p8874</t>
  </si>
  <si>
    <t>p8875</t>
  </si>
  <si>
    <t>p8876</t>
  </si>
  <si>
    <t>p8877</t>
  </si>
  <si>
    <t>p8878</t>
  </si>
  <si>
    <t>p8879</t>
  </si>
  <si>
    <t>p8880</t>
  </si>
  <si>
    <t>p8881</t>
  </si>
  <si>
    <t>p8882</t>
  </si>
  <si>
    <t>p8883</t>
  </si>
  <si>
    <t>p8884</t>
  </si>
  <si>
    <t>p8885</t>
  </si>
  <si>
    <t>p8886</t>
  </si>
  <si>
    <t>p8887</t>
  </si>
  <si>
    <t>p8888</t>
  </si>
  <si>
    <t>p8889</t>
  </si>
  <si>
    <t>p8890</t>
  </si>
  <si>
    <t>p8891</t>
  </si>
  <si>
    <t>p8892</t>
  </si>
  <si>
    <t>p8893</t>
  </si>
  <si>
    <t>p8894</t>
  </si>
  <si>
    <t>p8895</t>
  </si>
  <si>
    <t>p8896</t>
  </si>
  <si>
    <t>p8897</t>
  </si>
  <si>
    <t>p8898</t>
  </si>
  <si>
    <t>p8899</t>
  </si>
  <si>
    <t>p8900</t>
  </si>
  <si>
    <t>p8901</t>
  </si>
  <si>
    <t>p8902</t>
  </si>
  <si>
    <t>p8903</t>
  </si>
  <si>
    <t>p8904</t>
  </si>
  <si>
    <t>p8905</t>
  </si>
  <si>
    <t>p8906</t>
  </si>
  <si>
    <t>p8907</t>
  </si>
  <si>
    <t>p8908</t>
  </si>
  <si>
    <t>p8909</t>
  </si>
  <si>
    <t>p8910</t>
  </si>
  <si>
    <t>p8911</t>
  </si>
  <si>
    <t>p8912</t>
  </si>
  <si>
    <t>p8913</t>
  </si>
  <si>
    <t>p8914</t>
  </si>
  <si>
    <t>p8915</t>
  </si>
  <si>
    <t>p8916</t>
  </si>
  <si>
    <t>p8917</t>
  </si>
  <si>
    <t>p8918</t>
  </si>
  <si>
    <t>p8919</t>
  </si>
  <si>
    <t>p8920</t>
  </si>
  <si>
    <t>p8921</t>
  </si>
  <si>
    <t>p8922</t>
  </si>
  <si>
    <t>p8923</t>
  </si>
  <si>
    <t>p8924</t>
  </si>
  <si>
    <t>p8925</t>
  </si>
  <si>
    <t>p8926</t>
  </si>
  <si>
    <t>p8927</t>
  </si>
  <si>
    <t>p8928</t>
  </si>
  <si>
    <t>p8929</t>
  </si>
  <si>
    <t>p8930</t>
  </si>
  <si>
    <t>p8931</t>
  </si>
  <si>
    <t>p8932</t>
  </si>
  <si>
    <t>p8933</t>
  </si>
  <si>
    <t>p8934</t>
  </si>
  <si>
    <t>p8935</t>
  </si>
  <si>
    <t>p8936</t>
  </si>
  <si>
    <t>p8937</t>
  </si>
  <si>
    <t>p8938</t>
  </si>
  <si>
    <t>p8939</t>
  </si>
  <si>
    <t>p8940</t>
  </si>
  <si>
    <t>p8941</t>
  </si>
  <si>
    <t>p8942</t>
  </si>
  <si>
    <t>p8943</t>
  </si>
  <si>
    <t>p8944</t>
  </si>
  <si>
    <t>p8945</t>
  </si>
  <si>
    <t>p8946</t>
  </si>
  <si>
    <t>p8947</t>
  </si>
  <si>
    <t>p8948</t>
  </si>
  <si>
    <t>p8949</t>
  </si>
  <si>
    <t>p8950</t>
  </si>
  <si>
    <t>p8951</t>
  </si>
  <si>
    <t>p8952</t>
  </si>
  <si>
    <t>p8953</t>
  </si>
  <si>
    <t>p8954</t>
  </si>
  <si>
    <t>p8955</t>
  </si>
  <si>
    <t>p8956</t>
  </si>
  <si>
    <t>p8957</t>
  </si>
  <si>
    <t>p8958</t>
  </si>
  <si>
    <t>p8959</t>
  </si>
  <si>
    <t>p8960</t>
  </si>
  <si>
    <t>p8961</t>
  </si>
  <si>
    <t>p8962</t>
  </si>
  <si>
    <t>p8963</t>
  </si>
  <si>
    <t>p8964</t>
  </si>
  <si>
    <t>p8965</t>
  </si>
  <si>
    <t>p8966</t>
  </si>
  <si>
    <t>p8967</t>
  </si>
  <si>
    <t>p8968</t>
  </si>
  <si>
    <t>p8969</t>
  </si>
  <si>
    <t>p8970</t>
  </si>
  <si>
    <t>p8971</t>
  </si>
  <si>
    <t>p8972</t>
  </si>
  <si>
    <t>p8973</t>
  </si>
  <si>
    <t>p8974</t>
  </si>
  <si>
    <t>p8975</t>
  </si>
  <si>
    <t>p8976</t>
  </si>
  <si>
    <t>p8977</t>
  </si>
  <si>
    <t>p8978</t>
  </si>
  <si>
    <t>p8979</t>
  </si>
  <si>
    <t>p8980</t>
  </si>
  <si>
    <t>p8981</t>
  </si>
  <si>
    <t>p8982</t>
  </si>
  <si>
    <t>p8983</t>
  </si>
  <si>
    <t>p8984</t>
  </si>
  <si>
    <t>p8985</t>
  </si>
  <si>
    <t>p8986</t>
  </si>
  <si>
    <t>p8987</t>
  </si>
  <si>
    <t>p8988</t>
  </si>
  <si>
    <t>p8989</t>
  </si>
  <si>
    <t>p8990</t>
  </si>
  <si>
    <t>p8991</t>
  </si>
  <si>
    <t>p8992</t>
  </si>
  <si>
    <t>p8993</t>
  </si>
  <si>
    <t>p8994</t>
  </si>
  <si>
    <t>p8995</t>
  </si>
  <si>
    <t>p8996</t>
  </si>
  <si>
    <t>p8997</t>
  </si>
  <si>
    <t>p8998</t>
  </si>
  <si>
    <t>p8999</t>
  </si>
  <si>
    <t>p9000</t>
  </si>
  <si>
    <t>p9001</t>
  </si>
  <si>
    <t>p9002</t>
  </si>
  <si>
    <t>p9003</t>
  </si>
  <si>
    <t>p9004</t>
  </si>
  <si>
    <t>p9005</t>
  </si>
  <si>
    <t>p9006</t>
  </si>
  <si>
    <t>p9007</t>
  </si>
  <si>
    <t>p9008</t>
  </si>
  <si>
    <t>p9009</t>
  </si>
  <si>
    <t>p9010</t>
  </si>
  <si>
    <t>p9011</t>
  </si>
  <si>
    <t>p9012</t>
  </si>
  <si>
    <t>p9013</t>
  </si>
  <si>
    <t>p9014</t>
  </si>
  <si>
    <t>p9015</t>
  </si>
  <si>
    <t>p9016</t>
  </si>
  <si>
    <t>p9017</t>
  </si>
  <si>
    <t>p9018</t>
  </si>
  <si>
    <t>p9019</t>
  </si>
  <si>
    <t>p9020</t>
  </si>
  <si>
    <t>p9021</t>
  </si>
  <si>
    <t>p9022</t>
  </si>
  <si>
    <t>p9023</t>
  </si>
  <si>
    <t>p9024</t>
  </si>
  <si>
    <t>p9025</t>
  </si>
  <si>
    <t>p9026</t>
  </si>
  <si>
    <t>p9027</t>
  </si>
  <si>
    <t>p9028</t>
  </si>
  <si>
    <t>p9029</t>
  </si>
  <si>
    <t>p9030</t>
  </si>
  <si>
    <t>p9031</t>
  </si>
  <si>
    <t>p9032</t>
  </si>
  <si>
    <t>p9033</t>
  </si>
  <si>
    <t>p9034</t>
  </si>
  <si>
    <t>p9035</t>
  </si>
  <si>
    <t>p9036</t>
  </si>
  <si>
    <t>p9037</t>
  </si>
  <si>
    <t>p9038</t>
  </si>
  <si>
    <t>p9039</t>
  </si>
  <si>
    <t>p9040</t>
  </si>
  <si>
    <t>p9041</t>
  </si>
  <si>
    <t>p9042</t>
  </si>
  <si>
    <t>p9043</t>
  </si>
  <si>
    <t>p9044</t>
  </si>
  <si>
    <t>p9045</t>
  </si>
  <si>
    <t>p9046</t>
  </si>
  <si>
    <t>p9047</t>
  </si>
  <si>
    <t>p9048</t>
  </si>
  <si>
    <t>p9049</t>
  </si>
  <si>
    <t>p9050</t>
  </si>
  <si>
    <t>p9051</t>
  </si>
  <si>
    <t>p9052</t>
  </si>
  <si>
    <t>p9053</t>
  </si>
  <si>
    <t>p9054</t>
  </si>
  <si>
    <t>p9055</t>
  </si>
  <si>
    <t>p9056</t>
  </si>
  <si>
    <t>p9057</t>
  </si>
  <si>
    <t>p9058</t>
  </si>
  <si>
    <t>p9059</t>
  </si>
  <si>
    <t>p9060</t>
  </si>
  <si>
    <t>p9061</t>
  </si>
  <si>
    <t>p9062</t>
  </si>
  <si>
    <t>p9063</t>
  </si>
  <si>
    <t>p9064</t>
  </si>
  <si>
    <t>p9065</t>
  </si>
  <si>
    <t>p9066</t>
  </si>
  <si>
    <t>p9067</t>
  </si>
  <si>
    <t>p9068</t>
  </si>
  <si>
    <t>p9069</t>
  </si>
  <si>
    <t>p9070</t>
  </si>
  <si>
    <t>p9071</t>
  </si>
  <si>
    <t>p9072</t>
  </si>
  <si>
    <t>p9073</t>
  </si>
  <si>
    <t>p9074</t>
  </si>
  <si>
    <t>p9075</t>
  </si>
  <si>
    <t>p9076</t>
  </si>
  <si>
    <t>p9077</t>
  </si>
  <si>
    <t>p9078</t>
  </si>
  <si>
    <t>p9079</t>
  </si>
  <si>
    <t>p9080</t>
  </si>
  <si>
    <t>p9081</t>
  </si>
  <si>
    <t>p9082</t>
  </si>
  <si>
    <t>p9083</t>
  </si>
  <si>
    <t>p9084</t>
  </si>
  <si>
    <t>p9085</t>
  </si>
  <si>
    <t>p9086</t>
  </si>
  <si>
    <t>p9087</t>
  </si>
  <si>
    <t>p9088</t>
  </si>
  <si>
    <t>p9089</t>
  </si>
  <si>
    <t>p9090</t>
  </si>
  <si>
    <t>p9091</t>
  </si>
  <si>
    <t>p9092</t>
  </si>
  <si>
    <t>p9093</t>
  </si>
  <si>
    <t>p9094</t>
  </si>
  <si>
    <t>p9095</t>
  </si>
  <si>
    <t>p9096</t>
  </si>
  <si>
    <t>p9097</t>
  </si>
  <si>
    <t>p9098</t>
  </si>
  <si>
    <t>p9099</t>
  </si>
  <si>
    <t>p9100</t>
  </si>
  <si>
    <t>p9101</t>
  </si>
  <si>
    <t>p9102</t>
  </si>
  <si>
    <t>p9103</t>
  </si>
  <si>
    <t>p9104</t>
  </si>
  <si>
    <t>p9105</t>
  </si>
  <si>
    <t>p9106</t>
  </si>
  <si>
    <t>p9107</t>
  </si>
  <si>
    <t>p9108</t>
  </si>
  <si>
    <t>p9109</t>
  </si>
  <si>
    <t>p9110</t>
  </si>
  <si>
    <t>p9111</t>
  </si>
  <si>
    <t>p9112</t>
  </si>
  <si>
    <t>p9113</t>
  </si>
  <si>
    <t>p9114</t>
  </si>
  <si>
    <t>p9115</t>
  </si>
  <si>
    <t>p9116</t>
  </si>
  <si>
    <t>p9117</t>
  </si>
  <si>
    <t>p9118</t>
  </si>
  <si>
    <t>p9119</t>
  </si>
  <si>
    <t>p9120</t>
  </si>
  <si>
    <t>p9121</t>
  </si>
  <si>
    <t>p9122</t>
  </si>
  <si>
    <t>p9123</t>
  </si>
  <si>
    <t>p9124</t>
  </si>
  <si>
    <t>p9125</t>
  </si>
  <si>
    <t>p9126</t>
  </si>
  <si>
    <t>p9127</t>
  </si>
  <si>
    <t>p9128</t>
  </si>
  <si>
    <t>p9129</t>
  </si>
  <si>
    <t>p9130</t>
  </si>
  <si>
    <t>p9131</t>
  </si>
  <si>
    <t>p9132</t>
  </si>
  <si>
    <t>p9133</t>
  </si>
  <si>
    <t>p9134</t>
  </si>
  <si>
    <t>p9135</t>
  </si>
  <si>
    <t>p9136</t>
  </si>
  <si>
    <t>p9137</t>
  </si>
  <si>
    <t>p9138</t>
  </si>
  <si>
    <t>p9139</t>
  </si>
  <si>
    <t>p9140</t>
  </si>
  <si>
    <t>p9141</t>
  </si>
  <si>
    <t>p9142</t>
  </si>
  <si>
    <t>p9143</t>
  </si>
  <si>
    <t>p9144</t>
  </si>
  <si>
    <t>p9145</t>
  </si>
  <si>
    <t>p9146</t>
  </si>
  <si>
    <t>p9147</t>
  </si>
  <si>
    <t>p9148</t>
  </si>
  <si>
    <t>p9149</t>
  </si>
  <si>
    <t>p9150</t>
  </si>
  <si>
    <t>p9151</t>
  </si>
  <si>
    <t>p9152</t>
  </si>
  <si>
    <t>p9153</t>
  </si>
  <si>
    <t>p9154</t>
  </si>
  <si>
    <t>p9155</t>
  </si>
  <si>
    <t>p9156</t>
  </si>
  <si>
    <t>p9157</t>
  </si>
  <si>
    <t>p9158</t>
  </si>
  <si>
    <t>p9159</t>
  </si>
  <si>
    <t>p9160</t>
  </si>
  <si>
    <t>p9161</t>
  </si>
  <si>
    <t>p9162</t>
  </si>
  <si>
    <t>p9163</t>
  </si>
  <si>
    <t>p9164</t>
  </si>
  <si>
    <t>p9165</t>
  </si>
  <si>
    <t>p9166</t>
  </si>
  <si>
    <t>p9167</t>
  </si>
  <si>
    <t>p9168</t>
  </si>
  <si>
    <t>p9169</t>
  </si>
  <si>
    <t>p9170</t>
  </si>
  <si>
    <t>p9171</t>
  </si>
  <si>
    <t>p9172</t>
  </si>
  <si>
    <t>p9173</t>
  </si>
  <si>
    <t>p9174</t>
  </si>
  <si>
    <t>p9175</t>
  </si>
  <si>
    <t>p9176</t>
  </si>
  <si>
    <t>p9177</t>
  </si>
  <si>
    <t>p9178</t>
  </si>
  <si>
    <t>p9179</t>
  </si>
  <si>
    <t>p9180</t>
  </si>
  <si>
    <t>p9181</t>
  </si>
  <si>
    <t>p9182</t>
  </si>
  <si>
    <t>p9183</t>
  </si>
  <si>
    <t>p9184</t>
  </si>
  <si>
    <t>p9185</t>
  </si>
  <si>
    <t>p9186</t>
  </si>
  <si>
    <t>p9187</t>
  </si>
  <si>
    <t>p9188</t>
  </si>
  <si>
    <t>p9189</t>
  </si>
  <si>
    <t>p9190</t>
  </si>
  <si>
    <t>p9191</t>
  </si>
  <si>
    <t>p9192</t>
  </si>
  <si>
    <t>p9193</t>
  </si>
  <si>
    <t>p9194</t>
  </si>
  <si>
    <t>p9195</t>
  </si>
  <si>
    <t>p9196</t>
  </si>
  <si>
    <t>p9197</t>
  </si>
  <si>
    <t>p9198</t>
  </si>
  <si>
    <t>p9199</t>
  </si>
  <si>
    <t>p9200</t>
  </si>
  <si>
    <t>p9201</t>
  </si>
  <si>
    <t>p9202</t>
  </si>
  <si>
    <t>p9203</t>
  </si>
  <si>
    <t>p9204</t>
  </si>
  <si>
    <t>p9205</t>
  </si>
  <si>
    <t>p9206</t>
  </si>
  <si>
    <t>p9207</t>
  </si>
  <si>
    <t>p9208</t>
  </si>
  <si>
    <t>p9209</t>
  </si>
  <si>
    <t>p9210</t>
  </si>
  <si>
    <t>p9211</t>
  </si>
  <si>
    <t>p9212</t>
  </si>
  <si>
    <t>p9213</t>
  </si>
  <si>
    <t>p9214</t>
  </si>
  <si>
    <t>p9215</t>
  </si>
  <si>
    <t>p9216</t>
  </si>
  <si>
    <t>p9217</t>
  </si>
  <si>
    <t>p9218</t>
  </si>
  <si>
    <t>p9219</t>
  </si>
  <si>
    <t>p9220</t>
  </si>
  <si>
    <t>p9221</t>
  </si>
  <si>
    <t>p9222</t>
  </si>
  <si>
    <t>p9223</t>
  </si>
  <si>
    <t>p9224</t>
  </si>
  <si>
    <t>p9225</t>
  </si>
  <si>
    <t>p9226</t>
  </si>
  <si>
    <t>p9227</t>
  </si>
  <si>
    <t>p9228</t>
  </si>
  <si>
    <t>p9229</t>
  </si>
  <si>
    <t>p9230</t>
  </si>
  <si>
    <t>p9231</t>
  </si>
  <si>
    <t>p9232</t>
  </si>
  <si>
    <t>p9233</t>
  </si>
  <si>
    <t>p9234</t>
  </si>
  <si>
    <t>p9235</t>
  </si>
  <si>
    <t>p9236</t>
  </si>
  <si>
    <t>p9237</t>
  </si>
  <si>
    <t>p9238</t>
  </si>
  <si>
    <t>p9239</t>
  </si>
  <si>
    <t>p9240</t>
  </si>
  <si>
    <t>p9241</t>
  </si>
  <si>
    <t>p9242</t>
  </si>
  <si>
    <t>p9243</t>
  </si>
  <si>
    <t>p9244</t>
  </si>
  <si>
    <t>p9245</t>
  </si>
  <si>
    <t>p9246</t>
  </si>
  <si>
    <t>p9247</t>
  </si>
  <si>
    <t>p9248</t>
  </si>
  <si>
    <t>p9249</t>
  </si>
  <si>
    <t>p9250</t>
  </si>
  <si>
    <t>p9251</t>
  </si>
  <si>
    <t>p9252</t>
  </si>
  <si>
    <t>p9253</t>
  </si>
  <si>
    <t>p9254</t>
  </si>
  <si>
    <t>p9255</t>
  </si>
  <si>
    <t>p9256</t>
  </si>
  <si>
    <t>p9257</t>
  </si>
  <si>
    <t>p9258</t>
  </si>
  <si>
    <t>p9259</t>
  </si>
  <si>
    <t>p9260</t>
  </si>
  <si>
    <t>p9261</t>
  </si>
  <si>
    <t>p9262</t>
  </si>
  <si>
    <t>p9263</t>
  </si>
  <si>
    <t>p9264</t>
  </si>
  <si>
    <t>p9265</t>
  </si>
  <si>
    <t>p9266</t>
  </si>
  <si>
    <t>p9267</t>
  </si>
  <si>
    <t>p9268</t>
  </si>
  <si>
    <t>p9269</t>
  </si>
  <si>
    <t>p9270</t>
  </si>
  <si>
    <t>p9271</t>
  </si>
  <si>
    <t>p9272</t>
  </si>
  <si>
    <t>p9273</t>
  </si>
  <si>
    <t>p9274</t>
  </si>
  <si>
    <t>p9275</t>
  </si>
  <si>
    <t>p9276</t>
  </si>
  <si>
    <t>p9277</t>
  </si>
  <si>
    <t>p9278</t>
  </si>
  <si>
    <t>p9279</t>
  </si>
  <si>
    <t>p9280</t>
  </si>
  <si>
    <t>p9281</t>
  </si>
  <si>
    <t>p9282</t>
  </si>
  <si>
    <t>p9283</t>
  </si>
  <si>
    <t>p9284</t>
  </si>
  <si>
    <t>p9285</t>
  </si>
  <si>
    <t>p9286</t>
  </si>
  <si>
    <t>p9287</t>
  </si>
  <si>
    <t>p9288</t>
  </si>
  <si>
    <t>p9289</t>
  </si>
  <si>
    <t>p9290</t>
  </si>
  <si>
    <t>p9291</t>
  </si>
  <si>
    <t>p9292</t>
  </si>
  <si>
    <t>p9293</t>
  </si>
  <si>
    <t>p9294</t>
  </si>
  <si>
    <t>p9295</t>
  </si>
  <si>
    <t>p9296</t>
  </si>
  <si>
    <t>p9297</t>
  </si>
  <si>
    <t>p9298</t>
  </si>
  <si>
    <t>p9299</t>
  </si>
  <si>
    <t>p9300</t>
  </si>
  <si>
    <t>p9301</t>
  </si>
  <si>
    <t>p9302</t>
  </si>
  <si>
    <t>p9303</t>
  </si>
  <si>
    <t>p9304</t>
  </si>
  <si>
    <t>p9305</t>
  </si>
  <si>
    <t>p9306</t>
  </si>
  <si>
    <t>p9307</t>
  </si>
  <si>
    <t>p9308</t>
  </si>
  <si>
    <t>p9309</t>
  </si>
  <si>
    <t>p9310</t>
  </si>
  <si>
    <t>p9311</t>
  </si>
  <si>
    <t>p9312</t>
  </si>
  <si>
    <t>p9313</t>
  </si>
  <si>
    <t>p9314</t>
  </si>
  <si>
    <t>p9315</t>
  </si>
  <si>
    <t>p9316</t>
  </si>
  <si>
    <t>p9317</t>
  </si>
  <si>
    <t>p9318</t>
  </si>
  <si>
    <t>p9319</t>
  </si>
  <si>
    <t>p9320</t>
  </si>
  <si>
    <t>p9321</t>
  </si>
  <si>
    <t>p9322</t>
  </si>
  <si>
    <t>p9323</t>
  </si>
  <si>
    <t>p9324</t>
  </si>
  <si>
    <t>p9325</t>
  </si>
  <si>
    <t>p9326</t>
  </si>
  <si>
    <t>p9327</t>
  </si>
  <si>
    <t>p9328</t>
  </si>
  <si>
    <t>p9329</t>
  </si>
  <si>
    <t>p9330</t>
  </si>
  <si>
    <t>p9331</t>
  </si>
  <si>
    <t>p9332</t>
  </si>
  <si>
    <t>p9333</t>
  </si>
  <si>
    <t>p9334</t>
  </si>
  <si>
    <t>p9335</t>
  </si>
  <si>
    <t>p9336</t>
  </si>
  <si>
    <t>p9337</t>
  </si>
  <si>
    <t>p9338</t>
  </si>
  <si>
    <t>p9339</t>
  </si>
  <si>
    <t>p9340</t>
  </si>
  <si>
    <t>p9341</t>
  </si>
  <si>
    <t>p9342</t>
  </si>
  <si>
    <t>p9343</t>
  </si>
  <si>
    <t>p9344</t>
  </si>
  <si>
    <t>p9345</t>
  </si>
  <si>
    <t>p9346</t>
  </si>
  <si>
    <t>p9347</t>
  </si>
  <si>
    <t>p9348</t>
  </si>
  <si>
    <t>p9349</t>
  </si>
  <si>
    <t>p9350</t>
  </si>
  <si>
    <t>p9351</t>
  </si>
  <si>
    <t>p9352</t>
  </si>
  <si>
    <t>p9353</t>
  </si>
  <si>
    <t>p9354</t>
  </si>
  <si>
    <t>p9355</t>
  </si>
  <si>
    <t>p9356</t>
  </si>
  <si>
    <t>p9357</t>
  </si>
  <si>
    <t>p9358</t>
  </si>
  <si>
    <t>p9359</t>
  </si>
  <si>
    <t>p9360</t>
  </si>
  <si>
    <t>p9361</t>
  </si>
  <si>
    <t>p9362</t>
  </si>
  <si>
    <t>p9363</t>
  </si>
  <si>
    <t>p9364</t>
  </si>
  <si>
    <t>p9365</t>
  </si>
  <si>
    <t>p9366</t>
  </si>
  <si>
    <t>p9367</t>
  </si>
  <si>
    <t>p9368</t>
  </si>
  <si>
    <t>p9369</t>
  </si>
  <si>
    <t>p9370</t>
  </si>
  <si>
    <t>p9371</t>
  </si>
  <si>
    <t>p9372</t>
  </si>
  <si>
    <t>p9373</t>
  </si>
  <si>
    <t>p9374</t>
  </si>
  <si>
    <t>p9375</t>
  </si>
  <si>
    <t>p9376</t>
  </si>
  <si>
    <t>p9377</t>
  </si>
  <si>
    <t>p9378</t>
  </si>
  <si>
    <t>p9379</t>
  </si>
  <si>
    <t>p9380</t>
  </si>
  <si>
    <t>p9381</t>
  </si>
  <si>
    <t>p9382</t>
  </si>
  <si>
    <t>p9383</t>
  </si>
  <si>
    <t>p9384</t>
  </si>
  <si>
    <t>p9385</t>
  </si>
  <si>
    <t>p9386</t>
  </si>
  <si>
    <t>p9387</t>
  </si>
  <si>
    <t>p9388</t>
  </si>
  <si>
    <t>p9389</t>
  </si>
  <si>
    <t>p9390</t>
  </si>
  <si>
    <t>p9391</t>
  </si>
  <si>
    <t>p9392</t>
  </si>
  <si>
    <t>p9393</t>
  </si>
  <si>
    <t>p9394</t>
  </si>
  <si>
    <t>p9395</t>
  </si>
  <si>
    <t>p9396</t>
  </si>
  <si>
    <t>p9397</t>
  </si>
  <si>
    <t>p9398</t>
  </si>
  <si>
    <t>p9399</t>
  </si>
  <si>
    <t>p9400</t>
  </si>
  <si>
    <t>p9401</t>
  </si>
  <si>
    <t>p9402</t>
  </si>
  <si>
    <t>p9403</t>
  </si>
  <si>
    <t>p9404</t>
  </si>
  <si>
    <t>p9405</t>
  </si>
  <si>
    <t>p9406</t>
  </si>
  <si>
    <t>p9407</t>
  </si>
  <si>
    <t>p9408</t>
  </si>
  <si>
    <t>p9409</t>
  </si>
  <si>
    <t>p9410</t>
  </si>
  <si>
    <t>p9411</t>
  </si>
  <si>
    <t>p9412</t>
  </si>
  <si>
    <t>p9413</t>
  </si>
  <si>
    <t>p9414</t>
  </si>
  <si>
    <t>p9415</t>
  </si>
  <si>
    <t>p9416</t>
  </si>
  <si>
    <t>p9417</t>
  </si>
  <si>
    <t>p9418</t>
  </si>
  <si>
    <t>p9419</t>
  </si>
  <si>
    <t>p9420</t>
  </si>
  <si>
    <t>p9421</t>
  </si>
  <si>
    <t>p9422</t>
  </si>
  <si>
    <t>p9423</t>
  </si>
  <si>
    <t>p9424</t>
  </si>
  <si>
    <t>p9425</t>
  </si>
  <si>
    <t>p9426</t>
  </si>
  <si>
    <t>p9427</t>
  </si>
  <si>
    <t>p9428</t>
  </si>
  <si>
    <t>p9429</t>
  </si>
  <si>
    <t>p9430</t>
  </si>
  <si>
    <t>p9431</t>
  </si>
  <si>
    <t>p9432</t>
  </si>
  <si>
    <t>p9433</t>
  </si>
  <si>
    <t>p9434</t>
  </si>
  <si>
    <t>p9435</t>
  </si>
  <si>
    <t>p9436</t>
  </si>
  <si>
    <t>p9437</t>
  </si>
  <si>
    <t>p9438</t>
  </si>
  <si>
    <t>p9439</t>
  </si>
  <si>
    <t>p9440</t>
  </si>
  <si>
    <t>p9441</t>
  </si>
  <si>
    <t>p9442</t>
  </si>
  <si>
    <t>p9443</t>
  </si>
  <si>
    <t>p9444</t>
  </si>
  <si>
    <t>p9445</t>
  </si>
  <si>
    <t>p9446</t>
  </si>
  <si>
    <t>p9447</t>
  </si>
  <si>
    <t>p9448</t>
  </si>
  <si>
    <t>p9449</t>
  </si>
  <si>
    <t>p9450</t>
  </si>
  <si>
    <t>p9451</t>
  </si>
  <si>
    <t>p9452</t>
  </si>
  <si>
    <t>p9453</t>
  </si>
  <si>
    <t>p9454</t>
  </si>
  <si>
    <t>p9455</t>
  </si>
  <si>
    <t>p9456</t>
  </si>
  <si>
    <t>p9457</t>
  </si>
  <si>
    <t>p9458</t>
  </si>
  <si>
    <t>p9459</t>
  </si>
  <si>
    <t>p9460</t>
  </si>
  <si>
    <t>p9461</t>
  </si>
  <si>
    <t>p9462</t>
  </si>
  <si>
    <t>p9463</t>
  </si>
  <si>
    <t>p9464</t>
  </si>
  <si>
    <t>p9465</t>
  </si>
  <si>
    <t>p9466</t>
  </si>
  <si>
    <t>p9467</t>
  </si>
  <si>
    <t>p9468</t>
  </si>
  <si>
    <t>p9469</t>
  </si>
  <si>
    <t>p9470</t>
  </si>
  <si>
    <t>p9471</t>
  </si>
  <si>
    <t>p9472</t>
  </si>
  <si>
    <t>p9473</t>
  </si>
  <si>
    <t>p9474</t>
  </si>
  <si>
    <t>p9475</t>
  </si>
  <si>
    <t>p9476</t>
  </si>
  <si>
    <t>p9477</t>
  </si>
  <si>
    <t>p9478</t>
  </si>
  <si>
    <t>p9479</t>
  </si>
  <si>
    <t>p9480</t>
  </si>
  <si>
    <t>p9481</t>
  </si>
  <si>
    <t>p9482</t>
  </si>
  <si>
    <t>p9483</t>
  </si>
  <si>
    <t>p9484</t>
  </si>
  <si>
    <t>p9485</t>
  </si>
  <si>
    <t>p9486</t>
  </si>
  <si>
    <t>p9487</t>
  </si>
  <si>
    <t>p9488</t>
  </si>
  <si>
    <t>p9489</t>
  </si>
  <si>
    <t>p9490</t>
  </si>
  <si>
    <t>p9491</t>
  </si>
  <si>
    <t>p9492</t>
  </si>
  <si>
    <t>p9493</t>
  </si>
  <si>
    <t>p9494</t>
  </si>
  <si>
    <t>p9495</t>
  </si>
  <si>
    <t>p9496</t>
  </si>
  <si>
    <t>p9497</t>
  </si>
  <si>
    <t>p9498</t>
  </si>
  <si>
    <t>p9499</t>
  </si>
  <si>
    <t>p9500</t>
  </si>
  <si>
    <t>p9501</t>
  </si>
  <si>
    <t>p9502</t>
  </si>
  <si>
    <t>p9503</t>
  </si>
  <si>
    <t>p9504</t>
  </si>
  <si>
    <t>p9505</t>
  </si>
  <si>
    <t>p9506</t>
  </si>
  <si>
    <t>p9507</t>
  </si>
  <si>
    <t>p9508</t>
  </si>
  <si>
    <t>p9509</t>
  </si>
  <si>
    <t>p9510</t>
  </si>
  <si>
    <t>p9511</t>
  </si>
  <si>
    <t>p9512</t>
  </si>
  <si>
    <t>p9513</t>
  </si>
  <si>
    <t>p9514</t>
  </si>
  <si>
    <t>p9515</t>
  </si>
  <si>
    <t>p9516</t>
  </si>
  <si>
    <t>p9517</t>
  </si>
  <si>
    <t>p9518</t>
  </si>
  <si>
    <t>p9519</t>
  </si>
  <si>
    <t>p9520</t>
  </si>
  <si>
    <t>p9521</t>
  </si>
  <si>
    <t>p9522</t>
  </si>
  <si>
    <t>p9523</t>
  </si>
  <si>
    <t>p9524</t>
  </si>
  <si>
    <t>p9525</t>
  </si>
  <si>
    <t>p9526</t>
  </si>
  <si>
    <t>p9527</t>
  </si>
  <si>
    <t>p9528</t>
  </si>
  <si>
    <t>p9529</t>
  </si>
  <si>
    <t>p9530</t>
  </si>
  <si>
    <t>p9531</t>
  </si>
  <si>
    <t>p9532</t>
  </si>
  <si>
    <t>p9533</t>
  </si>
  <si>
    <t>p9534</t>
  </si>
  <si>
    <t>p9535</t>
  </si>
  <si>
    <t>p9536</t>
  </si>
  <si>
    <t>p9537</t>
  </si>
  <si>
    <t>p9538</t>
  </si>
  <si>
    <t>p9539</t>
  </si>
  <si>
    <t>p9540</t>
  </si>
  <si>
    <t>p9541</t>
  </si>
  <si>
    <t>p9542</t>
  </si>
  <si>
    <t>p9543</t>
  </si>
  <si>
    <t>p9544</t>
  </si>
  <si>
    <t>p9545</t>
  </si>
  <si>
    <t>p9546</t>
  </si>
  <si>
    <t>p9547</t>
  </si>
  <si>
    <t>p9548</t>
  </si>
  <si>
    <t>p9549</t>
  </si>
  <si>
    <t>p9550</t>
  </si>
  <si>
    <t>p9551</t>
  </si>
  <si>
    <t>p9552</t>
  </si>
  <si>
    <t>p9553</t>
  </si>
  <si>
    <t>p9554</t>
  </si>
  <si>
    <t>p9555</t>
  </si>
  <si>
    <t>p9556</t>
  </si>
  <si>
    <t>p9557</t>
  </si>
  <si>
    <t>p9558</t>
  </si>
  <si>
    <t>p9559</t>
  </si>
  <si>
    <t>p9560</t>
  </si>
  <si>
    <t>p9561</t>
  </si>
  <si>
    <t>p9562</t>
  </si>
  <si>
    <t>p9563</t>
  </si>
  <si>
    <t>p9564</t>
  </si>
  <si>
    <t>p9565</t>
  </si>
  <si>
    <t>p9566</t>
  </si>
  <si>
    <t>p9567</t>
  </si>
  <si>
    <t>p9568</t>
  </si>
  <si>
    <t>p9569</t>
  </si>
  <si>
    <t>p9570</t>
  </si>
  <si>
    <t>p9571</t>
  </si>
  <si>
    <t>p9572</t>
  </si>
  <si>
    <t>p9573</t>
  </si>
  <si>
    <t>p9574</t>
  </si>
  <si>
    <t>p9575</t>
  </si>
  <si>
    <t>p9576</t>
  </si>
  <si>
    <t>p9577</t>
  </si>
  <si>
    <t>p9578</t>
  </si>
  <si>
    <t>p9579</t>
  </si>
  <si>
    <t>p9580</t>
  </si>
  <si>
    <t>p9581</t>
  </si>
  <si>
    <t>p9582</t>
  </si>
  <si>
    <t>p9583</t>
  </si>
  <si>
    <t>p9584</t>
  </si>
  <si>
    <t>p9585</t>
  </si>
  <si>
    <t>p9586</t>
  </si>
  <si>
    <t>p9587</t>
  </si>
  <si>
    <t>p9588</t>
  </si>
  <si>
    <t>p9589</t>
  </si>
  <si>
    <t>p9590</t>
  </si>
  <si>
    <t>p9591</t>
  </si>
  <si>
    <t>p9592</t>
  </si>
  <si>
    <t>p9593</t>
  </si>
  <si>
    <t>p9594</t>
  </si>
  <si>
    <t>p9595</t>
  </si>
  <si>
    <t>p9596</t>
  </si>
  <si>
    <t>p9597</t>
  </si>
  <si>
    <t>p9598</t>
  </si>
  <si>
    <t>p9599</t>
  </si>
  <si>
    <t>p9600</t>
  </si>
  <si>
    <t>p9601</t>
  </si>
  <si>
    <t>p9602</t>
  </si>
  <si>
    <t>p9603</t>
  </si>
  <si>
    <t>p9604</t>
  </si>
  <si>
    <t>p9605</t>
  </si>
  <si>
    <t>p9606</t>
  </si>
  <si>
    <t>p9607</t>
  </si>
  <si>
    <t>p9608</t>
  </si>
  <si>
    <t>p9609</t>
  </si>
  <si>
    <t>p9610</t>
  </si>
  <si>
    <t>p9611</t>
  </si>
  <si>
    <t>p9612</t>
  </si>
  <si>
    <t>p9613</t>
  </si>
  <si>
    <t>p9614</t>
  </si>
  <si>
    <t>p9615</t>
  </si>
  <si>
    <t>p9616</t>
  </si>
  <si>
    <t>p9617</t>
  </si>
  <si>
    <t>p9618</t>
  </si>
  <si>
    <t>p9619</t>
  </si>
  <si>
    <t>p9620</t>
  </si>
  <si>
    <t>p9621</t>
  </si>
  <si>
    <t>p9622</t>
  </si>
  <si>
    <t>p9623</t>
  </si>
  <si>
    <t>p9624</t>
  </si>
  <si>
    <t>p9625</t>
  </si>
  <si>
    <t>p9626</t>
  </si>
  <si>
    <t>p9627</t>
  </si>
  <si>
    <t>p9628</t>
  </si>
  <si>
    <t>p9629</t>
  </si>
  <si>
    <t>p9630</t>
  </si>
  <si>
    <t>p9631</t>
  </si>
  <si>
    <t>p9632</t>
  </si>
  <si>
    <t>p9633</t>
  </si>
  <si>
    <t>p9634</t>
  </si>
  <si>
    <t>p9635</t>
  </si>
  <si>
    <t>p9636</t>
  </si>
  <si>
    <t>p9637</t>
  </si>
  <si>
    <t>p9638</t>
  </si>
  <si>
    <t>p9639</t>
  </si>
  <si>
    <t>p9640</t>
  </si>
  <si>
    <t>p9641</t>
  </si>
  <si>
    <t>p9642</t>
  </si>
  <si>
    <t>p9643</t>
  </si>
  <si>
    <t>p9644</t>
  </si>
  <si>
    <t>p9645</t>
  </si>
  <si>
    <t>p9646</t>
  </si>
  <si>
    <t>p9647</t>
  </si>
  <si>
    <t>p9648</t>
  </si>
  <si>
    <t>p9649</t>
  </si>
  <si>
    <t>p9650</t>
  </si>
  <si>
    <t>p9651</t>
  </si>
  <si>
    <t>p9652</t>
  </si>
  <si>
    <t>p9653</t>
  </si>
  <si>
    <t>p9654</t>
  </si>
  <si>
    <t>p9655</t>
  </si>
  <si>
    <t>p9656</t>
  </si>
  <si>
    <t>p9657</t>
  </si>
  <si>
    <t>p9658</t>
  </si>
  <si>
    <t>p9659</t>
  </si>
  <si>
    <t>p9660</t>
  </si>
  <si>
    <t>p9661</t>
  </si>
  <si>
    <t>p9662</t>
  </si>
  <si>
    <t>p9663</t>
  </si>
  <si>
    <t>p9664</t>
  </si>
  <si>
    <t>p9665</t>
  </si>
  <si>
    <t>p9666</t>
  </si>
  <si>
    <t>p9667</t>
  </si>
  <si>
    <t>p9668</t>
  </si>
  <si>
    <t>p9669</t>
  </si>
  <si>
    <t>p9670</t>
  </si>
  <si>
    <t>p9671</t>
  </si>
  <si>
    <t>p9672</t>
  </si>
  <si>
    <t>p9673</t>
  </si>
  <si>
    <t>p9674</t>
  </si>
  <si>
    <t>p9675</t>
  </si>
  <si>
    <t>p9676</t>
  </si>
  <si>
    <t>p9677</t>
  </si>
  <si>
    <t>p9678</t>
  </si>
  <si>
    <t>p9679</t>
  </si>
  <si>
    <t>p9680</t>
  </si>
  <si>
    <t>p9681</t>
  </si>
  <si>
    <t>p9682</t>
  </si>
  <si>
    <t>p9683</t>
  </si>
  <si>
    <t>p9684</t>
  </si>
  <si>
    <t>p9685</t>
  </si>
  <si>
    <t>p9686</t>
  </si>
  <si>
    <t>p9687</t>
  </si>
  <si>
    <t>p9688</t>
  </si>
  <si>
    <t>p9689</t>
  </si>
  <si>
    <t>p9690</t>
  </si>
  <si>
    <t>p9691</t>
  </si>
  <si>
    <t>p9692</t>
  </si>
  <si>
    <t>p9693</t>
  </si>
  <si>
    <t>p9694</t>
  </si>
  <si>
    <t>p9695</t>
  </si>
  <si>
    <t>p9696</t>
  </si>
  <si>
    <t>p9697</t>
  </si>
  <si>
    <t>p9698</t>
  </si>
  <si>
    <t>p9699</t>
  </si>
  <si>
    <t>p9700</t>
  </si>
  <si>
    <t>p9701</t>
  </si>
  <si>
    <t>p9702</t>
  </si>
  <si>
    <t>p9703</t>
  </si>
  <si>
    <t>p9704</t>
  </si>
  <si>
    <t>p9705</t>
  </si>
  <si>
    <t>p9706</t>
  </si>
  <si>
    <t>p9707</t>
  </si>
  <si>
    <t>p9708</t>
  </si>
  <si>
    <t>p9709</t>
  </si>
  <si>
    <t>p9710</t>
  </si>
  <si>
    <t>p9711</t>
  </si>
  <si>
    <t>p9712</t>
  </si>
  <si>
    <t>p9713</t>
  </si>
  <si>
    <t>p9714</t>
  </si>
  <si>
    <t>p9715</t>
  </si>
  <si>
    <t>p9716</t>
  </si>
  <si>
    <t>p9717</t>
  </si>
  <si>
    <t>p9718</t>
  </si>
  <si>
    <t>p9719</t>
  </si>
  <si>
    <t>p9720</t>
  </si>
  <si>
    <t>p9721</t>
  </si>
  <si>
    <t>p9722</t>
  </si>
  <si>
    <t>p9723</t>
  </si>
  <si>
    <t>p9724</t>
  </si>
  <si>
    <t>p9725</t>
  </si>
  <si>
    <t>p9726</t>
  </si>
  <si>
    <t>p9727</t>
  </si>
  <si>
    <t>p9728</t>
  </si>
  <si>
    <t>p9729</t>
  </si>
  <si>
    <t>p9730</t>
  </si>
  <si>
    <t>p9731</t>
  </si>
  <si>
    <t>p9732</t>
  </si>
  <si>
    <t>p9733</t>
  </si>
  <si>
    <t>p9734</t>
  </si>
  <si>
    <t>p9735</t>
  </si>
  <si>
    <t>p9736</t>
  </si>
  <si>
    <t>p9737</t>
  </si>
  <si>
    <t>p9738</t>
  </si>
  <si>
    <t>p9739</t>
  </si>
  <si>
    <t>p9740</t>
  </si>
  <si>
    <t>p9741</t>
  </si>
  <si>
    <t>p9742</t>
  </si>
  <si>
    <t>p9743</t>
  </si>
  <si>
    <t>p9744</t>
  </si>
  <si>
    <t>p9745</t>
  </si>
  <si>
    <t>p9746</t>
  </si>
  <si>
    <t>p9747</t>
  </si>
  <si>
    <t>p9748</t>
  </si>
  <si>
    <t>p9749</t>
  </si>
  <si>
    <t>p9750</t>
  </si>
  <si>
    <t>p9751</t>
  </si>
  <si>
    <t>p9752</t>
  </si>
  <si>
    <t>p9753</t>
  </si>
  <si>
    <t>p9754</t>
  </si>
  <si>
    <t>p9755</t>
  </si>
  <si>
    <t>p9756</t>
  </si>
  <si>
    <t>p9757</t>
  </si>
  <si>
    <t>p9758</t>
  </si>
  <si>
    <t>p9759</t>
  </si>
  <si>
    <t>p9760</t>
  </si>
  <si>
    <t>p9761</t>
  </si>
  <si>
    <t>p9762</t>
  </si>
  <si>
    <t>p9763</t>
  </si>
  <si>
    <t>p9764</t>
  </si>
  <si>
    <t>p9765</t>
  </si>
  <si>
    <t>p9766</t>
  </si>
  <si>
    <t>p9767</t>
  </si>
  <si>
    <t>p9768</t>
  </si>
  <si>
    <t>p9769</t>
  </si>
  <si>
    <t>p9770</t>
  </si>
  <si>
    <t>p9771</t>
  </si>
  <si>
    <t>p9772</t>
  </si>
  <si>
    <t>p9773</t>
  </si>
  <si>
    <t>p9774</t>
  </si>
  <si>
    <t>p9775</t>
  </si>
  <si>
    <t>p9776</t>
  </si>
  <si>
    <t>p9777</t>
  </si>
  <si>
    <t>p9778</t>
  </si>
  <si>
    <t>p9779</t>
  </si>
  <si>
    <t>p9780</t>
  </si>
  <si>
    <t>p9781</t>
  </si>
  <si>
    <t>p9782</t>
  </si>
  <si>
    <t>p9783</t>
  </si>
  <si>
    <t>p9784</t>
  </si>
  <si>
    <t>p9785</t>
  </si>
  <si>
    <t>p9786</t>
  </si>
  <si>
    <t>p9787</t>
  </si>
  <si>
    <t>p9788</t>
  </si>
  <si>
    <t>p9789</t>
  </si>
  <si>
    <t>p9790</t>
  </si>
  <si>
    <t>p9791</t>
  </si>
  <si>
    <t>p9792</t>
  </si>
  <si>
    <t>p9793</t>
  </si>
  <si>
    <t>p9794</t>
  </si>
  <si>
    <t>p9795</t>
  </si>
  <si>
    <t>p9796</t>
  </si>
  <si>
    <t>p9797</t>
  </si>
  <si>
    <t>p9798</t>
  </si>
  <si>
    <t>p9799</t>
  </si>
  <si>
    <t>p9800</t>
  </si>
  <si>
    <t>p9801</t>
  </si>
  <si>
    <t>p9802</t>
  </si>
  <si>
    <t>p9803</t>
  </si>
  <si>
    <t>p9804</t>
  </si>
  <si>
    <t>p9805</t>
  </si>
  <si>
    <t>p9806</t>
  </si>
  <si>
    <t>p9807</t>
  </si>
  <si>
    <t>p9808</t>
  </si>
  <si>
    <t>p9809</t>
  </si>
  <si>
    <t>p9810</t>
  </si>
  <si>
    <t>p9811</t>
  </si>
  <si>
    <t>p9812</t>
  </si>
  <si>
    <t>p9813</t>
  </si>
  <si>
    <t>p9814</t>
  </si>
  <si>
    <t>p9815</t>
  </si>
  <si>
    <t>p9816</t>
  </si>
  <si>
    <t>p9817</t>
  </si>
  <si>
    <t>p9818</t>
  </si>
  <si>
    <t>p9819</t>
  </si>
  <si>
    <t>p9820</t>
  </si>
  <si>
    <t>p9821</t>
  </si>
  <si>
    <t>p9822</t>
  </si>
  <si>
    <t>p9823</t>
  </si>
  <si>
    <t>p9824</t>
  </si>
  <si>
    <t>p9825</t>
  </si>
  <si>
    <t>p9826</t>
  </si>
  <si>
    <t>p9827</t>
  </si>
  <si>
    <t>p9828</t>
  </si>
  <si>
    <t>p9829</t>
  </si>
  <si>
    <t>p9830</t>
  </si>
  <si>
    <t>p9831</t>
  </si>
  <si>
    <t>p9832</t>
  </si>
  <si>
    <t>p9833</t>
  </si>
  <si>
    <t>p9834</t>
  </si>
  <si>
    <t>p9835</t>
  </si>
  <si>
    <t>p9836</t>
  </si>
  <si>
    <t>p9837</t>
  </si>
  <si>
    <t>p9838</t>
  </si>
  <si>
    <t>p9839</t>
  </si>
  <si>
    <t>p9840</t>
  </si>
  <si>
    <t>p9841</t>
  </si>
  <si>
    <t>p9842</t>
  </si>
  <si>
    <t>p9843</t>
  </si>
  <si>
    <t>p9844</t>
  </si>
  <si>
    <t>p9845</t>
  </si>
  <si>
    <t>p9846</t>
  </si>
  <si>
    <t>p9847</t>
  </si>
  <si>
    <t>p9848</t>
  </si>
  <si>
    <t>p9849</t>
  </si>
  <si>
    <t>p9850</t>
  </si>
  <si>
    <t>p9851</t>
  </si>
  <si>
    <t>p9852</t>
  </si>
  <si>
    <t>p9853</t>
  </si>
  <si>
    <t>p9854</t>
  </si>
  <si>
    <t>p9855</t>
  </si>
  <si>
    <t>p9856</t>
  </si>
  <si>
    <t>p9857</t>
  </si>
  <si>
    <t>p9858</t>
  </si>
  <si>
    <t>p9859</t>
  </si>
  <si>
    <t>p9860</t>
  </si>
  <si>
    <t>p9861</t>
  </si>
  <si>
    <t>p9862</t>
  </si>
  <si>
    <t>p9863</t>
  </si>
  <si>
    <t>p9864</t>
  </si>
  <si>
    <t>p9865</t>
  </si>
  <si>
    <t>p9866</t>
  </si>
  <si>
    <t>p9867</t>
  </si>
  <si>
    <t>p9868</t>
  </si>
  <si>
    <t>p9869</t>
  </si>
  <si>
    <t>p9870</t>
  </si>
  <si>
    <t>p9871</t>
  </si>
  <si>
    <t>p9872</t>
  </si>
  <si>
    <t>p9873</t>
  </si>
  <si>
    <t>p9874</t>
  </si>
  <si>
    <t>p9875</t>
  </si>
  <si>
    <t>p9876</t>
  </si>
  <si>
    <t>p9877</t>
  </si>
  <si>
    <t>p9878</t>
  </si>
  <si>
    <t>p9879</t>
  </si>
  <si>
    <t>p9880</t>
  </si>
  <si>
    <t>p9881</t>
  </si>
  <si>
    <t>p9882</t>
  </si>
  <si>
    <t>p9883</t>
  </si>
  <si>
    <t>p9884</t>
  </si>
  <si>
    <t>p9885</t>
  </si>
  <si>
    <t>p9886</t>
  </si>
  <si>
    <t>p9887</t>
  </si>
  <si>
    <t>p9888</t>
  </si>
  <si>
    <t>p9889</t>
  </si>
  <si>
    <t>p9890</t>
  </si>
  <si>
    <t>p9891</t>
  </si>
  <si>
    <t>p9892</t>
  </si>
  <si>
    <t>p9893</t>
  </si>
  <si>
    <t>p9894</t>
  </si>
  <si>
    <t>p9895</t>
  </si>
  <si>
    <t>p9896</t>
  </si>
  <si>
    <t>p9897</t>
  </si>
  <si>
    <t>p9898</t>
  </si>
  <si>
    <t>p9899</t>
  </si>
  <si>
    <t>p9900</t>
  </si>
  <si>
    <t>p9901</t>
  </si>
  <si>
    <t>p9902</t>
  </si>
  <si>
    <t>p9903</t>
  </si>
  <si>
    <t>p9904</t>
  </si>
  <si>
    <t>p9905</t>
  </si>
  <si>
    <t>p9906</t>
  </si>
  <si>
    <t>p9907</t>
  </si>
  <si>
    <t>p9908</t>
  </si>
  <si>
    <t>p9909</t>
  </si>
  <si>
    <t>p9910</t>
  </si>
  <si>
    <t>p9911</t>
  </si>
  <si>
    <t>p9912</t>
  </si>
  <si>
    <t>p9913</t>
  </si>
  <si>
    <t>p9914</t>
  </si>
  <si>
    <t>p9915</t>
  </si>
  <si>
    <t>p9916</t>
  </si>
  <si>
    <t>p9917</t>
  </si>
  <si>
    <t>p9918</t>
  </si>
  <si>
    <t>p9919</t>
  </si>
  <si>
    <t>p9920</t>
  </si>
  <si>
    <t>p9921</t>
  </si>
  <si>
    <t>p9922</t>
  </si>
  <si>
    <t>p9923</t>
  </si>
  <si>
    <t>p9924</t>
  </si>
  <si>
    <t>p9925</t>
  </si>
  <si>
    <t>p9926</t>
  </si>
  <si>
    <t>p9927</t>
  </si>
  <si>
    <t>p9928</t>
  </si>
  <si>
    <t>p9929</t>
  </si>
  <si>
    <t>p9930</t>
  </si>
  <si>
    <t>p9931</t>
  </si>
  <si>
    <t>p9932</t>
  </si>
  <si>
    <t>p9933</t>
  </si>
  <si>
    <t>p9934</t>
  </si>
  <si>
    <t>p9935</t>
  </si>
  <si>
    <t>p9936</t>
  </si>
  <si>
    <t>p9937</t>
  </si>
  <si>
    <t>p9938</t>
  </si>
  <si>
    <t>p9939</t>
  </si>
  <si>
    <t>p9940</t>
  </si>
  <si>
    <t>p9941</t>
  </si>
  <si>
    <t>p9942</t>
  </si>
  <si>
    <t>p9943</t>
  </si>
  <si>
    <t>p9944</t>
  </si>
  <si>
    <t>p9945</t>
  </si>
  <si>
    <t>p9946</t>
  </si>
  <si>
    <t>p9947</t>
  </si>
  <si>
    <t>p9948</t>
  </si>
  <si>
    <t>p9949</t>
  </si>
  <si>
    <t>p9950</t>
  </si>
  <si>
    <t>p9951</t>
  </si>
  <si>
    <t>p9952</t>
  </si>
  <si>
    <t>p9953</t>
  </si>
  <si>
    <t>p9954</t>
  </si>
  <si>
    <t>p9955</t>
  </si>
  <si>
    <t>p9956</t>
  </si>
  <si>
    <t>p9957</t>
  </si>
  <si>
    <t>p9958</t>
  </si>
  <si>
    <t>p9959</t>
  </si>
  <si>
    <t>p9960</t>
  </si>
  <si>
    <t>p9961</t>
  </si>
  <si>
    <t>p9962</t>
  </si>
  <si>
    <t>p9963</t>
  </si>
  <si>
    <t>p9964</t>
  </si>
  <si>
    <t>p9965</t>
  </si>
  <si>
    <t>p9966</t>
  </si>
  <si>
    <t>p9967</t>
  </si>
  <si>
    <t>p9968</t>
  </si>
  <si>
    <t>p9969</t>
  </si>
  <si>
    <t>p9970</t>
  </si>
  <si>
    <t>p9971</t>
  </si>
  <si>
    <t>p9972</t>
  </si>
  <si>
    <t>p9973</t>
  </si>
  <si>
    <t>p9974</t>
  </si>
  <si>
    <t>p9975</t>
  </si>
  <si>
    <t>p9976</t>
  </si>
  <si>
    <t>p9977</t>
  </si>
  <si>
    <t>p9978</t>
  </si>
  <si>
    <t>p9979</t>
  </si>
  <si>
    <t>p9980</t>
  </si>
  <si>
    <t>p9981</t>
  </si>
  <si>
    <t>p9982</t>
  </si>
  <si>
    <t>p9983</t>
  </si>
  <si>
    <t>p9984</t>
  </si>
  <si>
    <t>p9985</t>
  </si>
  <si>
    <t>p9986</t>
  </si>
  <si>
    <t>p9987</t>
  </si>
  <si>
    <t>p9988</t>
  </si>
  <si>
    <t>p9989</t>
  </si>
  <si>
    <t>p9990</t>
  </si>
  <si>
    <t>p9991</t>
  </si>
  <si>
    <t>p9992</t>
  </si>
  <si>
    <t>p9993</t>
  </si>
  <si>
    <t>p9994</t>
  </si>
  <si>
    <t>p9995</t>
  </si>
  <si>
    <t>p9996</t>
  </si>
  <si>
    <t>p9997</t>
  </si>
  <si>
    <t>p9998</t>
  </si>
  <si>
    <t>p9999</t>
  </si>
  <si>
    <t>p10000</t>
  </si>
  <si>
    <t>p10001</t>
  </si>
  <si>
    <t>p10002</t>
  </si>
  <si>
    <t>p10003</t>
  </si>
  <si>
    <t>p10004</t>
  </si>
  <si>
    <t>p10005</t>
  </si>
  <si>
    <t>p10006</t>
  </si>
  <si>
    <t>p10007</t>
  </si>
  <si>
    <t>p10008</t>
  </si>
  <si>
    <t>p10009</t>
  </si>
  <si>
    <t>p10010</t>
  </si>
  <si>
    <t>p10011</t>
  </si>
  <si>
    <t>p10012</t>
  </si>
  <si>
    <t>p10013</t>
  </si>
  <si>
    <t>p10014</t>
  </si>
  <si>
    <t>p10015</t>
  </si>
  <si>
    <t>p10016</t>
  </si>
  <si>
    <t>p10017</t>
  </si>
  <si>
    <t>p10018</t>
  </si>
  <si>
    <t>p10019</t>
  </si>
  <si>
    <t>p10020</t>
  </si>
  <si>
    <t>p10021</t>
  </si>
  <si>
    <t>p10022</t>
  </si>
  <si>
    <t>p10023</t>
  </si>
  <si>
    <t>p10024</t>
  </si>
  <si>
    <t>p10025</t>
  </si>
  <si>
    <t>p10026</t>
  </si>
  <si>
    <t>p10027</t>
  </si>
  <si>
    <t>p10028</t>
  </si>
  <si>
    <t>f661</t>
  </si>
  <si>
    <t>f662</t>
  </si>
  <si>
    <t>f663</t>
  </si>
  <si>
    <t>f664</t>
  </si>
  <si>
    <t>f665</t>
  </si>
  <si>
    <t>f666</t>
  </si>
  <si>
    <t>f667</t>
  </si>
  <si>
    <t>f668</t>
  </si>
  <si>
    <t>f669</t>
  </si>
  <si>
    <t>f670</t>
  </si>
  <si>
    <t>f671</t>
  </si>
  <si>
    <t>f672</t>
  </si>
  <si>
    <t>f673</t>
  </si>
  <si>
    <t>f674</t>
  </si>
  <si>
    <t>f675</t>
  </si>
  <si>
    <t>f676</t>
  </si>
  <si>
    <t>f677</t>
  </si>
  <si>
    <t>f678</t>
  </si>
  <si>
    <t>f679</t>
  </si>
  <si>
    <t>f680</t>
  </si>
  <si>
    <t>f681</t>
  </si>
  <si>
    <t>f682</t>
  </si>
  <si>
    <t>f683</t>
  </si>
  <si>
    <t>f684</t>
  </si>
  <si>
    <t>f685</t>
  </si>
  <si>
    <t>f686</t>
  </si>
  <si>
    <t>f687</t>
  </si>
  <si>
    <t>f688</t>
  </si>
  <si>
    <t>f689</t>
  </si>
  <si>
    <t>f690</t>
  </si>
  <si>
    <t>f691</t>
  </si>
  <si>
    <t>f692</t>
  </si>
  <si>
    <t>f693</t>
  </si>
  <si>
    <t>f694</t>
  </si>
  <si>
    <t>f695</t>
  </si>
  <si>
    <t>f696</t>
  </si>
  <si>
    <t>f697</t>
  </si>
  <si>
    <t>f698</t>
  </si>
  <si>
    <t>f699</t>
  </si>
  <si>
    <t>f700</t>
  </si>
  <si>
    <t>f701</t>
  </si>
  <si>
    <t>f702</t>
  </si>
  <si>
    <t>f703</t>
  </si>
  <si>
    <t>f704</t>
  </si>
  <si>
    <t>f705</t>
  </si>
  <si>
    <t>f706</t>
  </si>
  <si>
    <t>f707</t>
  </si>
  <si>
    <t>f708</t>
  </si>
  <si>
    <t>f709</t>
  </si>
  <si>
    <t>f710</t>
  </si>
  <si>
    <t>f711</t>
  </si>
  <si>
    <t>f712</t>
  </si>
  <si>
    <t>f713</t>
  </si>
  <si>
    <t>f714</t>
  </si>
  <si>
    <t>f715</t>
  </si>
  <si>
    <t>f716</t>
  </si>
  <si>
    <t>f717</t>
  </si>
  <si>
    <t>f718</t>
  </si>
  <si>
    <t>f719</t>
  </si>
  <si>
    <t>f720</t>
  </si>
  <si>
    <t>f721</t>
  </si>
  <si>
    <t>f722</t>
  </si>
  <si>
    <t>f723</t>
  </si>
  <si>
    <t>f724</t>
  </si>
  <si>
    <t>f725</t>
  </si>
  <si>
    <t>f726</t>
  </si>
  <si>
    <t>f727</t>
  </si>
  <si>
    <t>f728</t>
  </si>
  <si>
    <t>f729</t>
  </si>
  <si>
    <t>f730</t>
  </si>
  <si>
    <t>f731</t>
  </si>
  <si>
    <t>f732</t>
  </si>
  <si>
    <t>f733</t>
  </si>
  <si>
    <t>f734</t>
  </si>
  <si>
    <t>f735</t>
  </si>
  <si>
    <t>f736</t>
  </si>
  <si>
    <t>f737</t>
  </si>
  <si>
    <t>f738</t>
  </si>
  <si>
    <t>f739</t>
  </si>
  <si>
    <t>f740</t>
  </si>
  <si>
    <t>f741</t>
  </si>
  <si>
    <t>f742</t>
  </si>
  <si>
    <t>f743</t>
  </si>
  <si>
    <t>f744</t>
  </si>
  <si>
    <t>f745</t>
  </si>
  <si>
    <t>f746</t>
  </si>
  <si>
    <t>f747</t>
  </si>
  <si>
    <t>f748</t>
  </si>
  <si>
    <t>f749</t>
  </si>
  <si>
    <t>f750</t>
  </si>
  <si>
    <t>f751</t>
  </si>
  <si>
    <t>f752</t>
  </si>
  <si>
    <t>f753</t>
  </si>
  <si>
    <t>f754</t>
  </si>
  <si>
    <t>f755</t>
  </si>
  <si>
    <t>f756</t>
  </si>
  <si>
    <t>f757</t>
  </si>
  <si>
    <t>f758</t>
  </si>
  <si>
    <t>f759</t>
  </si>
  <si>
    <t>f760</t>
  </si>
  <si>
    <t>f761</t>
  </si>
  <si>
    <t>f762</t>
  </si>
  <si>
    <t>f763</t>
  </si>
  <si>
    <t>f764</t>
  </si>
  <si>
    <t>f765</t>
  </si>
  <si>
    <t>f766</t>
  </si>
  <si>
    <t>f767</t>
  </si>
  <si>
    <t>f768</t>
  </si>
  <si>
    <t>f769</t>
  </si>
  <si>
    <t>f770</t>
  </si>
  <si>
    <t>f771</t>
  </si>
  <si>
    <t>f772</t>
  </si>
  <si>
    <t>f773</t>
  </si>
  <si>
    <t>f774</t>
  </si>
  <si>
    <t>f775</t>
  </si>
  <si>
    <t>f776</t>
  </si>
  <si>
    <t>f777</t>
  </si>
  <si>
    <t>f778</t>
  </si>
  <si>
    <t>f779</t>
  </si>
  <si>
    <t>f780</t>
  </si>
  <si>
    <t>f781</t>
  </si>
  <si>
    <t>f782</t>
  </si>
  <si>
    <t>f783</t>
  </si>
  <si>
    <t>f784</t>
  </si>
  <si>
    <t>f785</t>
  </si>
  <si>
    <t>f786</t>
  </si>
  <si>
    <t>f787</t>
  </si>
  <si>
    <t>f788</t>
  </si>
  <si>
    <t>f789</t>
  </si>
  <si>
    <t>f790</t>
  </si>
  <si>
    <t>f791</t>
  </si>
  <si>
    <t>f792</t>
  </si>
  <si>
    <t>f793</t>
  </si>
  <si>
    <t>f794</t>
  </si>
  <si>
    <t>f795</t>
  </si>
  <si>
    <t>f796</t>
  </si>
  <si>
    <t>f797</t>
  </si>
  <si>
    <t>f798</t>
  </si>
  <si>
    <t>f799</t>
  </si>
  <si>
    <t>f800</t>
  </si>
  <si>
    <t>f801</t>
  </si>
  <si>
    <t>f802</t>
  </si>
  <si>
    <t>f803</t>
  </si>
  <si>
    <t>f804</t>
  </si>
  <si>
    <t>f805</t>
  </si>
  <si>
    <t>f806</t>
  </si>
  <si>
    <t>f807</t>
  </si>
  <si>
    <t>f808</t>
  </si>
  <si>
    <t>f809</t>
  </si>
  <si>
    <t>f810</t>
  </si>
  <si>
    <t>f811</t>
  </si>
  <si>
    <t>f812</t>
  </si>
  <si>
    <t>f813</t>
  </si>
  <si>
    <t>f814</t>
  </si>
  <si>
    <t>f815</t>
  </si>
  <si>
    <t>f816</t>
  </si>
  <si>
    <t>f817</t>
  </si>
  <si>
    <t>f818</t>
  </si>
  <si>
    <t>f819</t>
  </si>
  <si>
    <t>f820</t>
  </si>
  <si>
    <t>f821</t>
  </si>
  <si>
    <t>f822</t>
  </si>
  <si>
    <t>f823</t>
  </si>
  <si>
    <t>f824</t>
  </si>
  <si>
    <t>f825</t>
  </si>
  <si>
    <t>f826</t>
  </si>
  <si>
    <t>f827</t>
  </si>
  <si>
    <t>f828</t>
  </si>
  <si>
    <t>f829</t>
  </si>
  <si>
    <t>f830</t>
  </si>
  <si>
    <t>f831</t>
  </si>
  <si>
    <t>f832</t>
  </si>
  <si>
    <t>f833</t>
  </si>
  <si>
    <t>f834</t>
  </si>
  <si>
    <t>f835</t>
  </si>
  <si>
    <t>f836</t>
  </si>
  <si>
    <t>f837</t>
  </si>
  <si>
    <t>f838</t>
  </si>
  <si>
    <t>f839</t>
  </si>
  <si>
    <t>f840</t>
  </si>
  <si>
    <t>f841</t>
  </si>
  <si>
    <t>f842</t>
  </si>
  <si>
    <t>f843</t>
  </si>
  <si>
    <t>f844</t>
  </si>
  <si>
    <t>f845</t>
  </si>
  <si>
    <t>f846</t>
  </si>
  <si>
    <t>f847</t>
  </si>
  <si>
    <t>f848</t>
  </si>
  <si>
    <t>f849</t>
  </si>
  <si>
    <t>f850</t>
  </si>
  <si>
    <t>f851</t>
  </si>
  <si>
    <t>f852</t>
  </si>
  <si>
    <t>f853</t>
  </si>
  <si>
    <t>f854</t>
  </si>
  <si>
    <t>f855</t>
  </si>
  <si>
    <t>f856</t>
  </si>
  <si>
    <t>f857</t>
  </si>
  <si>
    <t>f858</t>
  </si>
  <si>
    <t>f859</t>
  </si>
  <si>
    <t>f860</t>
  </si>
  <si>
    <t>f861</t>
  </si>
  <si>
    <t>f862</t>
  </si>
  <si>
    <t>f863</t>
  </si>
  <si>
    <t>f864</t>
  </si>
  <si>
    <t>f865</t>
  </si>
  <si>
    <t>f866</t>
  </si>
  <si>
    <t>f867</t>
  </si>
  <si>
    <t>f868</t>
  </si>
  <si>
    <t>f869</t>
  </si>
  <si>
    <t>f870</t>
  </si>
  <si>
    <t>f871</t>
  </si>
  <si>
    <t>f872</t>
  </si>
  <si>
    <t>f873</t>
  </si>
  <si>
    <t>f874</t>
  </si>
  <si>
    <t>f875</t>
  </si>
  <si>
    <t>f876</t>
  </si>
  <si>
    <t>f877</t>
  </si>
  <si>
    <t>f878</t>
  </si>
  <si>
    <t>f879</t>
  </si>
  <si>
    <t>f880</t>
  </si>
  <si>
    <t>f881</t>
  </si>
  <si>
    <t>f882</t>
  </si>
  <si>
    <t>f883</t>
  </si>
  <si>
    <t>f884</t>
  </si>
  <si>
    <t>f885</t>
  </si>
  <si>
    <t>f886</t>
  </si>
  <si>
    <t>f887</t>
  </si>
  <si>
    <t>f888</t>
  </si>
  <si>
    <t>f889</t>
  </si>
  <si>
    <t>f890</t>
  </si>
  <si>
    <t>f891</t>
  </si>
  <si>
    <t>f892</t>
  </si>
  <si>
    <t>f893</t>
  </si>
  <si>
    <t>f894</t>
  </si>
  <si>
    <t>f895</t>
  </si>
  <si>
    <t>f896</t>
  </si>
  <si>
    <t>f897</t>
  </si>
  <si>
    <t>f898</t>
  </si>
  <si>
    <t>f899</t>
  </si>
  <si>
    <t>f900</t>
  </si>
  <si>
    <t>f901</t>
  </si>
  <si>
    <t>f902</t>
  </si>
  <si>
    <t>f903</t>
  </si>
  <si>
    <t>f904</t>
  </si>
  <si>
    <t>f905</t>
  </si>
  <si>
    <t>f906</t>
  </si>
  <si>
    <t>f907</t>
  </si>
  <si>
    <t>f908</t>
  </si>
  <si>
    <t>f909</t>
  </si>
  <si>
    <t>f910</t>
  </si>
  <si>
    <t>f911</t>
  </si>
  <si>
    <t>f912</t>
  </si>
  <si>
    <t>f913</t>
  </si>
  <si>
    <t>f914</t>
  </si>
  <si>
    <t>f915</t>
  </si>
  <si>
    <t>f916</t>
  </si>
  <si>
    <t>f917</t>
  </si>
  <si>
    <t>f918</t>
  </si>
  <si>
    <t>f919</t>
  </si>
  <si>
    <t>f920</t>
  </si>
  <si>
    <t>f921</t>
  </si>
  <si>
    <t>f922</t>
  </si>
  <si>
    <t>f923</t>
  </si>
  <si>
    <t>f924</t>
  </si>
  <si>
    <t>f925</t>
  </si>
  <si>
    <t>f926</t>
  </si>
  <si>
    <t>f927</t>
  </si>
  <si>
    <t>f928</t>
  </si>
  <si>
    <t>f929</t>
  </si>
  <si>
    <t>f930</t>
  </si>
  <si>
    <t>f931</t>
  </si>
  <si>
    <t>f932</t>
  </si>
  <si>
    <t>f933</t>
  </si>
  <si>
    <t>f934</t>
  </si>
  <si>
    <t>f935</t>
  </si>
  <si>
    <t>f936</t>
  </si>
  <si>
    <t>f937</t>
  </si>
  <si>
    <t>f938</t>
  </si>
  <si>
    <t>f939</t>
  </si>
  <si>
    <t>f940</t>
  </si>
  <si>
    <t>f941</t>
  </si>
  <si>
    <t>f942</t>
  </si>
  <si>
    <t>f943</t>
  </si>
  <si>
    <t>f944</t>
  </si>
  <si>
    <t>f945</t>
  </si>
  <si>
    <t>f946</t>
  </si>
  <si>
    <t>f947</t>
  </si>
  <si>
    <t>f948</t>
  </si>
  <si>
    <t>f949</t>
  </si>
  <si>
    <t>f950</t>
  </si>
  <si>
    <t>f951</t>
  </si>
  <si>
    <t>f952</t>
  </si>
  <si>
    <t>f953</t>
  </si>
  <si>
    <t>f954</t>
  </si>
  <si>
    <t>f955</t>
  </si>
  <si>
    <t>f956</t>
  </si>
  <si>
    <t>f957</t>
  </si>
  <si>
    <t>f958</t>
  </si>
  <si>
    <t>f959</t>
  </si>
  <si>
    <t>f960</t>
  </si>
  <si>
    <t>f961</t>
  </si>
  <si>
    <t>f962</t>
  </si>
  <si>
    <t>f963</t>
  </si>
  <si>
    <t>f964</t>
  </si>
  <si>
    <t>f965</t>
  </si>
  <si>
    <t>f966</t>
  </si>
  <si>
    <t>f967</t>
  </si>
  <si>
    <t>f968</t>
  </si>
  <si>
    <t>f969</t>
  </si>
  <si>
    <t>f970</t>
  </si>
  <si>
    <t>f971</t>
  </si>
  <si>
    <t>f972</t>
  </si>
  <si>
    <t>f973</t>
  </si>
  <si>
    <t>f974</t>
  </si>
  <si>
    <t>f975</t>
  </si>
  <si>
    <t>f976</t>
  </si>
  <si>
    <t>f977</t>
  </si>
  <si>
    <t>f978</t>
  </si>
  <si>
    <t>f979</t>
  </si>
  <si>
    <t>f980</t>
  </si>
  <si>
    <t>f981</t>
  </si>
  <si>
    <t>f982</t>
  </si>
  <si>
    <t>f983</t>
  </si>
  <si>
    <t>f984</t>
  </si>
  <si>
    <t>f985</t>
  </si>
  <si>
    <t>f986</t>
  </si>
  <si>
    <t>f987</t>
  </si>
  <si>
    <t>f988</t>
  </si>
  <si>
    <t>f989</t>
  </si>
  <si>
    <t>f990</t>
  </si>
  <si>
    <t>f991</t>
  </si>
  <si>
    <t>f992</t>
  </si>
  <si>
    <t>f993</t>
  </si>
  <si>
    <t>f994</t>
  </si>
  <si>
    <t>f995</t>
  </si>
  <si>
    <t>f996</t>
  </si>
  <si>
    <t>f997</t>
  </si>
  <si>
    <t>f998</t>
  </si>
  <si>
    <t>f999</t>
  </si>
  <si>
    <t>f1000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</si>
  <si>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</si>
  <si>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</si>
  <si>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</si>
  <si>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</si>
  <si>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</si>
  <si>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</si>
  <si>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</si>
  <si>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</si>
  <si>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</si>
  <si>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</si>
  <si>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</si>
  <si>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</si>
  <si>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f1013</t>
  </si>
  <si>
    <t>f1014</t>
  </si>
  <si>
    <t>f1015</t>
  </si>
  <si>
    <t>f1016</t>
  </si>
  <si>
    <t>f1017</t>
  </si>
  <si>
    <t>f1018</t>
  </si>
  <si>
    <t>f1019</t>
  </si>
  <si>
    <t>f1020</t>
  </si>
  <si>
    <t>f1021</t>
  </si>
  <si>
    <t>f1022</t>
  </si>
  <si>
    <t>f1023</t>
  </si>
  <si>
    <t>f1024</t>
  </si>
  <si>
    <t>f1025</t>
  </si>
  <si>
    <t>f1026</t>
  </si>
  <si>
    <t>f1027</t>
  </si>
  <si>
    <t>f1028</t>
  </si>
  <si>
    <t>f1029</t>
  </si>
  <si>
    <t>f1030</t>
  </si>
  <si>
    <t>f1031</t>
  </si>
  <si>
    <t>f1032</t>
  </si>
  <si>
    <t>f1033</t>
  </si>
  <si>
    <t>f1034</t>
  </si>
  <si>
    <t>f1035</t>
  </si>
  <si>
    <t>f1036</t>
  </si>
  <si>
    <t>f1037</t>
  </si>
  <si>
    <t>f1038</t>
  </si>
  <si>
    <t>f1039</t>
  </si>
  <si>
    <t>f1040</t>
  </si>
  <si>
    <t>f1041</t>
  </si>
  <si>
    <t>f1042</t>
  </si>
  <si>
    <t>f1043</t>
  </si>
  <si>
    <t>f1044</t>
  </si>
  <si>
    <t>f1045</t>
  </si>
  <si>
    <t>f1046</t>
  </si>
  <si>
    <t>f1047</t>
  </si>
  <si>
    <t>f1048</t>
  </si>
  <si>
    <t>f1049</t>
  </si>
  <si>
    <t>f1050</t>
  </si>
  <si>
    <t>f1051</t>
  </si>
  <si>
    <t>f1052</t>
  </si>
  <si>
    <t>f1053</t>
  </si>
  <si>
    <t>f1054</t>
  </si>
  <si>
    <t>f1055</t>
  </si>
  <si>
    <t>f1056</t>
  </si>
  <si>
    <t>f1057</t>
  </si>
  <si>
    <t>f1058</t>
  </si>
  <si>
    <t>f1059</t>
  </si>
  <si>
    <t>f1060</t>
  </si>
  <si>
    <t>f1061</t>
  </si>
  <si>
    <t>f1062</t>
  </si>
  <si>
    <t>f1063</t>
  </si>
  <si>
    <t>f1064</t>
  </si>
  <si>
    <t>f1065</t>
  </si>
  <si>
    <t>f1066</t>
  </si>
  <si>
    <t>f1067</t>
  </si>
  <si>
    <t>f1068</t>
  </si>
  <si>
    <t>f1069</t>
  </si>
  <si>
    <t>f1070</t>
  </si>
  <si>
    <t>f1071</t>
  </si>
  <si>
    <t>f1072</t>
  </si>
  <si>
    <t>f1073</t>
  </si>
  <si>
    <t>f1074</t>
  </si>
  <si>
    <t>f1075</t>
  </si>
  <si>
    <t>f1076</t>
  </si>
  <si>
    <t>f1077</t>
  </si>
  <si>
    <t>f1078</t>
  </si>
  <si>
    <t>f1079</t>
  </si>
  <si>
    <t>f1080</t>
  </si>
  <si>
    <t>f1081</t>
  </si>
  <si>
    <t>f1082</t>
  </si>
  <si>
    <t>f1083</t>
  </si>
  <si>
    <t>f1084</t>
  </si>
  <si>
    <t>f1085</t>
  </si>
  <si>
    <t>f1086</t>
  </si>
  <si>
    <t>f1087</t>
  </si>
  <si>
    <t>f1088</t>
  </si>
  <si>
    <t>f1089</t>
  </si>
  <si>
    <t>f1090</t>
  </si>
  <si>
    <t>f1091</t>
  </si>
  <si>
    <t>f1092</t>
  </si>
  <si>
    <t>f1093</t>
  </si>
  <si>
    <t>f1094</t>
  </si>
  <si>
    <t>f1095</t>
  </si>
  <si>
    <t>f1096</t>
  </si>
  <si>
    <t>f1097</t>
  </si>
  <si>
    <t>f1098</t>
  </si>
  <si>
    <t>f1099</t>
  </si>
  <si>
    <t>f1100</t>
  </si>
  <si>
    <t>f1101</t>
  </si>
  <si>
    <t>f1102</t>
  </si>
  <si>
    <t>f1103</t>
  </si>
  <si>
    <t>f1104</t>
  </si>
  <si>
    <t>f1105</t>
  </si>
  <si>
    <t>f1106</t>
  </si>
  <si>
    <t>f1107</t>
  </si>
  <si>
    <t>f1108</t>
  </si>
  <si>
    <t>f1109</t>
  </si>
  <si>
    <t>f1110</t>
  </si>
  <si>
    <t>f1111</t>
  </si>
  <si>
    <t>f1112</t>
  </si>
  <si>
    <t>f1113</t>
  </si>
  <si>
    <t>f1114</t>
  </si>
  <si>
    <t>f1115</t>
  </si>
  <si>
    <t>f1116</t>
  </si>
  <si>
    <t>f1117</t>
  </si>
  <si>
    <t>f1118</t>
  </si>
  <si>
    <t>f1119</t>
  </si>
  <si>
    <t>f1120</t>
  </si>
  <si>
    <t>f1121</t>
  </si>
  <si>
    <t>f1122</t>
  </si>
  <si>
    <t>f1123</t>
  </si>
  <si>
    <t>f1124</t>
  </si>
  <si>
    <t>f1125</t>
  </si>
  <si>
    <t>f1126</t>
  </si>
  <si>
    <t>f1127</t>
  </si>
  <si>
    <t>f1128</t>
  </si>
  <si>
    <t>f1129</t>
  </si>
  <si>
    <t>f1130</t>
  </si>
  <si>
    <t>f1131</t>
  </si>
  <si>
    <t>f1132</t>
  </si>
  <si>
    <t>f1133</t>
  </si>
  <si>
    <t>f1134</t>
  </si>
  <si>
    <t>f1135</t>
  </si>
  <si>
    <t>f1136</t>
  </si>
  <si>
    <t>f1137</t>
  </si>
  <si>
    <t>f1138</t>
  </si>
  <si>
    <t>f1139</t>
  </si>
  <si>
    <t>f1140</t>
  </si>
  <si>
    <t>f1141</t>
  </si>
  <si>
    <t>f1142</t>
  </si>
  <si>
    <t>f1143</t>
  </si>
  <si>
    <t>f1144</t>
  </si>
  <si>
    <t>f1145</t>
  </si>
  <si>
    <t>f1146</t>
  </si>
  <si>
    <t>f1147</t>
  </si>
  <si>
    <t>f1148</t>
  </si>
  <si>
    <t>f1149</t>
  </si>
  <si>
    <t>f1150</t>
  </si>
  <si>
    <t>f1151</t>
  </si>
  <si>
    <t>f1152</t>
  </si>
  <si>
    <t>f1153</t>
  </si>
  <si>
    <t>f1154</t>
  </si>
  <si>
    <t>f1155</t>
  </si>
  <si>
    <t>f1156</t>
  </si>
  <si>
    <t>f1157</t>
  </si>
  <si>
    <t>f1158</t>
  </si>
  <si>
    <t>f1159</t>
  </si>
  <si>
    <t>f1160</t>
  </si>
  <si>
    <t>f1161</t>
  </si>
  <si>
    <t>f1162</t>
  </si>
  <si>
    <t>f1163</t>
  </si>
  <si>
    <t>f1164</t>
  </si>
  <si>
    <t>f1165</t>
  </si>
  <si>
    <t>f1166</t>
  </si>
  <si>
    <t>f1167</t>
  </si>
  <si>
    <t>f1168</t>
  </si>
  <si>
    <t>f1169</t>
  </si>
  <si>
    <t>f1170</t>
  </si>
  <si>
    <t>f1171</t>
  </si>
  <si>
    <t>f1172</t>
  </si>
  <si>
    <t>f1173</t>
  </si>
  <si>
    <t>f1174</t>
  </si>
  <si>
    <t>f1175</t>
  </si>
  <si>
    <t>f1176</t>
  </si>
  <si>
    <t>f1177</t>
  </si>
  <si>
    <t>f1178</t>
  </si>
  <si>
    <t>f1179</t>
  </si>
  <si>
    <t>f1180</t>
  </si>
  <si>
    <t>f1181</t>
  </si>
  <si>
    <t>f1182</t>
  </si>
  <si>
    <t>f1183</t>
  </si>
  <si>
    <t>f1184</t>
  </si>
  <si>
    <t>f1185</t>
  </si>
  <si>
    <t>f1186</t>
  </si>
  <si>
    <t>f1187</t>
  </si>
  <si>
    <t>f1188</t>
  </si>
  <si>
    <t>f1189</t>
  </si>
  <si>
    <t>f1190</t>
  </si>
  <si>
    <t>f1191</t>
  </si>
  <si>
    <t>f1192</t>
  </si>
  <si>
    <t>f1193</t>
  </si>
  <si>
    <t>f1194</t>
  </si>
  <si>
    <t>f1195</t>
  </si>
  <si>
    <t>f1196</t>
  </si>
  <si>
    <t>f1197</t>
  </si>
  <si>
    <t>f1198</t>
  </si>
  <si>
    <t>f1199</t>
  </si>
  <si>
    <t>f1200</t>
  </si>
  <si>
    <t>f1201</t>
  </si>
  <si>
    <t>f1202</t>
  </si>
  <si>
    <t>f1203</t>
  </si>
  <si>
    <t>f1204</t>
  </si>
  <si>
    <t>f1205</t>
  </si>
  <si>
    <t>f1206</t>
  </si>
  <si>
    <t>f1207</t>
  </si>
  <si>
    <t>f1208</t>
  </si>
  <si>
    <t>f1209</t>
  </si>
  <si>
    <t>f1210</t>
  </si>
  <si>
    <t>f1211</t>
  </si>
  <si>
    <t>f1212</t>
  </si>
  <si>
    <t>f1213</t>
  </si>
  <si>
    <t>f1214</t>
  </si>
  <si>
    <t>f1215</t>
  </si>
  <si>
    <t>f1216</t>
  </si>
  <si>
    <t>f1217</t>
  </si>
  <si>
    <t>f1218</t>
  </si>
  <si>
    <t>f1219</t>
  </si>
  <si>
    <t>f1220</t>
  </si>
  <si>
    <t>f1221</t>
  </si>
  <si>
    <t>f1222</t>
  </si>
  <si>
    <t>f1223</t>
  </si>
  <si>
    <t>f1224</t>
  </si>
  <si>
    <t>f1225</t>
  </si>
  <si>
    <t>f1226</t>
  </si>
  <si>
    <t>f1227</t>
  </si>
  <si>
    <t>f1228</t>
  </si>
  <si>
    <t>f1229</t>
  </si>
  <si>
    <t>f1230</t>
  </si>
  <si>
    <t>f1231</t>
  </si>
  <si>
    <t>f1232</t>
  </si>
  <si>
    <t>f1233</t>
  </si>
  <si>
    <t>f1234</t>
  </si>
  <si>
    <t>f1235</t>
  </si>
  <si>
    <t>f1236</t>
  </si>
  <si>
    <t>f1237</t>
  </si>
  <si>
    <t>f1238</t>
  </si>
  <si>
    <t>f1239</t>
  </si>
  <si>
    <t>f1240</t>
  </si>
  <si>
    <t>f1241</t>
  </si>
  <si>
    <t>f1242</t>
  </si>
  <si>
    <t>f1243</t>
  </si>
  <si>
    <t>f1244</t>
  </si>
  <si>
    <t>f1245</t>
  </si>
  <si>
    <t>f1246</t>
  </si>
  <si>
    <t>f1247</t>
  </si>
  <si>
    <t>f1248</t>
  </si>
  <si>
    <t>f1249</t>
  </si>
  <si>
    <t>f1250</t>
  </si>
  <si>
    <t>f1251</t>
  </si>
  <si>
    <t>f1252</t>
  </si>
  <si>
    <t>f1253</t>
  </si>
  <si>
    <t>f1254</t>
  </si>
  <si>
    <t>f1255</t>
  </si>
  <si>
    <t>f1256</t>
  </si>
  <si>
    <t>f1257</t>
  </si>
  <si>
    <t>f1258</t>
  </si>
  <si>
    <t>f1259</t>
  </si>
  <si>
    <t>f1260</t>
  </si>
  <si>
    <t>f1261</t>
  </si>
  <si>
    <t>f1262</t>
  </si>
  <si>
    <t>f1263</t>
  </si>
  <si>
    <t>f1264</t>
  </si>
  <si>
    <t>f1265</t>
  </si>
  <si>
    <t>f1266</t>
  </si>
  <si>
    <t>f1267</t>
  </si>
  <si>
    <t>f1268</t>
  </si>
  <si>
    <t>f1269</t>
  </si>
  <si>
    <t>f1270</t>
  </si>
  <si>
    <t>f1271</t>
  </si>
  <si>
    <t>f1272</t>
  </si>
  <si>
    <t>f1273</t>
  </si>
  <si>
    <t>f1274</t>
  </si>
  <si>
    <t>f1275</t>
  </si>
  <si>
    <t>f1276</t>
  </si>
  <si>
    <t>f1277</t>
  </si>
  <si>
    <t>f1278</t>
  </si>
  <si>
    <t>f1279</t>
  </si>
  <si>
    <t>f1280</t>
  </si>
  <si>
    <t>f1281</t>
  </si>
  <si>
    <t>f1282</t>
  </si>
  <si>
    <t>f1283</t>
  </si>
  <si>
    <t>f1284</t>
  </si>
  <si>
    <t>f1285</t>
  </si>
  <si>
    <t>f1286</t>
  </si>
  <si>
    <t>f1287</t>
  </si>
  <si>
    <t>f1288</t>
  </si>
  <si>
    <t>f1289</t>
  </si>
  <si>
    <t>f1290</t>
  </si>
  <si>
    <t>f1291</t>
  </si>
  <si>
    <t>f1292</t>
  </si>
  <si>
    <t>f1293</t>
  </si>
  <si>
    <t>f1294</t>
  </si>
  <si>
    <t>f1295</t>
  </si>
  <si>
    <t>f1296</t>
  </si>
  <si>
    <t>f1297</t>
  </si>
  <si>
    <t>f1298</t>
  </si>
  <si>
    <t>f1299</t>
  </si>
  <si>
    <t>f1300</t>
  </si>
  <si>
    <t>f1301</t>
  </si>
  <si>
    <t>f1302</t>
  </si>
  <si>
    <t>f1303</t>
  </si>
  <si>
    <t>f1304</t>
  </si>
  <si>
    <t>f1305</t>
  </si>
  <si>
    <t>f1306</t>
  </si>
  <si>
    <t>f1307</t>
  </si>
  <si>
    <t>f1308</t>
  </si>
  <si>
    <t>f1309</t>
  </si>
  <si>
    <t>f1310</t>
  </si>
  <si>
    <t>f1311</t>
  </si>
  <si>
    <t>f1312</t>
  </si>
  <si>
    <t>f1313</t>
  </si>
  <si>
    <t>f1314</t>
  </si>
  <si>
    <t>f1315</t>
  </si>
  <si>
    <t>f1316</t>
  </si>
  <si>
    <t>f1317</t>
  </si>
  <si>
    <t>f1318</t>
  </si>
  <si>
    <t>f1319</t>
  </si>
  <si>
    <t>f1320</t>
  </si>
  <si>
    <t>f1321</t>
  </si>
  <si>
    <t>f1322</t>
  </si>
  <si>
    <t>f1323</t>
  </si>
  <si>
    <t>f1324</t>
  </si>
  <si>
    <t>f1325</t>
  </si>
  <si>
    <t>f1326</t>
  </si>
  <si>
    <t>f1327</t>
  </si>
  <si>
    <t>f1328</t>
  </si>
  <si>
    <t>f1329</t>
  </si>
  <si>
    <t>f1330</t>
  </si>
  <si>
    <t>f1331</t>
  </si>
  <si>
    <t>f1332</t>
  </si>
  <si>
    <t>f1333</t>
  </si>
  <si>
    <t>f1334</t>
  </si>
  <si>
    <t>f1335</t>
  </si>
  <si>
    <t>f1336</t>
  </si>
  <si>
    <t>f1337</t>
  </si>
  <si>
    <t>f1338</t>
  </si>
  <si>
    <t>f1339</t>
  </si>
  <si>
    <t>f1340</t>
  </si>
  <si>
    <t>f1341</t>
  </si>
  <si>
    <t>f1342</t>
  </si>
  <si>
    <t>f1343</t>
  </si>
  <si>
    <t>f1344</t>
  </si>
  <si>
    <t>f1345</t>
  </si>
  <si>
    <t>f1346</t>
  </si>
  <si>
    <t>f1347</t>
  </si>
  <si>
    <t>f1348</t>
  </si>
  <si>
    <t>f1349</t>
  </si>
  <si>
    <t>f1350</t>
  </si>
  <si>
    <t>f1351</t>
  </si>
  <si>
    <t>f1352</t>
  </si>
  <si>
    <t>f1353</t>
  </si>
  <si>
    <t>f1354</t>
  </si>
  <si>
    <t>f1355</t>
  </si>
  <si>
    <t>f1356</t>
  </si>
  <si>
    <t>f1357</t>
  </si>
  <si>
    <t>f1358</t>
  </si>
  <si>
    <t>f1359</t>
  </si>
  <si>
    <t>f1360</t>
  </si>
  <si>
    <t>f1361</t>
  </si>
  <si>
    <t>f1362</t>
  </si>
  <si>
    <t>f1363</t>
  </si>
  <si>
    <t>f1364</t>
  </si>
  <si>
    <t>f1365</t>
  </si>
  <si>
    <t>f1366</t>
  </si>
  <si>
    <t>f1367</t>
  </si>
  <si>
    <t>f1368</t>
  </si>
  <si>
    <t>f1369</t>
  </si>
  <si>
    <t>f1370</t>
  </si>
  <si>
    <t>f1371</t>
  </si>
  <si>
    <t>f1372</t>
  </si>
  <si>
    <t>f1373</t>
  </si>
  <si>
    <t>f1374</t>
  </si>
  <si>
    <t>f1375</t>
  </si>
  <si>
    <t>f1376</t>
  </si>
  <si>
    <t>f1377</t>
  </si>
  <si>
    <t>f1378</t>
  </si>
  <si>
    <t>f1379</t>
  </si>
  <si>
    <t>f1380</t>
  </si>
  <si>
    <t>f1381</t>
  </si>
  <si>
    <t>f1382</t>
  </si>
  <si>
    <t>f1383</t>
  </si>
  <si>
    <t>f1384</t>
  </si>
  <si>
    <t>f1385</t>
  </si>
  <si>
    <t>f1386</t>
  </si>
  <si>
    <t>f1387</t>
  </si>
  <si>
    <t>f1388</t>
  </si>
  <si>
    <t>f1389</t>
  </si>
  <si>
    <t>f1390</t>
  </si>
  <si>
    <t>f1391</t>
  </si>
  <si>
    <t>f1392</t>
  </si>
  <si>
    <t>f1393</t>
  </si>
  <si>
    <t>f1394</t>
  </si>
  <si>
    <t>f1395</t>
  </si>
  <si>
    <t>f1396</t>
  </si>
  <si>
    <t>f1397</t>
  </si>
  <si>
    <t>f1398</t>
  </si>
  <si>
    <t>f1399</t>
  </si>
  <si>
    <t>f1400</t>
  </si>
  <si>
    <t>f1401</t>
  </si>
  <si>
    <t>f1402</t>
  </si>
  <si>
    <t>f1403</t>
  </si>
  <si>
    <t>f1404</t>
  </si>
  <si>
    <t>f1405</t>
  </si>
  <si>
    <t>f1406</t>
  </si>
  <si>
    <t>f1407</t>
  </si>
  <si>
    <t>f1408</t>
  </si>
  <si>
    <t>f1409</t>
  </si>
  <si>
    <t>f1410</t>
  </si>
  <si>
    <t>f1411</t>
  </si>
  <si>
    <t>f1412</t>
  </si>
  <si>
    <t>f1413</t>
  </si>
  <si>
    <t>f1414</t>
  </si>
  <si>
    <t>f1415</t>
  </si>
  <si>
    <t>f1416</t>
  </si>
  <si>
    <t>f1417</t>
  </si>
  <si>
    <t>f1418</t>
  </si>
  <si>
    <t>f1419</t>
  </si>
  <si>
    <t>f1420</t>
  </si>
  <si>
    <t>f1421</t>
  </si>
  <si>
    <t>f1422</t>
  </si>
  <si>
    <t>f1423</t>
  </si>
  <si>
    <t>f1424</t>
  </si>
  <si>
    <t>f1425</t>
  </si>
  <si>
    <t>f1426</t>
  </si>
  <si>
    <t>f1427</t>
  </si>
  <si>
    <t>f1428</t>
  </si>
  <si>
    <t>f1429</t>
  </si>
  <si>
    <t>f1430</t>
  </si>
  <si>
    <t>f1431</t>
  </si>
  <si>
    <t>f1432</t>
  </si>
  <si>
    <t>f1433</t>
  </si>
  <si>
    <t>f1434</t>
  </si>
  <si>
    <t>f1435</t>
  </si>
  <si>
    <t>f1436</t>
  </si>
  <si>
    <t>f1437</t>
  </si>
  <si>
    <t>f1438</t>
  </si>
  <si>
    <t>f1439</t>
  </si>
  <si>
    <t>f1440</t>
  </si>
  <si>
    <t>f1441</t>
  </si>
  <si>
    <t>f1442</t>
  </si>
  <si>
    <t>f1443</t>
  </si>
  <si>
    <t>f1444</t>
  </si>
  <si>
    <t>f1445</t>
  </si>
  <si>
    <t>f1446</t>
  </si>
  <si>
    <t>f1447</t>
  </si>
  <si>
    <t>f1448</t>
  </si>
  <si>
    <t>f1449</t>
  </si>
  <si>
    <t>f1450</t>
  </si>
  <si>
    <t>f1451</t>
  </si>
  <si>
    <t>f1452</t>
  </si>
  <si>
    <t>f1453</t>
  </si>
  <si>
    <t>f1454</t>
  </si>
  <si>
    <t>f1455</t>
  </si>
  <si>
    <t>f1456</t>
  </si>
  <si>
    <t>f1457</t>
  </si>
  <si>
    <t>f1458</t>
  </si>
  <si>
    <t>f1459</t>
  </si>
  <si>
    <t>f1460</t>
  </si>
  <si>
    <t>f1461</t>
  </si>
  <si>
    <t>f1462</t>
  </si>
  <si>
    <t>f1463</t>
  </si>
  <si>
    <t>f1464</t>
  </si>
  <si>
    <t>f1465</t>
  </si>
  <si>
    <t>f1466</t>
  </si>
  <si>
    <t>f1467</t>
  </si>
  <si>
    <t>f1468</t>
  </si>
  <si>
    <t>f1469</t>
  </si>
  <si>
    <t>f1470</t>
  </si>
  <si>
    <t>f1471</t>
  </si>
  <si>
    <t>f1472</t>
  </si>
  <si>
    <t>f1473</t>
  </si>
  <si>
    <t>f1474</t>
  </si>
  <si>
    <t>f1475</t>
  </si>
  <si>
    <t>f1476</t>
  </si>
  <si>
    <t>f1477</t>
  </si>
  <si>
    <t>f1478</t>
  </si>
  <si>
    <t>f1479</t>
  </si>
  <si>
    <t>f1480</t>
  </si>
  <si>
    <t>f1481</t>
  </si>
  <si>
    <t>f1482</t>
  </si>
  <si>
    <t>f1483</t>
  </si>
  <si>
    <t>f1484</t>
  </si>
  <si>
    <t>f1485</t>
  </si>
  <si>
    <t>f1486</t>
  </si>
  <si>
    <t>f1487</t>
  </si>
  <si>
    <t>f1488</t>
  </si>
  <si>
    <t>f1489</t>
  </si>
  <si>
    <t>f1490</t>
  </si>
  <si>
    <t>f1491</t>
  </si>
  <si>
    <t>f1492</t>
  </si>
  <si>
    <t>f1493</t>
  </si>
  <si>
    <t>f1494</t>
  </si>
  <si>
    <t>f1495</t>
  </si>
  <si>
    <t>f1496</t>
  </si>
  <si>
    <t>f1497</t>
  </si>
  <si>
    <t>f1498</t>
  </si>
  <si>
    <t>f1499</t>
  </si>
  <si>
    <t>f1500</t>
  </si>
  <si>
    <t>f1501</t>
  </si>
  <si>
    <t>f1502</t>
  </si>
  <si>
    <t>f1503</t>
  </si>
  <si>
    <t>f1504</t>
  </si>
  <si>
    <t>f1505</t>
  </si>
  <si>
    <t>f1506</t>
  </si>
  <si>
    <t>f1507</t>
  </si>
  <si>
    <t>f1508</t>
  </si>
  <si>
    <t>f1509</t>
  </si>
  <si>
    <t>f1510</t>
  </si>
  <si>
    <t>f1511</t>
  </si>
  <si>
    <t>f1512</t>
  </si>
  <si>
    <t>f1513</t>
  </si>
  <si>
    <t>f1514</t>
  </si>
  <si>
    <t>f1515</t>
  </si>
  <si>
    <t>f1516</t>
  </si>
  <si>
    <t>f1517</t>
  </si>
  <si>
    <t>f1518</t>
  </si>
  <si>
    <t>f1519</t>
  </si>
  <si>
    <t>f1520</t>
  </si>
  <si>
    <t>f1521</t>
  </si>
  <si>
    <t>f1522</t>
  </si>
  <si>
    <t>f1523</t>
  </si>
  <si>
    <t>f1524</t>
  </si>
  <si>
    <t>f1525</t>
  </si>
  <si>
    <t>f1526</t>
  </si>
  <si>
    <t>f1527</t>
  </si>
  <si>
    <t>f1528</t>
  </si>
  <si>
    <t>f1529</t>
  </si>
  <si>
    <t>f1530</t>
  </si>
  <si>
    <t>f1531</t>
  </si>
  <si>
    <t>f1532</t>
  </si>
  <si>
    <t>f1533</t>
  </si>
  <si>
    <t>f1534</t>
  </si>
  <si>
    <t>f1535</t>
  </si>
  <si>
    <t>f1536</t>
  </si>
  <si>
    <t>f1537</t>
  </si>
  <si>
    <t>f1538</t>
  </si>
  <si>
    <t>f1539</t>
  </si>
  <si>
    <t>f1540</t>
  </si>
  <si>
    <t>f1541</t>
  </si>
  <si>
    <t>f1542</t>
  </si>
  <si>
    <t>f1543</t>
  </si>
  <si>
    <t>f1544</t>
  </si>
  <si>
    <t>f1545</t>
  </si>
  <si>
    <t>f1546</t>
  </si>
  <si>
    <t>f1547</t>
  </si>
  <si>
    <t>f1548</t>
  </si>
  <si>
    <t>f1549</t>
  </si>
  <si>
    <t>f1550</t>
  </si>
  <si>
    <t>f1551</t>
  </si>
  <si>
    <t>f1552</t>
  </si>
  <si>
    <t>f1553</t>
  </si>
  <si>
    <t>f1554</t>
  </si>
  <si>
    <t>f1555</t>
  </si>
  <si>
    <t>f1556</t>
  </si>
  <si>
    <t>f1557</t>
  </si>
  <si>
    <t>f1558</t>
  </si>
  <si>
    <t>f1559</t>
  </si>
  <si>
    <t>f1560</t>
  </si>
  <si>
    <t>f1561</t>
  </si>
  <si>
    <t>f1562</t>
  </si>
  <si>
    <t>f1563</t>
  </si>
  <si>
    <t>f1564</t>
  </si>
  <si>
    <t>f1565</t>
  </si>
  <si>
    <t>f1566</t>
  </si>
  <si>
    <t>f1567</t>
  </si>
  <si>
    <t>f1568</t>
  </si>
  <si>
    <t>f1569</t>
  </si>
  <si>
    <t>f1570</t>
  </si>
  <si>
    <t>f1571</t>
  </si>
  <si>
    <t>f1572</t>
  </si>
  <si>
    <t>f1573</t>
  </si>
  <si>
    <t>f1574</t>
  </si>
  <si>
    <t>f1575</t>
  </si>
  <si>
    <t>f1576</t>
  </si>
  <si>
    <t>f1577</t>
  </si>
  <si>
    <t>f1578</t>
  </si>
  <si>
    <t>f1579</t>
  </si>
  <si>
    <t>f1580</t>
  </si>
  <si>
    <t>f1581</t>
  </si>
  <si>
    <t>f1582</t>
  </si>
  <si>
    <t>f1583</t>
  </si>
  <si>
    <t>f1584</t>
  </si>
  <si>
    <t>f1585</t>
  </si>
  <si>
    <t>f1586</t>
  </si>
  <si>
    <t>f1587</t>
  </si>
  <si>
    <t>f1588</t>
  </si>
  <si>
    <t>f1589</t>
  </si>
  <si>
    <t>f1590</t>
  </si>
  <si>
    <t>f1591</t>
  </si>
  <si>
    <t>f1592</t>
  </si>
  <si>
    <t>f1593</t>
  </si>
  <si>
    <t>f1594</t>
  </si>
  <si>
    <t>f1595</t>
  </si>
  <si>
    <t>f1596</t>
  </si>
  <si>
    <t>f1597</t>
  </si>
  <si>
    <t>f1598</t>
  </si>
  <si>
    <t>f1599</t>
  </si>
  <si>
    <t>f1600</t>
  </si>
  <si>
    <t>f1601</t>
  </si>
  <si>
    <t>f1602</t>
  </si>
  <si>
    <t>f1603</t>
  </si>
  <si>
    <t>f1604</t>
  </si>
  <si>
    <t>f1605</t>
  </si>
  <si>
    <t>f1606</t>
  </si>
  <si>
    <t>f1607</t>
  </si>
  <si>
    <t>f1608</t>
  </si>
  <si>
    <t>f1609</t>
  </si>
  <si>
    <t>f1610</t>
  </si>
  <si>
    <t>f1611</t>
  </si>
  <si>
    <t>f1612</t>
  </si>
  <si>
    <t>f1613</t>
  </si>
  <si>
    <t>f1614</t>
  </si>
  <si>
    <t>f1615</t>
  </si>
  <si>
    <t>f1616</t>
  </si>
  <si>
    <t>f1617</t>
  </si>
  <si>
    <t>f1618</t>
  </si>
  <si>
    <t>f1619</t>
  </si>
  <si>
    <t>f1620</t>
  </si>
  <si>
    <t>f1621</t>
  </si>
  <si>
    <t>f1622</t>
  </si>
  <si>
    <t>f1623</t>
  </si>
  <si>
    <t>f1624</t>
  </si>
  <si>
    <t>f1625</t>
  </si>
  <si>
    <t>f1626</t>
  </si>
  <si>
    <t>f1627</t>
  </si>
  <si>
    <t>f1628</t>
  </si>
  <si>
    <t>f1629</t>
  </si>
  <si>
    <t>f1630</t>
  </si>
  <si>
    <t>f1631</t>
  </si>
  <si>
    <t>f1632</t>
  </si>
  <si>
    <t>f1633</t>
  </si>
  <si>
    <t>f1634</t>
  </si>
  <si>
    <t>f1635</t>
  </si>
  <si>
    <t>f1636</t>
  </si>
  <si>
    <t>f1637</t>
  </si>
  <si>
    <t>f1638</t>
  </si>
  <si>
    <t>f1639</t>
  </si>
  <si>
    <t>f1640</t>
  </si>
  <si>
    <t>f1641</t>
  </si>
  <si>
    <t>f1642</t>
  </si>
  <si>
    <t>f1643</t>
  </si>
  <si>
    <t>f1644</t>
  </si>
  <si>
    <t>f1645</t>
  </si>
  <si>
    <t>f1646</t>
  </si>
  <si>
    <t>f1647</t>
  </si>
  <si>
    <t>f1648</t>
  </si>
  <si>
    <t>f1649</t>
  </si>
  <si>
    <t>f1650</t>
  </si>
  <si>
    <t>f1651</t>
  </si>
  <si>
    <t>f1652</t>
  </si>
  <si>
    <t>f1653</t>
  </si>
  <si>
    <t>f1654</t>
  </si>
  <si>
    <t>f1655</t>
  </si>
  <si>
    <t>f1656</t>
  </si>
  <si>
    <t>f1657</t>
  </si>
  <si>
    <t>f1658</t>
  </si>
  <si>
    <t>f1659</t>
  </si>
  <si>
    <t>f1660</t>
  </si>
  <si>
    <t>f1661</t>
  </si>
  <si>
    <t>f1662</t>
  </si>
  <si>
    <t>f1663</t>
  </si>
  <si>
    <t>f1664</t>
  </si>
  <si>
    <t>f1665</t>
  </si>
  <si>
    <t>f1666</t>
  </si>
  <si>
    <t>f1667</t>
  </si>
  <si>
    <t>f1668</t>
  </si>
  <si>
    <t>f1669</t>
  </si>
  <si>
    <t>f1670</t>
  </si>
  <si>
    <t>f1671</t>
  </si>
  <si>
    <t>f1672</t>
  </si>
  <si>
    <t>f1673</t>
  </si>
  <si>
    <t>f1674</t>
  </si>
  <si>
    <t>f1675</t>
  </si>
  <si>
    <t>f1676</t>
  </si>
  <si>
    <t>f1677</t>
  </si>
  <si>
    <t>f1678</t>
  </si>
  <si>
    <t>f1679</t>
  </si>
  <si>
    <t>f1680</t>
  </si>
  <si>
    <t>f1681</t>
  </si>
  <si>
    <t>f1682</t>
  </si>
  <si>
    <t>f1683</t>
  </si>
  <si>
    <t>f1684</t>
  </si>
  <si>
    <t>f1685</t>
  </si>
  <si>
    <t>f1686</t>
  </si>
  <si>
    <t>f1687</t>
  </si>
  <si>
    <t>f1688</t>
  </si>
  <si>
    <t>f1689</t>
  </si>
  <si>
    <t>f1690</t>
  </si>
  <si>
    <t>f1691</t>
  </si>
  <si>
    <t>f1692</t>
  </si>
  <si>
    <t>f1693</t>
  </si>
  <si>
    <t>f1694</t>
  </si>
  <si>
    <t>f1695</t>
  </si>
  <si>
    <t>f1696</t>
  </si>
  <si>
    <t>f1697</t>
  </si>
  <si>
    <t>f1698</t>
  </si>
  <si>
    <t>f1699</t>
  </si>
  <si>
    <t>f1700</t>
  </si>
  <si>
    <t>f1701</t>
  </si>
  <si>
    <t>f1702</t>
  </si>
  <si>
    <t>f1703</t>
  </si>
  <si>
    <t>f1704</t>
  </si>
  <si>
    <t>f1705</t>
  </si>
  <si>
    <t>f1706</t>
  </si>
  <si>
    <t>f1707</t>
  </si>
  <si>
    <t>f1708</t>
  </si>
  <si>
    <t>f1709</t>
  </si>
  <si>
    <t>f1710</t>
  </si>
  <si>
    <t>f1711</t>
  </si>
  <si>
    <t>f1712</t>
  </si>
  <si>
    <t>f1713</t>
  </si>
  <si>
    <t>f1714</t>
  </si>
  <si>
    <t>f1715</t>
  </si>
  <si>
    <t>f1716</t>
  </si>
  <si>
    <t>f1717</t>
  </si>
  <si>
    <t>f1718</t>
  </si>
  <si>
    <t>f1719</t>
  </si>
  <si>
    <t>f1720</t>
  </si>
  <si>
    <t>f1721</t>
  </si>
  <si>
    <t>f1722</t>
  </si>
  <si>
    <t>f1723</t>
  </si>
  <si>
    <t>f1724</t>
  </si>
  <si>
    <t>f1725</t>
  </si>
  <si>
    <t>f1726</t>
  </si>
  <si>
    <t>f1727</t>
  </si>
  <si>
    <t>f1728</t>
  </si>
  <si>
    <t>f1729</t>
  </si>
  <si>
    <t>f1730</t>
  </si>
  <si>
    <t>f1731</t>
  </si>
  <si>
    <t>f1732</t>
  </si>
  <si>
    <t>f1733</t>
  </si>
  <si>
    <t>f1734</t>
  </si>
  <si>
    <t>f1735</t>
  </si>
  <si>
    <t>f1736</t>
  </si>
  <si>
    <t>f1737</t>
  </si>
  <si>
    <t>f1738</t>
  </si>
  <si>
    <t>f1739</t>
  </si>
  <si>
    <t>f1740</t>
  </si>
  <si>
    <t>f1741</t>
  </si>
  <si>
    <t>f1742</t>
  </si>
  <si>
    <t>f1743</t>
  </si>
  <si>
    <t>f1744</t>
  </si>
  <si>
    <t>f1745</t>
  </si>
  <si>
    <t>f1746</t>
  </si>
  <si>
    <t>f1747</t>
  </si>
  <si>
    <t>f1748</t>
  </si>
  <si>
    <t>f1749</t>
  </si>
  <si>
    <t>f1750</t>
  </si>
  <si>
    <t>f1751</t>
  </si>
  <si>
    <t>f1752</t>
  </si>
  <si>
    <t>f1753</t>
  </si>
  <si>
    <t>f1754</t>
  </si>
  <si>
    <t>f1755</t>
  </si>
  <si>
    <t>f1756</t>
  </si>
  <si>
    <t>f1757</t>
  </si>
  <si>
    <t>f1758</t>
  </si>
  <si>
    <t>f1759</t>
  </si>
  <si>
    <t>f1760</t>
  </si>
  <si>
    <t>f1761</t>
  </si>
  <si>
    <t>f1762</t>
  </si>
  <si>
    <t>f1763</t>
  </si>
  <si>
    <t>f1764</t>
  </si>
  <si>
    <t>f1765</t>
  </si>
  <si>
    <t>f1766</t>
  </si>
  <si>
    <t>f1767</t>
  </si>
  <si>
    <t>f1768</t>
  </si>
  <si>
    <t>f1769</t>
  </si>
  <si>
    <t>f1770</t>
  </si>
  <si>
    <t>f1771</t>
  </si>
  <si>
    <t>f1772</t>
  </si>
  <si>
    <t>f1773</t>
  </si>
  <si>
    <t>f1774</t>
  </si>
  <si>
    <t>f1775</t>
  </si>
  <si>
    <t>f1776</t>
  </si>
  <si>
    <t>f1777</t>
  </si>
  <si>
    <t>f1778</t>
  </si>
  <si>
    <t>f1779</t>
  </si>
  <si>
    <t>f1780</t>
  </si>
  <si>
    <t>f1781</t>
  </si>
  <si>
    <t>f1782</t>
  </si>
  <si>
    <t>f1783</t>
  </si>
  <si>
    <t>f1784</t>
  </si>
  <si>
    <t>f1785</t>
  </si>
  <si>
    <t>f1786</t>
  </si>
  <si>
    <t>f1787</t>
  </si>
  <si>
    <t>f1788</t>
  </si>
  <si>
    <t>f1789</t>
  </si>
  <si>
    <t>f1790</t>
  </si>
  <si>
    <t>f1791</t>
  </si>
  <si>
    <t>f1792</t>
  </si>
  <si>
    <t>f1793</t>
  </si>
  <si>
    <t>f1794</t>
  </si>
  <si>
    <t>f1795</t>
  </si>
  <si>
    <t>f1796</t>
  </si>
  <si>
    <t>f1797</t>
  </si>
  <si>
    <t>f1798</t>
  </si>
  <si>
    <t>f1799</t>
  </si>
  <si>
    <t>f1800</t>
  </si>
  <si>
    <t>f1801</t>
  </si>
  <si>
    <t>f1802</t>
  </si>
  <si>
    <t>f1803</t>
  </si>
  <si>
    <t>f1804</t>
  </si>
  <si>
    <t>f1805</t>
  </si>
  <si>
    <t>f1806</t>
  </si>
  <si>
    <t>f1807</t>
  </si>
  <si>
    <t>f1808</t>
  </si>
  <si>
    <t>f1809</t>
  </si>
  <si>
    <t>f1810</t>
  </si>
  <si>
    <t>f1811</t>
  </si>
  <si>
    <t>f1812</t>
  </si>
  <si>
    <t>f1813</t>
  </si>
  <si>
    <t>f1814</t>
  </si>
  <si>
    <t>f1815</t>
  </si>
  <si>
    <t>f1816</t>
  </si>
  <si>
    <t>f1817</t>
  </si>
  <si>
    <t>f1818</t>
  </si>
  <si>
    <t>f1819</t>
  </si>
  <si>
    <t>f1820</t>
  </si>
  <si>
    <t>f1821</t>
  </si>
  <si>
    <t>f1822</t>
  </si>
  <si>
    <t>f1823</t>
  </si>
  <si>
    <t>f1824</t>
  </si>
  <si>
    <t>f1825</t>
  </si>
  <si>
    <t>f1826</t>
  </si>
  <si>
    <t>f1827</t>
  </si>
  <si>
    <t>f1828</t>
  </si>
  <si>
    <t>f1829</t>
  </si>
  <si>
    <t>f1830</t>
  </si>
  <si>
    <t>f1831</t>
  </si>
  <si>
    <t>f1832</t>
  </si>
  <si>
    <t>f1833</t>
  </si>
  <si>
    <t>f1834</t>
  </si>
  <si>
    <t>f1835</t>
  </si>
  <si>
    <t>f1836</t>
  </si>
  <si>
    <t>f1837</t>
  </si>
  <si>
    <t>f1838</t>
  </si>
  <si>
    <t>f1839</t>
  </si>
  <si>
    <t>f1840</t>
  </si>
  <si>
    <t>f1841</t>
  </si>
  <si>
    <t>f1842</t>
  </si>
  <si>
    <t>f1843</t>
  </si>
  <si>
    <t>f1844</t>
  </si>
  <si>
    <t>f1845</t>
  </si>
  <si>
    <t>f1846</t>
  </si>
  <si>
    <t>f1847</t>
  </si>
  <si>
    <t>f1848</t>
  </si>
  <si>
    <t>f1849</t>
  </si>
  <si>
    <t>f1850</t>
  </si>
  <si>
    <t>f1851</t>
  </si>
  <si>
    <t>f1852</t>
  </si>
  <si>
    <t>f1853</t>
  </si>
  <si>
    <t>f1854</t>
  </si>
  <si>
    <t>f1855</t>
  </si>
  <si>
    <t>f1856</t>
  </si>
  <si>
    <t>f1857</t>
  </si>
  <si>
    <t>f1858</t>
  </si>
  <si>
    <t>f1859</t>
  </si>
  <si>
    <t>f1860</t>
  </si>
  <si>
    <t>f1861</t>
  </si>
  <si>
    <t>f1862</t>
  </si>
  <si>
    <t>f1863</t>
  </si>
  <si>
    <t>f1864</t>
  </si>
  <si>
    <t>f1865</t>
  </si>
  <si>
    <t>f1866</t>
  </si>
  <si>
    <t>f1867</t>
  </si>
  <si>
    <t>f1868</t>
  </si>
  <si>
    <t>f1869</t>
  </si>
  <si>
    <t>f1870</t>
  </si>
  <si>
    <t>f1871</t>
  </si>
  <si>
    <t>f1872</t>
  </si>
  <si>
    <t>f1873</t>
  </si>
  <si>
    <t>f1874</t>
  </si>
  <si>
    <t>f1875</t>
  </si>
  <si>
    <t>f1876</t>
  </si>
  <si>
    <t>f1877</t>
  </si>
  <si>
    <t>f1878</t>
  </si>
  <si>
    <t>f1879</t>
  </si>
  <si>
    <t>f1880</t>
  </si>
  <si>
    <t>f1881</t>
  </si>
  <si>
    <t>f1882</t>
  </si>
  <si>
    <t>f1883</t>
  </si>
  <si>
    <t>f1884</t>
  </si>
  <si>
    <t>f1885</t>
  </si>
  <si>
    <t>f1886</t>
  </si>
  <si>
    <t>f1887</t>
  </si>
  <si>
    <t>f1888</t>
  </si>
  <si>
    <t>f1889</t>
  </si>
  <si>
    <t>f1890</t>
  </si>
  <si>
    <t>f1891</t>
  </si>
  <si>
    <t>f1892</t>
  </si>
  <si>
    <t>f1893</t>
  </si>
  <si>
    <t>f1894</t>
  </si>
  <si>
    <t>f1895</t>
  </si>
  <si>
    <t>f1896</t>
  </si>
  <si>
    <t>f1897</t>
  </si>
  <si>
    <t>f1898</t>
  </si>
  <si>
    <t>f1899</t>
  </si>
  <si>
    <t>f1900</t>
  </si>
  <si>
    <t>f1901</t>
  </si>
  <si>
    <t>f1902</t>
  </si>
  <si>
    <t>f1903</t>
  </si>
  <si>
    <t>f1904</t>
  </si>
  <si>
    <t>f1905</t>
  </si>
  <si>
    <t>f1906</t>
  </si>
  <si>
    <t>f1907</t>
  </si>
  <si>
    <t>f1908</t>
  </si>
  <si>
    <t>f1909</t>
  </si>
  <si>
    <t>f1910</t>
  </si>
  <si>
    <t>f1911</t>
  </si>
  <si>
    <t>f1912</t>
  </si>
  <si>
    <t>f1913</t>
  </si>
  <si>
    <t>f1914</t>
  </si>
  <si>
    <t>f1915</t>
  </si>
  <si>
    <t>f1916</t>
  </si>
  <si>
    <t>f1917</t>
  </si>
  <si>
    <t>f1918</t>
  </si>
  <si>
    <t>f1919</t>
  </si>
  <si>
    <t>f1920</t>
  </si>
  <si>
    <t>f1921</t>
  </si>
  <si>
    <t>f1922</t>
  </si>
  <si>
    <t>f1923</t>
  </si>
  <si>
    <t>f1924</t>
  </si>
  <si>
    <t>f1925</t>
  </si>
  <si>
    <t>f1926</t>
  </si>
  <si>
    <t>f1927</t>
  </si>
  <si>
    <t>f1928</t>
  </si>
  <si>
    <t>f1929</t>
  </si>
  <si>
    <t>f1930</t>
  </si>
  <si>
    <t>f1931</t>
  </si>
  <si>
    <t>f1932</t>
  </si>
  <si>
    <t>f1933</t>
  </si>
  <si>
    <t>f1934</t>
  </si>
  <si>
    <t>f1935</t>
  </si>
  <si>
    <t>f1936</t>
  </si>
  <si>
    <t>f1937</t>
  </si>
  <si>
    <t>f1938</t>
  </si>
  <si>
    <t>f1939</t>
  </si>
  <si>
    <t>f1940</t>
  </si>
  <si>
    <t>f1941</t>
  </si>
  <si>
    <t>f1942</t>
  </si>
  <si>
    <t>f1943</t>
  </si>
  <si>
    <t>f1944</t>
  </si>
  <si>
    <t>f1945</t>
  </si>
  <si>
    <t>f1946</t>
  </si>
  <si>
    <t>f1947</t>
  </si>
  <si>
    <t>f1948</t>
  </si>
  <si>
    <t>f1949</t>
  </si>
  <si>
    <t>f1950</t>
  </si>
  <si>
    <t>f1951</t>
  </si>
  <si>
    <t>f1952</t>
  </si>
  <si>
    <t>f1953</t>
  </si>
  <si>
    <t>f1954</t>
  </si>
  <si>
    <t>f1955</t>
  </si>
  <si>
    <t>f1956</t>
  </si>
  <si>
    <t>f1957</t>
  </si>
  <si>
    <t>f1958</t>
  </si>
  <si>
    <t>f1959</t>
  </si>
  <si>
    <t>f1960</t>
  </si>
  <si>
    <t>f1961</t>
  </si>
  <si>
    <t>f1962</t>
  </si>
  <si>
    <t>f1963</t>
  </si>
  <si>
    <t>f1964</t>
  </si>
  <si>
    <t>f1965</t>
  </si>
  <si>
    <t>f1966</t>
  </si>
  <si>
    <t>f1967</t>
  </si>
  <si>
    <t>f1968</t>
  </si>
  <si>
    <t>f1969</t>
  </si>
  <si>
    <t>f1970</t>
  </si>
  <si>
    <t>f1971</t>
  </si>
  <si>
    <t>f1972</t>
  </si>
  <si>
    <t>f1973</t>
  </si>
  <si>
    <t>f1974</t>
  </si>
  <si>
    <t>f1975</t>
  </si>
  <si>
    <t>f1976</t>
  </si>
  <si>
    <t>f1977</t>
  </si>
  <si>
    <t>f1978</t>
  </si>
  <si>
    <t>f1979</t>
  </si>
  <si>
    <t>f1980</t>
  </si>
  <si>
    <t>f1981</t>
  </si>
  <si>
    <t>f1982</t>
  </si>
  <si>
    <t>f1983</t>
  </si>
  <si>
    <t>f1984</t>
  </si>
  <si>
    <t>f1985</t>
  </si>
  <si>
    <t>f1986</t>
  </si>
  <si>
    <t>f1987</t>
  </si>
  <si>
    <t>f1988</t>
  </si>
  <si>
    <t>f1989</t>
  </si>
  <si>
    <t>f1990</t>
  </si>
  <si>
    <t>f1991</t>
  </si>
  <si>
    <t>f1992</t>
  </si>
  <si>
    <t>f1993</t>
  </si>
  <si>
    <t>f1994</t>
  </si>
  <si>
    <t>f1995</t>
  </si>
  <si>
    <t>f1996</t>
  </si>
  <si>
    <t>f1997</t>
  </si>
  <si>
    <t>f1998</t>
  </si>
  <si>
    <t>f1999</t>
  </si>
  <si>
    <t>f2000</t>
  </si>
  <si>
    <t>f2001</t>
  </si>
  <si>
    <t>f2002</t>
  </si>
  <si>
    <t>f2003</t>
  </si>
  <si>
    <t>f2004</t>
  </si>
  <si>
    <t>f2005</t>
  </si>
  <si>
    <t>f2006</t>
  </si>
  <si>
    <t>f2007</t>
  </si>
  <si>
    <t>f2008</t>
  </si>
  <si>
    <t>f2009</t>
  </si>
  <si>
    <t>f2010</t>
  </si>
  <si>
    <t>f2011</t>
  </si>
  <si>
    <t>f2012</t>
  </si>
  <si>
    <t>f2013</t>
  </si>
  <si>
    <t>f2014</t>
  </si>
  <si>
    <t>f2015</t>
  </si>
  <si>
    <t>f2016</t>
  </si>
  <si>
    <t>f2017</t>
  </si>
  <si>
    <t>f2018</t>
  </si>
  <si>
    <t>f2019</t>
  </si>
  <si>
    <t>f2020</t>
  </si>
  <si>
    <t>f2021</t>
  </si>
  <si>
    <t>f2022</t>
  </si>
  <si>
    <t>f2023</t>
  </si>
  <si>
    <t>f2024</t>
  </si>
  <si>
    <t>f2025</t>
  </si>
  <si>
    <t>f2026</t>
  </si>
  <si>
    <t>f2027</t>
  </si>
  <si>
    <t>f2028</t>
  </si>
  <si>
    <t>f2029</t>
  </si>
  <si>
    <t>f2030</t>
  </si>
  <si>
    <t>f2031</t>
  </si>
  <si>
    <t>f2032</t>
  </si>
  <si>
    <t>f2033</t>
  </si>
  <si>
    <t>f2034</t>
  </si>
  <si>
    <t>f2035</t>
  </si>
  <si>
    <t>f2036</t>
  </si>
  <si>
    <t>f2037</t>
  </si>
  <si>
    <t>f2038</t>
  </si>
  <si>
    <t>f2039</t>
  </si>
  <si>
    <t>f2040</t>
  </si>
  <si>
    <t>f2041</t>
  </si>
  <si>
    <t>f2042</t>
  </si>
  <si>
    <t>f2043</t>
  </si>
  <si>
    <t>f2044</t>
  </si>
  <si>
    <t>f2045</t>
  </si>
  <si>
    <t>f2046</t>
  </si>
  <si>
    <t>f2047</t>
  </si>
  <si>
    <t>f2048</t>
  </si>
  <si>
    <t>f2049</t>
  </si>
  <si>
    <t>f2050</t>
  </si>
  <si>
    <t>f2051</t>
  </si>
  <si>
    <t>f2052</t>
  </si>
  <si>
    <t>f2053</t>
  </si>
  <si>
    <t>f2054</t>
  </si>
  <si>
    <t>f2055</t>
  </si>
  <si>
    <t>f2056</t>
  </si>
  <si>
    <t>f2057</t>
  </si>
  <si>
    <t>f2058</t>
  </si>
  <si>
    <t>f2059</t>
  </si>
  <si>
    <t>f2060</t>
  </si>
  <si>
    <t>f2061</t>
  </si>
  <si>
    <t>f2062</t>
  </si>
  <si>
    <t>f2063</t>
  </si>
  <si>
    <t>f2064</t>
  </si>
  <si>
    <t>f2065</t>
  </si>
  <si>
    <t>f2066</t>
  </si>
  <si>
    <t>f2067</t>
  </si>
  <si>
    <t>f2068</t>
  </si>
  <si>
    <t>f2069</t>
  </si>
  <si>
    <t>f2070</t>
  </si>
  <si>
    <t>f2071</t>
  </si>
  <si>
    <t>f2072</t>
  </si>
  <si>
    <t>f2073</t>
  </si>
  <si>
    <t>f2074</t>
  </si>
  <si>
    <t>f2075</t>
  </si>
  <si>
    <t>f2076</t>
  </si>
  <si>
    <t>f2077</t>
  </si>
  <si>
    <t>f2078</t>
  </si>
  <si>
    <t>f2079</t>
  </si>
  <si>
    <t>f2080</t>
  </si>
  <si>
    <t>f2081</t>
  </si>
  <si>
    <t>f2082</t>
  </si>
  <si>
    <t>f2083</t>
  </si>
  <si>
    <t>f2084</t>
  </si>
  <si>
    <t>f2085</t>
  </si>
  <si>
    <t>f2086</t>
  </si>
  <si>
    <t>f2087</t>
  </si>
  <si>
    <t>f2088</t>
  </si>
  <si>
    <t>f2089</t>
  </si>
  <si>
    <t>f2090</t>
  </si>
  <si>
    <t>f2091</t>
  </si>
  <si>
    <t>f2092</t>
  </si>
  <si>
    <t>f2093</t>
  </si>
  <si>
    <t>f2094</t>
  </si>
  <si>
    <t>f2095</t>
  </si>
  <si>
    <t>f2096</t>
  </si>
  <si>
    <t>f2097</t>
  </si>
  <si>
    <t>f2098</t>
  </si>
  <si>
    <t>f2099</t>
  </si>
  <si>
    <t>f2100</t>
  </si>
  <si>
    <t>f2101</t>
  </si>
  <si>
    <t>f2102</t>
  </si>
  <si>
    <t>f2103</t>
  </si>
  <si>
    <t>f2104</t>
  </si>
  <si>
    <t>f2105</t>
  </si>
  <si>
    <t>f2106</t>
  </si>
  <si>
    <t>f2107</t>
  </si>
  <si>
    <t>f2108</t>
  </si>
  <si>
    <t>f2109</t>
  </si>
  <si>
    <t>f2110</t>
  </si>
  <si>
    <t>f2111</t>
  </si>
  <si>
    <t>f2112</t>
  </si>
  <si>
    <t>f2113</t>
  </si>
  <si>
    <t>f2114</t>
  </si>
  <si>
    <t>f2115</t>
  </si>
  <si>
    <t>f2116</t>
  </si>
  <si>
    <t>f2117</t>
  </si>
  <si>
    <t>f2118</t>
  </si>
  <si>
    <t>f2119</t>
  </si>
  <si>
    <t>f2120</t>
  </si>
  <si>
    <t>f2121</t>
  </si>
  <si>
    <t>f2122</t>
  </si>
  <si>
    <t>f2123</t>
  </si>
  <si>
    <t>f2124</t>
  </si>
  <si>
    <t>f2125</t>
  </si>
  <si>
    <t>f2126</t>
  </si>
  <si>
    <t>f2127</t>
  </si>
  <si>
    <t>f2128</t>
  </si>
  <si>
    <t>f2129</t>
  </si>
  <si>
    <t>f2130</t>
  </si>
  <si>
    <t>f2131</t>
  </si>
  <si>
    <t>f2132</t>
  </si>
  <si>
    <t>f2133</t>
  </si>
  <si>
    <t>f2134</t>
  </si>
  <si>
    <t>f2135</t>
  </si>
  <si>
    <t>f2136</t>
  </si>
  <si>
    <t>f2137</t>
  </si>
  <si>
    <t>f2138</t>
  </si>
  <si>
    <t>f2139</t>
  </si>
  <si>
    <t>f2140</t>
  </si>
  <si>
    <t>f2141</t>
  </si>
  <si>
    <t>f2142</t>
  </si>
  <si>
    <t>f2143</t>
  </si>
  <si>
    <t>f2144</t>
  </si>
  <si>
    <t>f2145</t>
  </si>
  <si>
    <t>f2146</t>
  </si>
  <si>
    <t>f2147</t>
  </si>
  <si>
    <t>f2148</t>
  </si>
  <si>
    <t>f2149</t>
  </si>
  <si>
    <t>f2150</t>
  </si>
  <si>
    <t>f2151</t>
  </si>
  <si>
    <t>f2152</t>
  </si>
  <si>
    <t>f2153</t>
  </si>
  <si>
    <t>f2154</t>
  </si>
  <si>
    <t>f2155</t>
  </si>
  <si>
    <t>f2156</t>
  </si>
  <si>
    <t>f2157</t>
  </si>
  <si>
    <t>f2158</t>
  </si>
  <si>
    <t>f2159</t>
  </si>
  <si>
    <t>f2160</t>
  </si>
  <si>
    <t>f2161</t>
  </si>
  <si>
    <t>f2162</t>
  </si>
  <si>
    <t>f2163</t>
  </si>
  <si>
    <t>f2164</t>
  </si>
  <si>
    <t>f2165</t>
  </si>
  <si>
    <t>f2166</t>
  </si>
  <si>
    <t>f2167</t>
  </si>
  <si>
    <t>f2168</t>
  </si>
  <si>
    <t>f2169</t>
  </si>
  <si>
    <t>f2170</t>
  </si>
  <si>
    <t>f2171</t>
  </si>
  <si>
    <t>f2172</t>
  </si>
  <si>
    <t>f2173</t>
  </si>
  <si>
    <t>f2174</t>
  </si>
  <si>
    <t>f2175</t>
  </si>
  <si>
    <t>f2176</t>
  </si>
  <si>
    <t>f2177</t>
  </si>
  <si>
    <t>f2178</t>
  </si>
  <si>
    <t>f2179</t>
  </si>
  <si>
    <t>f2180</t>
  </si>
  <si>
    <t>f2181</t>
  </si>
  <si>
    <t>f2182</t>
  </si>
  <si>
    <t>f2183</t>
  </si>
  <si>
    <t>f2184</t>
  </si>
  <si>
    <t>f2185</t>
  </si>
  <si>
    <t>f2186</t>
  </si>
  <si>
    <t>f2187</t>
  </si>
  <si>
    <t>f2188</t>
  </si>
  <si>
    <t>f2189</t>
  </si>
  <si>
    <t>f2190</t>
  </si>
  <si>
    <t>f2191</t>
  </si>
  <si>
    <t>f2192</t>
  </si>
  <si>
    <t>f2193</t>
  </si>
  <si>
    <t>f2194</t>
  </si>
  <si>
    <t>f2195</t>
  </si>
  <si>
    <t>f2196</t>
  </si>
  <si>
    <t>f2197</t>
  </si>
  <si>
    <t>f2198</t>
  </si>
  <si>
    <t>f2199</t>
  </si>
  <si>
    <t>f2200</t>
  </si>
  <si>
    <t>f2201</t>
  </si>
  <si>
    <t>f2202</t>
  </si>
  <si>
    <t>f2203</t>
  </si>
  <si>
    <t>f2204</t>
  </si>
  <si>
    <t>f2205</t>
  </si>
  <si>
    <t>f2206</t>
  </si>
  <si>
    <t>f2207</t>
  </si>
  <si>
    <t>f2208</t>
  </si>
  <si>
    <t>f2209</t>
  </si>
  <si>
    <t>f2210</t>
  </si>
  <si>
    <t>f2211</t>
  </si>
  <si>
    <t>f2212</t>
  </si>
  <si>
    <t>f2213</t>
  </si>
  <si>
    <t>f2214</t>
  </si>
  <si>
    <t>f2215</t>
  </si>
  <si>
    <t>f2216</t>
  </si>
  <si>
    <t>f2217</t>
  </si>
  <si>
    <t>f2218</t>
  </si>
  <si>
    <t>f2219</t>
  </si>
  <si>
    <t>f2220</t>
  </si>
  <si>
    <t>f2221</t>
  </si>
  <si>
    <t>f2222</t>
  </si>
  <si>
    <t>f2223</t>
  </si>
  <si>
    <t>f2224</t>
  </si>
  <si>
    <t>f2225</t>
  </si>
  <si>
    <t>f2226</t>
  </si>
  <si>
    <t>f2227</t>
  </si>
  <si>
    <t>f2228</t>
  </si>
  <si>
    <t>f2229</t>
  </si>
  <si>
    <t>f2230</t>
  </si>
  <si>
    <t>f2231</t>
  </si>
  <si>
    <t>f2232</t>
  </si>
  <si>
    <t>f2233</t>
  </si>
  <si>
    <t>f2234</t>
  </si>
  <si>
    <t>f2235</t>
  </si>
  <si>
    <t>f2236</t>
  </si>
  <si>
    <t>f2237</t>
  </si>
  <si>
    <t>f2238</t>
  </si>
  <si>
    <t>f2239</t>
  </si>
  <si>
    <t>f2240</t>
  </si>
  <si>
    <t>f2241</t>
  </si>
  <si>
    <t>f2242</t>
  </si>
  <si>
    <t>f2243</t>
  </si>
  <si>
    <t>f2244</t>
  </si>
  <si>
    <t>f2245</t>
  </si>
  <si>
    <t>f2246</t>
  </si>
  <si>
    <t>f2247</t>
  </si>
  <si>
    <t>f2248</t>
  </si>
  <si>
    <t>f2249</t>
  </si>
  <si>
    <t>f2250</t>
  </si>
  <si>
    <t>f2251</t>
  </si>
  <si>
    <t>f2252</t>
  </si>
  <si>
    <t>f2253</t>
  </si>
  <si>
    <t>f2254</t>
  </si>
  <si>
    <t>f2255</t>
  </si>
  <si>
    <t>f2256</t>
  </si>
  <si>
    <t>f2257</t>
  </si>
  <si>
    <t>f2258</t>
  </si>
  <si>
    <t>f2259</t>
  </si>
  <si>
    <t>f2260</t>
  </si>
  <si>
    <t>f2261</t>
  </si>
  <si>
    <t>f2262</t>
  </si>
  <si>
    <t>f2263</t>
  </si>
  <si>
    <t>f2264</t>
  </si>
  <si>
    <t>f2265</t>
  </si>
  <si>
    <t>f2266</t>
  </si>
  <si>
    <t>f2267</t>
  </si>
  <si>
    <t>f2268</t>
  </si>
  <si>
    <t>f2269</t>
  </si>
  <si>
    <t>f2270</t>
  </si>
  <si>
    <t>f2271</t>
  </si>
  <si>
    <t>f2272</t>
  </si>
  <si>
    <t>f2273</t>
  </si>
  <si>
    <t>f2274</t>
  </si>
  <si>
    <t>f2275</t>
  </si>
  <si>
    <t>f2276</t>
  </si>
  <si>
    <t>f2277</t>
  </si>
  <si>
    <t>f2278</t>
  </si>
  <si>
    <t>f2279</t>
  </si>
  <si>
    <t>f2280</t>
  </si>
  <si>
    <t>f2281</t>
  </si>
  <si>
    <t>f2282</t>
  </si>
  <si>
    <t>f2283</t>
  </si>
  <si>
    <t>f2284</t>
  </si>
  <si>
    <t>f2285</t>
  </si>
  <si>
    <t>f2286</t>
  </si>
  <si>
    <t>f2287</t>
  </si>
  <si>
    <t>f2288</t>
  </si>
  <si>
    <t>f2289</t>
  </si>
  <si>
    <t>f2290</t>
  </si>
  <si>
    <t>f2291</t>
  </si>
  <si>
    <t>f2292</t>
  </si>
  <si>
    <t>f2293</t>
  </si>
  <si>
    <t>f2294</t>
  </si>
  <si>
    <t>f2295</t>
  </si>
  <si>
    <t>f2296</t>
  </si>
  <si>
    <t>f2297</t>
  </si>
  <si>
    <t>f2298</t>
  </si>
  <si>
    <t>f2299</t>
  </si>
  <si>
    <t>f2300</t>
  </si>
  <si>
    <t>f2301</t>
  </si>
  <si>
    <t>f2302</t>
  </si>
  <si>
    <t>f2303</t>
  </si>
  <si>
    <t>f2304</t>
  </si>
  <si>
    <t>f2305</t>
  </si>
  <si>
    <t>f2306</t>
  </si>
  <si>
    <t>f2307</t>
  </si>
  <si>
    <t>f2308</t>
  </si>
  <si>
    <t>f2309</t>
  </si>
  <si>
    <t>f2310</t>
  </si>
  <si>
    <t>f2311</t>
  </si>
  <si>
    <t>f2312</t>
  </si>
  <si>
    <t>f2313</t>
  </si>
  <si>
    <t>f2314</t>
  </si>
  <si>
    <t>f2315</t>
  </si>
  <si>
    <t>f2316</t>
  </si>
  <si>
    <t>f2317</t>
  </si>
  <si>
    <t>f2318</t>
  </si>
  <si>
    <t>f2319</t>
  </si>
  <si>
    <t>f2320</t>
  </si>
  <si>
    <t>f2321</t>
  </si>
  <si>
    <t>f2322</t>
  </si>
  <si>
    <t>f2323</t>
  </si>
  <si>
    <t>f2324</t>
  </si>
  <si>
    <t>f2325</t>
  </si>
  <si>
    <t>f2326</t>
  </si>
  <si>
    <t>f2327</t>
  </si>
  <si>
    <t>f2328</t>
  </si>
  <si>
    <t>f2329</t>
  </si>
  <si>
    <t>f2330</t>
  </si>
  <si>
    <t>f2331</t>
  </si>
  <si>
    <t>f2332</t>
  </si>
  <si>
    <t>f2333</t>
  </si>
  <si>
    <t>f2334</t>
  </si>
  <si>
    <t>f2335</t>
  </si>
  <si>
    <t>f2336</t>
  </si>
  <si>
    <t>f2337</t>
  </si>
  <si>
    <t>f2338</t>
  </si>
  <si>
    <t>f2339</t>
  </si>
  <si>
    <t>f2340</t>
  </si>
  <si>
    <t>f2341</t>
  </si>
  <si>
    <t>f2342</t>
  </si>
  <si>
    <t>f2343</t>
  </si>
  <si>
    <t>f2344</t>
  </si>
  <si>
    <t>f2345</t>
  </si>
  <si>
    <t>f2346</t>
  </si>
  <si>
    <t>f2347</t>
  </si>
  <si>
    <t>f2348</t>
  </si>
  <si>
    <t>f2349</t>
  </si>
  <si>
    <t>f2350</t>
  </si>
  <si>
    <t>f2351</t>
  </si>
  <si>
    <t>f2352</t>
  </si>
  <si>
    <t>f2353</t>
  </si>
  <si>
    <t>f2354</t>
  </si>
  <si>
    <t>f2355</t>
  </si>
  <si>
    <t>f2356</t>
  </si>
  <si>
    <t>f2357</t>
  </si>
  <si>
    <t>f2358</t>
  </si>
  <si>
    <t>f2359</t>
  </si>
  <si>
    <t>f2360</t>
  </si>
  <si>
    <t>f2361</t>
  </si>
  <si>
    <t>f2362</t>
  </si>
  <si>
    <t>f2363</t>
  </si>
  <si>
    <t>f2364</t>
  </si>
  <si>
    <t>f2365</t>
  </si>
  <si>
    <t>f2366</t>
  </si>
  <si>
    <t>f2367</t>
  </si>
  <si>
    <t>f2368</t>
  </si>
  <si>
    <t>f2369</t>
  </si>
  <si>
    <t>f2370</t>
  </si>
  <si>
    <t>f2371</t>
  </si>
  <si>
    <t>f2372</t>
  </si>
  <si>
    <t>f2373</t>
  </si>
  <si>
    <t>f2374</t>
  </si>
  <si>
    <t>f2375</t>
  </si>
  <si>
    <t>f2376</t>
  </si>
  <si>
    <t>f2377</t>
  </si>
  <si>
    <t>f2378</t>
  </si>
  <si>
    <t>f2379</t>
  </si>
  <si>
    <t>f2380</t>
  </si>
  <si>
    <t>f2381</t>
  </si>
  <si>
    <t>f2382</t>
  </si>
  <si>
    <t>f2383</t>
  </si>
  <si>
    <t>f2384</t>
  </si>
  <si>
    <t>f2385</t>
  </si>
  <si>
    <t>f2386</t>
  </si>
  <si>
    <t>f2387</t>
  </si>
  <si>
    <t>f2388</t>
  </si>
  <si>
    <t>f2389</t>
  </si>
  <si>
    <t>f2390</t>
  </si>
  <si>
    <t>f2391</t>
  </si>
  <si>
    <t>f2392</t>
  </si>
  <si>
    <t>f2393</t>
  </si>
  <si>
    <t>f2394</t>
  </si>
  <si>
    <t>f2395</t>
  </si>
  <si>
    <t>f2396</t>
  </si>
  <si>
    <t>f2397</t>
  </si>
  <si>
    <t>f2398</t>
  </si>
  <si>
    <t>f2399</t>
  </si>
  <si>
    <t>f2400</t>
  </si>
  <si>
    <t>f2401</t>
  </si>
  <si>
    <t>f2402</t>
  </si>
  <si>
    <t>f2403</t>
  </si>
  <si>
    <t>f2404</t>
  </si>
  <si>
    <t>f2405</t>
  </si>
  <si>
    <t>f2406</t>
  </si>
  <si>
    <t>f2407</t>
  </si>
  <si>
    <t>f2408</t>
  </si>
  <si>
    <t>f2409</t>
  </si>
  <si>
    <t>f2410</t>
  </si>
  <si>
    <t>f2411</t>
  </si>
  <si>
    <t>f2412</t>
  </si>
  <si>
    <t>f2413</t>
  </si>
  <si>
    <t>f2414</t>
  </si>
  <si>
    <t>f2415</t>
  </si>
  <si>
    <t>f2416</t>
  </si>
  <si>
    <t>f2417</t>
  </si>
  <si>
    <t>f2418</t>
  </si>
  <si>
    <t>f2419</t>
  </si>
  <si>
    <t>f2420</t>
  </si>
  <si>
    <t>f2421</t>
  </si>
  <si>
    <t>f2422</t>
  </si>
  <si>
    <t>f2423</t>
  </si>
  <si>
    <t>f2424</t>
  </si>
  <si>
    <t>f2425</t>
  </si>
  <si>
    <t>f2426</t>
  </si>
  <si>
    <t>f2427</t>
  </si>
  <si>
    <t>f2428</t>
  </si>
  <si>
    <t>f2429</t>
  </si>
  <si>
    <t>f2430</t>
  </si>
  <si>
    <t>f2431</t>
  </si>
  <si>
    <t>f2432</t>
  </si>
  <si>
    <t>f2433</t>
  </si>
  <si>
    <t>f2434</t>
  </si>
  <si>
    <t>f2435</t>
  </si>
  <si>
    <t>f2436</t>
  </si>
  <si>
    <t>f2437</t>
  </si>
  <si>
    <t>f2438</t>
  </si>
  <si>
    <t>f2439</t>
  </si>
  <si>
    <t>f2440</t>
  </si>
  <si>
    <t>f2441</t>
  </si>
  <si>
    <t>f2442</t>
  </si>
  <si>
    <t>f2443</t>
  </si>
  <si>
    <t>f2444</t>
  </si>
  <si>
    <t>f2445</t>
  </si>
  <si>
    <t>f2446</t>
  </si>
  <si>
    <t>f2447</t>
  </si>
  <si>
    <t>f2448</t>
  </si>
  <si>
    <t>f2449</t>
  </si>
  <si>
    <t>f2450</t>
  </si>
  <si>
    <t>f2451</t>
  </si>
  <si>
    <t>f2452</t>
  </si>
  <si>
    <t>f2453</t>
  </si>
  <si>
    <t>f2454</t>
  </si>
  <si>
    <t>f2455</t>
  </si>
  <si>
    <t>f2456</t>
  </si>
  <si>
    <t>f2457</t>
  </si>
  <si>
    <t>f2458</t>
  </si>
  <si>
    <t>f2459</t>
  </si>
  <si>
    <t>f2460</t>
  </si>
  <si>
    <t>f2461</t>
  </si>
  <si>
    <t>f2462</t>
  </si>
  <si>
    <t>f2463</t>
  </si>
  <si>
    <t>f2464</t>
  </si>
  <si>
    <t>f2465</t>
  </si>
  <si>
    <t>f2466</t>
  </si>
  <si>
    <t>f2467</t>
  </si>
  <si>
    <t>f2468</t>
  </si>
  <si>
    <t>f2469</t>
  </si>
  <si>
    <t>f2470</t>
  </si>
  <si>
    <t>f2471</t>
  </si>
  <si>
    <t>f2472</t>
  </si>
  <si>
    <t>f2473</t>
  </si>
  <si>
    <t>f2474</t>
  </si>
  <si>
    <t>f2475</t>
  </si>
  <si>
    <t>f2476</t>
  </si>
  <si>
    <t>f2477</t>
  </si>
  <si>
    <t>f2478</t>
  </si>
  <si>
    <t>f2479</t>
  </si>
  <si>
    <t>f2480</t>
  </si>
  <si>
    <t>f2481</t>
  </si>
  <si>
    <t>f2482</t>
  </si>
  <si>
    <t>f2483</t>
  </si>
  <si>
    <t>f2484</t>
  </si>
  <si>
    <t>f2485</t>
  </si>
  <si>
    <t>f2486</t>
  </si>
  <si>
    <t>f2487</t>
  </si>
  <si>
    <t>f2488</t>
  </si>
  <si>
    <t>f2489</t>
  </si>
  <si>
    <t>f2490</t>
  </si>
  <si>
    <t>f2491</t>
  </si>
  <si>
    <t>f2492</t>
  </si>
  <si>
    <t>f2493</t>
  </si>
  <si>
    <t>f2494</t>
  </si>
  <si>
    <t>f2495</t>
  </si>
  <si>
    <t>f2496</t>
  </si>
  <si>
    <t>f2497</t>
  </si>
  <si>
    <t>f2498</t>
  </si>
  <si>
    <t>f2499</t>
  </si>
  <si>
    <t>f2500</t>
  </si>
  <si>
    <t>f2501</t>
  </si>
  <si>
    <t>f2502</t>
  </si>
  <si>
    <t>f2503</t>
  </si>
  <si>
    <t>f2504</t>
  </si>
  <si>
    <t>f2505</t>
  </si>
  <si>
    <t>f2506</t>
  </si>
  <si>
    <t>f2507</t>
  </si>
  <si>
    <t>f2508</t>
  </si>
  <si>
    <t>f2509</t>
  </si>
  <si>
    <t>f2510</t>
  </si>
  <si>
    <t>f2511</t>
  </si>
  <si>
    <t>f2512</t>
  </si>
  <si>
    <t>f2513</t>
  </si>
  <si>
    <t>f2514</t>
  </si>
  <si>
    <t>f2515</t>
  </si>
  <si>
    <t>f2516</t>
  </si>
  <si>
    <t>f2517</t>
  </si>
  <si>
    <t>f2518</t>
  </si>
  <si>
    <t>f2519</t>
  </si>
  <si>
    <t>f2520</t>
  </si>
  <si>
    <t>f2521</t>
  </si>
  <si>
    <t>f2522</t>
  </si>
  <si>
    <t>f2523</t>
  </si>
  <si>
    <t>f2524</t>
  </si>
  <si>
    <t>f2525</t>
  </si>
  <si>
    <t>f2526</t>
  </si>
  <si>
    <t>f2527</t>
  </si>
  <si>
    <t>f2528</t>
  </si>
  <si>
    <t>f2529</t>
  </si>
  <si>
    <t>f2530</t>
  </si>
  <si>
    <t>f2531</t>
  </si>
  <si>
    <t>f2532</t>
  </si>
  <si>
    <t>f2533</t>
  </si>
  <si>
    <t>f2534</t>
  </si>
  <si>
    <t>f2535</t>
  </si>
  <si>
    <t>f2536</t>
  </si>
  <si>
    <t>f2537</t>
  </si>
  <si>
    <t>f2538</t>
  </si>
  <si>
    <t>f2539</t>
  </si>
  <si>
    <t>f2540</t>
  </si>
  <si>
    <t>f2541</t>
  </si>
  <si>
    <t>f2542</t>
  </si>
  <si>
    <t>f2543</t>
  </si>
  <si>
    <t>f2544</t>
  </si>
  <si>
    <t>f2545</t>
  </si>
  <si>
    <t>f2546</t>
  </si>
  <si>
    <t>f2547</t>
  </si>
  <si>
    <t>f2548</t>
  </si>
  <si>
    <t>f2549</t>
  </si>
  <si>
    <t>f2550</t>
  </si>
  <si>
    <t>f2551</t>
  </si>
  <si>
    <t>f2552</t>
  </si>
  <si>
    <t>f2553</t>
  </si>
  <si>
    <t>f2554</t>
  </si>
  <si>
    <t>f2555</t>
  </si>
  <si>
    <t>f2556</t>
  </si>
  <si>
    <t>f2557</t>
  </si>
  <si>
    <t>f2558</t>
  </si>
  <si>
    <t>f2559</t>
  </si>
  <si>
    <t>f2560</t>
  </si>
  <si>
    <t>f2561</t>
  </si>
  <si>
    <t>f2562</t>
  </si>
  <si>
    <t>f2563</t>
  </si>
  <si>
    <t>f2564</t>
  </si>
  <si>
    <t>f2565</t>
  </si>
  <si>
    <t>f2566</t>
  </si>
  <si>
    <t>f2567</t>
  </si>
  <si>
    <t>f2568</t>
  </si>
  <si>
    <t>f2569</t>
  </si>
  <si>
    <t>f2570</t>
  </si>
  <si>
    <t>f2571</t>
  </si>
  <si>
    <t>f2572</t>
  </si>
  <si>
    <t>f2573</t>
  </si>
  <si>
    <t>f2574</t>
  </si>
  <si>
    <t>f2575</t>
  </si>
  <si>
    <t>f2576</t>
  </si>
  <si>
    <t>f2577</t>
  </si>
  <si>
    <t>f2578</t>
  </si>
  <si>
    <t>f2579</t>
  </si>
  <si>
    <t>f2580</t>
  </si>
  <si>
    <t>f2581</t>
  </si>
  <si>
    <t>f2582</t>
  </si>
  <si>
    <t>f2583</t>
  </si>
  <si>
    <t>f2584</t>
  </si>
  <si>
    <t>f2585</t>
  </si>
  <si>
    <t>f2586</t>
  </si>
  <si>
    <t>f2587</t>
  </si>
  <si>
    <t>f2588</t>
  </si>
  <si>
    <t>f2589</t>
  </si>
  <si>
    <t>f2590</t>
  </si>
  <si>
    <t>f2591</t>
  </si>
  <si>
    <t>f2592</t>
  </si>
  <si>
    <t>f2593</t>
  </si>
  <si>
    <t>f2594</t>
  </si>
  <si>
    <t>f2595</t>
  </si>
  <si>
    <t>f2596</t>
  </si>
  <si>
    <t>f2597</t>
  </si>
  <si>
    <t>f2598</t>
  </si>
  <si>
    <t>f2599</t>
  </si>
  <si>
    <t>f2600</t>
  </si>
  <si>
    <t>f2601</t>
  </si>
  <si>
    <t>f2602</t>
  </si>
  <si>
    <t>f2603</t>
  </si>
  <si>
    <t>f2604</t>
  </si>
  <si>
    <t>f2605</t>
  </si>
  <si>
    <t>f2606</t>
  </si>
  <si>
    <t>f2607</t>
  </si>
  <si>
    <t>f2608</t>
  </si>
  <si>
    <t>f2609</t>
  </si>
  <si>
    <t>f2610</t>
  </si>
  <si>
    <t>f2611</t>
  </si>
  <si>
    <t>f2612</t>
  </si>
  <si>
    <t>f2613</t>
  </si>
  <si>
    <t>f2614</t>
  </si>
  <si>
    <t>f2615</t>
  </si>
  <si>
    <t>f2616</t>
  </si>
  <si>
    <t>f2617</t>
  </si>
  <si>
    <t>f2618</t>
  </si>
  <si>
    <t>f2619</t>
  </si>
  <si>
    <t>f2620</t>
  </si>
  <si>
    <t>f2621</t>
  </si>
  <si>
    <t>f2622</t>
  </si>
  <si>
    <t>f2623</t>
  </si>
  <si>
    <t>f2624</t>
  </si>
  <si>
    <t>f2625</t>
  </si>
  <si>
    <t>f2626</t>
  </si>
  <si>
    <t>f2627</t>
  </si>
  <si>
    <t>f2628</t>
  </si>
  <si>
    <t>f2629</t>
  </si>
  <si>
    <t>f2630</t>
  </si>
  <si>
    <t>f2631</t>
  </si>
  <si>
    <t>f2632</t>
  </si>
  <si>
    <t>f2633</t>
  </si>
  <si>
    <t>f2634</t>
  </si>
  <si>
    <t>f2635</t>
  </si>
  <si>
    <t>f2636</t>
  </si>
  <si>
    <t>f2637</t>
  </si>
  <si>
    <t>f2638</t>
  </si>
  <si>
    <t>f2639</t>
  </si>
  <si>
    <t>f2640</t>
  </si>
  <si>
    <t>f2641</t>
  </si>
  <si>
    <t>f2642</t>
  </si>
  <si>
    <t>f2643</t>
  </si>
  <si>
    <t>f2644</t>
  </si>
  <si>
    <t>f2645</t>
  </si>
  <si>
    <t>f2646</t>
  </si>
  <si>
    <t>f2647</t>
  </si>
  <si>
    <t>f2648</t>
  </si>
  <si>
    <t>f2649</t>
  </si>
  <si>
    <t>f2650</t>
  </si>
  <si>
    <t>f2651</t>
  </si>
  <si>
    <t>f2652</t>
  </si>
  <si>
    <t>f2653</t>
  </si>
  <si>
    <t>f2654</t>
  </si>
  <si>
    <t>f2655</t>
  </si>
  <si>
    <t>f2656</t>
  </si>
  <si>
    <t>f2657</t>
  </si>
  <si>
    <t>f2658</t>
  </si>
  <si>
    <t>f2659</t>
  </si>
  <si>
    <t>f2660</t>
  </si>
  <si>
    <t>f2661</t>
  </si>
  <si>
    <t>f2662</t>
  </si>
  <si>
    <t>f2663</t>
  </si>
  <si>
    <t>f2664</t>
  </si>
  <si>
    <t>f2665</t>
  </si>
  <si>
    <t>f2666</t>
  </si>
  <si>
    <t>f2667</t>
  </si>
  <si>
    <t>f2668</t>
  </si>
  <si>
    <t>f2669</t>
  </si>
  <si>
    <t>f2670</t>
  </si>
  <si>
    <t>f2671</t>
  </si>
  <si>
    <t>f2672</t>
  </si>
  <si>
    <t>f2673</t>
  </si>
  <si>
    <t>f2674</t>
  </si>
  <si>
    <t>f2675</t>
  </si>
  <si>
    <t>f2676</t>
  </si>
  <si>
    <t>f2677</t>
  </si>
  <si>
    <t>f2678</t>
  </si>
  <si>
    <t>f2679</t>
  </si>
  <si>
    <t>f2680</t>
  </si>
  <si>
    <t>f2681</t>
  </si>
  <si>
    <t>f2682</t>
  </si>
  <si>
    <t>f2683</t>
  </si>
  <si>
    <t>f2684</t>
  </si>
  <si>
    <t>f2685</t>
  </si>
  <si>
    <t>f2686</t>
  </si>
  <si>
    <t>f2687</t>
  </si>
  <si>
    <t>f2688</t>
  </si>
  <si>
    <t>f2689</t>
  </si>
  <si>
    <t>f2690</t>
  </si>
  <si>
    <t>f2691</t>
  </si>
  <si>
    <t>f2692</t>
  </si>
  <si>
    <t>f2693</t>
  </si>
  <si>
    <t>f2694</t>
  </si>
  <si>
    <t>f2695</t>
  </si>
  <si>
    <t>f2696</t>
  </si>
  <si>
    <t>f2697</t>
  </si>
  <si>
    <t>f2698</t>
  </si>
  <si>
    <t>f2699</t>
  </si>
  <si>
    <t>f2700</t>
  </si>
  <si>
    <t>f2701</t>
  </si>
  <si>
    <t>f2702</t>
  </si>
  <si>
    <t>f2703</t>
  </si>
  <si>
    <t>f2704</t>
  </si>
  <si>
    <t>f2705</t>
  </si>
  <si>
    <t>f2706</t>
  </si>
  <si>
    <t>f2707</t>
  </si>
  <si>
    <t>f2708</t>
  </si>
  <si>
    <t>f2709</t>
  </si>
  <si>
    <t>f2710</t>
  </si>
  <si>
    <t>f2711</t>
  </si>
  <si>
    <t>f2712</t>
  </si>
  <si>
    <t>f2713</t>
  </si>
  <si>
    <t>f2714</t>
  </si>
  <si>
    <t>f2715</t>
  </si>
  <si>
    <t>f2716</t>
  </si>
  <si>
    <t>f2717</t>
  </si>
  <si>
    <t>f2718</t>
  </si>
  <si>
    <t>f2719</t>
  </si>
  <si>
    <t>f2720</t>
  </si>
  <si>
    <t>f2721</t>
  </si>
  <si>
    <t>f2722</t>
  </si>
  <si>
    <t>f2723</t>
  </si>
  <si>
    <t>f2724</t>
  </si>
  <si>
    <t>f2725</t>
  </si>
  <si>
    <t>f2726</t>
  </si>
  <si>
    <t>f2727</t>
  </si>
  <si>
    <t>f2728</t>
  </si>
  <si>
    <t>f2729</t>
  </si>
  <si>
    <t>f2730</t>
  </si>
  <si>
    <t>f2731</t>
  </si>
  <si>
    <t>f2732</t>
  </si>
  <si>
    <t>f2733</t>
  </si>
  <si>
    <t>f2734</t>
  </si>
  <si>
    <t>f2735</t>
  </si>
  <si>
    <t>f2736</t>
  </si>
  <si>
    <t>f2737</t>
  </si>
  <si>
    <t>f2738</t>
  </si>
  <si>
    <t>f2739</t>
  </si>
  <si>
    <t>f2740</t>
  </si>
  <si>
    <t>f2741</t>
  </si>
  <si>
    <t>f2742</t>
  </si>
  <si>
    <t>f2743</t>
  </si>
  <si>
    <t>f2744</t>
  </si>
  <si>
    <t>f2745</t>
  </si>
  <si>
    <t>f2746</t>
  </si>
  <si>
    <t>f2747</t>
  </si>
  <si>
    <t>f2748</t>
  </si>
  <si>
    <t>f2749</t>
  </si>
  <si>
    <t>f2750</t>
  </si>
  <si>
    <t>f2751</t>
  </si>
  <si>
    <t>f2752</t>
  </si>
  <si>
    <t>f2753</t>
  </si>
  <si>
    <t>f2754</t>
  </si>
  <si>
    <t>f2755</t>
  </si>
  <si>
    <t>f2756</t>
  </si>
  <si>
    <t>f2757</t>
  </si>
  <si>
    <t>f2758</t>
  </si>
  <si>
    <t>f2759</t>
  </si>
  <si>
    <t>f2760</t>
  </si>
  <si>
    <t>f2761</t>
  </si>
  <si>
    <t>f2762</t>
  </si>
  <si>
    <t>f2763</t>
  </si>
  <si>
    <t>f2764</t>
  </si>
  <si>
    <t>f2765</t>
  </si>
  <si>
    <t>f2766</t>
  </si>
  <si>
    <t>f2767</t>
  </si>
  <si>
    <t>f2768</t>
  </si>
  <si>
    <t>f2769</t>
  </si>
  <si>
    <t>f2770</t>
  </si>
  <si>
    <t>f2771</t>
  </si>
  <si>
    <t>f2772</t>
  </si>
  <si>
    <t>f2773</t>
  </si>
  <si>
    <t>f2774</t>
  </si>
  <si>
    <t>f2775</t>
  </si>
  <si>
    <t>f2776</t>
  </si>
  <si>
    <t>f2777</t>
  </si>
  <si>
    <t>f2778</t>
  </si>
  <si>
    <t>f2779</t>
  </si>
  <si>
    <t>f2780</t>
  </si>
  <si>
    <t>f2781</t>
  </si>
  <si>
    <t>f2782</t>
  </si>
  <si>
    <t>f2783</t>
  </si>
  <si>
    <t>f2784</t>
  </si>
  <si>
    <t>f2785</t>
  </si>
  <si>
    <t>f2786</t>
  </si>
  <si>
    <t>f2787</t>
  </si>
  <si>
    <t>f2788</t>
  </si>
  <si>
    <t>f2789</t>
  </si>
  <si>
    <t>f2790</t>
  </si>
  <si>
    <t>f2791</t>
  </si>
  <si>
    <t>f2792</t>
  </si>
  <si>
    <t>f2793</t>
  </si>
  <si>
    <t>f2794</t>
  </si>
  <si>
    <t>f2795</t>
  </si>
  <si>
    <t>f2796</t>
  </si>
  <si>
    <t>f2797</t>
  </si>
  <si>
    <t>f2798</t>
  </si>
  <si>
    <t>f2799</t>
  </si>
  <si>
    <t>f2800</t>
  </si>
  <si>
    <t>f2801</t>
  </si>
  <si>
    <t>f2802</t>
  </si>
  <si>
    <t>f2803</t>
  </si>
  <si>
    <t>f2804</t>
  </si>
  <si>
    <t>f2805</t>
  </si>
  <si>
    <t>f2806</t>
  </si>
  <si>
    <t>f2807</t>
  </si>
  <si>
    <t>f2808</t>
  </si>
  <si>
    <t>f2809</t>
  </si>
  <si>
    <t>f2810</t>
  </si>
  <si>
    <t>f2811</t>
  </si>
  <si>
    <t>f2812</t>
  </si>
  <si>
    <t>f2813</t>
  </si>
  <si>
    <t>f2814</t>
  </si>
  <si>
    <t>f2815</t>
  </si>
  <si>
    <t>f2816</t>
  </si>
  <si>
    <t>f2817</t>
  </si>
  <si>
    <t>f2818</t>
  </si>
  <si>
    <t>f2819</t>
  </si>
  <si>
    <t>f2820</t>
  </si>
  <si>
    <t>f2821</t>
  </si>
  <si>
    <t>f2822</t>
  </si>
  <si>
    <t>f2823</t>
  </si>
  <si>
    <t>f2824</t>
  </si>
  <si>
    <t>f2825</t>
  </si>
  <si>
    <t>f2826</t>
  </si>
  <si>
    <t>f2827</t>
  </si>
  <si>
    <t>f2828</t>
  </si>
  <si>
    <t>f2829</t>
  </si>
  <si>
    <t>f2830</t>
  </si>
  <si>
    <t>f2831</t>
  </si>
  <si>
    <t>f2832</t>
  </si>
  <si>
    <t>f2833</t>
  </si>
  <si>
    <t>f2834</t>
  </si>
  <si>
    <t>f2835</t>
  </si>
  <si>
    <t>f2836</t>
  </si>
  <si>
    <t>f2837</t>
  </si>
  <si>
    <t>f2838</t>
  </si>
  <si>
    <t>f2839</t>
  </si>
  <si>
    <t>f2840</t>
  </si>
  <si>
    <t>f2841</t>
  </si>
  <si>
    <t>f2842</t>
  </si>
  <si>
    <t>f2843</t>
  </si>
  <si>
    <t>f2844</t>
  </si>
  <si>
    <t>f2845</t>
  </si>
  <si>
    <t>f2846</t>
  </si>
  <si>
    <t>f2847</t>
  </si>
  <si>
    <t>f2848</t>
  </si>
  <si>
    <t>f2849</t>
  </si>
  <si>
    <t>f2850</t>
  </si>
  <si>
    <t>f2851</t>
  </si>
  <si>
    <t>f2852</t>
  </si>
  <si>
    <t>f2853</t>
  </si>
  <si>
    <t>f2854</t>
  </si>
  <si>
    <t>f2855</t>
  </si>
  <si>
    <t>f2856</t>
  </si>
  <si>
    <t>f2857</t>
  </si>
  <si>
    <t>f2858</t>
  </si>
  <si>
    <t>f2859</t>
  </si>
  <si>
    <t>f2860</t>
  </si>
  <si>
    <t>f2861</t>
  </si>
  <si>
    <t>f2862</t>
  </si>
  <si>
    <t>f2863</t>
  </si>
  <si>
    <t>f2864</t>
  </si>
  <si>
    <t>f2865</t>
  </si>
  <si>
    <t>f2866</t>
  </si>
  <si>
    <t>f2867</t>
  </si>
  <si>
    <t>f2868</t>
  </si>
  <si>
    <t>f2869</t>
  </si>
  <si>
    <t>f2870</t>
  </si>
  <si>
    <t>f2871</t>
  </si>
  <si>
    <t>f2872</t>
  </si>
  <si>
    <t>f2873</t>
  </si>
  <si>
    <t>f2874</t>
  </si>
  <si>
    <t>f2875</t>
  </si>
  <si>
    <t>f2876</t>
  </si>
  <si>
    <t>f2877</t>
  </si>
  <si>
    <t>f2878</t>
  </si>
  <si>
    <t>f2879</t>
  </si>
  <si>
    <t>f2880</t>
  </si>
  <si>
    <t>f2881</t>
  </si>
  <si>
    <t>f2882</t>
  </si>
  <si>
    <t>f2883</t>
  </si>
  <si>
    <t>f2884</t>
  </si>
  <si>
    <t>f2885</t>
  </si>
  <si>
    <t>f2886</t>
  </si>
  <si>
    <t>f2887</t>
  </si>
  <si>
    <t>f2888</t>
  </si>
  <si>
    <t>f2889</t>
  </si>
  <si>
    <t>f2890</t>
  </si>
  <si>
    <t>f2891</t>
  </si>
  <si>
    <t>f2892</t>
  </si>
  <si>
    <t>f2893</t>
  </si>
  <si>
    <t>f2894</t>
  </si>
  <si>
    <t>f2895</t>
  </si>
  <si>
    <t>f2896</t>
  </si>
  <si>
    <t>f2897</t>
  </si>
  <si>
    <t>f2898</t>
  </si>
  <si>
    <t>f2899</t>
  </si>
  <si>
    <t>f2900</t>
  </si>
  <si>
    <t>f2901</t>
  </si>
  <si>
    <t>f2902</t>
  </si>
  <si>
    <t>f2903</t>
  </si>
  <si>
    <t>f2904</t>
  </si>
  <si>
    <t>f2905</t>
  </si>
  <si>
    <t>f2906</t>
  </si>
  <si>
    <t>f2907</t>
  </si>
  <si>
    <t>f2908</t>
  </si>
  <si>
    <t>f2909</t>
  </si>
  <si>
    <t>f2910</t>
  </si>
  <si>
    <t>f2911</t>
  </si>
  <si>
    <t>f2912</t>
  </si>
  <si>
    <t>f2913</t>
  </si>
  <si>
    <t>f2914</t>
  </si>
  <si>
    <t>f2915</t>
  </si>
  <si>
    <t>f2916</t>
  </si>
  <si>
    <t>f2917</t>
  </si>
  <si>
    <t>f2918</t>
  </si>
  <si>
    <t>f2919</t>
  </si>
  <si>
    <t>f2920</t>
  </si>
  <si>
    <t>f2921</t>
  </si>
  <si>
    <t>f2922</t>
  </si>
  <si>
    <t>f2923</t>
  </si>
  <si>
    <t>f2924</t>
  </si>
  <si>
    <t>f2925</t>
  </si>
  <si>
    <t>f2926</t>
  </si>
  <si>
    <t>f2927</t>
  </si>
  <si>
    <t>f2928</t>
  </si>
  <si>
    <t>f2929</t>
  </si>
  <si>
    <t>f2930</t>
  </si>
  <si>
    <t>f2931</t>
  </si>
  <si>
    <t>f2932</t>
  </si>
  <si>
    <t>f2933</t>
  </si>
  <si>
    <t>f2934</t>
  </si>
  <si>
    <t>f2935</t>
  </si>
  <si>
    <t>f2936</t>
  </si>
  <si>
    <t>f2937</t>
  </si>
  <si>
    <t>f2938</t>
  </si>
  <si>
    <t>f2939</t>
  </si>
  <si>
    <t>f2940</t>
  </si>
  <si>
    <t>f2941</t>
  </si>
  <si>
    <t>f2942</t>
  </si>
  <si>
    <t>f2943</t>
  </si>
  <si>
    <t>f2944</t>
  </si>
  <si>
    <t>f2945</t>
  </si>
  <si>
    <t>f2946</t>
  </si>
  <si>
    <t>f2947</t>
  </si>
  <si>
    <t>f2948</t>
  </si>
  <si>
    <t>f2949</t>
  </si>
  <si>
    <t>f2950</t>
  </si>
  <si>
    <t>f2951</t>
  </si>
  <si>
    <t>f2952</t>
  </si>
  <si>
    <t>f2953</t>
  </si>
  <si>
    <t>f2954</t>
  </si>
  <si>
    <t>f2955</t>
  </si>
  <si>
    <t>f2956</t>
  </si>
  <si>
    <t>f2957</t>
  </si>
  <si>
    <t>f2958</t>
  </si>
  <si>
    <t>f2959</t>
  </si>
  <si>
    <t>f2960</t>
  </si>
  <si>
    <t>f2961</t>
  </si>
  <si>
    <t>f2962</t>
  </si>
  <si>
    <t>f2963</t>
  </si>
  <si>
    <t>f2964</t>
  </si>
  <si>
    <t>f2965</t>
  </si>
  <si>
    <t>f2966</t>
  </si>
  <si>
    <t>f2967</t>
  </si>
  <si>
    <t>f2968</t>
  </si>
  <si>
    <t>f2969</t>
  </si>
  <si>
    <t>f2970</t>
  </si>
  <si>
    <t>f2971</t>
  </si>
  <si>
    <t>f2972</t>
  </si>
  <si>
    <t>f2973</t>
  </si>
  <si>
    <t>f2974</t>
  </si>
  <si>
    <t>f2975</t>
  </si>
  <si>
    <t>f2976</t>
  </si>
  <si>
    <t>f2977</t>
  </si>
  <si>
    <t>f2978</t>
  </si>
  <si>
    <t>f2979</t>
  </si>
  <si>
    <t>f2980</t>
  </si>
  <si>
    <t>f2981</t>
  </si>
  <si>
    <t>f2982</t>
  </si>
  <si>
    <t>f2983</t>
  </si>
  <si>
    <t>f2984</t>
  </si>
  <si>
    <t>f2985</t>
  </si>
  <si>
    <t>f2986</t>
  </si>
  <si>
    <t>f2987</t>
  </si>
  <si>
    <t>f2988</t>
  </si>
  <si>
    <t>f2989</t>
  </si>
  <si>
    <t>f2990</t>
  </si>
  <si>
    <t>f2991</t>
  </si>
  <si>
    <t>f2992</t>
  </si>
  <si>
    <t>f2993</t>
  </si>
  <si>
    <t>f2994</t>
  </si>
  <si>
    <t>f2995</t>
  </si>
  <si>
    <t>f2996</t>
  </si>
  <si>
    <t>f2997</t>
  </si>
  <si>
    <t>f2998</t>
  </si>
  <si>
    <t>f2999</t>
  </si>
  <si>
    <t>f3000</t>
  </si>
  <si>
    <t>f3001</t>
  </si>
  <si>
    <t>f3002</t>
  </si>
  <si>
    <t>f3003</t>
  </si>
  <si>
    <t>f3004</t>
  </si>
  <si>
    <t>f3005</t>
  </si>
  <si>
    <t>f3006</t>
  </si>
  <si>
    <t>f3007</t>
  </si>
  <si>
    <t>f3008</t>
  </si>
  <si>
    <t>f3009</t>
  </si>
  <si>
    <t>f3010</t>
  </si>
  <si>
    <t>f3011</t>
  </si>
  <si>
    <t>f3012</t>
  </si>
  <si>
    <t>f3013</t>
  </si>
  <si>
    <t>f3014</t>
  </si>
  <si>
    <t>f3015</t>
  </si>
  <si>
    <t>f3016</t>
  </si>
  <si>
    <t>f3017</t>
  </si>
  <si>
    <t>f3018</t>
  </si>
  <si>
    <t>f3019</t>
  </si>
  <si>
    <t>f3020</t>
  </si>
  <si>
    <t>f3021</t>
  </si>
  <si>
    <t>f3022</t>
  </si>
  <si>
    <t>f3023</t>
  </si>
  <si>
    <t>f3024</t>
  </si>
  <si>
    <t>f3025</t>
  </si>
  <si>
    <t>f3026</t>
  </si>
  <si>
    <t>f3027</t>
  </si>
  <si>
    <t>f3028</t>
  </si>
  <si>
    <t>f3029</t>
  </si>
  <si>
    <t>f3030</t>
  </si>
  <si>
    <t>f3031</t>
  </si>
  <si>
    <t>f3032</t>
  </si>
  <si>
    <t>f3033</t>
  </si>
  <si>
    <t>f3034</t>
  </si>
  <si>
    <t>f3035</t>
  </si>
  <si>
    <t>f3036</t>
  </si>
  <si>
    <t>f3037</t>
  </si>
  <si>
    <t>f3038</t>
  </si>
  <si>
    <t>f3039</t>
  </si>
  <si>
    <t>f3040</t>
  </si>
  <si>
    <t>f3041</t>
  </si>
  <si>
    <t>f3042</t>
  </si>
  <si>
    <t>f3043</t>
  </si>
  <si>
    <t>f3044</t>
  </si>
  <si>
    <t>f3045</t>
  </si>
  <si>
    <t>f3046</t>
  </si>
  <si>
    <t>f3047</t>
  </si>
  <si>
    <t>f3048</t>
  </si>
  <si>
    <t>f3049</t>
  </si>
  <si>
    <t>f3050</t>
  </si>
  <si>
    <t>f3051</t>
  </si>
  <si>
    <t>f3052</t>
  </si>
  <si>
    <t>f3053</t>
  </si>
  <si>
    <t>f3054</t>
  </si>
  <si>
    <t>f3055</t>
  </si>
  <si>
    <t>f3056</t>
  </si>
  <si>
    <t>f3057</t>
  </si>
  <si>
    <t>f3058</t>
  </si>
  <si>
    <t>f3059</t>
  </si>
  <si>
    <t>f3060</t>
  </si>
  <si>
    <t>f3061</t>
  </si>
  <si>
    <t>f3062</t>
  </si>
  <si>
    <t>f3063</t>
  </si>
  <si>
    <t>f3064</t>
  </si>
  <si>
    <t>f3065</t>
  </si>
  <si>
    <t>f3066</t>
  </si>
  <si>
    <t>f3067</t>
  </si>
  <si>
    <t>f3068</t>
  </si>
  <si>
    <t>f3069</t>
  </si>
  <si>
    <t>f3070</t>
  </si>
  <si>
    <t>f3071</t>
  </si>
  <si>
    <t>f3072</t>
  </si>
  <si>
    <t>f3073</t>
  </si>
  <si>
    <t>f3074</t>
  </si>
  <si>
    <t>f3075</t>
  </si>
  <si>
    <t>f3076</t>
  </si>
  <si>
    <t>f3077</t>
  </si>
  <si>
    <t>f3078</t>
  </si>
  <si>
    <t>f3079</t>
  </si>
  <si>
    <t>f3080</t>
  </si>
  <si>
    <t>f3081</t>
  </si>
  <si>
    <t>f3082</t>
  </si>
  <si>
    <t>f3083</t>
  </si>
  <si>
    <t>f3084</t>
  </si>
  <si>
    <t>f3085</t>
  </si>
  <si>
    <t>f3086</t>
  </si>
  <si>
    <t>f3087</t>
  </si>
  <si>
    <t>f3088</t>
  </si>
  <si>
    <t>f3089</t>
  </si>
  <si>
    <t>f3090</t>
  </si>
  <si>
    <t>f3091</t>
  </si>
  <si>
    <t>f3092</t>
  </si>
  <si>
    <t>f3093</t>
  </si>
  <si>
    <t>f3094</t>
  </si>
  <si>
    <t>f3095</t>
  </si>
  <si>
    <t>f3096</t>
  </si>
  <si>
    <t>f3097</t>
  </si>
  <si>
    <t>f3098</t>
  </si>
  <si>
    <t>f3099</t>
  </si>
  <si>
    <t>f3100</t>
  </si>
  <si>
    <t>f3101</t>
  </si>
  <si>
    <t>f3102</t>
  </si>
  <si>
    <t>f3103</t>
  </si>
  <si>
    <t>f3104</t>
  </si>
  <si>
    <t>f3105</t>
  </si>
  <si>
    <t>f3106</t>
  </si>
  <si>
    <t>f3107</t>
  </si>
  <si>
    <t>f3108</t>
  </si>
  <si>
    <t>f3109</t>
  </si>
  <si>
    <t>f3110</t>
  </si>
  <si>
    <t>f3111</t>
  </si>
  <si>
    <t>f3112</t>
  </si>
  <si>
    <t>f3113</t>
  </si>
  <si>
    <t>f3114</t>
  </si>
  <si>
    <t>f3115</t>
  </si>
  <si>
    <t>f3116</t>
  </si>
  <si>
    <t>f3117</t>
  </si>
  <si>
    <t>f3118</t>
  </si>
  <si>
    <t>f3119</t>
  </si>
  <si>
    <t>f3120</t>
  </si>
  <si>
    <t>f3121</t>
  </si>
  <si>
    <t>f3122</t>
  </si>
  <si>
    <t>f3123</t>
  </si>
  <si>
    <t>f3124</t>
  </si>
  <si>
    <t>f3125</t>
  </si>
  <si>
    <t>f3126</t>
  </si>
  <si>
    <t>f3127</t>
  </si>
  <si>
    <t>f3128</t>
  </si>
  <si>
    <t>f3129</t>
  </si>
  <si>
    <t>f3130</t>
  </si>
  <si>
    <t>f3131</t>
  </si>
  <si>
    <t>f3132</t>
  </si>
  <si>
    <t>f3133</t>
  </si>
  <si>
    <t>f3134</t>
  </si>
  <si>
    <t>f3135</t>
  </si>
  <si>
    <t>f3136</t>
  </si>
  <si>
    <t>f3137</t>
  </si>
  <si>
    <t>f3138</t>
  </si>
  <si>
    <t>f3139</t>
  </si>
  <si>
    <t>f3140</t>
  </si>
  <si>
    <t>f3141</t>
  </si>
  <si>
    <t>f3142</t>
  </si>
  <si>
    <t>f3143</t>
  </si>
  <si>
    <t>f3144</t>
  </si>
  <si>
    <t>f3145</t>
  </si>
  <si>
    <t>f3146</t>
  </si>
  <si>
    <t>f3147</t>
  </si>
  <si>
    <t>f3148</t>
  </si>
  <si>
    <t>f3149</t>
  </si>
  <si>
    <t>f3150</t>
  </si>
  <si>
    <t>f3151</t>
  </si>
  <si>
    <t>f3152</t>
  </si>
  <si>
    <t>f3153</t>
  </si>
  <si>
    <t>f3154</t>
  </si>
  <si>
    <t>f3155</t>
  </si>
  <si>
    <t>f3156</t>
  </si>
  <si>
    <t>f3157</t>
  </si>
  <si>
    <t>f3158</t>
  </si>
  <si>
    <t>f3159</t>
  </si>
  <si>
    <t>f3160</t>
  </si>
  <si>
    <t>f3161</t>
  </si>
  <si>
    <t>f3162</t>
  </si>
  <si>
    <t>f3163</t>
  </si>
  <si>
    <t>f3164</t>
  </si>
  <si>
    <t>f3165</t>
  </si>
  <si>
    <t>f3166</t>
  </si>
  <si>
    <t>f3167</t>
  </si>
  <si>
    <t>f3168</t>
  </si>
  <si>
    <t>f3169</t>
  </si>
  <si>
    <t>f3170</t>
  </si>
  <si>
    <t>f3171</t>
  </si>
  <si>
    <t>f3172</t>
  </si>
  <si>
    <t>f3173</t>
  </si>
  <si>
    <t>f3174</t>
  </si>
  <si>
    <t>f3175</t>
  </si>
  <si>
    <t>f3176</t>
  </si>
  <si>
    <t>f3177</t>
  </si>
  <si>
    <t>f3178</t>
  </si>
  <si>
    <t>f3179</t>
  </si>
  <si>
    <t>f3180</t>
  </si>
  <si>
    <t>f3181</t>
  </si>
  <si>
    <t>f3182</t>
  </si>
  <si>
    <t>f3183</t>
  </si>
  <si>
    <t>f3184</t>
  </si>
  <si>
    <t>f3185</t>
  </si>
  <si>
    <t>f3186</t>
  </si>
  <si>
    <t>f3187</t>
  </si>
  <si>
    <t>f3188</t>
  </si>
  <si>
    <t>f3189</t>
  </si>
  <si>
    <t>f3190</t>
  </si>
  <si>
    <t>f3191</t>
  </si>
  <si>
    <t>f3192</t>
  </si>
  <si>
    <t>f3193</t>
  </si>
  <si>
    <t>f3194</t>
  </si>
  <si>
    <t>f3195</t>
  </si>
  <si>
    <t>f3196</t>
  </si>
  <si>
    <t>f3197</t>
  </si>
  <si>
    <t>f3198</t>
  </si>
  <si>
    <t>f3199</t>
  </si>
  <si>
    <t>f3200</t>
  </si>
  <si>
    <t>f3201</t>
  </si>
  <si>
    <t>f3202</t>
  </si>
  <si>
    <t>f3203</t>
  </si>
  <si>
    <t>f3204</t>
  </si>
  <si>
    <t>f3205</t>
  </si>
  <si>
    <t>f3206</t>
  </si>
  <si>
    <t>f3207</t>
  </si>
  <si>
    <t>f3208</t>
  </si>
  <si>
    <t>f3209</t>
  </si>
  <si>
    <t>f3210</t>
  </si>
  <si>
    <t>f3211</t>
  </si>
  <si>
    <t>f3212</t>
  </si>
  <si>
    <t>f3213</t>
  </si>
  <si>
    <t>f3214</t>
  </si>
  <si>
    <t>f3215</t>
  </si>
  <si>
    <t>f3216</t>
  </si>
  <si>
    <t>f3217</t>
  </si>
  <si>
    <t>f3218</t>
  </si>
  <si>
    <t>f3219</t>
  </si>
  <si>
    <t>f3220</t>
  </si>
  <si>
    <t>f3221</t>
  </si>
  <si>
    <t>f3222</t>
  </si>
  <si>
    <t>f3223</t>
  </si>
  <si>
    <t>f3224</t>
  </si>
  <si>
    <t>f3225</t>
  </si>
  <si>
    <t>f3226</t>
  </si>
  <si>
    <t>f3227</t>
  </si>
  <si>
    <t>f3228</t>
  </si>
  <si>
    <t>f3229</t>
  </si>
  <si>
    <t>f3230</t>
  </si>
  <si>
    <t>f3231</t>
  </si>
  <si>
    <t>f3232</t>
  </si>
  <si>
    <t>f3233</t>
  </si>
  <si>
    <t>f3234</t>
  </si>
  <si>
    <t>f3235</t>
  </si>
  <si>
    <t>f3236</t>
  </si>
  <si>
    <t>f3237</t>
  </si>
  <si>
    <t>f3238</t>
  </si>
  <si>
    <t>f3239</t>
  </si>
  <si>
    <t>f3240</t>
  </si>
  <si>
    <t>f3241</t>
  </si>
  <si>
    <t>f3242</t>
  </si>
  <si>
    <t>f3243</t>
  </si>
  <si>
    <t>f3244</t>
  </si>
  <si>
    <t>f3245</t>
  </si>
  <si>
    <t>f3246</t>
  </si>
  <si>
    <t>f3247</t>
  </si>
  <si>
    <t>f3248</t>
  </si>
  <si>
    <t>f3249</t>
  </si>
  <si>
    <t>f3250</t>
  </si>
  <si>
    <t>f3251</t>
  </si>
  <si>
    <t>f3252</t>
  </si>
  <si>
    <t>f3253</t>
  </si>
  <si>
    <t>f3254</t>
  </si>
  <si>
    <t>f3255</t>
  </si>
  <si>
    <t>f3256</t>
  </si>
  <si>
    <t>f3257</t>
  </si>
  <si>
    <t>f3258</t>
  </si>
  <si>
    <t>f3259</t>
  </si>
  <si>
    <t>f3260</t>
  </si>
  <si>
    <t>f3261</t>
  </si>
  <si>
    <t>f3262</t>
  </si>
  <si>
    <t>f3263</t>
  </si>
  <si>
    <t>f3264</t>
  </si>
  <si>
    <t>f3265</t>
  </si>
  <si>
    <t>f3266</t>
  </si>
  <si>
    <t>f3267</t>
  </si>
  <si>
    <t>f3268</t>
  </si>
  <si>
    <t>f3269</t>
  </si>
  <si>
    <t>f3270</t>
  </si>
  <si>
    <t>f3271</t>
  </si>
  <si>
    <t>f3272</t>
  </si>
  <si>
    <t>f3273</t>
  </si>
  <si>
    <t>f3274</t>
  </si>
  <si>
    <t>f3275</t>
  </si>
  <si>
    <t>f3276</t>
  </si>
  <si>
    <t>f3277</t>
  </si>
  <si>
    <t>f3278</t>
  </si>
  <si>
    <t>f3279</t>
  </si>
  <si>
    <t>f3280</t>
  </si>
  <si>
    <t>f3281</t>
  </si>
  <si>
    <t>f3282</t>
  </si>
  <si>
    <t>f3283</t>
  </si>
  <si>
    <t>f3284</t>
  </si>
  <si>
    <t>f3285</t>
  </si>
  <si>
    <t>f3286</t>
  </si>
  <si>
    <t>f3287</t>
  </si>
  <si>
    <t>f3288</t>
  </si>
  <si>
    <t>f3289</t>
  </si>
  <si>
    <t>f3290</t>
  </si>
  <si>
    <t>f3291</t>
  </si>
  <si>
    <t>f3292</t>
  </si>
  <si>
    <t>f3293</t>
  </si>
  <si>
    <t>f3294</t>
  </si>
  <si>
    <t>f3295</t>
  </si>
  <si>
    <t>f3296</t>
  </si>
  <si>
    <t>f3297</t>
  </si>
  <si>
    <t>f3298</t>
  </si>
  <si>
    <t>f3299</t>
  </si>
  <si>
    <t>f3300</t>
  </si>
  <si>
    <t>f3301</t>
  </si>
  <si>
    <t>f3302</t>
  </si>
  <si>
    <t>f3303</t>
  </si>
  <si>
    <t>f3304</t>
  </si>
  <si>
    <t>f3305</t>
  </si>
  <si>
    <t>f3306</t>
  </si>
  <si>
    <t>f3307</t>
  </si>
  <si>
    <t>f3308</t>
  </si>
  <si>
    <t>f3309</t>
  </si>
  <si>
    <t>f3310</t>
  </si>
  <si>
    <t>f3311</t>
  </si>
  <si>
    <t>f3312</t>
  </si>
  <si>
    <t>f3313</t>
  </si>
  <si>
    <t>f3314</t>
  </si>
  <si>
    <t>f3315</t>
  </si>
  <si>
    <t>f3316</t>
  </si>
  <si>
    <t>f3317</t>
  </si>
  <si>
    <t>f3318</t>
  </si>
  <si>
    <t>f3319</t>
  </si>
  <si>
    <t>f3320</t>
  </si>
  <si>
    <t>f3321</t>
  </si>
  <si>
    <t>f3322</t>
  </si>
  <si>
    <t>f3323</t>
  </si>
  <si>
    <t>f3324</t>
  </si>
  <si>
    <t>f3325</t>
  </si>
  <si>
    <t>f3326</t>
  </si>
  <si>
    <t>f3327</t>
  </si>
  <si>
    <t>f3328</t>
  </si>
  <si>
    <t>f3329</t>
  </si>
  <si>
    <t>f3330</t>
  </si>
  <si>
    <t>f3331</t>
  </si>
  <si>
    <t>f3332</t>
  </si>
  <si>
    <t>f3333</t>
  </si>
  <si>
    <t>f3334</t>
  </si>
  <si>
    <t>f3335</t>
  </si>
  <si>
    <t>f3336</t>
  </si>
  <si>
    <t>f3337</t>
  </si>
  <si>
    <t>f3338</t>
  </si>
  <si>
    <t>f3339</t>
  </si>
  <si>
    <t>f3340</t>
  </si>
  <si>
    <t>f3341</t>
  </si>
  <si>
    <t>f3342</t>
  </si>
  <si>
    <t>f3343</t>
  </si>
  <si>
    <t>f3344</t>
  </si>
  <si>
    <t>f3345</t>
  </si>
  <si>
    <t>f3346</t>
  </si>
  <si>
    <t>f3347</t>
  </si>
  <si>
    <t>f3348</t>
  </si>
  <si>
    <t>f3349</t>
  </si>
  <si>
    <t>f3350</t>
  </si>
  <si>
    <t>f3351</t>
  </si>
  <si>
    <t>f3352</t>
  </si>
  <si>
    <t>f3353</t>
  </si>
  <si>
    <t>f3354</t>
  </si>
  <si>
    <t>f3355</t>
  </si>
  <si>
    <t>f3356</t>
  </si>
  <si>
    <t>f3357</t>
  </si>
  <si>
    <t>f3358</t>
  </si>
  <si>
    <t>f3359</t>
  </si>
  <si>
    <t>f3360</t>
  </si>
  <si>
    <t>f3361</t>
  </si>
  <si>
    <t>f3362</t>
  </si>
  <si>
    <t>f3363</t>
  </si>
  <si>
    <t>f3364</t>
  </si>
  <si>
    <t>f3365</t>
  </si>
  <si>
    <t>f3366</t>
  </si>
  <si>
    <t>f3367</t>
  </si>
  <si>
    <t>f3368</t>
  </si>
  <si>
    <t>f3369</t>
  </si>
  <si>
    <t>f3370</t>
  </si>
  <si>
    <t>f3371</t>
  </si>
  <si>
    <t>f3372</t>
  </si>
  <si>
    <t>f3373</t>
  </si>
  <si>
    <t>f3374</t>
  </si>
  <si>
    <t>f3375</t>
  </si>
  <si>
    <t>f3376</t>
  </si>
  <si>
    <t>f3377</t>
  </si>
  <si>
    <t>f3378</t>
  </si>
  <si>
    <t>f3379</t>
  </si>
  <si>
    <t>f3380</t>
  </si>
  <si>
    <t>f3381</t>
  </si>
  <si>
    <t>f3382</t>
  </si>
  <si>
    <t>f3383</t>
  </si>
  <si>
    <t>f3384</t>
  </si>
  <si>
    <t>f3385</t>
  </si>
  <si>
    <t>f3386</t>
  </si>
  <si>
    <t>f3387</t>
  </si>
  <si>
    <t>f3388</t>
  </si>
  <si>
    <t>f3389</t>
  </si>
  <si>
    <t>f3390</t>
  </si>
  <si>
    <t>f3391</t>
  </si>
  <si>
    <t>f3392</t>
  </si>
  <si>
    <t>f3393</t>
  </si>
  <si>
    <t>f3394</t>
  </si>
  <si>
    <t>f3395</t>
  </si>
  <si>
    <t>f3396</t>
  </si>
  <si>
    <t>f3397</t>
  </si>
  <si>
    <t>f3398</t>
  </si>
  <si>
    <t>f3399</t>
  </si>
  <si>
    <t>f3400</t>
  </si>
  <si>
    <t>f3401</t>
  </si>
  <si>
    <t>f3402</t>
  </si>
  <si>
    <t>f3403</t>
  </si>
  <si>
    <t>f3404</t>
  </si>
  <si>
    <t>f3405</t>
  </si>
  <si>
    <t>f3406</t>
  </si>
  <si>
    <t>f3407</t>
  </si>
  <si>
    <t>f3408</t>
  </si>
  <si>
    <t>f3409</t>
  </si>
  <si>
    <t>f3410</t>
  </si>
  <si>
    <t>f3411</t>
  </si>
  <si>
    <t>f3412</t>
  </si>
  <si>
    <t>f3413</t>
  </si>
  <si>
    <t>f3414</t>
  </si>
  <si>
    <t>f3415</t>
  </si>
  <si>
    <t>f3416</t>
  </si>
  <si>
    <t>f3417</t>
  </si>
  <si>
    <t>f3418</t>
  </si>
  <si>
    <t>f3419</t>
  </si>
  <si>
    <t>f3420</t>
  </si>
  <si>
    <t>f3421</t>
  </si>
  <si>
    <t>f3422</t>
  </si>
  <si>
    <t>f3423</t>
  </si>
  <si>
    <t>f3424</t>
  </si>
  <si>
    <t>f3425</t>
  </si>
  <si>
    <t>f3426</t>
  </si>
  <si>
    <t>f3427</t>
  </si>
  <si>
    <t>f3428</t>
  </si>
  <si>
    <t>f3429</t>
  </si>
  <si>
    <t>f3430</t>
  </si>
  <si>
    <t>f3431</t>
  </si>
  <si>
    <t>f3432</t>
  </si>
  <si>
    <t>f3433</t>
  </si>
  <si>
    <t>f3434</t>
  </si>
  <si>
    <t>f3435</t>
  </si>
  <si>
    <t>f3436</t>
  </si>
  <si>
    <t>f3437</t>
  </si>
  <si>
    <t>f3438</t>
  </si>
  <si>
    <t>f3439</t>
  </si>
  <si>
    <t>f3440</t>
  </si>
  <si>
    <t>f3441</t>
  </si>
  <si>
    <t>f3442</t>
  </si>
  <si>
    <t>f3443</t>
  </si>
  <si>
    <t>f3444</t>
  </si>
  <si>
    <t>f3445</t>
  </si>
  <si>
    <t>f3446</t>
  </si>
  <si>
    <t>f3447</t>
  </si>
  <si>
    <t>f3448</t>
  </si>
  <si>
    <t>f3449</t>
  </si>
  <si>
    <t>f3450</t>
  </si>
  <si>
    <t>f3451</t>
  </si>
  <si>
    <t>f3452</t>
  </si>
  <si>
    <t>f3453</t>
  </si>
  <si>
    <t>f3454</t>
  </si>
  <si>
    <t>f3455</t>
  </si>
  <si>
    <t>f3456</t>
  </si>
  <si>
    <t>f3457</t>
  </si>
  <si>
    <t>f3458</t>
  </si>
  <si>
    <t>f3459</t>
  </si>
  <si>
    <t>f3460</t>
  </si>
  <si>
    <t>f3461</t>
  </si>
  <si>
    <t>f3462</t>
  </si>
  <si>
    <t>f3463</t>
  </si>
  <si>
    <t>f3464</t>
  </si>
  <si>
    <t>f3465</t>
  </si>
  <si>
    <t>f3466</t>
  </si>
  <si>
    <t>f3467</t>
  </si>
  <si>
    <t>f3468</t>
  </si>
  <si>
    <t>f3469</t>
  </si>
  <si>
    <t>f3470</t>
  </si>
  <si>
    <t>f3471</t>
  </si>
  <si>
    <t>f3472</t>
  </si>
  <si>
    <t>f3473</t>
  </si>
  <si>
    <t>f3474</t>
  </si>
  <si>
    <t>f3475</t>
  </si>
  <si>
    <t>f3476</t>
  </si>
  <si>
    <t>f3477</t>
  </si>
  <si>
    <t>f3478</t>
  </si>
  <si>
    <t>f3479</t>
  </si>
  <si>
    <t>f3480</t>
  </si>
  <si>
    <t>f3481</t>
  </si>
  <si>
    <t>f3482</t>
  </si>
  <si>
    <t>f3483</t>
  </si>
  <si>
    <t>f3484</t>
  </si>
  <si>
    <t>f3485</t>
  </si>
  <si>
    <t>f3486</t>
  </si>
  <si>
    <t>f3487</t>
  </si>
  <si>
    <t>f3488</t>
  </si>
  <si>
    <t>f3489</t>
  </si>
  <si>
    <t>f3490</t>
  </si>
  <si>
    <t>f3491</t>
  </si>
  <si>
    <t>f3492</t>
  </si>
  <si>
    <t>f3493</t>
  </si>
  <si>
    <t>f3494</t>
  </si>
  <si>
    <t>f3495</t>
  </si>
  <si>
    <t>f3496</t>
  </si>
  <si>
    <t>f3497</t>
  </si>
  <si>
    <t>f3498</t>
  </si>
  <si>
    <t>f3499</t>
  </si>
  <si>
    <t>f3500</t>
  </si>
  <si>
    <t>f3501</t>
  </si>
  <si>
    <t>f3502</t>
  </si>
  <si>
    <t>f3503</t>
  </si>
  <si>
    <t>f3504</t>
  </si>
  <si>
    <t>f3505</t>
  </si>
  <si>
    <t>f3506</t>
  </si>
  <si>
    <t>f3507</t>
  </si>
  <si>
    <t>f3508</t>
  </si>
  <si>
    <t>f3509</t>
  </si>
  <si>
    <t>f3510</t>
  </si>
  <si>
    <t>f3511</t>
  </si>
  <si>
    <t>f3512</t>
  </si>
  <si>
    <t>f3513</t>
  </si>
  <si>
    <t>f3514</t>
  </si>
  <si>
    <t>f3515</t>
  </si>
  <si>
    <t>f3516</t>
  </si>
  <si>
    <t>f3517</t>
  </si>
  <si>
    <t>f3518</t>
  </si>
  <si>
    <t>f3519</t>
  </si>
  <si>
    <t>f3520</t>
  </si>
  <si>
    <t>f3521</t>
  </si>
  <si>
    <t>f3522</t>
  </si>
  <si>
    <t>f3523</t>
  </si>
  <si>
    <t>f3524</t>
  </si>
  <si>
    <t>f3525</t>
  </si>
  <si>
    <t>f3526</t>
  </si>
  <si>
    <t>f3527</t>
  </si>
  <si>
    <t>f3528</t>
  </si>
  <si>
    <t>f3529</t>
  </si>
  <si>
    <t>f3530</t>
  </si>
  <si>
    <t>f3531</t>
  </si>
  <si>
    <t>f3532</t>
  </si>
  <si>
    <t>f3533</t>
  </si>
  <si>
    <t>f3534</t>
  </si>
  <si>
    <t>f3535</t>
  </si>
  <si>
    <t>f3536</t>
  </si>
  <si>
    <t>f3537</t>
  </si>
  <si>
    <t>f3538</t>
  </si>
  <si>
    <t>f3539</t>
  </si>
  <si>
    <t>f3540</t>
  </si>
  <si>
    <t>f3541</t>
  </si>
  <si>
    <t>f3542</t>
  </si>
  <si>
    <t>f3543</t>
  </si>
  <si>
    <t>f3544</t>
  </si>
  <si>
    <t>f3545</t>
  </si>
  <si>
    <t>f3546</t>
  </si>
  <si>
    <t>f3547</t>
  </si>
  <si>
    <t>f3548</t>
  </si>
  <si>
    <t>f3549</t>
  </si>
  <si>
    <t>f3550</t>
  </si>
  <si>
    <t>f3551</t>
  </si>
  <si>
    <t>f3552</t>
  </si>
  <si>
    <t>f3553</t>
  </si>
  <si>
    <t>f3554</t>
  </si>
  <si>
    <t>f3555</t>
  </si>
  <si>
    <t>f3556</t>
  </si>
  <si>
    <t>f3557</t>
  </si>
  <si>
    <t>f3558</t>
  </si>
  <si>
    <t>f3559</t>
  </si>
  <si>
    <t>f3560</t>
  </si>
  <si>
    <t>f3561</t>
  </si>
  <si>
    <t>f3562</t>
  </si>
  <si>
    <t>f3563</t>
  </si>
  <si>
    <t>f3564</t>
  </si>
  <si>
    <t>f3565</t>
  </si>
  <si>
    <t>f3566</t>
  </si>
  <si>
    <t>f3567</t>
  </si>
  <si>
    <t>f3568</t>
  </si>
  <si>
    <t>f3569</t>
  </si>
  <si>
    <t>f3570</t>
  </si>
  <si>
    <t>f3571</t>
  </si>
  <si>
    <t>f3572</t>
  </si>
  <si>
    <t>f3573</t>
  </si>
  <si>
    <t>f3574</t>
  </si>
  <si>
    <t>f3575</t>
  </si>
  <si>
    <t>f3576</t>
  </si>
  <si>
    <t>f3577</t>
  </si>
  <si>
    <t>f3578</t>
  </si>
  <si>
    <t>f3579</t>
  </si>
  <si>
    <t>f3580</t>
  </si>
  <si>
    <t>f3581</t>
  </si>
  <si>
    <t>f3582</t>
  </si>
  <si>
    <t>f3583</t>
  </si>
  <si>
    <t>f3584</t>
  </si>
  <si>
    <t>f3585</t>
  </si>
  <si>
    <t>f3586</t>
  </si>
  <si>
    <t>f3587</t>
  </si>
  <si>
    <t>f3588</t>
  </si>
  <si>
    <t>f3589</t>
  </si>
  <si>
    <t>f3590</t>
  </si>
  <si>
    <t>f3591</t>
  </si>
  <si>
    <t>f3592</t>
  </si>
  <si>
    <t>f3593</t>
  </si>
  <si>
    <t>f3594</t>
  </si>
  <si>
    <t>f3595</t>
  </si>
  <si>
    <t>f3596</t>
  </si>
  <si>
    <t>f3597</t>
  </si>
  <si>
    <t>f3598</t>
  </si>
  <si>
    <t>f3599</t>
  </si>
  <si>
    <t>f3600</t>
  </si>
  <si>
    <t>f3601</t>
  </si>
  <si>
    <t>f3602</t>
  </si>
  <si>
    <t>f3603</t>
  </si>
  <si>
    <t>f3604</t>
  </si>
  <si>
    <t>f3605</t>
  </si>
  <si>
    <t>f3606</t>
  </si>
  <si>
    <t>f3607</t>
  </si>
  <si>
    <t>f3608</t>
  </si>
  <si>
    <t>f3609</t>
  </si>
  <si>
    <t>f3610</t>
  </si>
  <si>
    <t>f3611</t>
  </si>
  <si>
    <t>f3612</t>
  </si>
  <si>
    <t>f3613</t>
  </si>
  <si>
    <t>f3614</t>
  </si>
  <si>
    <t>f3615</t>
  </si>
  <si>
    <t>f3616</t>
  </si>
  <si>
    <t>f3617</t>
  </si>
  <si>
    <t>f3618</t>
  </si>
  <si>
    <t>f3619</t>
  </si>
  <si>
    <t>f3620</t>
  </si>
  <si>
    <t>f3621</t>
  </si>
  <si>
    <t>f3622</t>
  </si>
  <si>
    <t>f3623</t>
  </si>
  <si>
    <t>f3624</t>
  </si>
  <si>
    <t>f3625</t>
  </si>
  <si>
    <t>f3626</t>
  </si>
  <si>
    <t>f3627</t>
  </si>
  <si>
    <t>f3628</t>
  </si>
  <si>
    <t>f3629</t>
  </si>
  <si>
    <t>f3630</t>
  </si>
  <si>
    <t>f3631</t>
  </si>
  <si>
    <t>f3632</t>
  </si>
  <si>
    <t>f3633</t>
  </si>
  <si>
    <t>f3634</t>
  </si>
  <si>
    <t>f3635</t>
  </si>
  <si>
    <t>f3636</t>
  </si>
  <si>
    <t>f3637</t>
  </si>
  <si>
    <t>f3638</t>
  </si>
  <si>
    <t>f3639</t>
  </si>
  <si>
    <t>f3640</t>
  </si>
  <si>
    <t>f3641</t>
  </si>
  <si>
    <t>f3642</t>
  </si>
  <si>
    <t>f3643</t>
  </si>
  <si>
    <t>f3644</t>
  </si>
  <si>
    <t>f3645</t>
  </si>
  <si>
    <t>f3646</t>
  </si>
  <si>
    <t>f3647</t>
  </si>
  <si>
    <t>f3648</t>
  </si>
  <si>
    <t>f3649</t>
  </si>
  <si>
    <t>f3650</t>
  </si>
  <si>
    <t>f3651</t>
  </si>
  <si>
    <t>f3652</t>
  </si>
  <si>
    <t>f3653</t>
  </si>
  <si>
    <t>f3654</t>
  </si>
  <si>
    <t>f3655</t>
  </si>
  <si>
    <t>f3656</t>
  </si>
  <si>
    <t>f3657</t>
  </si>
  <si>
    <t>f3658</t>
  </si>
  <si>
    <t>f3659</t>
  </si>
  <si>
    <t>f3660</t>
  </si>
  <si>
    <t>f3661</t>
  </si>
  <si>
    <t>f3662</t>
  </si>
  <si>
    <t>f3663</t>
  </si>
  <si>
    <t>f3664</t>
  </si>
  <si>
    <t>f3665</t>
  </si>
  <si>
    <t>f3666</t>
  </si>
  <si>
    <t>f3667</t>
  </si>
  <si>
    <t>f3668</t>
  </si>
  <si>
    <t>f3669</t>
  </si>
  <si>
    <t>f3670</t>
  </si>
  <si>
    <t>f3671</t>
  </si>
  <si>
    <t>f3672</t>
  </si>
  <si>
    <t>f3673</t>
  </si>
  <si>
    <t>f3674</t>
  </si>
  <si>
    <t>f3675</t>
  </si>
  <si>
    <t>f3676</t>
  </si>
  <si>
    <t>f3677</t>
  </si>
  <si>
    <t>f3678</t>
  </si>
  <si>
    <t>f3679</t>
  </si>
  <si>
    <t>f3680</t>
  </si>
  <si>
    <t>f3681</t>
  </si>
  <si>
    <t>f3682</t>
  </si>
  <si>
    <t>f3683</t>
  </si>
  <si>
    <t>f3684</t>
  </si>
  <si>
    <t>f3685</t>
  </si>
  <si>
    <t>f3686</t>
  </si>
  <si>
    <t>f3687</t>
  </si>
  <si>
    <t>f3688</t>
  </si>
  <si>
    <t>f3689</t>
  </si>
  <si>
    <t>f3690</t>
  </si>
  <si>
    <t>f3691</t>
  </si>
  <si>
    <t>f3692</t>
  </si>
  <si>
    <t>f3693</t>
  </si>
  <si>
    <t>f3694</t>
  </si>
  <si>
    <t>f3695</t>
  </si>
  <si>
    <t>f3696</t>
  </si>
  <si>
    <t>f3697</t>
  </si>
  <si>
    <t>f3698</t>
  </si>
  <si>
    <t>f3699</t>
  </si>
  <si>
    <t>f3700</t>
  </si>
  <si>
    <t>f3701</t>
  </si>
  <si>
    <t>f3702</t>
  </si>
  <si>
    <t>f3703</t>
  </si>
  <si>
    <t>f3704</t>
  </si>
  <si>
    <t>f3705</t>
  </si>
  <si>
    <t>f3706</t>
  </si>
  <si>
    <t>f3707</t>
  </si>
  <si>
    <t>f3708</t>
  </si>
  <si>
    <t>f3709</t>
  </si>
  <si>
    <t>f3710</t>
  </si>
  <si>
    <t>f3711</t>
  </si>
  <si>
    <t>f3712</t>
  </si>
  <si>
    <t>f3713</t>
  </si>
  <si>
    <t>f3714</t>
  </si>
  <si>
    <t>f3715</t>
  </si>
  <si>
    <t>f3716</t>
  </si>
  <si>
    <t>f3717</t>
  </si>
  <si>
    <t>f3718</t>
  </si>
  <si>
    <t>f3719</t>
  </si>
  <si>
    <t>f3720</t>
  </si>
  <si>
    <t>f3721</t>
  </si>
  <si>
    <t>f3722</t>
  </si>
  <si>
    <t>f3723</t>
  </si>
  <si>
    <t>f3724</t>
  </si>
  <si>
    <t>f3725</t>
  </si>
  <si>
    <t>f3726</t>
  </si>
  <si>
    <t>f3727</t>
  </si>
  <si>
    <t>f3728</t>
  </si>
  <si>
    <t>f3729</t>
  </si>
  <si>
    <t>f3730</t>
  </si>
  <si>
    <t>f3731</t>
  </si>
  <si>
    <t>f3732</t>
  </si>
  <si>
    <t>f3733</t>
  </si>
  <si>
    <t>f3734</t>
  </si>
  <si>
    <t>f3735</t>
  </si>
  <si>
    <t>f3736</t>
  </si>
  <si>
    <t>f3737</t>
  </si>
  <si>
    <t>f3738</t>
  </si>
  <si>
    <t>f3739</t>
  </si>
  <si>
    <t>f3740</t>
  </si>
  <si>
    <t>f3741</t>
  </si>
  <si>
    <t>f3742</t>
  </si>
  <si>
    <t>f3743</t>
  </si>
  <si>
    <t>f3744</t>
  </si>
  <si>
    <t>f3745</t>
  </si>
  <si>
    <t>f3746</t>
  </si>
  <si>
    <t>f3747</t>
  </si>
  <si>
    <t>f3748</t>
  </si>
  <si>
    <t>f3749</t>
  </si>
  <si>
    <t>f3750</t>
  </si>
  <si>
    <t>f3751</t>
  </si>
  <si>
    <t>f3752</t>
  </si>
  <si>
    <t>f3753</t>
  </si>
  <si>
    <t>f3754</t>
  </si>
  <si>
    <t>f3755</t>
  </si>
  <si>
    <t>f3756</t>
  </si>
  <si>
    <t>f3757</t>
  </si>
  <si>
    <t>f3758</t>
  </si>
  <si>
    <t>f3759</t>
  </si>
  <si>
    <t>f3760</t>
  </si>
  <si>
    <t>f3761</t>
  </si>
  <si>
    <t>f3762</t>
  </si>
  <si>
    <t>f3763</t>
  </si>
  <si>
    <t>f3764</t>
  </si>
  <si>
    <t>f3765</t>
  </si>
  <si>
    <t>f3766</t>
  </si>
  <si>
    <t>f3767</t>
  </si>
  <si>
    <t>f3768</t>
  </si>
  <si>
    <t>f3769</t>
  </si>
  <si>
    <t>f3770</t>
  </si>
  <si>
    <t>f3771</t>
  </si>
  <si>
    <t>f3772</t>
  </si>
  <si>
    <t>f3773</t>
  </si>
  <si>
    <t>f3774</t>
  </si>
  <si>
    <t>f3775</t>
  </si>
  <si>
    <t>f3776</t>
  </si>
  <si>
    <t>f3777</t>
  </si>
  <si>
    <t>f3778</t>
  </si>
  <si>
    <t>f3779</t>
  </si>
  <si>
    <t>f3780</t>
  </si>
  <si>
    <t>f3781</t>
  </si>
  <si>
    <t>f3782</t>
  </si>
  <si>
    <t>f3783</t>
  </si>
  <si>
    <t>f3784</t>
  </si>
  <si>
    <t>f3785</t>
  </si>
  <si>
    <t>f3786</t>
  </si>
  <si>
    <t>f3787</t>
  </si>
  <si>
    <t>f3788</t>
  </si>
  <si>
    <t>f3789</t>
  </si>
  <si>
    <t>f3790</t>
  </si>
  <si>
    <t>f3791</t>
  </si>
  <si>
    <t>f3792</t>
  </si>
  <si>
    <t>f3793</t>
  </si>
  <si>
    <t>f3794</t>
  </si>
  <si>
    <t>f3795</t>
  </si>
  <si>
    <t>f3796</t>
  </si>
  <si>
    <t>f3797</t>
  </si>
  <si>
    <t>f3798</t>
  </si>
  <si>
    <t>f3799</t>
  </si>
  <si>
    <t>f3800</t>
  </si>
  <si>
    <t>f3801</t>
  </si>
  <si>
    <t>f3802</t>
  </si>
  <si>
    <t>f3803</t>
  </si>
  <si>
    <t>f3804</t>
  </si>
  <si>
    <t>f3805</t>
  </si>
  <si>
    <t>f3806</t>
  </si>
  <si>
    <t>f3807</t>
  </si>
  <si>
    <t>f3808</t>
  </si>
  <si>
    <t>f3809</t>
  </si>
  <si>
    <t>f3810</t>
  </si>
  <si>
    <t>f3811</t>
  </si>
  <si>
    <t>f3812</t>
  </si>
  <si>
    <t>f3813</t>
  </si>
  <si>
    <t>f3814</t>
  </si>
  <si>
    <t>f3815</t>
  </si>
  <si>
    <t>f3816</t>
  </si>
  <si>
    <t>f3817</t>
  </si>
  <si>
    <t>f3818</t>
  </si>
  <si>
    <t>f3819</t>
  </si>
  <si>
    <t>f3820</t>
  </si>
  <si>
    <t>f3821</t>
  </si>
  <si>
    <t>f3822</t>
  </si>
  <si>
    <t>f3823</t>
  </si>
  <si>
    <t>f3824</t>
  </si>
  <si>
    <t>f3825</t>
  </si>
  <si>
    <t>f3826</t>
  </si>
  <si>
    <t>f3827</t>
  </si>
  <si>
    <t>f3828</t>
  </si>
  <si>
    <t>f3829</t>
  </si>
  <si>
    <t>f3830</t>
  </si>
  <si>
    <t>f3831</t>
  </si>
  <si>
    <t>f3832</t>
  </si>
  <si>
    <t>f3833</t>
  </si>
  <si>
    <t>f3834</t>
  </si>
  <si>
    <t>f3835</t>
  </si>
  <si>
    <t>f3836</t>
  </si>
  <si>
    <t>f3837</t>
  </si>
  <si>
    <t>f3838</t>
  </si>
  <si>
    <t>f3839</t>
  </si>
  <si>
    <t>f3840</t>
  </si>
  <si>
    <t>f3841</t>
  </si>
  <si>
    <t>f3842</t>
  </si>
  <si>
    <t>f3843</t>
  </si>
  <si>
    <t>f3844</t>
  </si>
  <si>
    <t>f3845</t>
  </si>
  <si>
    <t>f3846</t>
  </si>
  <si>
    <t>f3847</t>
  </si>
  <si>
    <t>f3848</t>
  </si>
  <si>
    <t>f3849</t>
  </si>
  <si>
    <t>f3850</t>
  </si>
  <si>
    <t>f3851</t>
  </si>
  <si>
    <t>f3852</t>
  </si>
  <si>
    <t>f3853</t>
  </si>
  <si>
    <t>f3854</t>
  </si>
  <si>
    <t>f3855</t>
  </si>
  <si>
    <t>f3856</t>
  </si>
  <si>
    <t>f3857</t>
  </si>
  <si>
    <t>f3858</t>
  </si>
  <si>
    <t>f3859</t>
  </si>
  <si>
    <t>f3860</t>
  </si>
  <si>
    <t>f3861</t>
  </si>
  <si>
    <t>f3862</t>
  </si>
  <si>
    <t>f3863</t>
  </si>
  <si>
    <t>f3864</t>
  </si>
  <si>
    <t>f3865</t>
  </si>
  <si>
    <t>f3866</t>
  </si>
  <si>
    <t>f3867</t>
  </si>
  <si>
    <t>f3868</t>
  </si>
  <si>
    <t>f3869</t>
  </si>
  <si>
    <t>f3870</t>
  </si>
  <si>
    <t>f3871</t>
  </si>
  <si>
    <t>f3872</t>
  </si>
  <si>
    <t>f3873</t>
  </si>
  <si>
    <t>f3874</t>
  </si>
  <si>
    <t>f3875</t>
  </si>
  <si>
    <t>f3876</t>
  </si>
  <si>
    <t>f3877</t>
  </si>
  <si>
    <t>f3878</t>
  </si>
  <si>
    <t>f3879</t>
  </si>
  <si>
    <t>f3880</t>
  </si>
  <si>
    <t>f3881</t>
  </si>
  <si>
    <t>f3882</t>
  </si>
  <si>
    <t>f3883</t>
  </si>
  <si>
    <t>f3884</t>
  </si>
  <si>
    <t>f3885</t>
  </si>
  <si>
    <t>f3886</t>
  </si>
  <si>
    <t>f3887</t>
  </si>
  <si>
    <t>f3888</t>
  </si>
  <si>
    <t>f3889</t>
  </si>
  <si>
    <t>f3890</t>
  </si>
  <si>
    <t>f3891</t>
  </si>
  <si>
    <t>f3892</t>
  </si>
  <si>
    <t>f3893</t>
  </si>
  <si>
    <t>f3894</t>
  </si>
  <si>
    <t>f3895</t>
  </si>
  <si>
    <t>f3896</t>
  </si>
  <si>
    <t>f3897</t>
  </si>
  <si>
    <t>f3898</t>
  </si>
  <si>
    <t>f3899</t>
  </si>
  <si>
    <t>f3900</t>
  </si>
  <si>
    <t>f3901</t>
  </si>
  <si>
    <t>f3902</t>
  </si>
  <si>
    <t>f3903</t>
  </si>
  <si>
    <t>f3904</t>
  </si>
  <si>
    <t>f3905</t>
  </si>
  <si>
    <t>f3906</t>
  </si>
  <si>
    <t>f3907</t>
  </si>
  <si>
    <t>f3908</t>
  </si>
  <si>
    <t>f3909</t>
  </si>
  <si>
    <t>f3910</t>
  </si>
  <si>
    <t>f3911</t>
  </si>
  <si>
    <t>f3912</t>
  </si>
  <si>
    <t>f3913</t>
  </si>
  <si>
    <t>f3914</t>
  </si>
  <si>
    <t>f3915</t>
  </si>
  <si>
    <t>f3916</t>
  </si>
  <si>
    <t>f3917</t>
  </si>
  <si>
    <t>f3918</t>
  </si>
  <si>
    <t>f3919</t>
  </si>
  <si>
    <t>f3920</t>
  </si>
  <si>
    <t>f3921</t>
  </si>
  <si>
    <t>f3922</t>
  </si>
  <si>
    <t>f3923</t>
  </si>
  <si>
    <t>f3924</t>
  </si>
  <si>
    <t>f3925</t>
  </si>
  <si>
    <t>f3926</t>
  </si>
  <si>
    <t>f3927</t>
  </si>
  <si>
    <t>f3928</t>
  </si>
  <si>
    <t>f3929</t>
  </si>
  <si>
    <t>f3930</t>
  </si>
  <si>
    <t>f3931</t>
  </si>
  <si>
    <t>f3932</t>
  </si>
  <si>
    <t>f3933</t>
  </si>
  <si>
    <t>f3934</t>
  </si>
  <si>
    <t>f3935</t>
  </si>
  <si>
    <t>f3936</t>
  </si>
  <si>
    <t>f3937</t>
  </si>
  <si>
    <t>f3938</t>
  </si>
  <si>
    <t>f3939</t>
  </si>
  <si>
    <t>f3940</t>
  </si>
  <si>
    <t>f3941</t>
  </si>
  <si>
    <t>f3942</t>
  </si>
  <si>
    <t>f3943</t>
  </si>
  <si>
    <t>f3944</t>
  </si>
  <si>
    <t>f3945</t>
  </si>
  <si>
    <t>f3946</t>
  </si>
  <si>
    <t>f3947</t>
  </si>
  <si>
    <t>f3948</t>
  </si>
  <si>
    <t>f3949</t>
  </si>
  <si>
    <t>f3950</t>
  </si>
  <si>
    <t>f3951</t>
  </si>
  <si>
    <t>f3952</t>
  </si>
  <si>
    <t>f3953</t>
  </si>
  <si>
    <t>f3954</t>
  </si>
  <si>
    <t>f3955</t>
  </si>
  <si>
    <t>f3956</t>
  </si>
  <si>
    <t>f3957</t>
  </si>
  <si>
    <t>f3958</t>
  </si>
  <si>
    <t>f3959</t>
  </si>
  <si>
    <t>f3960</t>
  </si>
  <si>
    <t>f3961</t>
  </si>
  <si>
    <t>f3962</t>
  </si>
  <si>
    <t>f3963</t>
  </si>
  <si>
    <t>f3964</t>
  </si>
  <si>
    <t>f3965</t>
  </si>
  <si>
    <t>f3966</t>
  </si>
  <si>
    <t>f3967</t>
  </si>
  <si>
    <t>f3968</t>
  </si>
  <si>
    <t>f3969</t>
  </si>
  <si>
    <t>f3970</t>
  </si>
  <si>
    <t>f3971</t>
  </si>
  <si>
    <t>f3972</t>
  </si>
  <si>
    <t>f3973</t>
  </si>
  <si>
    <t>f3974</t>
  </si>
  <si>
    <t>f3975</t>
  </si>
  <si>
    <t>f3976</t>
  </si>
  <si>
    <t>f3977</t>
  </si>
  <si>
    <t>f3978</t>
  </si>
  <si>
    <t>f3979</t>
  </si>
  <si>
    <t>f3980</t>
  </si>
  <si>
    <t>f3981</t>
  </si>
  <si>
    <t>f3982</t>
  </si>
  <si>
    <t>f3983</t>
  </si>
  <si>
    <t>f3984</t>
  </si>
  <si>
    <t>f3985</t>
  </si>
  <si>
    <t>f3986</t>
  </si>
  <si>
    <t>f3987</t>
  </si>
  <si>
    <t>f3988</t>
  </si>
  <si>
    <t>f3989</t>
  </si>
  <si>
    <t>f3990</t>
  </si>
  <si>
    <t>f3991</t>
  </si>
  <si>
    <t>f3992</t>
  </si>
  <si>
    <t>f3993</t>
  </si>
  <si>
    <t>f3994</t>
  </si>
  <si>
    <t>f3995</t>
  </si>
  <si>
    <t>f3996</t>
  </si>
  <si>
    <t>f3997</t>
  </si>
  <si>
    <t>f3998</t>
  </si>
  <si>
    <t>f3999</t>
  </si>
  <si>
    <t>f4000</t>
  </si>
  <si>
    <t>f4001</t>
  </si>
  <si>
    <t>f4002</t>
  </si>
  <si>
    <t>f4003</t>
  </si>
  <si>
    <t>f4004</t>
  </si>
  <si>
    <t>f4005</t>
  </si>
  <si>
    <t>f4006</t>
  </si>
  <si>
    <t>f4007</t>
  </si>
  <si>
    <t>f4008</t>
  </si>
  <si>
    <t>f4009</t>
  </si>
  <si>
    <t>f4010</t>
  </si>
  <si>
    <t>f4011</t>
  </si>
  <si>
    <t>f4012</t>
  </si>
  <si>
    <t>f4013</t>
  </si>
  <si>
    <t>f4014</t>
  </si>
  <si>
    <t>f4015</t>
  </si>
  <si>
    <t>f4016</t>
  </si>
  <si>
    <t>f4017</t>
  </si>
  <si>
    <t>f4018</t>
  </si>
  <si>
    <t>f4019</t>
  </si>
  <si>
    <t>f4020</t>
  </si>
  <si>
    <t>f4021</t>
  </si>
  <si>
    <t>f4022</t>
  </si>
  <si>
    <t>f4023</t>
  </si>
  <si>
    <t>f4024</t>
  </si>
  <si>
    <t>f4025</t>
  </si>
  <si>
    <t>f4026</t>
  </si>
  <si>
    <t>f4027</t>
  </si>
  <si>
    <t>f4028</t>
  </si>
  <si>
    <t>f4029</t>
  </si>
  <si>
    <t>f4030</t>
  </si>
  <si>
    <t>f4031</t>
  </si>
  <si>
    <t>f4032</t>
  </si>
  <si>
    <t>f4033</t>
  </si>
  <si>
    <t>f4034</t>
  </si>
  <si>
    <t>f4035</t>
  </si>
  <si>
    <t>f4036</t>
  </si>
  <si>
    <t>f4037</t>
  </si>
  <si>
    <t>f4038</t>
  </si>
  <si>
    <t>f4039</t>
  </si>
  <si>
    <t>f4040</t>
  </si>
  <si>
    <t>f4041</t>
  </si>
  <si>
    <t>f4042</t>
  </si>
  <si>
    <t>f4043</t>
  </si>
  <si>
    <t>f4044</t>
  </si>
  <si>
    <t>f4045</t>
  </si>
  <si>
    <t>f4046</t>
  </si>
  <si>
    <t>f4047</t>
  </si>
  <si>
    <t>f4048</t>
  </si>
  <si>
    <t>f4049</t>
  </si>
  <si>
    <t>f4050</t>
  </si>
  <si>
    <t>f4051</t>
  </si>
  <si>
    <t>f4052</t>
  </si>
  <si>
    <t>f4053</t>
  </si>
  <si>
    <t>f4054</t>
  </si>
  <si>
    <t>f4055</t>
  </si>
  <si>
    <t>f4056</t>
  </si>
  <si>
    <t>f4057</t>
  </si>
  <si>
    <t>f4058</t>
  </si>
  <si>
    <t>f4059</t>
  </si>
  <si>
    <t>f4060</t>
  </si>
  <si>
    <t>f4061</t>
  </si>
  <si>
    <t>f4062</t>
  </si>
  <si>
    <t>f4063</t>
  </si>
  <si>
    <t>f4064</t>
  </si>
  <si>
    <t>f4065</t>
  </si>
  <si>
    <t>f4066</t>
  </si>
  <si>
    <t>f4067</t>
  </si>
  <si>
    <t>f4068</t>
  </si>
  <si>
    <t>f4069</t>
  </si>
  <si>
    <t>f4070</t>
  </si>
  <si>
    <t>f4071</t>
  </si>
  <si>
    <t>f4072</t>
  </si>
  <si>
    <t>f4073</t>
  </si>
  <si>
    <t>f4074</t>
  </si>
  <si>
    <t>f4075</t>
  </si>
  <si>
    <t>f4076</t>
  </si>
  <si>
    <t>f4077</t>
  </si>
  <si>
    <t>f4078</t>
  </si>
  <si>
    <t>f4079</t>
  </si>
  <si>
    <t>f4080</t>
  </si>
  <si>
    <t>f4081</t>
  </si>
  <si>
    <t>f4082</t>
  </si>
  <si>
    <t>f4083</t>
  </si>
  <si>
    <t>f4084</t>
  </si>
  <si>
    <t>f4085</t>
  </si>
  <si>
    <t>f4086</t>
  </si>
  <si>
    <t>f4087</t>
  </si>
  <si>
    <t>f4088</t>
  </si>
  <si>
    <t>f4089</t>
  </si>
  <si>
    <t>f4090</t>
  </si>
  <si>
    <t>f4091</t>
  </si>
  <si>
    <t>f4092</t>
  </si>
  <si>
    <t>f4093</t>
  </si>
  <si>
    <t>f4094</t>
  </si>
  <si>
    <t>f4095</t>
  </si>
  <si>
    <t>f4096</t>
  </si>
  <si>
    <t>f4097</t>
  </si>
  <si>
    <t>f4098</t>
  </si>
  <si>
    <t>f4099</t>
  </si>
  <si>
    <t>f4100</t>
  </si>
  <si>
    <t>f4101</t>
  </si>
  <si>
    <t>f4102</t>
  </si>
  <si>
    <t>f4103</t>
  </si>
  <si>
    <t>f4104</t>
  </si>
  <si>
    <t>f4105</t>
  </si>
  <si>
    <t>f4106</t>
  </si>
  <si>
    <t>f4107</t>
  </si>
  <si>
    <t>f4108</t>
  </si>
  <si>
    <t>f4109</t>
  </si>
  <si>
    <t>f4110</t>
  </si>
  <si>
    <t>f4111</t>
  </si>
  <si>
    <t>f4112</t>
  </si>
  <si>
    <t>f4113</t>
  </si>
  <si>
    <t>f4114</t>
  </si>
  <si>
    <t>f4115</t>
  </si>
  <si>
    <t>f4116</t>
  </si>
  <si>
    <t>f4117</t>
  </si>
  <si>
    <t>f4118</t>
  </si>
  <si>
    <t>f4119</t>
  </si>
  <si>
    <t>f4120</t>
  </si>
  <si>
    <t>f4121</t>
  </si>
  <si>
    <t>f4122</t>
  </si>
  <si>
    <t>f4123</t>
  </si>
  <si>
    <t>f4124</t>
  </si>
  <si>
    <t>f4125</t>
  </si>
  <si>
    <t>f4126</t>
  </si>
  <si>
    <t>f4127</t>
  </si>
  <si>
    <t>f4128</t>
  </si>
  <si>
    <t>f4129</t>
  </si>
  <si>
    <t>f4130</t>
  </si>
  <si>
    <t>f4131</t>
  </si>
  <si>
    <t>f4132</t>
  </si>
  <si>
    <t>f4133</t>
  </si>
  <si>
    <t>f4134</t>
  </si>
  <si>
    <t>f4135</t>
  </si>
  <si>
    <t>f4136</t>
  </si>
  <si>
    <t>f4137</t>
  </si>
  <si>
    <t>f4138</t>
  </si>
  <si>
    <t>f4139</t>
  </si>
  <si>
    <t>f4140</t>
  </si>
  <si>
    <t>f4141</t>
  </si>
  <si>
    <t>f4142</t>
  </si>
  <si>
    <t>f4143</t>
  </si>
  <si>
    <t>f4144</t>
  </si>
  <si>
    <t>f4145</t>
  </si>
  <si>
    <t>f4146</t>
  </si>
  <si>
    <t>f4147</t>
  </si>
  <si>
    <t>f4148</t>
  </si>
  <si>
    <t>f4149</t>
  </si>
  <si>
    <t>f4150</t>
  </si>
  <si>
    <t>f4151</t>
  </si>
  <si>
    <t>f4152</t>
  </si>
  <si>
    <t>f4153</t>
  </si>
  <si>
    <t>f4154</t>
  </si>
  <si>
    <t>f4155</t>
  </si>
  <si>
    <t>f4156</t>
  </si>
  <si>
    <t>f4157</t>
  </si>
  <si>
    <t>f4158</t>
  </si>
  <si>
    <t>f4159</t>
  </si>
  <si>
    <t>f4160</t>
  </si>
  <si>
    <t>f4161</t>
  </si>
  <si>
    <t>f4162</t>
  </si>
  <si>
    <t>f4163</t>
  </si>
  <si>
    <t>f4164</t>
  </si>
  <si>
    <t>f4165</t>
  </si>
  <si>
    <t>f4166</t>
  </si>
  <si>
    <t>f4167</t>
  </si>
  <si>
    <t>f4168</t>
  </si>
  <si>
    <t>f4169</t>
  </si>
  <si>
    <t>f4170</t>
  </si>
  <si>
    <t>f4171</t>
  </si>
  <si>
    <t>f4172</t>
  </si>
  <si>
    <t>f4173</t>
  </si>
  <si>
    <t>f4174</t>
  </si>
  <si>
    <t>f4175</t>
  </si>
  <si>
    <t>f4176</t>
  </si>
  <si>
    <t>f4177</t>
  </si>
  <si>
    <t>f4178</t>
  </si>
  <si>
    <t>f4179</t>
  </si>
  <si>
    <t>f4180</t>
  </si>
  <si>
    <t>f4181</t>
  </si>
  <si>
    <t>f4182</t>
  </si>
  <si>
    <t>f4183</t>
  </si>
  <si>
    <t>f4184</t>
  </si>
  <si>
    <t>f4185</t>
  </si>
  <si>
    <t>f4186</t>
  </si>
  <si>
    <t>f4187</t>
  </si>
  <si>
    <t>f4188</t>
  </si>
  <si>
    <t>f4189</t>
  </si>
  <si>
    <t>f4190</t>
  </si>
  <si>
    <t>f4191</t>
  </si>
  <si>
    <t>f4192</t>
  </si>
  <si>
    <t>f4193</t>
  </si>
  <si>
    <t>f4194</t>
  </si>
  <si>
    <t>f4195</t>
  </si>
  <si>
    <t>f4196</t>
  </si>
  <si>
    <t>f4197</t>
  </si>
  <si>
    <t>f4198</t>
  </si>
  <si>
    <t>f4199</t>
  </si>
  <si>
    <t>f4200</t>
  </si>
  <si>
    <t>f4201</t>
  </si>
  <si>
    <t>f4202</t>
  </si>
  <si>
    <t>f4203</t>
  </si>
  <si>
    <t>f4204</t>
  </si>
  <si>
    <t>f4205</t>
  </si>
  <si>
    <t>f4206</t>
  </si>
  <si>
    <t>f4207</t>
  </si>
  <si>
    <t>f4208</t>
  </si>
  <si>
    <t>f4209</t>
  </si>
  <si>
    <t>f4210</t>
  </si>
  <si>
    <t>f4211</t>
  </si>
  <si>
    <t>f4212</t>
  </si>
  <si>
    <t>f4213</t>
  </si>
  <si>
    <t>f4214</t>
  </si>
  <si>
    <t>f4215</t>
  </si>
  <si>
    <t>f4216</t>
  </si>
  <si>
    <t>f4217</t>
  </si>
  <si>
    <t>f4218</t>
  </si>
  <si>
    <t>f4219</t>
  </si>
  <si>
    <t>f4220</t>
  </si>
  <si>
    <t>f4221</t>
  </si>
  <si>
    <t>f4222</t>
  </si>
  <si>
    <t>f4223</t>
  </si>
  <si>
    <t>f4224</t>
  </si>
  <si>
    <t>f4225</t>
  </si>
  <si>
    <t>f4226</t>
  </si>
  <si>
    <t>f4227</t>
  </si>
  <si>
    <t>f4228</t>
  </si>
  <si>
    <t>f4229</t>
  </si>
  <si>
    <t>f4230</t>
  </si>
  <si>
    <t>f4231</t>
  </si>
  <si>
    <t>f4232</t>
  </si>
  <si>
    <t>f4233</t>
  </si>
  <si>
    <t>f4234</t>
  </si>
  <si>
    <t>f4235</t>
  </si>
  <si>
    <t>f4236</t>
  </si>
  <si>
    <t>f4237</t>
  </si>
  <si>
    <t>f4238</t>
  </si>
  <si>
    <t>f4239</t>
  </si>
  <si>
    <t>f4240</t>
  </si>
  <si>
    <t>f4241</t>
  </si>
  <si>
    <t>f4242</t>
  </si>
  <si>
    <t>f4243</t>
  </si>
  <si>
    <t>f4244</t>
  </si>
  <si>
    <t>f4245</t>
  </si>
  <si>
    <t>f4246</t>
  </si>
  <si>
    <t>f4247</t>
  </si>
  <si>
    <t>f4248</t>
  </si>
  <si>
    <t>f4249</t>
  </si>
  <si>
    <t>f4250</t>
  </si>
  <si>
    <t>f4251</t>
  </si>
  <si>
    <t>f4252</t>
  </si>
  <si>
    <t>f4253</t>
  </si>
  <si>
    <t>f4254</t>
  </si>
  <si>
    <t>f4255</t>
  </si>
  <si>
    <t>f4256</t>
  </si>
  <si>
    <t>f4257</t>
  </si>
  <si>
    <t>f4258</t>
  </si>
  <si>
    <t>f4259</t>
  </si>
  <si>
    <t>f4260</t>
  </si>
  <si>
    <t>f4261</t>
  </si>
  <si>
    <t>f4262</t>
  </si>
  <si>
    <t>f4263</t>
  </si>
  <si>
    <t>f4264</t>
  </si>
  <si>
    <t>f4265</t>
  </si>
  <si>
    <t>f4266</t>
  </si>
  <si>
    <t>f4267</t>
  </si>
  <si>
    <t>f4268</t>
  </si>
  <si>
    <t>f4269</t>
  </si>
  <si>
    <t>f4270</t>
  </si>
  <si>
    <t>f4271</t>
  </si>
  <si>
    <t>f4272</t>
  </si>
  <si>
    <t>f4273</t>
  </si>
  <si>
    <t>f4274</t>
  </si>
  <si>
    <t>f4275</t>
  </si>
  <si>
    <t>f4276</t>
  </si>
  <si>
    <t>f4277</t>
  </si>
  <si>
    <t>f4278</t>
  </si>
  <si>
    <t>f4279</t>
  </si>
  <si>
    <t>f4280</t>
  </si>
  <si>
    <t>f4281</t>
  </si>
  <si>
    <t>f4282</t>
  </si>
  <si>
    <t>f4283</t>
  </si>
  <si>
    <t>f4284</t>
  </si>
  <si>
    <t>f4285</t>
  </si>
  <si>
    <t>f4286</t>
  </si>
  <si>
    <t>f4287</t>
  </si>
  <si>
    <t>f4288</t>
  </si>
  <si>
    <t>f4289</t>
  </si>
  <si>
    <t>f4290</t>
  </si>
  <si>
    <t>f4291</t>
  </si>
  <si>
    <t>f4292</t>
  </si>
  <si>
    <t>f4293</t>
  </si>
  <si>
    <t>f4294</t>
  </si>
  <si>
    <t>f4295</t>
  </si>
  <si>
    <t>f4296</t>
  </si>
  <si>
    <t>f4297</t>
  </si>
  <si>
    <t>f4298</t>
  </si>
  <si>
    <t>f4299</t>
  </si>
  <si>
    <t>f4300</t>
  </si>
  <si>
    <t>f4301</t>
  </si>
  <si>
    <t>f4302</t>
  </si>
  <si>
    <t>f4303</t>
  </si>
  <si>
    <t>f4304</t>
  </si>
  <si>
    <t>f4305</t>
  </si>
  <si>
    <t>f4306</t>
  </si>
  <si>
    <t>f4307</t>
  </si>
  <si>
    <t>f4308</t>
  </si>
  <si>
    <t>f4309</t>
  </si>
  <si>
    <t>f4310</t>
  </si>
  <si>
    <t>f4311</t>
  </si>
  <si>
    <t>f4312</t>
  </si>
  <si>
    <t>f4313</t>
  </si>
  <si>
    <t>f4314</t>
  </si>
  <si>
    <t>f4315</t>
  </si>
  <si>
    <t>f4316</t>
  </si>
  <si>
    <t>f4317</t>
  </si>
  <si>
    <t>f4318</t>
  </si>
  <si>
    <t>f4319</t>
  </si>
  <si>
    <t>f4320</t>
  </si>
  <si>
    <t>f4321</t>
  </si>
  <si>
    <t>f4322</t>
  </si>
  <si>
    <t>f4323</t>
  </si>
  <si>
    <t>f4324</t>
  </si>
  <si>
    <t>f4325</t>
  </si>
  <si>
    <t>f4326</t>
  </si>
  <si>
    <t>f4327</t>
  </si>
  <si>
    <t>f4328</t>
  </si>
  <si>
    <t>f4329</t>
  </si>
  <si>
    <t>f4330</t>
  </si>
  <si>
    <t>f4331</t>
  </si>
  <si>
    <t>f4332</t>
  </si>
  <si>
    <t>f4333</t>
  </si>
  <si>
    <t>f4334</t>
  </si>
  <si>
    <t>f4335</t>
  </si>
  <si>
    <t>f4336</t>
  </si>
  <si>
    <t>f4337</t>
  </si>
  <si>
    <t>f4338</t>
  </si>
  <si>
    <t>f4339</t>
  </si>
  <si>
    <t>f4340</t>
  </si>
  <si>
    <t>f4341</t>
  </si>
  <si>
    <t>f4342</t>
  </si>
  <si>
    <t>f4343</t>
  </si>
  <si>
    <t>f4344</t>
  </si>
  <si>
    <t>f4345</t>
  </si>
  <si>
    <t>f4346</t>
  </si>
  <si>
    <t>f4347</t>
  </si>
  <si>
    <t>f4348</t>
  </si>
  <si>
    <t>f4349</t>
  </si>
  <si>
    <t>f4350</t>
  </si>
  <si>
    <t>f4351</t>
  </si>
  <si>
    <t>f4352</t>
  </si>
  <si>
    <t>f4353</t>
  </si>
  <si>
    <t>f4354</t>
  </si>
  <si>
    <t>f4355</t>
  </si>
  <si>
    <t>f4356</t>
  </si>
  <si>
    <t>f4357</t>
  </si>
  <si>
    <t>f4358</t>
  </si>
  <si>
    <t>f4359</t>
  </si>
  <si>
    <t>f4360</t>
  </si>
  <si>
    <t>f4361</t>
  </si>
  <si>
    <t>f4362</t>
  </si>
  <si>
    <t>f4363</t>
  </si>
  <si>
    <t>f4364</t>
  </si>
  <si>
    <t>f4365</t>
  </si>
  <si>
    <t>f4366</t>
  </si>
  <si>
    <t>f4367</t>
  </si>
  <si>
    <t>f4368</t>
  </si>
  <si>
    <t>f4369</t>
  </si>
  <si>
    <t>f4370</t>
  </si>
  <si>
    <t>f4371</t>
  </si>
  <si>
    <t>f4372</t>
  </si>
  <si>
    <t>f4373</t>
  </si>
  <si>
    <t>f4374</t>
  </si>
  <si>
    <t>f4375</t>
  </si>
  <si>
    <t>f4376</t>
  </si>
  <si>
    <t>f4377</t>
  </si>
  <si>
    <t>f4378</t>
  </si>
  <si>
    <t>f4379</t>
  </si>
  <si>
    <t>f4380</t>
  </si>
  <si>
    <t>f4381</t>
  </si>
  <si>
    <t>f4382</t>
  </si>
  <si>
    <t>f4383</t>
  </si>
  <si>
    <t>f4384</t>
  </si>
  <si>
    <t>f4385</t>
  </si>
  <si>
    <t>f4386</t>
  </si>
  <si>
    <t>f4387</t>
  </si>
  <si>
    <t>f4388</t>
  </si>
  <si>
    <t>f4389</t>
  </si>
  <si>
    <t>f4390</t>
  </si>
  <si>
    <t>f4391</t>
  </si>
  <si>
    <t>f4392</t>
  </si>
  <si>
    <t>f4393</t>
  </si>
  <si>
    <t>f4394</t>
  </si>
  <si>
    <t>f4395</t>
  </si>
  <si>
    <t>f4396</t>
  </si>
  <si>
    <t>f4397</t>
  </si>
  <si>
    <t>f4398</t>
  </si>
  <si>
    <t>f4399</t>
  </si>
  <si>
    <t>f4400</t>
  </si>
  <si>
    <t>f4401</t>
  </si>
  <si>
    <t>f4402</t>
  </si>
  <si>
    <t>f4403</t>
  </si>
  <si>
    <t>f4404</t>
  </si>
  <si>
    <t>f4405</t>
  </si>
  <si>
    <t>f4406</t>
  </si>
  <si>
    <t>f4407</t>
  </si>
  <si>
    <t>f4408</t>
  </si>
  <si>
    <t>f4409</t>
  </si>
  <si>
    <t>f4410</t>
  </si>
  <si>
    <t>f4411</t>
  </si>
  <si>
    <t>f4412</t>
  </si>
  <si>
    <t>f4413</t>
  </si>
  <si>
    <t>f4414</t>
  </si>
  <si>
    <t>f4415</t>
  </si>
  <si>
    <t>f4416</t>
  </si>
  <si>
    <t>f4417</t>
  </si>
  <si>
    <t>f4418</t>
  </si>
  <si>
    <t>f4419</t>
  </si>
  <si>
    <t>f4420</t>
  </si>
  <si>
    <t>f4421</t>
  </si>
  <si>
    <t>f4422</t>
  </si>
  <si>
    <t>f4423</t>
  </si>
  <si>
    <t>f4424</t>
  </si>
  <si>
    <t>f4425</t>
  </si>
  <si>
    <t>f4426</t>
  </si>
  <si>
    <t>f4427</t>
  </si>
  <si>
    <t>f4428</t>
  </si>
  <si>
    <t>f4429</t>
  </si>
  <si>
    <t>f4430</t>
  </si>
  <si>
    <t>f4431</t>
  </si>
  <si>
    <t>f4432</t>
  </si>
  <si>
    <t>f4433</t>
  </si>
  <si>
    <t>f4434</t>
  </si>
  <si>
    <t>f4435</t>
  </si>
  <si>
    <t>f4436</t>
  </si>
  <si>
    <t>f4437</t>
  </si>
  <si>
    <t>f4438</t>
  </si>
  <si>
    <t>f4439</t>
  </si>
  <si>
    <t>f4440</t>
  </si>
  <si>
    <t>f4441</t>
  </si>
  <si>
    <t>f4442</t>
  </si>
  <si>
    <t>f4443</t>
  </si>
  <si>
    <t>f4444</t>
  </si>
  <si>
    <t>f4445</t>
  </si>
  <si>
    <t>f4446</t>
  </si>
  <si>
    <t>f4447</t>
  </si>
  <si>
    <t>f4448</t>
  </si>
  <si>
    <t>f4449</t>
  </si>
  <si>
    <t>f4450</t>
  </si>
  <si>
    <t>f4451</t>
  </si>
  <si>
    <t>f4452</t>
  </si>
  <si>
    <t>f4453</t>
  </si>
  <si>
    <t>f4454</t>
  </si>
  <si>
    <t>f4455</t>
  </si>
  <si>
    <t>f4456</t>
  </si>
  <si>
    <t>f4457</t>
  </si>
  <si>
    <t>f4458</t>
  </si>
  <si>
    <t>f4459</t>
  </si>
  <si>
    <t>f4460</t>
  </si>
  <si>
    <t>f4461</t>
  </si>
  <si>
    <t>f4462</t>
  </si>
  <si>
    <t>f4463</t>
  </si>
  <si>
    <t>f4464</t>
  </si>
  <si>
    <t>f4465</t>
  </si>
  <si>
    <t>f4466</t>
  </si>
  <si>
    <t>f4467</t>
  </si>
  <si>
    <t>f4468</t>
  </si>
  <si>
    <t>f4469</t>
  </si>
  <si>
    <t>f4470</t>
  </si>
  <si>
    <t>f4471</t>
  </si>
  <si>
    <t>f4472</t>
  </si>
  <si>
    <t>f4473</t>
  </si>
  <si>
    <t>f4474</t>
  </si>
  <si>
    <t>f4475</t>
  </si>
  <si>
    <t>f4476</t>
  </si>
  <si>
    <t>f4477</t>
  </si>
  <si>
    <t>f4478</t>
  </si>
  <si>
    <t>f4479</t>
  </si>
  <si>
    <t>f4480</t>
  </si>
  <si>
    <t>f4481</t>
  </si>
  <si>
    <t>f4482</t>
  </si>
  <si>
    <t>f4483</t>
  </si>
  <si>
    <t>f4484</t>
  </si>
  <si>
    <t>f4485</t>
  </si>
  <si>
    <t>f4486</t>
  </si>
  <si>
    <t>f4487</t>
  </si>
  <si>
    <t>f4488</t>
  </si>
  <si>
    <t>f4489</t>
  </si>
  <si>
    <t>f4490</t>
  </si>
  <si>
    <t>f4491</t>
  </si>
  <si>
    <t>f4492</t>
  </si>
  <si>
    <t>f4493</t>
  </si>
  <si>
    <t>f4494</t>
  </si>
  <si>
    <t>f4495</t>
  </si>
  <si>
    <t>f4496</t>
  </si>
  <si>
    <t>f4497</t>
  </si>
  <si>
    <t>f4498</t>
  </si>
  <si>
    <t>f4499</t>
  </si>
  <si>
    <t>f4500</t>
  </si>
  <si>
    <t>f4501</t>
  </si>
  <si>
    <t>f4502</t>
  </si>
  <si>
    <t>f4503</t>
  </si>
  <si>
    <t>f4504</t>
  </si>
  <si>
    <t>f4505</t>
  </si>
  <si>
    <t>f4506</t>
  </si>
  <si>
    <t>f4507</t>
  </si>
  <si>
    <t>f4508</t>
  </si>
  <si>
    <t>f4509</t>
  </si>
  <si>
    <t>f4510</t>
  </si>
  <si>
    <t>f4511</t>
  </si>
  <si>
    <t>f4512</t>
  </si>
  <si>
    <t>f4513</t>
  </si>
  <si>
    <t>f4514</t>
  </si>
  <si>
    <t>f4515</t>
  </si>
  <si>
    <t>f4516</t>
  </si>
  <si>
    <t>f4517</t>
  </si>
  <si>
    <t>f4518</t>
  </si>
  <si>
    <t>f4519</t>
  </si>
  <si>
    <t>f4520</t>
  </si>
  <si>
    <t>f4521</t>
  </si>
  <si>
    <t>f4522</t>
  </si>
  <si>
    <t>f4523</t>
  </si>
  <si>
    <t>f4524</t>
  </si>
  <si>
    <t>f4525</t>
  </si>
  <si>
    <t>f4526</t>
  </si>
  <si>
    <t>f4527</t>
  </si>
  <si>
    <t>f4528</t>
  </si>
  <si>
    <t>f4529</t>
  </si>
  <si>
    <t>f4530</t>
  </si>
  <si>
    <t>f4531</t>
  </si>
  <si>
    <t>f4532</t>
  </si>
  <si>
    <t>f4533</t>
  </si>
  <si>
    <t>f4534</t>
  </si>
  <si>
    <t>f4535</t>
  </si>
  <si>
    <t>f4536</t>
  </si>
  <si>
    <t>f4537</t>
  </si>
  <si>
    <t>f4538</t>
  </si>
  <si>
    <t>f4539</t>
  </si>
  <si>
    <t>f4540</t>
  </si>
  <si>
    <t>f4541</t>
  </si>
  <si>
    <t>f4542</t>
  </si>
  <si>
    <t>f4543</t>
  </si>
  <si>
    <t>f4544</t>
  </si>
  <si>
    <t>f4545</t>
  </si>
  <si>
    <t>f4546</t>
  </si>
  <si>
    <t>f4547</t>
  </si>
  <si>
    <t>f4548</t>
  </si>
  <si>
    <t>f4549</t>
  </si>
  <si>
    <t>f4550</t>
  </si>
  <si>
    <t>f4551</t>
  </si>
  <si>
    <t>f4552</t>
  </si>
  <si>
    <t>f4553</t>
  </si>
  <si>
    <t>f4554</t>
  </si>
  <si>
    <t>f4555</t>
  </si>
  <si>
    <t>f4556</t>
  </si>
  <si>
    <t>f4557</t>
  </si>
  <si>
    <t>f4558</t>
  </si>
  <si>
    <t>f4559</t>
  </si>
  <si>
    <t>f4560</t>
  </si>
  <si>
    <t>f4561</t>
  </si>
  <si>
    <t>f4562</t>
  </si>
  <si>
    <t>f4563</t>
  </si>
  <si>
    <t>f4564</t>
  </si>
  <si>
    <t>f4565</t>
  </si>
  <si>
    <t>f4566</t>
  </si>
  <si>
    <t>f4567</t>
  </si>
  <si>
    <t>f4568</t>
  </si>
  <si>
    <t>f4569</t>
  </si>
  <si>
    <t>f4570</t>
  </si>
  <si>
    <t>f4571</t>
  </si>
  <si>
    <t>f4572</t>
  </si>
  <si>
    <t>f4573</t>
  </si>
  <si>
    <t>f4574</t>
  </si>
  <si>
    <t>f4575</t>
  </si>
  <si>
    <t>f4576</t>
  </si>
  <si>
    <t>f4577</t>
  </si>
  <si>
    <t>f4578</t>
  </si>
  <si>
    <t>f4579</t>
  </si>
  <si>
    <t>f4580</t>
  </si>
  <si>
    <t>f4581</t>
  </si>
  <si>
    <t>f4582</t>
  </si>
  <si>
    <t>f4583</t>
  </si>
  <si>
    <t>f4584</t>
  </si>
  <si>
    <t>f4585</t>
  </si>
  <si>
    <t>f4586</t>
  </si>
  <si>
    <t>f4587</t>
  </si>
  <si>
    <t>f4588</t>
  </si>
  <si>
    <t>f4589</t>
  </si>
  <si>
    <t>f4590</t>
  </si>
  <si>
    <t>f4591</t>
  </si>
  <si>
    <t>f4592</t>
  </si>
  <si>
    <t>f4593</t>
  </si>
  <si>
    <t>f4594</t>
  </si>
  <si>
    <t>f4595</t>
  </si>
  <si>
    <t>f4596</t>
  </si>
  <si>
    <t>f4597</t>
  </si>
  <si>
    <t>f4598</t>
  </si>
  <si>
    <t>f4599</t>
  </si>
  <si>
    <t>f4600</t>
  </si>
  <si>
    <t>f4601</t>
  </si>
  <si>
    <t>f4602</t>
  </si>
  <si>
    <t>f4603</t>
  </si>
  <si>
    <t>f4604</t>
  </si>
  <si>
    <t>f4605</t>
  </si>
  <si>
    <t>f4606</t>
  </si>
  <si>
    <t>f4607</t>
  </si>
  <si>
    <t>f4608</t>
  </si>
  <si>
    <t>f4609</t>
  </si>
  <si>
    <t>f4610</t>
  </si>
  <si>
    <t>f4611</t>
  </si>
  <si>
    <t>f4612</t>
  </si>
  <si>
    <t>f4613</t>
  </si>
  <si>
    <t>f4614</t>
  </si>
  <si>
    <t>f4615</t>
  </si>
  <si>
    <t>f4616</t>
  </si>
  <si>
    <t>f4617</t>
  </si>
  <si>
    <t>f4618</t>
  </si>
  <si>
    <t>f4619</t>
  </si>
  <si>
    <t>f4620</t>
  </si>
  <si>
    <t>f4621</t>
  </si>
  <si>
    <t>f4622</t>
  </si>
  <si>
    <t>f4623</t>
  </si>
  <si>
    <t>f4624</t>
  </si>
  <si>
    <t>f4625</t>
  </si>
  <si>
    <t>f4626</t>
  </si>
  <si>
    <t>f4627</t>
  </si>
  <si>
    <t>f4628</t>
  </si>
  <si>
    <t>f4629</t>
  </si>
  <si>
    <t>f4630</t>
  </si>
  <si>
    <t>f4631</t>
  </si>
  <si>
    <t>f4632</t>
  </si>
  <si>
    <t>f4633</t>
  </si>
  <si>
    <t>f4634</t>
  </si>
  <si>
    <t>f4635</t>
  </si>
  <si>
    <t>f4636</t>
  </si>
  <si>
    <t>f4637</t>
  </si>
  <si>
    <t>f4638</t>
  </si>
  <si>
    <t>f4639</t>
  </si>
  <si>
    <t>f4640</t>
  </si>
  <si>
    <t>f4641</t>
  </si>
  <si>
    <t>f4642</t>
  </si>
  <si>
    <t>f4643</t>
  </si>
  <si>
    <t>f4644</t>
  </si>
  <si>
    <t>f4645</t>
  </si>
  <si>
    <t>f4646</t>
  </si>
  <si>
    <t>f4647</t>
  </si>
  <si>
    <t>f4648</t>
  </si>
  <si>
    <t>f4649</t>
  </si>
  <si>
    <t>f4650</t>
  </si>
  <si>
    <t>f4651</t>
  </si>
  <si>
    <t>f4652</t>
  </si>
  <si>
    <t>f4653</t>
  </si>
  <si>
    <t>f4654</t>
  </si>
  <si>
    <t>f4655</t>
  </si>
  <si>
    <t>f4656</t>
  </si>
  <si>
    <t>f4657</t>
  </si>
  <si>
    <t>f4658</t>
  </si>
  <si>
    <t>f4659</t>
  </si>
  <si>
    <t>f4660</t>
  </si>
  <si>
    <t>f4661</t>
  </si>
  <si>
    <t>f4662</t>
  </si>
  <si>
    <t>f4663</t>
  </si>
  <si>
    <t>f4664</t>
  </si>
  <si>
    <t>f4665</t>
  </si>
  <si>
    <t>f4666</t>
  </si>
  <si>
    <t>f4667</t>
  </si>
  <si>
    <t>f4668</t>
  </si>
  <si>
    <t>f4669</t>
  </si>
  <si>
    <t>f4670</t>
  </si>
  <si>
    <t>f4671</t>
  </si>
  <si>
    <t>f4672</t>
  </si>
  <si>
    <t>f4673</t>
  </si>
  <si>
    <t>f4674</t>
  </si>
  <si>
    <t>f4675</t>
  </si>
  <si>
    <t>f4676</t>
  </si>
  <si>
    <t>f4677</t>
  </si>
  <si>
    <t>f4678</t>
  </si>
  <si>
    <t>f4679</t>
  </si>
  <si>
    <t>f4680</t>
  </si>
  <si>
    <t>f4681</t>
  </si>
  <si>
    <t>f4682</t>
  </si>
  <si>
    <t>f4683</t>
  </si>
  <si>
    <t>f4684</t>
  </si>
  <si>
    <t>f4685</t>
  </si>
  <si>
    <t>f4686</t>
  </si>
  <si>
    <t>f4687</t>
  </si>
  <si>
    <t>f4688</t>
  </si>
  <si>
    <t>f4689</t>
  </si>
  <si>
    <t>f4690</t>
  </si>
  <si>
    <t>f4691</t>
  </si>
  <si>
    <t>f4692</t>
  </si>
  <si>
    <t>f4693</t>
  </si>
  <si>
    <t>f4694</t>
  </si>
  <si>
    <t>f4695</t>
  </si>
  <si>
    <t>f4696</t>
  </si>
  <si>
    <t>f4697</t>
  </si>
  <si>
    <t>f4698</t>
  </si>
  <si>
    <t>f4699</t>
  </si>
  <si>
    <t>f4700</t>
  </si>
  <si>
    <t>f4701</t>
  </si>
  <si>
    <t>f4702</t>
  </si>
  <si>
    <t>f4703</t>
  </si>
  <si>
    <t>f4704</t>
  </si>
  <si>
    <t>f4705</t>
  </si>
  <si>
    <t>f4706</t>
  </si>
  <si>
    <t>f4707</t>
  </si>
  <si>
    <t>f4708</t>
  </si>
  <si>
    <t>f4709</t>
  </si>
  <si>
    <t>f4710</t>
  </si>
  <si>
    <t>f4711</t>
  </si>
  <si>
    <t>f4712</t>
  </si>
  <si>
    <t>f4713</t>
  </si>
  <si>
    <t>f4714</t>
  </si>
  <si>
    <t>f4715</t>
  </si>
  <si>
    <t>f4716</t>
  </si>
  <si>
    <t>f4717</t>
  </si>
  <si>
    <t>f4718</t>
  </si>
  <si>
    <t>f4719</t>
  </si>
  <si>
    <t>f4720</t>
  </si>
  <si>
    <t>f4721</t>
  </si>
  <si>
    <t>f4722</t>
  </si>
  <si>
    <t>f4723</t>
  </si>
  <si>
    <t>f4724</t>
  </si>
  <si>
    <t>f4725</t>
  </si>
  <si>
    <t>f4726</t>
  </si>
  <si>
    <t>f4727</t>
  </si>
  <si>
    <t>f4728</t>
  </si>
  <si>
    <t>f4729</t>
  </si>
  <si>
    <t>f4730</t>
  </si>
  <si>
    <t>f4731</t>
  </si>
  <si>
    <t>f4732</t>
  </si>
  <si>
    <t>f4733</t>
  </si>
  <si>
    <t>f4734</t>
  </si>
  <si>
    <t>f4735</t>
  </si>
  <si>
    <t>f4736</t>
  </si>
  <si>
    <t>f4737</t>
  </si>
  <si>
    <t>f4738</t>
  </si>
  <si>
    <t>f4739</t>
  </si>
  <si>
    <t>f4740</t>
  </si>
  <si>
    <t>f4741</t>
  </si>
  <si>
    <t>f4742</t>
  </si>
  <si>
    <t>f4743</t>
  </si>
  <si>
    <t>f4744</t>
  </si>
  <si>
    <t>f4745</t>
  </si>
  <si>
    <t>f4746</t>
  </si>
  <si>
    <t>f4747</t>
  </si>
  <si>
    <t>f4748</t>
  </si>
  <si>
    <t>f4749</t>
  </si>
  <si>
    <t>f4750</t>
  </si>
  <si>
    <t>f4751</t>
  </si>
  <si>
    <t>f4752</t>
  </si>
  <si>
    <t>f4753</t>
  </si>
  <si>
    <t>f4754</t>
  </si>
  <si>
    <t>f4755</t>
  </si>
  <si>
    <t>f4756</t>
  </si>
  <si>
    <t>f4757</t>
  </si>
  <si>
    <t>f4758</t>
  </si>
  <si>
    <t>f4759</t>
  </si>
  <si>
    <t>f4760</t>
  </si>
  <si>
    <t>f4761</t>
  </si>
  <si>
    <t>f4762</t>
  </si>
  <si>
    <t>f4763</t>
  </si>
  <si>
    <t>f4764</t>
  </si>
  <si>
    <t>f4765</t>
  </si>
  <si>
    <t>f4766</t>
  </si>
  <si>
    <t>f4767</t>
  </si>
  <si>
    <t>f4768</t>
  </si>
  <si>
    <t>f4769</t>
  </si>
  <si>
    <t>f4770</t>
  </si>
  <si>
    <t>f4771</t>
  </si>
  <si>
    <t>f4772</t>
  </si>
  <si>
    <t>f4773</t>
  </si>
  <si>
    <t>f4774</t>
  </si>
  <si>
    <t>f4775</t>
  </si>
  <si>
    <t>f4776</t>
  </si>
  <si>
    <t>f4777</t>
  </si>
  <si>
    <t>f4778</t>
  </si>
  <si>
    <t>f4779</t>
  </si>
  <si>
    <t>f4780</t>
  </si>
  <si>
    <t>f4781</t>
  </si>
  <si>
    <t>f4782</t>
  </si>
  <si>
    <t>f4783</t>
  </si>
  <si>
    <t>f4784</t>
  </si>
  <si>
    <t>f4785</t>
  </si>
  <si>
    <t>f4786</t>
  </si>
  <si>
    <t>f4787</t>
  </si>
  <si>
    <t>f4788</t>
  </si>
  <si>
    <t>f4789</t>
  </si>
  <si>
    <t>f4790</t>
  </si>
  <si>
    <t>f4791</t>
  </si>
  <si>
    <t>f4792</t>
  </si>
  <si>
    <t>f4793</t>
  </si>
  <si>
    <t>f4794</t>
  </si>
  <si>
    <t>f4795</t>
  </si>
  <si>
    <t>f4796</t>
  </si>
  <si>
    <t>f4797</t>
  </si>
  <si>
    <t>f4798</t>
  </si>
  <si>
    <t>f4799</t>
  </si>
  <si>
    <t>f4800</t>
  </si>
  <si>
    <t>f4801</t>
  </si>
  <si>
    <t>f4802</t>
  </si>
  <si>
    <t>f4803</t>
  </si>
  <si>
    <t>f4804</t>
  </si>
  <si>
    <t>f4805</t>
  </si>
  <si>
    <t>f4806</t>
  </si>
  <si>
    <t>f4807</t>
  </si>
  <si>
    <t>f4808</t>
  </si>
  <si>
    <t>f4809</t>
  </si>
  <si>
    <t>f4810</t>
  </si>
  <si>
    <t>f4811</t>
  </si>
  <si>
    <t>f4812</t>
  </si>
  <si>
    <t>f4813</t>
  </si>
  <si>
    <t>f4814</t>
  </si>
  <si>
    <t>f4815</t>
  </si>
  <si>
    <t>f4816</t>
  </si>
  <si>
    <t>f4817</t>
  </si>
  <si>
    <t>f4818</t>
  </si>
  <si>
    <t>f4819</t>
  </si>
  <si>
    <t>f4820</t>
  </si>
  <si>
    <t>f4821</t>
  </si>
  <si>
    <t>f4822</t>
  </si>
  <si>
    <t>f4823</t>
  </si>
  <si>
    <t>f4824</t>
  </si>
  <si>
    <t>f4825</t>
  </si>
  <si>
    <t>f4826</t>
  </si>
  <si>
    <t>f4827</t>
  </si>
  <si>
    <t>f4828</t>
  </si>
  <si>
    <t>f4829</t>
  </si>
  <si>
    <t>f4830</t>
  </si>
  <si>
    <t>f4831</t>
  </si>
  <si>
    <t>f4832</t>
  </si>
  <si>
    <t>f4833</t>
  </si>
  <si>
    <t>f4834</t>
  </si>
  <si>
    <t>f4835</t>
  </si>
  <si>
    <t>f4836</t>
  </si>
  <si>
    <t>f4837</t>
  </si>
  <si>
    <t>f4838</t>
  </si>
  <si>
    <t>f4839</t>
  </si>
  <si>
    <t>f4840</t>
  </si>
  <si>
    <t>f4841</t>
  </si>
  <si>
    <t>f4842</t>
  </si>
  <si>
    <t>f4843</t>
  </si>
  <si>
    <t>f4844</t>
  </si>
  <si>
    <t>f4845</t>
  </si>
  <si>
    <t>f4846</t>
  </si>
  <si>
    <t>f4847</t>
  </si>
  <si>
    <t>f4848</t>
  </si>
  <si>
    <t>f4849</t>
  </si>
  <si>
    <t>f4850</t>
  </si>
  <si>
    <t>f4851</t>
  </si>
  <si>
    <t>f4852</t>
  </si>
  <si>
    <t>f4853</t>
  </si>
  <si>
    <t>f4854</t>
  </si>
  <si>
    <t>f4855</t>
  </si>
  <si>
    <t>f4856</t>
  </si>
  <si>
    <t>f4857</t>
  </si>
  <si>
    <t>f4858</t>
  </si>
  <si>
    <t>f4859</t>
  </si>
  <si>
    <t>f4860</t>
  </si>
  <si>
    <t>f4861</t>
  </si>
  <si>
    <t>f4862</t>
  </si>
  <si>
    <t>f4863</t>
  </si>
  <si>
    <t>f4864</t>
  </si>
  <si>
    <t>f4865</t>
  </si>
  <si>
    <t>f4866</t>
  </si>
  <si>
    <t>f4867</t>
  </si>
  <si>
    <t>f4868</t>
  </si>
  <si>
    <t>f4869</t>
  </si>
  <si>
    <t>f4870</t>
  </si>
  <si>
    <t>f4871</t>
  </si>
  <si>
    <t>f4872</t>
  </si>
  <si>
    <t>f4873</t>
  </si>
  <si>
    <t>f4874</t>
  </si>
  <si>
    <t>f4875</t>
  </si>
  <si>
    <t>f4876</t>
  </si>
  <si>
    <t>f4877</t>
  </si>
  <si>
    <t>f4878</t>
  </si>
  <si>
    <t>f4879</t>
  </si>
  <si>
    <t>f4880</t>
  </si>
  <si>
    <t>f4881</t>
  </si>
  <si>
    <t>f4882</t>
  </si>
  <si>
    <t>f4883</t>
  </si>
  <si>
    <t>f4884</t>
  </si>
  <si>
    <t>f4885</t>
  </si>
  <si>
    <t>f4886</t>
  </si>
  <si>
    <t>f4887</t>
  </si>
  <si>
    <t>f4888</t>
  </si>
  <si>
    <t>f4889</t>
  </si>
  <si>
    <t>f4890</t>
  </si>
  <si>
    <t>f4891</t>
  </si>
  <si>
    <t>f4892</t>
  </si>
  <si>
    <t>f4893</t>
  </si>
  <si>
    <t>f4894</t>
  </si>
  <si>
    <t>f4895</t>
  </si>
  <si>
    <t>f4896</t>
  </si>
  <si>
    <t>f4897</t>
  </si>
  <si>
    <t>f4898</t>
  </si>
  <si>
    <t>f4899</t>
  </si>
  <si>
    <t>f4900</t>
  </si>
  <si>
    <t>f4901</t>
  </si>
  <si>
    <t>f4902</t>
  </si>
  <si>
    <t>f4903</t>
  </si>
  <si>
    <t>f4904</t>
  </si>
  <si>
    <t>f4905</t>
  </si>
  <si>
    <t>f4906</t>
  </si>
  <si>
    <t>f4907</t>
  </si>
  <si>
    <t>f4908</t>
  </si>
  <si>
    <t>f4909</t>
  </si>
  <si>
    <t>f4910</t>
  </si>
  <si>
    <t>f4911</t>
  </si>
  <si>
    <t>f4912</t>
  </si>
  <si>
    <t>f4913</t>
  </si>
  <si>
    <t>f4914</t>
  </si>
  <si>
    <t>f4915</t>
  </si>
  <si>
    <t>f4916</t>
  </si>
  <si>
    <t>f4917</t>
  </si>
  <si>
    <t>f4918</t>
  </si>
  <si>
    <t>f4919</t>
  </si>
  <si>
    <t>f4920</t>
  </si>
  <si>
    <t>f4921</t>
  </si>
  <si>
    <t>f4922</t>
  </si>
  <si>
    <t>f4923</t>
  </si>
  <si>
    <t>f4924</t>
  </si>
  <si>
    <t>f4925</t>
  </si>
  <si>
    <t>f4926</t>
  </si>
  <si>
    <t>f4927</t>
  </si>
  <si>
    <t>f4928</t>
  </si>
  <si>
    <t>f4929</t>
  </si>
  <si>
    <t>f4930</t>
  </si>
  <si>
    <t>f4931</t>
  </si>
  <si>
    <t>f4932</t>
  </si>
  <si>
    <t>f4933</t>
  </si>
  <si>
    <t>f4934</t>
  </si>
  <si>
    <t>f4935</t>
  </si>
  <si>
    <t>f4936</t>
  </si>
  <si>
    <t>f4937</t>
  </si>
  <si>
    <t>f4938</t>
  </si>
  <si>
    <t>f4939</t>
  </si>
  <si>
    <t>f4940</t>
  </si>
  <si>
    <t>f4941</t>
  </si>
  <si>
    <t>f4942</t>
  </si>
  <si>
    <t>f4943</t>
  </si>
  <si>
    <t>f4944</t>
  </si>
  <si>
    <t>f4945</t>
  </si>
  <si>
    <t>f4946</t>
  </si>
  <si>
    <t>f4947</t>
  </si>
  <si>
    <t>f4948</t>
  </si>
  <si>
    <t>f4949</t>
  </si>
  <si>
    <t>f4950</t>
  </si>
  <si>
    <t>f4951</t>
  </si>
  <si>
    <t>f4952</t>
  </si>
  <si>
    <t>f4953</t>
  </si>
  <si>
    <t>f4954</t>
  </si>
  <si>
    <t>f4955</t>
  </si>
  <si>
    <t>f4956</t>
  </si>
  <si>
    <t>f4957</t>
  </si>
  <si>
    <t>f4958</t>
  </si>
  <si>
    <t>f4959</t>
  </si>
  <si>
    <t>f4960</t>
  </si>
  <si>
    <t>f4961</t>
  </si>
  <si>
    <t>f4962</t>
  </si>
  <si>
    <t>f4963</t>
  </si>
  <si>
    <t>f4964</t>
  </si>
  <si>
    <t>f4965</t>
  </si>
  <si>
    <t>f4966</t>
  </si>
  <si>
    <t>f4967</t>
  </si>
  <si>
    <t>f4968</t>
  </si>
  <si>
    <t>f4969</t>
  </si>
  <si>
    <t>f4970</t>
  </si>
  <si>
    <t>f4971</t>
  </si>
  <si>
    <t>f4972</t>
  </si>
  <si>
    <t>f4973</t>
  </si>
  <si>
    <t>f4974</t>
  </si>
  <si>
    <t>f4975</t>
  </si>
  <si>
    <t>f4976</t>
  </si>
  <si>
    <t>f4977</t>
  </si>
  <si>
    <t>f4978</t>
  </si>
  <si>
    <t>f4979</t>
  </si>
  <si>
    <t>f4980</t>
  </si>
  <si>
    <t>f4981</t>
  </si>
  <si>
    <t>f4982</t>
  </si>
  <si>
    <t>f4983</t>
  </si>
  <si>
    <t>f4984</t>
  </si>
  <si>
    <t>f4985</t>
  </si>
  <si>
    <t>f4986</t>
  </si>
  <si>
    <t>f4987</t>
  </si>
  <si>
    <t>f4988</t>
  </si>
  <si>
    <t>f4989</t>
  </si>
  <si>
    <t>f4990</t>
  </si>
  <si>
    <t>f4991</t>
  </si>
  <si>
    <t>f4992</t>
  </si>
  <si>
    <t>f4993</t>
  </si>
  <si>
    <t>f4994</t>
  </si>
  <si>
    <t>f4995</t>
  </si>
  <si>
    <t>f4996</t>
  </si>
  <si>
    <t>f4997</t>
  </si>
  <si>
    <t>f4998</t>
  </si>
  <si>
    <t>f4999</t>
  </si>
  <si>
    <t>f5000</t>
  </si>
  <si>
    <t>f5001</t>
  </si>
  <si>
    <t>f5002</t>
  </si>
  <si>
    <t>f5003</t>
  </si>
  <si>
    <t>f5004</t>
  </si>
  <si>
    <t>f5005</t>
  </si>
  <si>
    <t>f5006</t>
  </si>
  <si>
    <t>f5007</t>
  </si>
  <si>
    <t>f5008</t>
  </si>
  <si>
    <t>f5009</t>
  </si>
  <si>
    <t>f5010</t>
  </si>
  <si>
    <t>f5011</t>
  </si>
  <si>
    <t>f5012</t>
  </si>
  <si>
    <t>f5013</t>
  </si>
  <si>
    <t>f5014</t>
  </si>
  <si>
    <t>f5015</t>
  </si>
  <si>
    <t>f5016</t>
  </si>
  <si>
    <t>f5017</t>
  </si>
  <si>
    <t>f5018</t>
  </si>
  <si>
    <t>f5019</t>
  </si>
  <si>
    <t>f5020</t>
  </si>
  <si>
    <t>f5021</t>
  </si>
  <si>
    <t>f5022</t>
  </si>
  <si>
    <t>f5023</t>
  </si>
  <si>
    <t>f5024</t>
  </si>
  <si>
    <t>f5025</t>
  </si>
  <si>
    <t>f5026</t>
  </si>
  <si>
    <t>f5027</t>
  </si>
  <si>
    <t>f5028</t>
  </si>
  <si>
    <t>f5029</t>
  </si>
  <si>
    <t>f5030</t>
  </si>
  <si>
    <t>f5031</t>
  </si>
  <si>
    <t>f5032</t>
  </si>
  <si>
    <t>f5033</t>
  </si>
  <si>
    <t>f5034</t>
  </si>
  <si>
    <t>f5035</t>
  </si>
  <si>
    <t>f5036</t>
  </si>
  <si>
    <t>f5037</t>
  </si>
  <si>
    <t>f5038</t>
  </si>
  <si>
    <t>f5039</t>
  </si>
  <si>
    <t>f5040</t>
  </si>
  <si>
    <t>f5041</t>
  </si>
  <si>
    <t>f5042</t>
  </si>
  <si>
    <t>f5043</t>
  </si>
  <si>
    <t>f5044</t>
  </si>
  <si>
    <t>f5045</t>
  </si>
  <si>
    <t>f5046</t>
  </si>
  <si>
    <t>f5047</t>
  </si>
  <si>
    <t>f5048</t>
  </si>
  <si>
    <t>f5049</t>
  </si>
  <si>
    <t>f5050</t>
  </si>
  <si>
    <t>f5051</t>
  </si>
  <si>
    <t>f5052</t>
  </si>
  <si>
    <t>f5053</t>
  </si>
  <si>
    <t>f5054</t>
  </si>
  <si>
    <t>f5055</t>
  </si>
  <si>
    <t>f5056</t>
  </si>
  <si>
    <t>f5057</t>
  </si>
  <si>
    <t>f5058</t>
  </si>
  <si>
    <t>f5059</t>
  </si>
  <si>
    <t>f5060</t>
  </si>
  <si>
    <t>f5061</t>
  </si>
  <si>
    <t>f5062</t>
  </si>
  <si>
    <t>f5063</t>
  </si>
  <si>
    <t>f5064</t>
  </si>
  <si>
    <t>f5065</t>
  </si>
  <si>
    <t>f5066</t>
  </si>
  <si>
    <t>f5067</t>
  </si>
  <si>
    <t>f5068</t>
  </si>
  <si>
    <t>f5069</t>
  </si>
  <si>
    <t>f5070</t>
  </si>
  <si>
    <t>f5071</t>
  </si>
  <si>
    <t>f5072</t>
  </si>
  <si>
    <t>f5073</t>
  </si>
  <si>
    <t>f5074</t>
  </si>
  <si>
    <t>f5075</t>
  </si>
  <si>
    <t>f5076</t>
  </si>
  <si>
    <t>f5077</t>
  </si>
  <si>
    <t>f5078</t>
  </si>
  <si>
    <t>f5079</t>
  </si>
  <si>
    <t>f5080</t>
  </si>
  <si>
    <t>f5081</t>
  </si>
  <si>
    <t>f5082</t>
  </si>
  <si>
    <t>f5083</t>
  </si>
  <si>
    <t>f5084</t>
  </si>
  <si>
    <t>f5085</t>
  </si>
  <si>
    <t>f5086</t>
  </si>
  <si>
    <t>f5087</t>
  </si>
  <si>
    <t>f5088</t>
  </si>
  <si>
    <t>f5089</t>
  </si>
  <si>
    <t>f5090</t>
  </si>
  <si>
    <t>f5091</t>
  </si>
  <si>
    <t>f5092</t>
  </si>
  <si>
    <t>f5093</t>
  </si>
  <si>
    <t>f5094</t>
  </si>
  <si>
    <t>f5095</t>
  </si>
  <si>
    <t>f5096</t>
  </si>
  <si>
    <t>f5097</t>
  </si>
  <si>
    <t>f5098</t>
  </si>
  <si>
    <t>f5099</t>
  </si>
  <si>
    <t>f5100</t>
  </si>
  <si>
    <t>f5101</t>
  </si>
  <si>
    <t>f5102</t>
  </si>
  <si>
    <t>f5103</t>
  </si>
  <si>
    <t>f5104</t>
  </si>
  <si>
    <t>f5105</t>
  </si>
  <si>
    <t>f5106</t>
  </si>
  <si>
    <t>f5107</t>
  </si>
  <si>
    <t>f5108</t>
  </si>
  <si>
    <t>f5109</t>
  </si>
  <si>
    <t>f5110</t>
  </si>
  <si>
    <t>f5111</t>
  </si>
  <si>
    <t>f5112</t>
  </si>
  <si>
    <t>f5113</t>
  </si>
  <si>
    <t>f5114</t>
  </si>
  <si>
    <t>f5115</t>
  </si>
  <si>
    <t>f5116</t>
  </si>
  <si>
    <t>f5117</t>
  </si>
  <si>
    <t>f5118</t>
  </si>
  <si>
    <t>f5119</t>
  </si>
  <si>
    <t>f5120</t>
  </si>
  <si>
    <t>f5121</t>
  </si>
  <si>
    <t>f5122</t>
  </si>
  <si>
    <t>f5123</t>
  </si>
  <si>
    <t>f5124</t>
  </si>
  <si>
    <t>f5125</t>
  </si>
  <si>
    <t>f5126</t>
  </si>
  <si>
    <t>f5127</t>
  </si>
  <si>
    <t>f5128</t>
  </si>
  <si>
    <t>f5129</t>
  </si>
  <si>
    <t>f5130</t>
  </si>
  <si>
    <t>f5131</t>
  </si>
  <si>
    <t>f5132</t>
  </si>
  <si>
    <t>f5133</t>
  </si>
  <si>
    <t>f5134</t>
  </si>
  <si>
    <t>f5135</t>
  </si>
  <si>
    <t>f5136</t>
  </si>
  <si>
    <t>f5137</t>
  </si>
  <si>
    <t>f5138</t>
  </si>
  <si>
    <t>f5139</t>
  </si>
  <si>
    <t>f5140</t>
  </si>
  <si>
    <t>f5141</t>
  </si>
  <si>
    <t>f5142</t>
  </si>
  <si>
    <t>f5143</t>
  </si>
  <si>
    <t>f5144</t>
  </si>
  <si>
    <t>f5145</t>
  </si>
  <si>
    <t>f5146</t>
  </si>
  <si>
    <t>f5147</t>
  </si>
  <si>
    <t>f5148</t>
  </si>
  <si>
    <t>f5149</t>
  </si>
  <si>
    <t>f5150</t>
  </si>
  <si>
    <t>f5151</t>
  </si>
  <si>
    <t>f5152</t>
  </si>
  <si>
    <t>f5153</t>
  </si>
  <si>
    <t>f5154</t>
  </si>
  <si>
    <t>f5155</t>
  </si>
  <si>
    <t>f5156</t>
  </si>
  <si>
    <t>f5157</t>
  </si>
  <si>
    <t>f5158</t>
  </si>
  <si>
    <t>f5159</t>
  </si>
  <si>
    <t>f5160</t>
  </si>
  <si>
    <t>f5161</t>
  </si>
  <si>
    <t>f5162</t>
  </si>
  <si>
    <t>f5163</t>
  </si>
  <si>
    <t>f5164</t>
  </si>
  <si>
    <t>f5165</t>
  </si>
  <si>
    <t>f5166</t>
  </si>
  <si>
    <t>f5167</t>
  </si>
  <si>
    <t>f5168</t>
  </si>
  <si>
    <t>f5169</t>
  </si>
  <si>
    <t>f5170</t>
  </si>
  <si>
    <t>f5171</t>
  </si>
  <si>
    <t>f5172</t>
  </si>
  <si>
    <t>f5173</t>
  </si>
  <si>
    <t>f5174</t>
  </si>
  <si>
    <t>f5175</t>
  </si>
  <si>
    <t>f5176</t>
  </si>
  <si>
    <t>f5177</t>
  </si>
  <si>
    <t>f5178</t>
  </si>
  <si>
    <t>f5179</t>
  </si>
  <si>
    <t>f5180</t>
  </si>
  <si>
    <t>f5181</t>
  </si>
  <si>
    <t>f5182</t>
  </si>
  <si>
    <t>f5183</t>
  </si>
  <si>
    <t>f5184</t>
  </si>
  <si>
    <t>f5185</t>
  </si>
  <si>
    <t>f5186</t>
  </si>
  <si>
    <t>f5187</t>
  </si>
  <si>
    <t>f5188</t>
  </si>
  <si>
    <t>f5189</t>
  </si>
  <si>
    <t>f5190</t>
  </si>
  <si>
    <t>f5191</t>
  </si>
  <si>
    <t>f5192</t>
  </si>
  <si>
    <t>f5193</t>
  </si>
  <si>
    <t>f5194</t>
  </si>
  <si>
    <t>f5195</t>
  </si>
  <si>
    <t>f5196</t>
  </si>
  <si>
    <t>f5197</t>
  </si>
  <si>
    <t>f5198</t>
  </si>
  <si>
    <t>f5199</t>
  </si>
  <si>
    <t>f5200</t>
  </si>
  <si>
    <t>f5201</t>
  </si>
  <si>
    <t>f5202</t>
  </si>
  <si>
    <t>f5203</t>
  </si>
  <si>
    <t>f5204</t>
  </si>
  <si>
    <t>f5205</t>
  </si>
  <si>
    <t>f5206</t>
  </si>
  <si>
    <t>f5207</t>
  </si>
  <si>
    <t>f5208</t>
  </si>
  <si>
    <t>f5209</t>
  </si>
  <si>
    <t>f5210</t>
  </si>
  <si>
    <t>f5211</t>
  </si>
  <si>
    <t>f5212</t>
  </si>
  <si>
    <t>f5213</t>
  </si>
  <si>
    <t>f5214</t>
  </si>
  <si>
    <t>f5215</t>
  </si>
  <si>
    <t>f5216</t>
  </si>
  <si>
    <t>f5217</t>
  </si>
  <si>
    <t>f5218</t>
  </si>
  <si>
    <t>f5219</t>
  </si>
  <si>
    <t>f5220</t>
  </si>
  <si>
    <t>f5221</t>
  </si>
  <si>
    <t>f5222</t>
  </si>
  <si>
    <t>f5223</t>
  </si>
  <si>
    <t>f5224</t>
  </si>
  <si>
    <t>f5225</t>
  </si>
  <si>
    <t>f5226</t>
  </si>
  <si>
    <t>f5227</t>
  </si>
  <si>
    <t>f5228</t>
  </si>
  <si>
    <t>f5229</t>
  </si>
  <si>
    <t>f5230</t>
  </si>
  <si>
    <t>f5231</t>
  </si>
  <si>
    <t>f5232</t>
  </si>
  <si>
    <t>f5233</t>
  </si>
  <si>
    <t>f5234</t>
  </si>
  <si>
    <t>f5235</t>
  </si>
  <si>
    <t>f5236</t>
  </si>
  <si>
    <t>f5237</t>
  </si>
  <si>
    <t>f5238</t>
  </si>
  <si>
    <t>f5239</t>
  </si>
  <si>
    <t>f5240</t>
  </si>
  <si>
    <t>f5241</t>
  </si>
  <si>
    <t>f5242</t>
  </si>
  <si>
    <t>f5243</t>
  </si>
  <si>
    <t>f5244</t>
  </si>
  <si>
    <t>f5245</t>
  </si>
  <si>
    <t>f5246</t>
  </si>
  <si>
    <t>f5247</t>
  </si>
  <si>
    <t>f5248</t>
  </si>
  <si>
    <t>f5249</t>
  </si>
  <si>
    <t>f5250</t>
  </si>
  <si>
    <t>f5251</t>
  </si>
  <si>
    <t>f5252</t>
  </si>
  <si>
    <t>f5253</t>
  </si>
  <si>
    <t>f5254</t>
  </si>
  <si>
    <t>f5255</t>
  </si>
  <si>
    <t>f5256</t>
  </si>
  <si>
    <t>f5257</t>
  </si>
  <si>
    <t>f5258</t>
  </si>
  <si>
    <t>f5259</t>
  </si>
  <si>
    <t>f5260</t>
  </si>
  <si>
    <t>f5261</t>
  </si>
  <si>
    <t>f5262</t>
  </si>
  <si>
    <t>f5263</t>
  </si>
  <si>
    <t>f5264</t>
  </si>
  <si>
    <t>f5265</t>
  </si>
  <si>
    <t>f5266</t>
  </si>
  <si>
    <t>f5267</t>
  </si>
  <si>
    <t>f5268</t>
  </si>
  <si>
    <t>f5269</t>
  </si>
  <si>
    <t>f5270</t>
  </si>
  <si>
    <t>f5271</t>
  </si>
  <si>
    <t>f5272</t>
  </si>
  <si>
    <t>f5273</t>
  </si>
  <si>
    <t>f5274</t>
  </si>
  <si>
    <t>f5275</t>
  </si>
  <si>
    <t>f5276</t>
  </si>
  <si>
    <t>f5277</t>
  </si>
  <si>
    <t>f5278</t>
  </si>
  <si>
    <t>f5279</t>
  </si>
  <si>
    <t>f5280</t>
  </si>
  <si>
    <t>f5281</t>
  </si>
  <si>
    <t>f5282</t>
  </si>
  <si>
    <t>f5283</t>
  </si>
  <si>
    <t>f5284</t>
  </si>
  <si>
    <t>f5285</t>
  </si>
  <si>
    <t>f5286</t>
  </si>
  <si>
    <t>f5287</t>
  </si>
  <si>
    <t>f5288</t>
  </si>
  <si>
    <t>f5289</t>
  </si>
  <si>
    <t>f5290</t>
  </si>
  <si>
    <t>f5291</t>
  </si>
  <si>
    <t>f5292</t>
  </si>
  <si>
    <t>f5293</t>
  </si>
  <si>
    <t>f5294</t>
  </si>
  <si>
    <t>f5295</t>
  </si>
  <si>
    <t>f5296</t>
  </si>
  <si>
    <t>f5297</t>
  </si>
  <si>
    <t>f5298</t>
  </si>
  <si>
    <t>f5299</t>
  </si>
  <si>
    <t>f5300</t>
  </si>
  <si>
    <t>f5301</t>
  </si>
  <si>
    <t>f5302</t>
  </si>
  <si>
    <t>f5303</t>
  </si>
  <si>
    <t>f5304</t>
  </si>
  <si>
    <t>f5305</t>
  </si>
  <si>
    <t>f5306</t>
  </si>
  <si>
    <t>f5307</t>
  </si>
  <si>
    <t>f5308</t>
  </si>
  <si>
    <t>f5309</t>
  </si>
  <si>
    <t>f5310</t>
  </si>
  <si>
    <t>f5311</t>
  </si>
  <si>
    <t>f5312</t>
  </si>
  <si>
    <t>f5313</t>
  </si>
  <si>
    <t>f5314</t>
  </si>
  <si>
    <t>f5315</t>
  </si>
  <si>
    <t>f5316</t>
  </si>
  <si>
    <t>f5317</t>
  </si>
  <si>
    <t>f5318</t>
  </si>
  <si>
    <t>f5319</t>
  </si>
  <si>
    <t>f5320</t>
  </si>
  <si>
    <t>f5321</t>
  </si>
  <si>
    <t>f5322</t>
  </si>
  <si>
    <t>f5323</t>
  </si>
  <si>
    <t>f5324</t>
  </si>
  <si>
    <t>f5325</t>
  </si>
  <si>
    <t>f5326</t>
  </si>
  <si>
    <t>f5327</t>
  </si>
  <si>
    <t>f5328</t>
  </si>
  <si>
    <t>f5329</t>
  </si>
  <si>
    <t>f5330</t>
  </si>
  <si>
    <t>f5331</t>
  </si>
  <si>
    <t>f5332</t>
  </si>
  <si>
    <t>f5333</t>
  </si>
  <si>
    <t>f5334</t>
  </si>
  <si>
    <t>f5335</t>
  </si>
  <si>
    <t>f5336</t>
  </si>
  <si>
    <t>f5337</t>
  </si>
  <si>
    <t>f5338</t>
  </si>
  <si>
    <t>f5339</t>
  </si>
  <si>
    <t>f5340</t>
  </si>
  <si>
    <t>f5341</t>
  </si>
  <si>
    <t>f5342</t>
  </si>
  <si>
    <t>f5343</t>
  </si>
  <si>
    <t>f5344</t>
  </si>
  <si>
    <t>f5345</t>
  </si>
  <si>
    <t>f5346</t>
  </si>
  <si>
    <t>f5347</t>
  </si>
  <si>
    <t>f5348</t>
  </si>
  <si>
    <t>f5349</t>
  </si>
  <si>
    <t>f5350</t>
  </si>
  <si>
    <t>f5351</t>
  </si>
  <si>
    <t>f5352</t>
  </si>
  <si>
    <t>f5353</t>
  </si>
  <si>
    <t>f5354</t>
  </si>
  <si>
    <t>f5355</t>
  </si>
  <si>
    <t>f5356</t>
  </si>
  <si>
    <t>f5357</t>
  </si>
  <si>
    <t>f5358</t>
  </si>
  <si>
    <t>f5359</t>
  </si>
  <si>
    <t>f5360</t>
  </si>
  <si>
    <t>f5361</t>
  </si>
  <si>
    <t>f5362</t>
  </si>
  <si>
    <t>f5363</t>
  </si>
  <si>
    <t>f5364</t>
  </si>
  <si>
    <t>f5365</t>
  </si>
  <si>
    <t>f5366</t>
  </si>
  <si>
    <t>f5367</t>
  </si>
  <si>
    <t>f5368</t>
  </si>
  <si>
    <t>f5369</t>
  </si>
  <si>
    <t>f5370</t>
  </si>
  <si>
    <t>f5371</t>
  </si>
  <si>
    <t>f5372</t>
  </si>
  <si>
    <t>f5373</t>
  </si>
  <si>
    <t>f5374</t>
  </si>
  <si>
    <t>f5375</t>
  </si>
  <si>
    <t>f5376</t>
  </si>
  <si>
    <t>f5377</t>
  </si>
  <si>
    <t>f5378</t>
  </si>
  <si>
    <t>f5379</t>
  </si>
  <si>
    <t>f5380</t>
  </si>
  <si>
    <t>f5381</t>
  </si>
  <si>
    <t>f5382</t>
  </si>
  <si>
    <t>f5383</t>
  </si>
  <si>
    <t>f5384</t>
  </si>
  <si>
    <t>f5385</t>
  </si>
  <si>
    <t>f5386</t>
  </si>
  <si>
    <t>f5387</t>
  </si>
  <si>
    <t>f5388</t>
  </si>
  <si>
    <t>f5389</t>
  </si>
  <si>
    <t>f5390</t>
  </si>
  <si>
    <t>f5391</t>
  </si>
  <si>
    <t>f5392</t>
  </si>
  <si>
    <t>f5393</t>
  </si>
  <si>
    <t>f5394</t>
  </si>
  <si>
    <t>f5395</t>
  </si>
  <si>
    <t>f5396</t>
  </si>
  <si>
    <t>f5397</t>
  </si>
  <si>
    <t>f5398</t>
  </si>
  <si>
    <t>f5399</t>
  </si>
  <si>
    <t>f5400</t>
  </si>
  <si>
    <t>f5401</t>
  </si>
  <si>
    <t>f5402</t>
  </si>
  <si>
    <t>f5403</t>
  </si>
  <si>
    <t>f5404</t>
  </si>
  <si>
    <t>f5405</t>
  </si>
  <si>
    <t>f5406</t>
  </si>
  <si>
    <t>f5407</t>
  </si>
  <si>
    <t>f5408</t>
  </si>
  <si>
    <t>f5409</t>
  </si>
  <si>
    <t>f5410</t>
  </si>
  <si>
    <t>f5411</t>
  </si>
  <si>
    <t>f5412</t>
  </si>
  <si>
    <t>f5413</t>
  </si>
  <si>
    <t>f5414</t>
  </si>
  <si>
    <t>f5415</t>
  </si>
  <si>
    <t>f5416</t>
  </si>
  <si>
    <t>f5417</t>
  </si>
  <si>
    <t>f5418</t>
  </si>
  <si>
    <t>f5419</t>
  </si>
  <si>
    <t>f5420</t>
  </si>
  <si>
    <t>f5421</t>
  </si>
  <si>
    <t>f5422</t>
  </si>
  <si>
    <t>f5423</t>
  </si>
  <si>
    <t>f5424</t>
  </si>
  <si>
    <t>f5425</t>
  </si>
  <si>
    <t>f5426</t>
  </si>
  <si>
    <t>f5427</t>
  </si>
  <si>
    <t>f5428</t>
  </si>
  <si>
    <t>f5429</t>
  </si>
  <si>
    <t>f5430</t>
  </si>
  <si>
    <t>f5431</t>
  </si>
  <si>
    <t>f5432</t>
  </si>
  <si>
    <t>f5433</t>
  </si>
  <si>
    <t>f5434</t>
  </si>
  <si>
    <t>f5435</t>
  </si>
  <si>
    <t>f5436</t>
  </si>
  <si>
    <t>f5437</t>
  </si>
  <si>
    <t>f5438</t>
  </si>
  <si>
    <t>f5439</t>
  </si>
  <si>
    <t>f5440</t>
  </si>
  <si>
    <t>f5441</t>
  </si>
  <si>
    <t>f5442</t>
  </si>
  <si>
    <t>f5443</t>
  </si>
  <si>
    <t>f5444</t>
  </si>
  <si>
    <t>f5445</t>
  </si>
  <si>
    <t>f5446</t>
  </si>
  <si>
    <t>f5447</t>
  </si>
  <si>
    <t>f5448</t>
  </si>
  <si>
    <t>f5449</t>
  </si>
  <si>
    <t>f5450</t>
  </si>
  <si>
    <t>f5451</t>
  </si>
  <si>
    <t>f5452</t>
  </si>
  <si>
    <t>f5453</t>
  </si>
  <si>
    <t>f5454</t>
  </si>
  <si>
    <t>f5455</t>
  </si>
  <si>
    <t>f5456</t>
  </si>
  <si>
    <t>f5457</t>
  </si>
  <si>
    <t>f5458</t>
  </si>
  <si>
    <t>f5459</t>
  </si>
  <si>
    <t>f5460</t>
  </si>
  <si>
    <t>f5461</t>
  </si>
  <si>
    <t>f5462</t>
  </si>
  <si>
    <t>f5463</t>
  </si>
  <si>
    <t>f5464</t>
  </si>
  <si>
    <t>f5465</t>
  </si>
  <si>
    <t>f5466</t>
  </si>
  <si>
    <t>f5467</t>
  </si>
  <si>
    <t>f5468</t>
  </si>
  <si>
    <t>f5469</t>
  </si>
  <si>
    <t>f5470</t>
  </si>
  <si>
    <t>f5471</t>
  </si>
  <si>
    <t>f5472</t>
  </si>
  <si>
    <t>f5473</t>
  </si>
  <si>
    <t>f5474</t>
  </si>
  <si>
    <t>f5475</t>
  </si>
  <si>
    <t>f5476</t>
  </si>
  <si>
    <t>f5477</t>
  </si>
  <si>
    <t>f5478</t>
  </si>
  <si>
    <t>f5479</t>
  </si>
  <si>
    <t>f5480</t>
  </si>
  <si>
    <t>f5481</t>
  </si>
  <si>
    <t>f5482</t>
  </si>
  <si>
    <t>f5483</t>
  </si>
  <si>
    <t>f5484</t>
  </si>
  <si>
    <t>f5485</t>
  </si>
  <si>
    <t>f5486</t>
  </si>
  <si>
    <t>f5487</t>
  </si>
  <si>
    <t>f5488</t>
  </si>
  <si>
    <t>f5489</t>
  </si>
  <si>
    <t>f5490</t>
  </si>
  <si>
    <t>f5491</t>
  </si>
  <si>
    <t>f5492</t>
  </si>
  <si>
    <t>f5493</t>
  </si>
  <si>
    <t>f5494</t>
  </si>
  <si>
    <t>f5495</t>
  </si>
  <si>
    <t>f5496</t>
  </si>
  <si>
    <t>f5497</t>
  </si>
  <si>
    <t>f5498</t>
  </si>
  <si>
    <t>f5499</t>
  </si>
  <si>
    <t>f5500</t>
  </si>
  <si>
    <t>f5501</t>
  </si>
  <si>
    <t>f5502</t>
  </si>
  <si>
    <t>f5503</t>
  </si>
  <si>
    <t>f5504</t>
  </si>
  <si>
    <t>f5505</t>
  </si>
  <si>
    <t>f5506</t>
  </si>
  <si>
    <t>f5507</t>
  </si>
  <si>
    <t>f5508</t>
  </si>
  <si>
    <t>f5509</t>
  </si>
  <si>
    <t>f5510</t>
  </si>
  <si>
    <t>f5511</t>
  </si>
  <si>
    <t>f5512</t>
  </si>
  <si>
    <t>f5513</t>
  </si>
  <si>
    <t>f5514</t>
  </si>
  <si>
    <t>f5515</t>
  </si>
  <si>
    <t>f5516</t>
  </si>
  <si>
    <t>f5517</t>
  </si>
  <si>
    <t>f5518</t>
  </si>
  <si>
    <t>f5519</t>
  </si>
  <si>
    <t>f5520</t>
  </si>
  <si>
    <t>f5521</t>
  </si>
  <si>
    <t>f5522</t>
  </si>
  <si>
    <t>f5523</t>
  </si>
  <si>
    <t>f5524</t>
  </si>
  <si>
    <t>f5525</t>
  </si>
  <si>
    <t>f5526</t>
  </si>
  <si>
    <t>f5527</t>
  </si>
  <si>
    <t>f5528</t>
  </si>
  <si>
    <t>f5529</t>
  </si>
  <si>
    <t>f5530</t>
  </si>
  <si>
    <t>f5531</t>
  </si>
  <si>
    <t>f5532</t>
  </si>
  <si>
    <t>f5533</t>
  </si>
  <si>
    <t>f5534</t>
  </si>
  <si>
    <t>f5535</t>
  </si>
  <si>
    <t>f5536</t>
  </si>
  <si>
    <t>f5537</t>
  </si>
  <si>
    <t>f5538</t>
  </si>
  <si>
    <t>f5539</t>
  </si>
  <si>
    <t>f5540</t>
  </si>
  <si>
    <t>f5541</t>
  </si>
  <si>
    <t>f5542</t>
  </si>
  <si>
    <t>f5543</t>
  </si>
  <si>
    <t>f5544</t>
  </si>
  <si>
    <t>f5545</t>
  </si>
  <si>
    <t>f5546</t>
  </si>
  <si>
    <t>f5547</t>
  </si>
  <si>
    <t>f5548</t>
  </si>
  <si>
    <t>f5549</t>
  </si>
  <si>
    <t>f5550</t>
  </si>
  <si>
    <t>f5551</t>
  </si>
  <si>
    <t>f5552</t>
  </si>
  <si>
    <t>f5553</t>
  </si>
  <si>
    <t>f5554</t>
  </si>
  <si>
    <t>f5555</t>
  </si>
  <si>
    <t>f5556</t>
  </si>
  <si>
    <t>f5557</t>
  </si>
  <si>
    <t>f5558</t>
  </si>
  <si>
    <t>f5559</t>
  </si>
  <si>
    <t>f5560</t>
  </si>
  <si>
    <t>f5561</t>
  </si>
  <si>
    <t>f5562</t>
  </si>
  <si>
    <t>f5563</t>
  </si>
  <si>
    <t>f5564</t>
  </si>
  <si>
    <t>f5565</t>
  </si>
  <si>
    <t>f5566</t>
  </si>
  <si>
    <t>f5567</t>
  </si>
  <si>
    <t>f5568</t>
  </si>
  <si>
    <t>f5569</t>
  </si>
  <si>
    <t>f5570</t>
  </si>
  <si>
    <t>f5571</t>
  </si>
  <si>
    <t>f5572</t>
  </si>
  <si>
    <t>f5573</t>
  </si>
  <si>
    <t>f5574</t>
  </si>
  <si>
    <t>f5575</t>
  </si>
  <si>
    <t>f5576</t>
  </si>
  <si>
    <t>f5577</t>
  </si>
  <si>
    <t>f5578</t>
  </si>
  <si>
    <t>f5579</t>
  </si>
  <si>
    <t>f5580</t>
  </si>
  <si>
    <t>f5581</t>
  </si>
  <si>
    <t>f5582</t>
  </si>
  <si>
    <t>f5583</t>
  </si>
  <si>
    <t>f5584</t>
  </si>
  <si>
    <t>f5585</t>
  </si>
  <si>
    <t>f5586</t>
  </si>
  <si>
    <t>f5587</t>
  </si>
  <si>
    <t>f5588</t>
  </si>
  <si>
    <t>f5589</t>
  </si>
  <si>
    <t>f5590</t>
  </si>
  <si>
    <t>f5591</t>
  </si>
  <si>
    <t>f5592</t>
  </si>
  <si>
    <t>f5593</t>
  </si>
  <si>
    <t>f5594</t>
  </si>
  <si>
    <t>f5595</t>
  </si>
  <si>
    <t>f5596</t>
  </si>
  <si>
    <t>f5597</t>
  </si>
  <si>
    <t>f5598</t>
  </si>
  <si>
    <t>f5599</t>
  </si>
  <si>
    <t>f5600</t>
  </si>
  <si>
    <t>f5601</t>
  </si>
  <si>
    <t>f5602</t>
  </si>
  <si>
    <t>f5603</t>
  </si>
  <si>
    <t>f5604</t>
  </si>
  <si>
    <t>f5605</t>
  </si>
  <si>
    <t>f5606</t>
  </si>
  <si>
    <t>f5607</t>
  </si>
  <si>
    <t>f5608</t>
  </si>
  <si>
    <t>f5609</t>
  </si>
  <si>
    <t>f5610</t>
  </si>
  <si>
    <t>f5611</t>
  </si>
  <si>
    <t>f5612</t>
  </si>
  <si>
    <t>f5613</t>
  </si>
  <si>
    <t>f5614</t>
  </si>
  <si>
    <t>f5615</t>
  </si>
  <si>
    <t>f5616</t>
  </si>
  <si>
    <t>f5617</t>
  </si>
  <si>
    <t>f5618</t>
  </si>
  <si>
    <t>f5619</t>
  </si>
  <si>
    <t>f5620</t>
  </si>
  <si>
    <t>f5621</t>
  </si>
  <si>
    <t>f5622</t>
  </si>
  <si>
    <t>f5623</t>
  </si>
  <si>
    <t>f5624</t>
  </si>
  <si>
    <t>f5625</t>
  </si>
  <si>
    <t>f5626</t>
  </si>
  <si>
    <t>f5627</t>
  </si>
  <si>
    <t>f5628</t>
  </si>
  <si>
    <t>f5629</t>
  </si>
  <si>
    <t>f5630</t>
  </si>
  <si>
    <t>f5631</t>
  </si>
  <si>
    <t>f5632</t>
  </si>
  <si>
    <t>f5633</t>
  </si>
  <si>
    <t>f5634</t>
  </si>
  <si>
    <t>f5635</t>
  </si>
  <si>
    <t>f5636</t>
  </si>
  <si>
    <t>f5637</t>
  </si>
  <si>
    <t>f5638</t>
  </si>
  <si>
    <t>f5639</t>
  </si>
  <si>
    <t>f5640</t>
  </si>
  <si>
    <t>f5641</t>
  </si>
  <si>
    <t>f5642</t>
  </si>
  <si>
    <t>f5643</t>
  </si>
  <si>
    <t>f5644</t>
  </si>
  <si>
    <t>f5645</t>
  </si>
  <si>
    <t>f5646</t>
  </si>
  <si>
    <t>f5647</t>
  </si>
  <si>
    <t>f5648</t>
  </si>
  <si>
    <t>f5649</t>
  </si>
  <si>
    <t>f5650</t>
  </si>
  <si>
    <t>f5651</t>
  </si>
  <si>
    <t>f5652</t>
  </si>
  <si>
    <t>f5653</t>
  </si>
  <si>
    <t>f5654</t>
  </si>
  <si>
    <t>f5655</t>
  </si>
  <si>
    <t>f5656</t>
  </si>
  <si>
    <t>f5657</t>
  </si>
  <si>
    <t>f5658</t>
  </si>
  <si>
    <t>f5659</t>
  </si>
  <si>
    <t>f5660</t>
  </si>
  <si>
    <t>f5661</t>
  </si>
  <si>
    <t>f5662</t>
  </si>
  <si>
    <t>f5663</t>
  </si>
  <si>
    <t>f5664</t>
  </si>
  <si>
    <t>f5665</t>
  </si>
  <si>
    <t>f5666</t>
  </si>
  <si>
    <t>f5667</t>
  </si>
  <si>
    <t>f5668</t>
  </si>
  <si>
    <t>f5669</t>
  </si>
  <si>
    <t>f5670</t>
  </si>
  <si>
    <t>f5671</t>
  </si>
  <si>
    <t>f5672</t>
  </si>
  <si>
    <t>f5673</t>
  </si>
  <si>
    <t>f5674</t>
  </si>
  <si>
    <t>f5675</t>
  </si>
  <si>
    <t>f5676</t>
  </si>
  <si>
    <t>f5677</t>
  </si>
  <si>
    <t>f5678</t>
  </si>
  <si>
    <t>f5679</t>
  </si>
  <si>
    <t>f5680</t>
  </si>
  <si>
    <t>f5681</t>
  </si>
  <si>
    <t>f5682</t>
  </si>
  <si>
    <t>f5683</t>
  </si>
  <si>
    <t>f5684</t>
  </si>
  <si>
    <t>f5685</t>
  </si>
  <si>
    <t>f5686</t>
  </si>
  <si>
    <t>f5687</t>
  </si>
  <si>
    <t>f5688</t>
  </si>
  <si>
    <t>f5689</t>
  </si>
  <si>
    <t>f5690</t>
  </si>
  <si>
    <t>f5691</t>
  </si>
  <si>
    <t>f5692</t>
  </si>
  <si>
    <t>f5693</t>
  </si>
  <si>
    <t>f5694</t>
  </si>
  <si>
    <t>f5695</t>
  </si>
  <si>
    <t>f5696</t>
  </si>
  <si>
    <t>f5697</t>
  </si>
  <si>
    <t>f5698</t>
  </si>
  <si>
    <t>f5699</t>
  </si>
  <si>
    <t>f5700</t>
  </si>
  <si>
    <t>f5701</t>
  </si>
  <si>
    <t>f5702</t>
  </si>
  <si>
    <t>f5703</t>
  </si>
  <si>
    <t>f5704</t>
  </si>
  <si>
    <t>f5705</t>
  </si>
  <si>
    <t>f5706</t>
  </si>
  <si>
    <t>f5707</t>
  </si>
  <si>
    <t>f5708</t>
  </si>
  <si>
    <t>f5709</t>
  </si>
  <si>
    <t>f5710</t>
  </si>
  <si>
    <t>f5711</t>
  </si>
  <si>
    <t>f5712</t>
  </si>
  <si>
    <t>f5713</t>
  </si>
  <si>
    <t>f5714</t>
  </si>
  <si>
    <t>f5715</t>
  </si>
  <si>
    <t>f5716</t>
  </si>
  <si>
    <t>f5717</t>
  </si>
  <si>
    <t>f5718</t>
  </si>
  <si>
    <t>f5719</t>
  </si>
  <si>
    <t>f5720</t>
  </si>
  <si>
    <t>f5721</t>
  </si>
  <si>
    <t>f5722</t>
  </si>
  <si>
    <t>f5723</t>
  </si>
  <si>
    <t>f5724</t>
  </si>
  <si>
    <t>f5725</t>
  </si>
  <si>
    <t>f5726</t>
  </si>
  <si>
    <t>f5727</t>
  </si>
  <si>
    <t>f5728</t>
  </si>
  <si>
    <t>f5729</t>
  </si>
  <si>
    <t>f5730</t>
  </si>
  <si>
    <t>f5731</t>
  </si>
  <si>
    <t>f5732</t>
  </si>
  <si>
    <t>f5733</t>
  </si>
  <si>
    <t>f5734</t>
  </si>
  <si>
    <t>f5735</t>
  </si>
  <si>
    <t>f5736</t>
  </si>
  <si>
    <t>f5737</t>
  </si>
  <si>
    <t>f5738</t>
  </si>
  <si>
    <t>f5739</t>
  </si>
  <si>
    <t>f5740</t>
  </si>
  <si>
    <t>f5741</t>
  </si>
  <si>
    <t>f5742</t>
  </si>
  <si>
    <t>f5743</t>
  </si>
  <si>
    <t>f5744</t>
  </si>
  <si>
    <t>f5745</t>
  </si>
  <si>
    <t>f5746</t>
  </si>
  <si>
    <t>f5747</t>
  </si>
  <si>
    <t>f5748</t>
  </si>
  <si>
    <t>f5749</t>
  </si>
  <si>
    <t>f5750</t>
  </si>
  <si>
    <t>f5751</t>
  </si>
  <si>
    <t>f5752</t>
  </si>
  <si>
    <t>f5753</t>
  </si>
  <si>
    <t>f5754</t>
  </si>
  <si>
    <t>f5755</t>
  </si>
  <si>
    <t>f5756</t>
  </si>
  <si>
    <t>f5757</t>
  </si>
  <si>
    <t>f5758</t>
  </si>
  <si>
    <t>f5759</t>
  </si>
  <si>
    <t>f5760</t>
  </si>
  <si>
    <t>f5761</t>
  </si>
  <si>
    <t>f5762</t>
  </si>
  <si>
    <t>f5763</t>
  </si>
  <si>
    <t>f5764</t>
  </si>
  <si>
    <t>f5765</t>
  </si>
  <si>
    <t>f5766</t>
  </si>
  <si>
    <t>f5767</t>
  </si>
  <si>
    <t>f5768</t>
  </si>
  <si>
    <t>f5769</t>
  </si>
  <si>
    <t>f5770</t>
  </si>
  <si>
    <t>f5771</t>
  </si>
  <si>
    <t>f5772</t>
  </si>
  <si>
    <t>f5773</t>
  </si>
  <si>
    <t>f5774</t>
  </si>
  <si>
    <t>f5775</t>
  </si>
  <si>
    <t>f5776</t>
  </si>
  <si>
    <t>f5777</t>
  </si>
  <si>
    <t>f5778</t>
  </si>
  <si>
    <t>f5779</t>
  </si>
  <si>
    <t>f5780</t>
  </si>
  <si>
    <t>f5781</t>
  </si>
  <si>
    <t>f5782</t>
  </si>
  <si>
    <t>f5783</t>
  </si>
  <si>
    <t>f5784</t>
  </si>
  <si>
    <t>f5785</t>
  </si>
  <si>
    <t>f5786</t>
  </si>
  <si>
    <t>f5787</t>
  </si>
  <si>
    <t>f5788</t>
  </si>
  <si>
    <t>f5789</t>
  </si>
  <si>
    <t>f5790</t>
  </si>
  <si>
    <t>f5791</t>
  </si>
  <si>
    <t>f5792</t>
  </si>
  <si>
    <t>f5793</t>
  </si>
  <si>
    <t>f5794</t>
  </si>
  <si>
    <t>f5795</t>
  </si>
  <si>
    <t>f5796</t>
  </si>
  <si>
    <t>f5797</t>
  </si>
  <si>
    <t>f5798</t>
  </si>
  <si>
    <t>f5799</t>
  </si>
  <si>
    <t>f5800</t>
  </si>
  <si>
    <t>f5801</t>
  </si>
  <si>
    <t>f5802</t>
  </si>
  <si>
    <t>f5803</t>
  </si>
  <si>
    <t>f5804</t>
  </si>
  <si>
    <t>f5805</t>
  </si>
  <si>
    <t>f5806</t>
  </si>
  <si>
    <t>f5807</t>
  </si>
  <si>
    <t>f5808</t>
  </si>
  <si>
    <t>f5809</t>
  </si>
  <si>
    <t>f5810</t>
  </si>
  <si>
    <t>f5811</t>
  </si>
  <si>
    <t>f5812</t>
  </si>
  <si>
    <t>f5813</t>
  </si>
  <si>
    <t>f5814</t>
  </si>
  <si>
    <t>f5815</t>
  </si>
  <si>
    <t>f5816</t>
  </si>
  <si>
    <t>f5817</t>
  </si>
  <si>
    <t>f5818</t>
  </si>
  <si>
    <t>f5819</t>
  </si>
  <si>
    <t>f5820</t>
  </si>
  <si>
    <t>f5821</t>
  </si>
  <si>
    <t>f5822</t>
  </si>
  <si>
    <t>f5823</t>
  </si>
  <si>
    <t>f5824</t>
  </si>
  <si>
    <t>f5825</t>
  </si>
  <si>
    <t>f5826</t>
  </si>
  <si>
    <t>f5827</t>
  </si>
  <si>
    <t>f5828</t>
  </si>
  <si>
    <t>f5829</t>
  </si>
  <si>
    <t>f5830</t>
  </si>
  <si>
    <t>f5831</t>
  </si>
  <si>
    <t>f5832</t>
  </si>
  <si>
    <t>f5833</t>
  </si>
  <si>
    <t>f5834</t>
  </si>
  <si>
    <t>f5835</t>
  </si>
  <si>
    <t>f5836</t>
  </si>
  <si>
    <t>f5837</t>
  </si>
  <si>
    <t>f5838</t>
  </si>
  <si>
    <t>f5839</t>
  </si>
  <si>
    <t>f5840</t>
  </si>
  <si>
    <t>f5841</t>
  </si>
  <si>
    <t>f5842</t>
  </si>
  <si>
    <t>f5843</t>
  </si>
  <si>
    <t>f5844</t>
  </si>
  <si>
    <t>f5845</t>
  </si>
  <si>
    <t>f5846</t>
  </si>
  <si>
    <t>f5847</t>
  </si>
  <si>
    <t>f5848</t>
  </si>
  <si>
    <t>f5849</t>
  </si>
  <si>
    <t>f5850</t>
  </si>
  <si>
    <t>f5851</t>
  </si>
  <si>
    <t>f5852</t>
  </si>
  <si>
    <t>f5853</t>
  </si>
  <si>
    <t>f5854</t>
  </si>
  <si>
    <t>f5855</t>
  </si>
  <si>
    <t>f5856</t>
  </si>
  <si>
    <t>f5857</t>
  </si>
  <si>
    <t>f5858</t>
  </si>
  <si>
    <t>f5859</t>
  </si>
  <si>
    <t>f5860</t>
  </si>
  <si>
    <t>f5861</t>
  </si>
  <si>
    <t>f5862</t>
  </si>
  <si>
    <t>f5863</t>
  </si>
  <si>
    <t>f5864</t>
  </si>
  <si>
    <t>f5865</t>
  </si>
  <si>
    <t>f5866</t>
  </si>
  <si>
    <t>f5867</t>
  </si>
  <si>
    <t>f5868</t>
  </si>
  <si>
    <t>f5869</t>
  </si>
  <si>
    <t>f5870</t>
  </si>
  <si>
    <t>f5871</t>
  </si>
  <si>
    <t>f5872</t>
  </si>
  <si>
    <t>f5873</t>
  </si>
  <si>
    <t>f5874</t>
  </si>
  <si>
    <t>f5875</t>
  </si>
  <si>
    <t>f5876</t>
  </si>
  <si>
    <t>f5877</t>
  </si>
  <si>
    <t>f5878</t>
  </si>
  <si>
    <t>f5879</t>
  </si>
  <si>
    <t>f5880</t>
  </si>
  <si>
    <t>f5881</t>
  </si>
  <si>
    <t>f5882</t>
  </si>
  <si>
    <t>f5883</t>
  </si>
  <si>
    <t>f5884</t>
  </si>
  <si>
    <t>f5885</t>
  </si>
  <si>
    <t>f5886</t>
  </si>
  <si>
    <t>f5887</t>
  </si>
  <si>
    <t>f5888</t>
  </si>
  <si>
    <t>f5889</t>
  </si>
  <si>
    <t>f5890</t>
  </si>
  <si>
    <t>f5891</t>
  </si>
  <si>
    <t>f5892</t>
  </si>
  <si>
    <t>f5893</t>
  </si>
  <si>
    <t>f5894</t>
  </si>
  <si>
    <t>f5895</t>
  </si>
  <si>
    <t>f5896</t>
  </si>
  <si>
    <t>f5897</t>
  </si>
  <si>
    <t>f5898</t>
  </si>
  <si>
    <t>f5899</t>
  </si>
  <si>
    <t>f5900</t>
  </si>
  <si>
    <t>f5901</t>
  </si>
  <si>
    <t>f5902</t>
  </si>
  <si>
    <t>f5903</t>
  </si>
  <si>
    <t>f5904</t>
  </si>
  <si>
    <t>f5905</t>
  </si>
  <si>
    <t>f5906</t>
  </si>
  <si>
    <t>f5907</t>
  </si>
  <si>
    <t>f5908</t>
  </si>
  <si>
    <t>f5909</t>
  </si>
  <si>
    <t>f5910</t>
  </si>
  <si>
    <t>f5911</t>
  </si>
  <si>
    <t>f5912</t>
  </si>
  <si>
    <t>f5913</t>
  </si>
  <si>
    <t>f5914</t>
  </si>
  <si>
    <t>f5915</t>
  </si>
  <si>
    <t>f5916</t>
  </si>
  <si>
    <t>f5917</t>
  </si>
  <si>
    <t>f5918</t>
  </si>
  <si>
    <t>f5919</t>
  </si>
  <si>
    <t>f5920</t>
  </si>
  <si>
    <t>f5921</t>
  </si>
  <si>
    <t>f5922</t>
  </si>
  <si>
    <t>f5923</t>
  </si>
  <si>
    <t>f5924</t>
  </si>
  <si>
    <t>f5925</t>
  </si>
  <si>
    <t>f5926</t>
  </si>
  <si>
    <t>f5927</t>
  </si>
  <si>
    <t>f5928</t>
  </si>
  <si>
    <t>f5929</t>
  </si>
  <si>
    <t>f5930</t>
  </si>
  <si>
    <t>f5931</t>
  </si>
  <si>
    <t>f5932</t>
  </si>
  <si>
    <t>f5933</t>
  </si>
  <si>
    <t>f5934</t>
  </si>
  <si>
    <t>f5935</t>
  </si>
  <si>
    <t>f5936</t>
  </si>
  <si>
    <t>f5937</t>
  </si>
  <si>
    <t>f5938</t>
  </si>
  <si>
    <t>f5939</t>
  </si>
  <si>
    <t>f5940</t>
  </si>
  <si>
    <t>f5941</t>
  </si>
  <si>
    <t>f5942</t>
  </si>
  <si>
    <t>f5943</t>
  </si>
  <si>
    <t>f5944</t>
  </si>
  <si>
    <t>f5945</t>
  </si>
  <si>
    <t>f5946</t>
  </si>
  <si>
    <t>f5947</t>
  </si>
  <si>
    <t>f5948</t>
  </si>
  <si>
    <t>f5949</t>
  </si>
  <si>
    <t>f5950</t>
  </si>
  <si>
    <t>f5951</t>
  </si>
  <si>
    <t>f5952</t>
  </si>
  <si>
    <t>f5953</t>
  </si>
  <si>
    <t>f5954</t>
  </si>
  <si>
    <t>f5955</t>
  </si>
  <si>
    <t>f5956</t>
  </si>
  <si>
    <t>f5957</t>
  </si>
  <si>
    <t>f5958</t>
  </si>
  <si>
    <t>f5959</t>
  </si>
  <si>
    <t>f5960</t>
  </si>
  <si>
    <t>f5961</t>
  </si>
  <si>
    <t>f5962</t>
  </si>
  <si>
    <t>f5963</t>
  </si>
  <si>
    <t>f5964</t>
  </si>
  <si>
    <t>f5965</t>
  </si>
  <si>
    <t>f5966</t>
  </si>
  <si>
    <t>f5967</t>
  </si>
  <si>
    <t>f5968</t>
  </si>
  <si>
    <t>f5969</t>
  </si>
  <si>
    <t>f5970</t>
  </si>
  <si>
    <t>f5971</t>
  </si>
  <si>
    <t>f5972</t>
  </si>
  <si>
    <t>f5973</t>
  </si>
  <si>
    <t>f5974</t>
  </si>
  <si>
    <t>f5975</t>
  </si>
  <si>
    <t>f5976</t>
  </si>
  <si>
    <t>f5977</t>
  </si>
  <si>
    <t>f5978</t>
  </si>
  <si>
    <t>f5979</t>
  </si>
  <si>
    <t>f5980</t>
  </si>
  <si>
    <t>f5981</t>
  </si>
  <si>
    <t>f5982</t>
  </si>
  <si>
    <t>f5983</t>
  </si>
  <si>
    <t>f5984</t>
  </si>
  <si>
    <t>f5985</t>
  </si>
  <si>
    <t>f5986</t>
  </si>
  <si>
    <t>f5987</t>
  </si>
  <si>
    <t>f5988</t>
  </si>
  <si>
    <t>f5989</t>
  </si>
  <si>
    <t>f5990</t>
  </si>
  <si>
    <t>f5991</t>
  </si>
  <si>
    <t>f5992</t>
  </si>
  <si>
    <t>f5993</t>
  </si>
  <si>
    <t>f5994</t>
  </si>
  <si>
    <t>f5995</t>
  </si>
  <si>
    <t>f5996</t>
  </si>
  <si>
    <t>f5997</t>
  </si>
  <si>
    <t>f5998</t>
  </si>
  <si>
    <t>f5999</t>
  </si>
  <si>
    <t>f6000</t>
  </si>
  <si>
    <t>f6001</t>
  </si>
  <si>
    <t>f6002</t>
  </si>
  <si>
    <t>f6003</t>
  </si>
  <si>
    <t>f6004</t>
  </si>
  <si>
    <t>f6005</t>
  </si>
  <si>
    <t>f6006</t>
  </si>
  <si>
    <t>f6007</t>
  </si>
  <si>
    <t>f6008</t>
  </si>
  <si>
    <t>f6009</t>
  </si>
  <si>
    <t>f6010</t>
  </si>
  <si>
    <t>f6011</t>
  </si>
  <si>
    <t>f6012</t>
  </si>
  <si>
    <t>f6013</t>
  </si>
  <si>
    <t>f6014</t>
  </si>
  <si>
    <t>f6015</t>
  </si>
  <si>
    <t>f6016</t>
  </si>
  <si>
    <t>f6017</t>
  </si>
  <si>
    <t>f6018</t>
  </si>
  <si>
    <t>f6019</t>
  </si>
  <si>
    <t>f6020</t>
  </si>
  <si>
    <t>f6021</t>
  </si>
  <si>
    <t>f6022</t>
  </si>
  <si>
    <t>f6023</t>
  </si>
  <si>
    <t>f6024</t>
  </si>
  <si>
    <t>f6025</t>
  </si>
  <si>
    <t>f6026</t>
  </si>
  <si>
    <t>f6027</t>
  </si>
  <si>
    <t>f6028</t>
  </si>
  <si>
    <t>f6029</t>
  </si>
  <si>
    <t>f6030</t>
  </si>
  <si>
    <t>f6031</t>
  </si>
  <si>
    <t>f6032</t>
  </si>
  <si>
    <t>f6033</t>
  </si>
  <si>
    <t>f6034</t>
  </si>
  <si>
    <t>f6035</t>
  </si>
  <si>
    <t>f6036</t>
  </si>
  <si>
    <t>f6037</t>
  </si>
  <si>
    <t>f6038</t>
  </si>
  <si>
    <t>f6039</t>
  </si>
  <si>
    <t>f6040</t>
  </si>
  <si>
    <t>f6041</t>
  </si>
  <si>
    <t>f6042</t>
  </si>
  <si>
    <t>f6043</t>
  </si>
  <si>
    <t>f6044</t>
  </si>
  <si>
    <t>f6045</t>
  </si>
  <si>
    <t>f6046</t>
  </si>
  <si>
    <t>f6047</t>
  </si>
  <si>
    <t>f6048</t>
  </si>
  <si>
    <t>f6049</t>
  </si>
  <si>
    <t>f6050</t>
  </si>
  <si>
    <t>f6051</t>
  </si>
  <si>
    <t>f6052</t>
  </si>
  <si>
    <t>f6053</t>
  </si>
  <si>
    <t>f6054</t>
  </si>
  <si>
    <t>f6055</t>
  </si>
  <si>
    <t>f6056</t>
  </si>
  <si>
    <t>f6057</t>
  </si>
  <si>
    <t>f6058</t>
  </si>
  <si>
    <t>f6059</t>
  </si>
  <si>
    <t>f6060</t>
  </si>
  <si>
    <t>f6061</t>
  </si>
  <si>
    <t>f6062</t>
  </si>
  <si>
    <t>f6063</t>
  </si>
  <si>
    <t>f6064</t>
  </si>
  <si>
    <t>f6065</t>
  </si>
  <si>
    <t>f6066</t>
  </si>
  <si>
    <t>f6067</t>
  </si>
  <si>
    <t>f6068</t>
  </si>
  <si>
    <t>f6069</t>
  </si>
  <si>
    <t>f6070</t>
  </si>
  <si>
    <t>f6071</t>
  </si>
  <si>
    <t>f6072</t>
  </si>
  <si>
    <t>f6073</t>
  </si>
  <si>
    <t>f6074</t>
  </si>
  <si>
    <t>f6075</t>
  </si>
  <si>
    <t>f6076</t>
  </si>
  <si>
    <t>f6077</t>
  </si>
  <si>
    <t>f6078</t>
  </si>
  <si>
    <t>f6079</t>
  </si>
  <si>
    <t>f6080</t>
  </si>
  <si>
    <t>f6081</t>
  </si>
  <si>
    <t>f6082</t>
  </si>
  <si>
    <t>f6083</t>
  </si>
  <si>
    <t>f6084</t>
  </si>
  <si>
    <t>f6085</t>
  </si>
  <si>
    <t>f6086</t>
  </si>
  <si>
    <t>f6087</t>
  </si>
  <si>
    <t>f6088</t>
  </si>
  <si>
    <t>f6089</t>
  </si>
  <si>
    <t>f6090</t>
  </si>
  <si>
    <t>f6091</t>
  </si>
  <si>
    <t>f6092</t>
  </si>
  <si>
    <t>f6093</t>
  </si>
  <si>
    <t>f6094</t>
  </si>
  <si>
    <t>f6095</t>
  </si>
  <si>
    <t>f6096</t>
  </si>
  <si>
    <t>f6097</t>
  </si>
  <si>
    <t>f6098</t>
  </si>
  <si>
    <t>f6099</t>
  </si>
  <si>
    <t>f6100</t>
  </si>
  <si>
    <t>f6101</t>
  </si>
  <si>
    <t>f6102</t>
  </si>
  <si>
    <t>f6103</t>
  </si>
  <si>
    <t>f6104</t>
  </si>
  <si>
    <t>f6105</t>
  </si>
  <si>
    <t>f6106</t>
  </si>
  <si>
    <t>f6107</t>
  </si>
  <si>
    <t>f6108</t>
  </si>
  <si>
    <t>f6109</t>
  </si>
  <si>
    <t>f6110</t>
  </si>
  <si>
    <t>f6111</t>
  </si>
  <si>
    <t>f6112</t>
  </si>
  <si>
    <t>f6113</t>
  </si>
  <si>
    <t>f6114</t>
  </si>
  <si>
    <t>f6115</t>
  </si>
  <si>
    <t>f6116</t>
  </si>
  <si>
    <t>f6117</t>
  </si>
  <si>
    <t>f6118</t>
  </si>
  <si>
    <t>f6119</t>
  </si>
  <si>
    <t>f6120</t>
  </si>
  <si>
    <t>f6121</t>
  </si>
  <si>
    <t>f6122</t>
  </si>
  <si>
    <t>f6123</t>
  </si>
  <si>
    <t>f6124</t>
  </si>
  <si>
    <t>f6125</t>
  </si>
  <si>
    <t>f6126</t>
  </si>
  <si>
    <t>f6127</t>
  </si>
  <si>
    <t>f6128</t>
  </si>
  <si>
    <t>f6129</t>
  </si>
  <si>
    <t>f6130</t>
  </si>
  <si>
    <t>f6131</t>
  </si>
  <si>
    <t>f6132</t>
  </si>
  <si>
    <t>f6133</t>
  </si>
  <si>
    <t>f6134</t>
  </si>
  <si>
    <t>f6135</t>
  </si>
  <si>
    <t>f6136</t>
  </si>
  <si>
    <t>f6137</t>
  </si>
  <si>
    <t>f6138</t>
  </si>
  <si>
    <t>f6139</t>
  </si>
  <si>
    <t>f6140</t>
  </si>
  <si>
    <t>f6141</t>
  </si>
  <si>
    <t>f6142</t>
  </si>
  <si>
    <t>f6143</t>
  </si>
  <si>
    <t>f6144</t>
  </si>
  <si>
    <t>f6145</t>
  </si>
  <si>
    <t>f6146</t>
  </si>
  <si>
    <t>f6147</t>
  </si>
  <si>
    <t>f6148</t>
  </si>
  <si>
    <t>f6149</t>
  </si>
  <si>
    <t>f6150</t>
  </si>
  <si>
    <t>f6151</t>
  </si>
  <si>
    <t>f6152</t>
  </si>
  <si>
    <t>f6153</t>
  </si>
  <si>
    <t>f6154</t>
  </si>
  <si>
    <t>f6155</t>
  </si>
  <si>
    <t>f6156</t>
  </si>
  <si>
    <t>f6157</t>
  </si>
  <si>
    <t>f6158</t>
  </si>
  <si>
    <t>f6159</t>
  </si>
  <si>
    <t>f6160</t>
  </si>
  <si>
    <t>f6161</t>
  </si>
  <si>
    <t>f6162</t>
  </si>
  <si>
    <t>f6163</t>
  </si>
  <si>
    <t>f6164</t>
  </si>
  <si>
    <t>f6165</t>
  </si>
  <si>
    <t>f6166</t>
  </si>
  <si>
    <t>f6167</t>
  </si>
  <si>
    <t>f6168</t>
  </si>
  <si>
    <t>f6169</t>
  </si>
  <si>
    <t>f6170</t>
  </si>
  <si>
    <t>f6171</t>
  </si>
  <si>
    <t>f6172</t>
  </si>
  <si>
    <t>f6173</t>
  </si>
  <si>
    <t>f6174</t>
  </si>
  <si>
    <t>f6175</t>
  </si>
  <si>
    <t>f6176</t>
  </si>
  <si>
    <t>f6177</t>
  </si>
  <si>
    <t>f6178</t>
  </si>
  <si>
    <t>f6179</t>
  </si>
  <si>
    <t>f6180</t>
  </si>
  <si>
    <t>f6181</t>
  </si>
  <si>
    <t>f6182</t>
  </si>
  <si>
    <t>f6183</t>
  </si>
  <si>
    <t>f6184</t>
  </si>
  <si>
    <t>f6185</t>
  </si>
  <si>
    <t>f6186</t>
  </si>
  <si>
    <t>f6187</t>
  </si>
  <si>
    <t>f6188</t>
  </si>
  <si>
    <t>f6189</t>
  </si>
  <si>
    <t>f6190</t>
  </si>
  <si>
    <t>f6191</t>
  </si>
  <si>
    <t>f6192</t>
  </si>
  <si>
    <t>f6193</t>
  </si>
  <si>
    <t>f6194</t>
  </si>
  <si>
    <t>f6195</t>
  </si>
  <si>
    <t>f6196</t>
  </si>
  <si>
    <t>f6197</t>
  </si>
  <si>
    <t>f6198</t>
  </si>
  <si>
    <t>f6199</t>
  </si>
  <si>
    <t>f6200</t>
  </si>
  <si>
    <t>f6201</t>
  </si>
  <si>
    <t>f6202</t>
  </si>
  <si>
    <t>f6203</t>
  </si>
  <si>
    <t>f6204</t>
  </si>
  <si>
    <t>f6205</t>
  </si>
  <si>
    <t>f6206</t>
  </si>
  <si>
    <t>f6207</t>
  </si>
  <si>
    <t>f6208</t>
  </si>
  <si>
    <t>f6209</t>
  </si>
  <si>
    <t>f6210</t>
  </si>
  <si>
    <t>f6211</t>
  </si>
  <si>
    <t>f6212</t>
  </si>
  <si>
    <t>f6213</t>
  </si>
  <si>
    <t>f6214</t>
  </si>
  <si>
    <t>f6215</t>
  </si>
  <si>
    <t>f6216</t>
  </si>
  <si>
    <t>f6217</t>
  </si>
  <si>
    <t>f6218</t>
  </si>
  <si>
    <t>f6219</t>
  </si>
  <si>
    <t>f6220</t>
  </si>
  <si>
    <t>f6221</t>
  </si>
  <si>
    <t>f6222</t>
  </si>
  <si>
    <t>f6223</t>
  </si>
  <si>
    <t>f6224</t>
  </si>
  <si>
    <t>f6225</t>
  </si>
  <si>
    <t>f6226</t>
  </si>
  <si>
    <t>f6227</t>
  </si>
  <si>
    <t>f6228</t>
  </si>
  <si>
    <t>f6229</t>
  </si>
  <si>
    <t>f6230</t>
  </si>
  <si>
    <t>f6231</t>
  </si>
  <si>
    <t>f6232</t>
  </si>
  <si>
    <t>f6233</t>
  </si>
  <si>
    <t>f6234</t>
  </si>
  <si>
    <t>f6235</t>
  </si>
  <si>
    <t>f6236</t>
  </si>
  <si>
    <t>f6237</t>
  </si>
  <si>
    <t>f6238</t>
  </si>
  <si>
    <t>f6239</t>
  </si>
  <si>
    <t>f6240</t>
  </si>
  <si>
    <t>f6241</t>
  </si>
  <si>
    <t>f6242</t>
  </si>
  <si>
    <t>f6243</t>
  </si>
  <si>
    <t>f6244</t>
  </si>
  <si>
    <t>f6245</t>
  </si>
  <si>
    <t>f6246</t>
  </si>
  <si>
    <t>f6247</t>
  </si>
  <si>
    <t>f6248</t>
  </si>
  <si>
    <t>f6249</t>
  </si>
  <si>
    <t>f6250</t>
  </si>
  <si>
    <t>f6251</t>
  </si>
  <si>
    <t>f6252</t>
  </si>
  <si>
    <t>f6253</t>
  </si>
  <si>
    <t>f6254</t>
  </si>
  <si>
    <t>f6255</t>
  </si>
  <si>
    <t>f6256</t>
  </si>
  <si>
    <t>f6257</t>
  </si>
  <si>
    <t>f6258</t>
  </si>
  <si>
    <t>f6259</t>
  </si>
  <si>
    <t>f6260</t>
  </si>
  <si>
    <t>f6261</t>
  </si>
  <si>
    <t>f6262</t>
  </si>
  <si>
    <t>f6263</t>
  </si>
  <si>
    <t>f6264</t>
  </si>
  <si>
    <t>f6265</t>
  </si>
  <si>
    <t>f6266</t>
  </si>
  <si>
    <t>f6267</t>
  </si>
  <si>
    <t>f6268</t>
  </si>
  <si>
    <t>f6269</t>
  </si>
  <si>
    <t>f6270</t>
  </si>
  <si>
    <t>f6271</t>
  </si>
  <si>
    <t>f6272</t>
  </si>
  <si>
    <t>f6273</t>
  </si>
  <si>
    <t>f6274</t>
  </si>
  <si>
    <t>f6275</t>
  </si>
  <si>
    <t>f6276</t>
  </si>
  <si>
    <t>f6277</t>
  </si>
  <si>
    <t>f6278</t>
  </si>
  <si>
    <t>f6279</t>
  </si>
  <si>
    <t>f6280</t>
  </si>
  <si>
    <t>f6281</t>
  </si>
  <si>
    <t>f6282</t>
  </si>
  <si>
    <t>f6283</t>
  </si>
  <si>
    <t>f6284</t>
  </si>
  <si>
    <t>f6285</t>
  </si>
  <si>
    <t>f6286</t>
  </si>
  <si>
    <t>f6287</t>
  </si>
  <si>
    <t>f6288</t>
  </si>
  <si>
    <t>f6289</t>
  </si>
  <si>
    <t>f6290</t>
  </si>
  <si>
    <t>f6291</t>
  </si>
  <si>
    <t>f6292</t>
  </si>
  <si>
    <t>f6293</t>
  </si>
  <si>
    <t>f6294</t>
  </si>
  <si>
    <t>f6295</t>
  </si>
  <si>
    <t>f6296</t>
  </si>
  <si>
    <t>f6297</t>
  </si>
  <si>
    <t>f6298</t>
  </si>
  <si>
    <t>f6299</t>
  </si>
  <si>
    <t>f6300</t>
  </si>
  <si>
    <t>f6301</t>
  </si>
  <si>
    <t>f6302</t>
  </si>
  <si>
    <t>f6303</t>
  </si>
  <si>
    <t>f6304</t>
  </si>
  <si>
    <t>f6305</t>
  </si>
  <si>
    <t>f6306</t>
  </si>
  <si>
    <t>f6307</t>
  </si>
  <si>
    <t>f6308</t>
  </si>
  <si>
    <t>f6309</t>
  </si>
  <si>
    <t>f6310</t>
  </si>
  <si>
    <t>f6311</t>
  </si>
  <si>
    <t>f6312</t>
  </si>
  <si>
    <t>f6313</t>
  </si>
  <si>
    <t>f6314</t>
  </si>
  <si>
    <t>f6315</t>
  </si>
  <si>
    <t>f6316</t>
  </si>
  <si>
    <t>f6317</t>
  </si>
  <si>
    <t>f6318</t>
  </si>
  <si>
    <t>f6319</t>
  </si>
  <si>
    <t>f6320</t>
  </si>
  <si>
    <t>f6321</t>
  </si>
  <si>
    <t>f6322</t>
  </si>
  <si>
    <t>f6323</t>
  </si>
  <si>
    <t>f6324</t>
  </si>
  <si>
    <t>f6325</t>
  </si>
  <si>
    <t>f6326</t>
  </si>
  <si>
    <t>f6327</t>
  </si>
  <si>
    <t>f6328</t>
  </si>
  <si>
    <t>f6329</t>
  </si>
  <si>
    <t>f6330</t>
  </si>
  <si>
    <t>f6331</t>
  </si>
  <si>
    <t>f6332</t>
  </si>
  <si>
    <t>f6333</t>
  </si>
  <si>
    <t>f6334</t>
  </si>
  <si>
    <t>f6335</t>
  </si>
  <si>
    <t>f6336</t>
  </si>
  <si>
    <t>f6337</t>
  </si>
  <si>
    <t>f6338</t>
  </si>
  <si>
    <t>f6339</t>
  </si>
  <si>
    <t>f6340</t>
  </si>
  <si>
    <t>f6341</t>
  </si>
  <si>
    <t>f6342</t>
  </si>
  <si>
    <t>f6343</t>
  </si>
  <si>
    <t>f6344</t>
  </si>
  <si>
    <t>f6345</t>
  </si>
  <si>
    <t>f6346</t>
  </si>
  <si>
    <t>f6347</t>
  </si>
  <si>
    <t>f6348</t>
  </si>
  <si>
    <t>f6349</t>
  </si>
  <si>
    <t>f6350</t>
  </si>
  <si>
    <t>f6351</t>
  </si>
  <si>
    <t>f6352</t>
  </si>
  <si>
    <t>f6353</t>
  </si>
  <si>
    <t>f6354</t>
  </si>
  <si>
    <t>f6355</t>
  </si>
  <si>
    <t>f6356</t>
  </si>
  <si>
    <t>f6357</t>
  </si>
  <si>
    <t>f6358</t>
  </si>
  <si>
    <t>f6359</t>
  </si>
  <si>
    <t>f6360</t>
  </si>
  <si>
    <t>f6361</t>
  </si>
  <si>
    <t>f6362</t>
  </si>
  <si>
    <t>f6363</t>
  </si>
  <si>
    <t>f6364</t>
  </si>
  <si>
    <t>f6365</t>
  </si>
  <si>
    <t>f6366</t>
  </si>
  <si>
    <t>f6367</t>
  </si>
  <si>
    <t>f6368</t>
  </si>
  <si>
    <t>f6369</t>
  </si>
  <si>
    <t>f6370</t>
  </si>
  <si>
    <t>f6371</t>
  </si>
  <si>
    <t>f6372</t>
  </si>
  <si>
    <t>f6373</t>
  </si>
  <si>
    <t>f6374</t>
  </si>
  <si>
    <t>f6375</t>
  </si>
  <si>
    <t>f6376</t>
  </si>
  <si>
    <t>f6377</t>
  </si>
  <si>
    <t>f6378</t>
  </si>
  <si>
    <t>f6379</t>
  </si>
  <si>
    <t>f6380</t>
  </si>
  <si>
    <t>f6381</t>
  </si>
  <si>
    <t>f6382</t>
  </si>
  <si>
    <t>f6383</t>
  </si>
  <si>
    <t>f6384</t>
  </si>
  <si>
    <t>f6385</t>
  </si>
  <si>
    <t>f6386</t>
  </si>
  <si>
    <t>f6387</t>
  </si>
  <si>
    <t>f6388</t>
  </si>
  <si>
    <t>f6389</t>
  </si>
  <si>
    <t>f6390</t>
  </si>
  <si>
    <t>f6391</t>
  </si>
  <si>
    <t>f6392</t>
  </si>
  <si>
    <t>f6393</t>
  </si>
  <si>
    <t>f6394</t>
  </si>
  <si>
    <t>f6395</t>
  </si>
  <si>
    <t>f6396</t>
  </si>
  <si>
    <t>f6397</t>
  </si>
  <si>
    <t>f6398</t>
  </si>
  <si>
    <t>f6399</t>
  </si>
  <si>
    <t>f6400</t>
  </si>
  <si>
    <t>f6401</t>
  </si>
  <si>
    <t>f6402</t>
  </si>
  <si>
    <t>f6403</t>
  </si>
  <si>
    <t>f6404</t>
  </si>
  <si>
    <t>f6405</t>
  </si>
  <si>
    <t>f6406</t>
  </si>
  <si>
    <t>f6407</t>
  </si>
  <si>
    <t>f6408</t>
  </si>
  <si>
    <t>f6409</t>
  </si>
  <si>
    <t>f6410</t>
  </si>
  <si>
    <t>f6411</t>
  </si>
  <si>
    <t>f6412</t>
  </si>
  <si>
    <t>f6413</t>
  </si>
  <si>
    <t>f6414</t>
  </si>
  <si>
    <t>f6415</t>
  </si>
  <si>
    <t>f6416</t>
  </si>
  <si>
    <t>f6417</t>
  </si>
  <si>
    <t>f6418</t>
  </si>
  <si>
    <t>f6419</t>
  </si>
  <si>
    <t>f6420</t>
  </si>
  <si>
    <t>f6421</t>
  </si>
  <si>
    <t>f6422</t>
  </si>
  <si>
    <t>f6423</t>
  </si>
  <si>
    <t>f6424</t>
  </si>
  <si>
    <t>f6425</t>
  </si>
  <si>
    <t>f6426</t>
  </si>
  <si>
    <t>f6427</t>
  </si>
  <si>
    <t>f6428</t>
  </si>
  <si>
    <t>f6429</t>
  </si>
  <si>
    <t>f6430</t>
  </si>
  <si>
    <t>f6431</t>
  </si>
  <si>
    <t>f6432</t>
  </si>
  <si>
    <t>f6433</t>
  </si>
  <si>
    <t>f6434</t>
  </si>
  <si>
    <t>f6435</t>
  </si>
  <si>
    <t>f6436</t>
  </si>
  <si>
    <t>f6437</t>
  </si>
  <si>
    <t>f6438</t>
  </si>
  <si>
    <t>f6439</t>
  </si>
  <si>
    <t>f6440</t>
  </si>
  <si>
    <t>f6441</t>
  </si>
  <si>
    <t>f6442</t>
  </si>
  <si>
    <t>f6443</t>
  </si>
  <si>
    <t>f6444</t>
  </si>
  <si>
    <t>f6445</t>
  </si>
  <si>
    <t>f6446</t>
  </si>
  <si>
    <t>f6447</t>
  </si>
  <si>
    <t>f6448</t>
  </si>
  <si>
    <t>f6449</t>
  </si>
  <si>
    <t>f6450</t>
  </si>
  <si>
    <t>f6451</t>
  </si>
  <si>
    <t>f6452</t>
  </si>
  <si>
    <t>f6453</t>
  </si>
  <si>
    <t>f6454</t>
  </si>
  <si>
    <t>f6455</t>
  </si>
  <si>
    <t>f6456</t>
  </si>
  <si>
    <t>f6457</t>
  </si>
  <si>
    <t>f6458</t>
  </si>
  <si>
    <t>f6459</t>
  </si>
  <si>
    <t>f6460</t>
  </si>
  <si>
    <t>f6461</t>
  </si>
  <si>
    <t>f6462</t>
  </si>
  <si>
    <t>f6463</t>
  </si>
  <si>
    <t>f6464</t>
  </si>
  <si>
    <t>f6465</t>
  </si>
  <si>
    <t>f6466</t>
  </si>
  <si>
    <t>f6467</t>
  </si>
  <si>
    <t>f6468</t>
  </si>
  <si>
    <t>f6469</t>
  </si>
  <si>
    <t>f6470</t>
  </si>
  <si>
    <t>f6471</t>
  </si>
  <si>
    <t>f6472</t>
  </si>
  <si>
    <t>f6473</t>
  </si>
  <si>
    <t>f6474</t>
  </si>
  <si>
    <t>f6475</t>
  </si>
  <si>
    <t>f6476</t>
  </si>
  <si>
    <t>f6477</t>
  </si>
  <si>
    <t>f6478</t>
  </si>
  <si>
    <t>f6479</t>
  </si>
  <si>
    <t>f6480</t>
  </si>
  <si>
    <t>f6481</t>
  </si>
  <si>
    <t>f6482</t>
  </si>
  <si>
    <t>f6483</t>
  </si>
  <si>
    <t>f6484</t>
  </si>
  <si>
    <t>f6485</t>
  </si>
  <si>
    <t>f6486</t>
  </si>
  <si>
    <t>f6487</t>
  </si>
  <si>
    <t>f6488</t>
  </si>
  <si>
    <t>f6489</t>
  </si>
  <si>
    <t>f6490</t>
  </si>
  <si>
    <t>f6491</t>
  </si>
  <si>
    <t>f6492</t>
  </si>
  <si>
    <t>f6493</t>
  </si>
  <si>
    <t>f6494</t>
  </si>
  <si>
    <t>f6495</t>
  </si>
  <si>
    <t>f6496</t>
  </si>
  <si>
    <t>f6497</t>
  </si>
  <si>
    <t>f6498</t>
  </si>
  <si>
    <t>f6499</t>
  </si>
  <si>
    <t>f6500</t>
  </si>
  <si>
    <t>f6501</t>
  </si>
  <si>
    <t>f6502</t>
  </si>
  <si>
    <t>f6503</t>
  </si>
  <si>
    <t>f6504</t>
  </si>
  <si>
    <t>f6505</t>
  </si>
  <si>
    <t>f6506</t>
  </si>
  <si>
    <t>f6507</t>
  </si>
  <si>
    <t>f6508</t>
  </si>
  <si>
    <t>f6509</t>
  </si>
  <si>
    <t>f6510</t>
  </si>
  <si>
    <t>f6511</t>
  </si>
  <si>
    <t>f6512</t>
  </si>
  <si>
    <t>f6513</t>
  </si>
  <si>
    <t>f6514</t>
  </si>
  <si>
    <t>f6515</t>
  </si>
  <si>
    <t>f6516</t>
  </si>
  <si>
    <t>f6517</t>
  </si>
  <si>
    <t>f6518</t>
  </si>
  <si>
    <t>f6519</t>
  </si>
  <si>
    <t>f6520</t>
  </si>
  <si>
    <t>f6521</t>
  </si>
  <si>
    <t>f6522</t>
  </si>
  <si>
    <t>f6523</t>
  </si>
  <si>
    <t>f6524</t>
  </si>
  <si>
    <t>f6525</t>
  </si>
  <si>
    <t>f6526</t>
  </si>
  <si>
    <t>f6527</t>
  </si>
  <si>
    <t>f6528</t>
  </si>
  <si>
    <t>f6529</t>
  </si>
  <si>
    <t>f6530</t>
  </si>
  <si>
    <t>f6531</t>
  </si>
  <si>
    <t>f6532</t>
  </si>
  <si>
    <t>f6533</t>
  </si>
  <si>
    <t>f6534</t>
  </si>
  <si>
    <t>f6535</t>
  </si>
  <si>
    <t>f6536</t>
  </si>
  <si>
    <t>f6537</t>
  </si>
  <si>
    <t>f6538</t>
  </si>
  <si>
    <t>f6539</t>
  </si>
  <si>
    <t>f6540</t>
  </si>
  <si>
    <t>f6541</t>
  </si>
  <si>
    <t>f6542</t>
  </si>
  <si>
    <t>f6543</t>
  </si>
  <si>
    <t>f6544</t>
  </si>
  <si>
    <t>f6545</t>
  </si>
  <si>
    <t>f6546</t>
  </si>
  <si>
    <t>f6547</t>
  </si>
  <si>
    <t>f6548</t>
  </si>
  <si>
    <t>f6549</t>
  </si>
  <si>
    <t>f6550</t>
  </si>
  <si>
    <t>f6551</t>
  </si>
  <si>
    <t>f6552</t>
  </si>
  <si>
    <t>f6553</t>
  </si>
  <si>
    <t>f6554</t>
  </si>
  <si>
    <t>f6555</t>
  </si>
  <si>
    <t>f6556</t>
  </si>
  <si>
    <t>f6557</t>
  </si>
  <si>
    <t>f6558</t>
  </si>
  <si>
    <t>f6559</t>
  </si>
  <si>
    <t>f6560</t>
  </si>
  <si>
    <t>f6561</t>
  </si>
  <si>
    <t>f6562</t>
  </si>
  <si>
    <t>f6563</t>
  </si>
  <si>
    <t>f6564</t>
  </si>
  <si>
    <t>f6565</t>
  </si>
  <si>
    <t>f6566</t>
  </si>
  <si>
    <t>f6567</t>
  </si>
  <si>
    <t>f6568</t>
  </si>
  <si>
    <t>f6569</t>
  </si>
  <si>
    <t>f6570</t>
  </si>
  <si>
    <t>f6571</t>
  </si>
  <si>
    <t>f6572</t>
  </si>
  <si>
    <t>f6573</t>
  </si>
  <si>
    <t>f6574</t>
  </si>
  <si>
    <t>f6575</t>
  </si>
  <si>
    <t>f6576</t>
  </si>
  <si>
    <t>f6577</t>
  </si>
  <si>
    <t>f6578</t>
  </si>
  <si>
    <t>f6579</t>
  </si>
  <si>
    <t>f6580</t>
  </si>
  <si>
    <t>f6581</t>
  </si>
  <si>
    <t>f6582</t>
  </si>
  <si>
    <t>f6583</t>
  </si>
  <si>
    <t>f6584</t>
  </si>
  <si>
    <t>f6585</t>
  </si>
  <si>
    <t>f6586</t>
  </si>
  <si>
    <t>f6587</t>
  </si>
  <si>
    <t>f6588</t>
  </si>
  <si>
    <t>f6589</t>
  </si>
  <si>
    <t>f6590</t>
  </si>
  <si>
    <t>f6591</t>
  </si>
  <si>
    <t>f6592</t>
  </si>
  <si>
    <t>f6593</t>
  </si>
  <si>
    <t>f6594</t>
  </si>
  <si>
    <t>f6595</t>
  </si>
  <si>
    <t>f6596</t>
  </si>
  <si>
    <t>f6597</t>
  </si>
  <si>
    <t>f6598</t>
  </si>
  <si>
    <t>f6599</t>
  </si>
  <si>
    <t>f6600</t>
  </si>
  <si>
    <t>f6601</t>
  </si>
  <si>
    <t>f6602</t>
  </si>
  <si>
    <t>f6603</t>
  </si>
  <si>
    <t>f6604</t>
  </si>
  <si>
    <t>f6605</t>
  </si>
  <si>
    <t>f6606</t>
  </si>
  <si>
    <t>f6607</t>
  </si>
  <si>
    <t>f6608</t>
  </si>
  <si>
    <t>f6609</t>
  </si>
  <si>
    <t>f6610</t>
  </si>
  <si>
    <t>f6611</t>
  </si>
  <si>
    <t>f6612</t>
  </si>
  <si>
    <t>f6613</t>
  </si>
  <si>
    <t>f6614</t>
  </si>
  <si>
    <t>f6615</t>
  </si>
  <si>
    <t>f6616</t>
  </si>
  <si>
    <t>f6617</t>
  </si>
  <si>
    <t>f6618</t>
  </si>
  <si>
    <t>f6619</t>
  </si>
  <si>
    <t>f6620</t>
  </si>
  <si>
    <t>f6621</t>
  </si>
  <si>
    <t>f6622</t>
  </si>
  <si>
    <t>f6623</t>
  </si>
  <si>
    <t>f6624</t>
  </si>
  <si>
    <t>f6625</t>
  </si>
  <si>
    <t>f6626</t>
  </si>
  <si>
    <t>f6627</t>
  </si>
  <si>
    <t>f6628</t>
  </si>
  <si>
    <t>f6629</t>
  </si>
  <si>
    <t>f6630</t>
  </si>
  <si>
    <t>f6631</t>
  </si>
  <si>
    <t>f6632</t>
  </si>
  <si>
    <t>f6633</t>
  </si>
  <si>
    <t>f6634</t>
  </si>
  <si>
    <t>f6635</t>
  </si>
  <si>
    <t>f6636</t>
  </si>
  <si>
    <t>f6637</t>
  </si>
  <si>
    <t>f6638</t>
  </si>
  <si>
    <t>f6639</t>
  </si>
  <si>
    <t>f6640</t>
  </si>
  <si>
    <t>f6641</t>
  </si>
  <si>
    <t>f6642</t>
  </si>
  <si>
    <t>f6643</t>
  </si>
  <si>
    <t>f6644</t>
  </si>
  <si>
    <t>f6645</t>
  </si>
  <si>
    <t>f6646</t>
  </si>
  <si>
    <t>f6647</t>
  </si>
  <si>
    <t>f6648</t>
  </si>
  <si>
    <t>f6649</t>
  </si>
  <si>
    <t>f6650</t>
  </si>
  <si>
    <t>f6651</t>
  </si>
  <si>
    <t>f6652</t>
  </si>
  <si>
    <t>f6653</t>
  </si>
  <si>
    <t>f6654</t>
  </si>
  <si>
    <t>f6655</t>
  </si>
  <si>
    <t>f6656</t>
  </si>
  <si>
    <t>f6657</t>
  </si>
  <si>
    <t>f6658</t>
  </si>
  <si>
    <t>f6659</t>
  </si>
  <si>
    <t>f6660</t>
  </si>
  <si>
    <t>f6661</t>
  </si>
  <si>
    <t>f6662</t>
  </si>
  <si>
    <t>f6663</t>
  </si>
  <si>
    <t>f6664</t>
  </si>
  <si>
    <t>f6665</t>
  </si>
  <si>
    <t>f6666</t>
  </si>
  <si>
    <t>f6667</t>
  </si>
  <si>
    <t>f6668</t>
  </si>
  <si>
    <t>f6669</t>
  </si>
  <si>
    <t>f6670</t>
  </si>
  <si>
    <t>f6671</t>
  </si>
  <si>
    <t>f6672</t>
  </si>
  <si>
    <t>f6673</t>
  </si>
  <si>
    <t>f6674</t>
  </si>
  <si>
    <t>f6675</t>
  </si>
  <si>
    <t>f6676</t>
  </si>
  <si>
    <t>f6677</t>
  </si>
  <si>
    <t>f6678</t>
  </si>
  <si>
    <t>f6679</t>
  </si>
  <si>
    <t>f6680</t>
  </si>
  <si>
    <t>f6681</t>
  </si>
  <si>
    <t>f6682</t>
  </si>
  <si>
    <t>f6683</t>
  </si>
  <si>
    <t>f6684</t>
  </si>
  <si>
    <t>f6685</t>
  </si>
  <si>
    <t>f6686</t>
  </si>
  <si>
    <t>f6687</t>
  </si>
  <si>
    <t>f6688</t>
  </si>
  <si>
    <t>f6689</t>
  </si>
  <si>
    <t>f6690</t>
  </si>
  <si>
    <t>f6691</t>
  </si>
  <si>
    <t>f6692</t>
  </si>
  <si>
    <t>f6693</t>
  </si>
  <si>
    <t>f6694</t>
  </si>
  <si>
    <t>f6695</t>
  </si>
  <si>
    <t>f6696</t>
  </si>
  <si>
    <t>f6697</t>
  </si>
  <si>
    <t>f6698</t>
  </si>
  <si>
    <t>f6699</t>
  </si>
  <si>
    <t>f6700</t>
  </si>
  <si>
    <t>f6701</t>
  </si>
  <si>
    <t>f6702</t>
  </si>
  <si>
    <t>f6703</t>
  </si>
  <si>
    <t>f6704</t>
  </si>
  <si>
    <t>f6705</t>
  </si>
  <si>
    <t>f6706</t>
  </si>
  <si>
    <t>f6707</t>
  </si>
  <si>
    <t>f6708</t>
  </si>
  <si>
    <t>f6709</t>
  </si>
  <si>
    <t>f6710</t>
  </si>
  <si>
    <t>f6711</t>
  </si>
  <si>
    <t>f6712</t>
  </si>
  <si>
    <t>f6713</t>
  </si>
  <si>
    <t>f6714</t>
  </si>
  <si>
    <t>f6715</t>
  </si>
  <si>
    <t>f6716</t>
  </si>
  <si>
    <t>f6717</t>
  </si>
  <si>
    <t>f6718</t>
  </si>
  <si>
    <t>f6719</t>
  </si>
  <si>
    <t>f6720</t>
  </si>
  <si>
    <t>f6721</t>
  </si>
  <si>
    <t>f6722</t>
  </si>
  <si>
    <t>f6723</t>
  </si>
  <si>
    <t>f6724</t>
  </si>
  <si>
    <t>f6725</t>
  </si>
  <si>
    <t>f6726</t>
  </si>
  <si>
    <t>f6727</t>
  </si>
  <si>
    <t>f6728</t>
  </si>
  <si>
    <t>f6729</t>
  </si>
  <si>
    <t>f6730</t>
  </si>
  <si>
    <t>f6731</t>
  </si>
  <si>
    <t>f6732</t>
  </si>
  <si>
    <t>f6733</t>
  </si>
  <si>
    <t>f6734</t>
  </si>
  <si>
    <t>f6735</t>
  </si>
  <si>
    <t>f6736</t>
  </si>
  <si>
    <t>f6737</t>
  </si>
  <si>
    <t>f6738</t>
  </si>
  <si>
    <t>f6739</t>
  </si>
  <si>
    <t>f6740</t>
  </si>
  <si>
    <t>f6741</t>
  </si>
  <si>
    <t>f6742</t>
  </si>
  <si>
    <t>f6743</t>
  </si>
  <si>
    <t>f6744</t>
  </si>
  <si>
    <t>f6745</t>
  </si>
  <si>
    <t>f6746</t>
  </si>
  <si>
    <t>f6747</t>
  </si>
  <si>
    <t>f6748</t>
  </si>
  <si>
    <t>f6749</t>
  </si>
  <si>
    <t>f6750</t>
  </si>
  <si>
    <t>f6751</t>
  </si>
  <si>
    <t>f6752</t>
  </si>
  <si>
    <t>f6753</t>
  </si>
  <si>
    <t>f6754</t>
  </si>
  <si>
    <t>f6755</t>
  </si>
  <si>
    <t>f6756</t>
  </si>
  <si>
    <t>f6757</t>
  </si>
  <si>
    <t>f6758</t>
  </si>
  <si>
    <t>f6759</t>
  </si>
  <si>
    <t>f6760</t>
  </si>
  <si>
    <t>f6761</t>
  </si>
  <si>
    <t>f6762</t>
  </si>
  <si>
    <t>f6763</t>
  </si>
  <si>
    <t>f6764</t>
  </si>
  <si>
    <t>f6765</t>
  </si>
  <si>
    <t>f6766</t>
  </si>
  <si>
    <t>f6767</t>
  </si>
  <si>
    <t>f6768</t>
  </si>
  <si>
    <t>f6769</t>
  </si>
  <si>
    <t>f6770</t>
  </si>
  <si>
    <t>f6771</t>
  </si>
  <si>
    <t>f6772</t>
  </si>
  <si>
    <t>f6773</t>
  </si>
  <si>
    <t>f6774</t>
  </si>
  <si>
    <t>f6775</t>
  </si>
  <si>
    <t>f6776</t>
  </si>
  <si>
    <t>f6777</t>
  </si>
  <si>
    <t>f6778</t>
  </si>
  <si>
    <t>f6779</t>
  </si>
  <si>
    <t>f6780</t>
  </si>
  <si>
    <t>f6781</t>
  </si>
  <si>
    <t>f6782</t>
  </si>
  <si>
    <t>f6783</t>
  </si>
  <si>
    <t>f6784</t>
  </si>
  <si>
    <t>f6785</t>
  </si>
  <si>
    <t>f6786</t>
  </si>
  <si>
    <t>f6787</t>
  </si>
  <si>
    <t>f6788</t>
  </si>
  <si>
    <t>f6789</t>
  </si>
  <si>
    <t>f6790</t>
  </si>
  <si>
    <t>f6791</t>
  </si>
  <si>
    <t>f6792</t>
  </si>
  <si>
    <t>f6793</t>
  </si>
  <si>
    <t>f6794</t>
  </si>
  <si>
    <t>f6795</t>
  </si>
  <si>
    <t>f6796</t>
  </si>
  <si>
    <t>f6797</t>
  </si>
  <si>
    <t>f6798</t>
  </si>
  <si>
    <t>f6799</t>
  </si>
  <si>
    <t>f6800</t>
  </si>
  <si>
    <t>f6801</t>
  </si>
  <si>
    <t>f6802</t>
  </si>
  <si>
    <t>f6803</t>
  </si>
  <si>
    <t>f6804</t>
  </si>
  <si>
    <t>f6805</t>
  </si>
  <si>
    <t>f6806</t>
  </si>
  <si>
    <t>f6807</t>
  </si>
  <si>
    <t>f6808</t>
  </si>
  <si>
    <t>f6809</t>
  </si>
  <si>
    <t>f6810</t>
  </si>
  <si>
    <t>f6811</t>
  </si>
  <si>
    <t>f6812</t>
  </si>
  <si>
    <t>f6813</t>
  </si>
  <si>
    <t>f6814</t>
  </si>
  <si>
    <t>f6815</t>
  </si>
  <si>
    <t>f6816</t>
  </si>
  <si>
    <t>f6817</t>
  </si>
  <si>
    <t>f6818</t>
  </si>
  <si>
    <t>f6819</t>
  </si>
  <si>
    <t>f6820</t>
  </si>
  <si>
    <t>f6821</t>
  </si>
  <si>
    <t>f6822</t>
  </si>
  <si>
    <t>f6823</t>
  </si>
  <si>
    <t>f6824</t>
  </si>
  <si>
    <t>f6825</t>
  </si>
  <si>
    <t>f6826</t>
  </si>
  <si>
    <t>f6827</t>
  </si>
  <si>
    <t>f6828</t>
  </si>
  <si>
    <t>f6829</t>
  </si>
  <si>
    <t>f6830</t>
  </si>
  <si>
    <t>f6831</t>
  </si>
  <si>
    <t>f6832</t>
  </si>
  <si>
    <t>f6833</t>
  </si>
  <si>
    <t>f6834</t>
  </si>
  <si>
    <t>f6835</t>
  </si>
  <si>
    <t>f6836</t>
  </si>
  <si>
    <t>f6837</t>
  </si>
  <si>
    <t>f6838</t>
  </si>
  <si>
    <t>f6839</t>
  </si>
  <si>
    <t>f6840</t>
  </si>
  <si>
    <t>f6841</t>
  </si>
  <si>
    <t>f6842</t>
  </si>
  <si>
    <t>f6843</t>
  </si>
  <si>
    <t>f6844</t>
  </si>
  <si>
    <t>f6845</t>
  </si>
  <si>
    <t>f6846</t>
  </si>
  <si>
    <t>f6847</t>
  </si>
  <si>
    <t>f6848</t>
  </si>
  <si>
    <t>f6849</t>
  </si>
  <si>
    <t>f6850</t>
  </si>
  <si>
    <t>f6851</t>
  </si>
  <si>
    <t>f6852</t>
  </si>
  <si>
    <t>f6853</t>
  </si>
  <si>
    <t>f6854</t>
  </si>
  <si>
    <t>f6855</t>
  </si>
  <si>
    <t>f6856</t>
  </si>
  <si>
    <t>f6857</t>
  </si>
  <si>
    <t>f6858</t>
  </si>
  <si>
    <t>f6859</t>
  </si>
  <si>
    <t>f6860</t>
  </si>
  <si>
    <t>f6861</t>
  </si>
  <si>
    <t>f6862</t>
  </si>
  <si>
    <t>f6863</t>
  </si>
  <si>
    <t>f6864</t>
  </si>
  <si>
    <t>f6865</t>
  </si>
  <si>
    <t>f6866</t>
  </si>
  <si>
    <t>f6867</t>
  </si>
  <si>
    <t>f6868</t>
  </si>
  <si>
    <t>f6869</t>
  </si>
  <si>
    <t>f6870</t>
  </si>
  <si>
    <t>f6871</t>
  </si>
  <si>
    <t>f6872</t>
  </si>
  <si>
    <t>f6873</t>
  </si>
  <si>
    <t>f6874</t>
  </si>
  <si>
    <t>f6875</t>
  </si>
  <si>
    <t>f6876</t>
  </si>
  <si>
    <t>f6877</t>
  </si>
  <si>
    <t>f6878</t>
  </si>
  <si>
    <t>f6879</t>
  </si>
  <si>
    <t>f6880</t>
  </si>
  <si>
    <t>f6881</t>
  </si>
  <si>
    <t>f6882</t>
  </si>
  <si>
    <t>f6883</t>
  </si>
  <si>
    <t>f6884</t>
  </si>
  <si>
    <t>f6885</t>
  </si>
  <si>
    <t>f6886</t>
  </si>
  <si>
    <t>f6887</t>
  </si>
  <si>
    <t>f6888</t>
  </si>
  <si>
    <t>f6889</t>
  </si>
  <si>
    <t>f6890</t>
  </si>
  <si>
    <t>f6891</t>
  </si>
  <si>
    <t>f6892</t>
  </si>
  <si>
    <t>f6893</t>
  </si>
  <si>
    <t>f6894</t>
  </si>
  <si>
    <t>f6895</t>
  </si>
  <si>
    <t>f6896</t>
  </si>
  <si>
    <t>f6897</t>
  </si>
  <si>
    <t>f6898</t>
  </si>
  <si>
    <t>f6899</t>
  </si>
  <si>
    <t>f6900</t>
  </si>
  <si>
    <t>f6901</t>
  </si>
  <si>
    <t>f6902</t>
  </si>
  <si>
    <t>f6903</t>
  </si>
  <si>
    <t>f6904</t>
  </si>
  <si>
    <t>f6905</t>
  </si>
  <si>
    <t>f6906</t>
  </si>
  <si>
    <t>f6907</t>
  </si>
  <si>
    <t>f6908</t>
  </si>
  <si>
    <t>f6909</t>
  </si>
  <si>
    <t>f6910</t>
  </si>
  <si>
    <t>f6911</t>
  </si>
  <si>
    <t>f6912</t>
  </si>
  <si>
    <t>f6913</t>
  </si>
  <si>
    <t>f6914</t>
  </si>
  <si>
    <t>f6915</t>
  </si>
  <si>
    <t>f6916</t>
  </si>
  <si>
    <t>f6917</t>
  </si>
  <si>
    <t>f6918</t>
  </si>
  <si>
    <t>f6919</t>
  </si>
  <si>
    <t>f6920</t>
  </si>
  <si>
    <t>f6921</t>
  </si>
  <si>
    <t>f6922</t>
  </si>
  <si>
    <t>f6923</t>
  </si>
  <si>
    <t>f6924</t>
  </si>
  <si>
    <t>f6925</t>
  </si>
  <si>
    <t>f6926</t>
  </si>
  <si>
    <t>f6927</t>
  </si>
  <si>
    <t>f6928</t>
  </si>
  <si>
    <t>f6929</t>
  </si>
  <si>
    <t>f6930</t>
  </si>
  <si>
    <t>f6931</t>
  </si>
  <si>
    <t>f6932</t>
  </si>
  <si>
    <t>f6933</t>
  </si>
  <si>
    <t>f6934</t>
  </si>
  <si>
    <t>f6935</t>
  </si>
  <si>
    <t>f6936</t>
  </si>
  <si>
    <t>f6937</t>
  </si>
  <si>
    <t>f6938</t>
  </si>
  <si>
    <t>f6939</t>
  </si>
  <si>
    <t>f6940</t>
  </si>
  <si>
    <t>f6941</t>
  </si>
  <si>
    <t>f6942</t>
  </si>
  <si>
    <t>f6943</t>
  </si>
  <si>
    <t>f6944</t>
  </si>
  <si>
    <t>f6945</t>
  </si>
  <si>
    <t>f6946</t>
  </si>
  <si>
    <t>f6947</t>
  </si>
  <si>
    <t>f6948</t>
  </si>
  <si>
    <t>f6949</t>
  </si>
  <si>
    <t>f6950</t>
  </si>
  <si>
    <t>f6951</t>
  </si>
  <si>
    <t>f6952</t>
  </si>
  <si>
    <t>f6953</t>
  </si>
  <si>
    <t>f6954</t>
  </si>
  <si>
    <t>f6955</t>
  </si>
  <si>
    <t>f6956</t>
  </si>
  <si>
    <t>f6957</t>
  </si>
  <si>
    <t>f6958</t>
  </si>
  <si>
    <t>f6959</t>
  </si>
  <si>
    <t>f6960</t>
  </si>
  <si>
    <t>f6961</t>
  </si>
  <si>
    <t>f6962</t>
  </si>
  <si>
    <t>f6963</t>
  </si>
  <si>
    <t>f6964</t>
  </si>
  <si>
    <t>f6965</t>
  </si>
  <si>
    <t>f6966</t>
  </si>
  <si>
    <t>f6967</t>
  </si>
  <si>
    <t>f6968</t>
  </si>
  <si>
    <t>f6969</t>
  </si>
  <si>
    <t>f6970</t>
  </si>
  <si>
    <t>f6971</t>
  </si>
  <si>
    <t>f6972</t>
  </si>
  <si>
    <t>f6973</t>
  </si>
  <si>
    <t>f6974</t>
  </si>
  <si>
    <t>f6975</t>
  </si>
  <si>
    <t>f6976</t>
  </si>
  <si>
    <t>f6977</t>
  </si>
  <si>
    <t>f6978</t>
  </si>
  <si>
    <t>f6979</t>
  </si>
  <si>
    <t>f6980</t>
  </si>
  <si>
    <t>f6981</t>
  </si>
  <si>
    <t>f6982</t>
  </si>
  <si>
    <t>f6983</t>
  </si>
  <si>
    <t>f6984</t>
  </si>
  <si>
    <t>f6985</t>
  </si>
  <si>
    <t>f6986</t>
  </si>
  <si>
    <t>f6987</t>
  </si>
  <si>
    <t>f6988</t>
  </si>
  <si>
    <t>f6989</t>
  </si>
  <si>
    <t>f6990</t>
  </si>
  <si>
    <t>f6991</t>
  </si>
  <si>
    <t>f6992</t>
  </si>
  <si>
    <t>f6993</t>
  </si>
  <si>
    <t>f6994</t>
  </si>
  <si>
    <t>f6995</t>
  </si>
  <si>
    <t>f6996</t>
  </si>
  <si>
    <t>f6997</t>
  </si>
  <si>
    <t>f6998</t>
  </si>
  <si>
    <t>f6999</t>
  </si>
  <si>
    <t>f7000</t>
  </si>
  <si>
    <t>f7001</t>
  </si>
  <si>
    <t>f7002</t>
  </si>
  <si>
    <t>f7003</t>
  </si>
  <si>
    <t>f7004</t>
  </si>
  <si>
    <t>f7005</t>
  </si>
  <si>
    <t>f7006</t>
  </si>
  <si>
    <t>f7007</t>
  </si>
  <si>
    <t>f7008</t>
  </si>
  <si>
    <t>f7009</t>
  </si>
  <si>
    <t>f7010</t>
  </si>
  <si>
    <t>f7011</t>
  </si>
  <si>
    <t>f7012</t>
  </si>
  <si>
    <t>f7013</t>
  </si>
  <si>
    <t>f7014</t>
  </si>
  <si>
    <t>f7015</t>
  </si>
  <si>
    <t>f7016</t>
  </si>
  <si>
    <t>f7017</t>
  </si>
  <si>
    <t>f7018</t>
  </si>
  <si>
    <t>f7019</t>
  </si>
  <si>
    <t>f7020</t>
  </si>
  <si>
    <t>f7021</t>
  </si>
  <si>
    <t>f7022</t>
  </si>
  <si>
    <t>f7023</t>
  </si>
  <si>
    <t>f7024</t>
  </si>
  <si>
    <t>f7025</t>
  </si>
  <si>
    <t>f7026</t>
  </si>
  <si>
    <t>f7027</t>
  </si>
  <si>
    <t>f7028</t>
  </si>
  <si>
    <t>f7029</t>
  </si>
  <si>
    <t>f7030</t>
  </si>
  <si>
    <t>f7031</t>
  </si>
  <si>
    <t>f7032</t>
  </si>
  <si>
    <t>f7033</t>
  </si>
  <si>
    <t>f7034</t>
  </si>
  <si>
    <t>f7035</t>
  </si>
  <si>
    <t>f7036</t>
  </si>
  <si>
    <t>f7037</t>
  </si>
  <si>
    <t>f7038</t>
  </si>
  <si>
    <t>f7039</t>
  </si>
  <si>
    <t>f7040</t>
  </si>
  <si>
    <t>f7041</t>
  </si>
  <si>
    <t>f7042</t>
  </si>
  <si>
    <t>f7043</t>
  </si>
  <si>
    <t>f7044</t>
  </si>
  <si>
    <t>f7045</t>
  </si>
  <si>
    <t>f7046</t>
  </si>
  <si>
    <t>f7047</t>
  </si>
  <si>
    <t>f7048</t>
  </si>
  <si>
    <t>f7049</t>
  </si>
  <si>
    <t>f7050</t>
  </si>
  <si>
    <t>f7051</t>
  </si>
  <si>
    <t>f7052</t>
  </si>
  <si>
    <t>f7053</t>
  </si>
  <si>
    <t>f7054</t>
  </si>
  <si>
    <t>f7055</t>
  </si>
  <si>
    <t>f7056</t>
  </si>
  <si>
    <t>f7057</t>
  </si>
  <si>
    <t>f7058</t>
  </si>
  <si>
    <t>f7059</t>
  </si>
  <si>
    <t>f7060</t>
  </si>
  <si>
    <t>f7061</t>
  </si>
  <si>
    <t>f7062</t>
  </si>
  <si>
    <t>f7063</t>
  </si>
  <si>
    <t>f7064</t>
  </si>
  <si>
    <t>f7065</t>
  </si>
  <si>
    <t>f7066</t>
  </si>
  <si>
    <t>f7067</t>
  </si>
  <si>
    <t>f7068</t>
  </si>
  <si>
    <t>f7069</t>
  </si>
  <si>
    <t>f7070</t>
  </si>
  <si>
    <t>f7071</t>
  </si>
  <si>
    <t>f7072</t>
  </si>
  <si>
    <t>f7073</t>
  </si>
  <si>
    <t>f7074</t>
  </si>
  <si>
    <t>f7075</t>
  </si>
  <si>
    <t>f7076</t>
  </si>
  <si>
    <t>f7077</t>
  </si>
  <si>
    <t>f7078</t>
  </si>
  <si>
    <t>f7079</t>
  </si>
  <si>
    <t>f7080</t>
  </si>
  <si>
    <t>f7081</t>
  </si>
  <si>
    <t>f7082</t>
  </si>
  <si>
    <t>f7083</t>
  </si>
  <si>
    <t>f7084</t>
  </si>
  <si>
    <t>f7085</t>
  </si>
  <si>
    <t>f7086</t>
  </si>
  <si>
    <t>f7087</t>
  </si>
  <si>
    <t>f7088</t>
  </si>
  <si>
    <t>f7089</t>
  </si>
  <si>
    <t>f7090</t>
  </si>
  <si>
    <t>f7091</t>
  </si>
  <si>
    <t>f7092</t>
  </si>
  <si>
    <t>f7093</t>
  </si>
  <si>
    <t>f7094</t>
  </si>
  <si>
    <t>f7095</t>
  </si>
  <si>
    <t>f7096</t>
  </si>
  <si>
    <t>f7097</t>
  </si>
  <si>
    <t>f7098</t>
  </si>
  <si>
    <t>f7099</t>
  </si>
  <si>
    <t>f7100</t>
  </si>
  <si>
    <t>f7101</t>
  </si>
  <si>
    <t>f7102</t>
  </si>
  <si>
    <t>f7103</t>
  </si>
  <si>
    <t>f7104</t>
  </si>
  <si>
    <t>f7105</t>
  </si>
  <si>
    <t>f7106</t>
  </si>
  <si>
    <t>f7107</t>
  </si>
  <si>
    <t>f7108</t>
  </si>
  <si>
    <t>f7109</t>
  </si>
  <si>
    <t>f7110</t>
  </si>
  <si>
    <t>f7111</t>
  </si>
  <si>
    <t>f7112</t>
  </si>
  <si>
    <t>f7113</t>
  </si>
  <si>
    <t>f7114</t>
  </si>
  <si>
    <t>f7115</t>
  </si>
  <si>
    <t>f7116</t>
  </si>
  <si>
    <t>f7117</t>
  </si>
  <si>
    <t>f7118</t>
  </si>
  <si>
    <t>f7119</t>
  </si>
  <si>
    <t>f7120</t>
  </si>
  <si>
    <t>f7121</t>
  </si>
  <si>
    <t>f7122</t>
  </si>
  <si>
    <t>f7123</t>
  </si>
  <si>
    <t>f7124</t>
  </si>
  <si>
    <t>f7125</t>
  </si>
  <si>
    <t>f7126</t>
  </si>
  <si>
    <t>f7127</t>
  </si>
  <si>
    <t>f7128</t>
  </si>
  <si>
    <t>f7129</t>
  </si>
  <si>
    <t>f7130</t>
  </si>
  <si>
    <t>f7131</t>
  </si>
  <si>
    <t>f7132</t>
  </si>
  <si>
    <t>f7133</t>
  </si>
  <si>
    <t>f7134</t>
  </si>
  <si>
    <t>f7135</t>
  </si>
  <si>
    <t>f7136</t>
  </si>
  <si>
    <t>f7137</t>
  </si>
  <si>
    <t>f7138</t>
  </si>
  <si>
    <t>f7139</t>
  </si>
  <si>
    <t>f7140</t>
  </si>
  <si>
    <t>f7141</t>
  </si>
  <si>
    <t>f7142</t>
  </si>
  <si>
    <t>f7143</t>
  </si>
  <si>
    <t>f7144</t>
  </si>
  <si>
    <t>f7145</t>
  </si>
  <si>
    <t>f7146</t>
  </si>
  <si>
    <t>f7147</t>
  </si>
  <si>
    <t>f7148</t>
  </si>
  <si>
    <t>f7149</t>
  </si>
  <si>
    <t>f7150</t>
  </si>
  <si>
    <t>f7151</t>
  </si>
  <si>
    <t>f7152</t>
  </si>
  <si>
    <t>f7153</t>
  </si>
  <si>
    <t>f7154</t>
  </si>
  <si>
    <t>f7155</t>
  </si>
  <si>
    <t>f7156</t>
  </si>
  <si>
    <t>f7157</t>
  </si>
  <si>
    <t>f7158</t>
  </si>
  <si>
    <t>f7159</t>
  </si>
  <si>
    <t>f7160</t>
  </si>
  <si>
    <t>f7161</t>
  </si>
  <si>
    <t>f7162</t>
  </si>
  <si>
    <t>f7163</t>
  </si>
  <si>
    <t>f7164</t>
  </si>
  <si>
    <t>f7165</t>
  </si>
  <si>
    <t>f7166</t>
  </si>
  <si>
    <t>f7167</t>
  </si>
  <si>
    <t>f7168</t>
  </si>
  <si>
    <t>f7169</t>
  </si>
  <si>
    <t>f7170</t>
  </si>
  <si>
    <t>f7171</t>
  </si>
  <si>
    <t>f7172</t>
  </si>
  <si>
    <t>f7173</t>
  </si>
  <si>
    <t>f7174</t>
  </si>
  <si>
    <t>f7175</t>
  </si>
  <si>
    <t>f7176</t>
  </si>
  <si>
    <t>f7177</t>
  </si>
  <si>
    <t>f7178</t>
  </si>
  <si>
    <t>f7179</t>
  </si>
  <si>
    <t>f7180</t>
  </si>
  <si>
    <t>f7181</t>
  </si>
  <si>
    <t>f7182</t>
  </si>
  <si>
    <t>f7183</t>
  </si>
  <si>
    <t>f7184</t>
  </si>
  <si>
    <t>f7185</t>
  </si>
  <si>
    <t>f7186</t>
  </si>
  <si>
    <t>f7187</t>
  </si>
  <si>
    <t>f7188</t>
  </si>
  <si>
    <t>f7189</t>
  </si>
  <si>
    <t>f7190</t>
  </si>
  <si>
    <t>f7191</t>
  </si>
  <si>
    <t>f7192</t>
  </si>
  <si>
    <t>f7193</t>
  </si>
  <si>
    <t>f7194</t>
  </si>
  <si>
    <t>f7195</t>
  </si>
  <si>
    <t>f7196</t>
  </si>
  <si>
    <t>f7197</t>
  </si>
  <si>
    <t>f7198</t>
  </si>
  <si>
    <t>f7199</t>
  </si>
  <si>
    <t>f7200</t>
  </si>
  <si>
    <t>f7201</t>
  </si>
  <si>
    <t>f7202</t>
  </si>
  <si>
    <t>f7203</t>
  </si>
  <si>
    <t>f7204</t>
  </si>
  <si>
    <t>f7205</t>
  </si>
  <si>
    <t>f7206</t>
  </si>
  <si>
    <t>f7207</t>
  </si>
  <si>
    <t>f7208</t>
  </si>
  <si>
    <t>f7209</t>
  </si>
  <si>
    <t>f7210</t>
  </si>
  <si>
    <t>f7211</t>
  </si>
  <si>
    <t>f7212</t>
  </si>
  <si>
    <t>f7213</t>
  </si>
  <si>
    <t>f7214</t>
  </si>
  <si>
    <t>f7215</t>
  </si>
  <si>
    <t>f7216</t>
  </si>
  <si>
    <t>f7217</t>
  </si>
  <si>
    <t>f7218</t>
  </si>
  <si>
    <t>f7219</t>
  </si>
  <si>
    <t>f7220</t>
  </si>
  <si>
    <t>f7221</t>
  </si>
  <si>
    <t>f7222</t>
  </si>
  <si>
    <t>f7223</t>
  </si>
  <si>
    <t>f7224</t>
  </si>
  <si>
    <t>f7225</t>
  </si>
  <si>
    <t>f7226</t>
  </si>
  <si>
    <t>f7227</t>
  </si>
  <si>
    <t>f7228</t>
  </si>
  <si>
    <t>f7229</t>
  </si>
  <si>
    <t>f7230</t>
  </si>
  <si>
    <t>f7231</t>
  </si>
  <si>
    <t>f7232</t>
  </si>
  <si>
    <t>f7233</t>
  </si>
  <si>
    <t>f7234</t>
  </si>
  <si>
    <t>f7235</t>
  </si>
  <si>
    <t>f7236</t>
  </si>
  <si>
    <t>f7237</t>
  </si>
  <si>
    <t>f7238</t>
  </si>
  <si>
    <t>f7239</t>
  </si>
  <si>
    <t>f7240</t>
  </si>
  <si>
    <t>f7241</t>
  </si>
  <si>
    <t>f7242</t>
  </si>
  <si>
    <t>f7243</t>
  </si>
  <si>
    <t>f7244</t>
  </si>
  <si>
    <t>f7245</t>
  </si>
  <si>
    <t>f7246</t>
  </si>
  <si>
    <t>f7247</t>
  </si>
  <si>
    <t>f7248</t>
  </si>
  <si>
    <t>f7249</t>
  </si>
  <si>
    <t>f7250</t>
  </si>
  <si>
    <t>f7251</t>
  </si>
  <si>
    <t>f7252</t>
  </si>
  <si>
    <t>f7253</t>
  </si>
  <si>
    <t>f7254</t>
  </si>
  <si>
    <t>f7255</t>
  </si>
  <si>
    <t>f7256</t>
  </si>
  <si>
    <t>f7257</t>
  </si>
  <si>
    <t>f7258</t>
  </si>
  <si>
    <t>f7259</t>
  </si>
  <si>
    <t>f7260</t>
  </si>
  <si>
    <t>f7261</t>
  </si>
  <si>
    <t>f7262</t>
  </si>
  <si>
    <t>f7263</t>
  </si>
  <si>
    <t>f7264</t>
  </si>
  <si>
    <t>f7265</t>
  </si>
  <si>
    <t>f7266</t>
  </si>
  <si>
    <t>f7267</t>
  </si>
  <si>
    <t>f7268</t>
  </si>
  <si>
    <t>f7269</t>
  </si>
  <si>
    <t>f7270</t>
  </si>
  <si>
    <t>f7271</t>
  </si>
  <si>
    <t>f7272</t>
  </si>
  <si>
    <t>f7273</t>
  </si>
  <si>
    <t>f7274</t>
  </si>
  <si>
    <t>f7275</t>
  </si>
  <si>
    <t>f7276</t>
  </si>
  <si>
    <t>f7277</t>
  </si>
  <si>
    <t>f7278</t>
  </si>
  <si>
    <t>f7279</t>
  </si>
  <si>
    <t>f7280</t>
  </si>
  <si>
    <t>f7281</t>
  </si>
  <si>
    <t>f7282</t>
  </si>
  <si>
    <t>f7283</t>
  </si>
  <si>
    <t>f7284</t>
  </si>
  <si>
    <t>f7285</t>
  </si>
  <si>
    <t>f7286</t>
  </si>
  <si>
    <t>f7287</t>
  </si>
  <si>
    <t>f7288</t>
  </si>
  <si>
    <t>f7289</t>
  </si>
  <si>
    <t>f7290</t>
  </si>
  <si>
    <t>f7291</t>
  </si>
  <si>
    <t>f7292</t>
  </si>
  <si>
    <t>f7293</t>
  </si>
  <si>
    <t>f7294</t>
  </si>
  <si>
    <t>f7295</t>
  </si>
  <si>
    <t>f7296</t>
  </si>
  <si>
    <t>f7297</t>
  </si>
  <si>
    <t>f7298</t>
  </si>
  <si>
    <t>f7299</t>
  </si>
  <si>
    <t>f7300</t>
  </si>
  <si>
    <t>f7301</t>
  </si>
  <si>
    <t>f7302</t>
  </si>
  <si>
    <t>f7303</t>
  </si>
  <si>
    <t>f7304</t>
  </si>
  <si>
    <t>f7305</t>
  </si>
  <si>
    <t>f7306</t>
  </si>
  <si>
    <t>f7307</t>
  </si>
  <si>
    <t>f7308</t>
  </si>
  <si>
    <t>f7309</t>
  </si>
  <si>
    <t>f7310</t>
  </si>
  <si>
    <t>f7311</t>
  </si>
  <si>
    <t>f7312</t>
  </si>
  <si>
    <t>f7313</t>
  </si>
  <si>
    <t>f7314</t>
  </si>
  <si>
    <t>f7315</t>
  </si>
  <si>
    <t>f7316</t>
  </si>
  <si>
    <t>f7317</t>
  </si>
  <si>
    <t>f7318</t>
  </si>
  <si>
    <t>f7319</t>
  </si>
  <si>
    <t>f7320</t>
  </si>
  <si>
    <t>f7321</t>
  </si>
  <si>
    <t>f7322</t>
  </si>
  <si>
    <t>f7323</t>
  </si>
  <si>
    <t>f7324</t>
  </si>
  <si>
    <t>f7325</t>
  </si>
  <si>
    <t>f7326</t>
  </si>
  <si>
    <t>f7327</t>
  </si>
  <si>
    <t>f7328</t>
  </si>
  <si>
    <t>f7329</t>
  </si>
  <si>
    <t>f7330</t>
  </si>
  <si>
    <t>f7331</t>
  </si>
  <si>
    <t>f7332</t>
  </si>
  <si>
    <t>f7333</t>
  </si>
  <si>
    <t>f7334</t>
  </si>
  <si>
    <t>f7335</t>
  </si>
  <si>
    <t>f7336</t>
  </si>
  <si>
    <t>f7337</t>
  </si>
  <si>
    <t>f7338</t>
  </si>
  <si>
    <t>f7339</t>
  </si>
  <si>
    <t>f7340</t>
  </si>
  <si>
    <t>f7341</t>
  </si>
  <si>
    <t>f7342</t>
  </si>
  <si>
    <t>f7343</t>
  </si>
  <si>
    <t>f7344</t>
  </si>
  <si>
    <t>f7345</t>
  </si>
  <si>
    <t>f7346</t>
  </si>
  <si>
    <t>f7347</t>
  </si>
  <si>
    <t>f7348</t>
  </si>
  <si>
    <t>f7349</t>
  </si>
  <si>
    <t>f7350</t>
  </si>
  <si>
    <t>f7351</t>
  </si>
  <si>
    <t>f7352</t>
  </si>
  <si>
    <t>f7353</t>
  </si>
  <si>
    <t>f7354</t>
  </si>
  <si>
    <t>f7355</t>
  </si>
  <si>
    <t>f7356</t>
  </si>
  <si>
    <t>f7357</t>
  </si>
  <si>
    <t>f7358</t>
  </si>
  <si>
    <t>f7359</t>
  </si>
  <si>
    <t>f7360</t>
  </si>
  <si>
    <t>f7361</t>
  </si>
  <si>
    <t>f7362</t>
  </si>
  <si>
    <t>f7363</t>
  </si>
  <si>
    <t>f7364</t>
  </si>
  <si>
    <t>f7365</t>
  </si>
  <si>
    <t>f7366</t>
  </si>
  <si>
    <t>f7367</t>
  </si>
  <si>
    <t>f7368</t>
  </si>
  <si>
    <t>f7369</t>
  </si>
  <si>
    <t>f7370</t>
  </si>
  <si>
    <t>f7371</t>
  </si>
  <si>
    <t>f7372</t>
  </si>
  <si>
    <t>f7373</t>
  </si>
  <si>
    <t>f7374</t>
  </si>
  <si>
    <t>f7375</t>
  </si>
  <si>
    <t>f7376</t>
  </si>
  <si>
    <t>f7377</t>
  </si>
  <si>
    <t>f7378</t>
  </si>
  <si>
    <t>f7379</t>
  </si>
  <si>
    <t>f7380</t>
  </si>
  <si>
    <t>f7381</t>
  </si>
  <si>
    <t>f7382</t>
  </si>
  <si>
    <t>f7383</t>
  </si>
  <si>
    <t>f7384</t>
  </si>
  <si>
    <t>f7385</t>
  </si>
  <si>
    <t>f7386</t>
  </si>
  <si>
    <t>f7387</t>
  </si>
  <si>
    <t>f7388</t>
  </si>
  <si>
    <t>f7389</t>
  </si>
  <si>
    <t>f7390</t>
  </si>
  <si>
    <t>f7391</t>
  </si>
  <si>
    <t>f7392</t>
  </si>
  <si>
    <t>f7393</t>
  </si>
  <si>
    <t>f7394</t>
  </si>
  <si>
    <t>f7395</t>
  </si>
  <si>
    <t>f7396</t>
  </si>
  <si>
    <t>f7397</t>
  </si>
  <si>
    <t>f7398</t>
  </si>
  <si>
    <t>f7399</t>
  </si>
  <si>
    <t>f7400</t>
  </si>
  <si>
    <t>f7401</t>
  </si>
  <si>
    <t>f7402</t>
  </si>
  <si>
    <t>f7403</t>
  </si>
  <si>
    <t>f7404</t>
  </si>
  <si>
    <t>f7405</t>
  </si>
  <si>
    <t>f7406</t>
  </si>
  <si>
    <t>f7407</t>
  </si>
  <si>
    <t>f7408</t>
  </si>
  <si>
    <t>f7409</t>
  </si>
  <si>
    <t>f7410</t>
  </si>
  <si>
    <t>f7411</t>
  </si>
  <si>
    <t>f7412</t>
  </si>
  <si>
    <t>f7413</t>
  </si>
  <si>
    <t>f7414</t>
  </si>
  <si>
    <t>f7415</t>
  </si>
  <si>
    <t>f7416</t>
  </si>
  <si>
    <t>f7417</t>
  </si>
  <si>
    <t>f7418</t>
  </si>
  <si>
    <t>f7419</t>
  </si>
  <si>
    <t>f7420</t>
  </si>
  <si>
    <t>f7421</t>
  </si>
  <si>
    <t>f7422</t>
  </si>
  <si>
    <t>f7423</t>
  </si>
  <si>
    <t>f7424</t>
  </si>
  <si>
    <t>f7425</t>
  </si>
  <si>
    <t>f7426</t>
  </si>
  <si>
    <t>f7427</t>
  </si>
  <si>
    <t>f7428</t>
  </si>
  <si>
    <t>f7429</t>
  </si>
  <si>
    <t>f7430</t>
  </si>
  <si>
    <t>f7431</t>
  </si>
  <si>
    <t>f7432</t>
  </si>
  <si>
    <t>f7433</t>
  </si>
  <si>
    <t>f7434</t>
  </si>
  <si>
    <t>f7435</t>
  </si>
  <si>
    <t>f7436</t>
  </si>
  <si>
    <t>f7437</t>
  </si>
  <si>
    <t>f7438</t>
  </si>
  <si>
    <t>f7439</t>
  </si>
  <si>
    <t>f7440</t>
  </si>
  <si>
    <t>f7441</t>
  </si>
  <si>
    <t>f7442</t>
  </si>
  <si>
    <t>f7443</t>
  </si>
  <si>
    <t>f7444</t>
  </si>
  <si>
    <t>f7445</t>
  </si>
  <si>
    <t>f7446</t>
  </si>
  <si>
    <t>f7447</t>
  </si>
  <si>
    <t>f7448</t>
  </si>
  <si>
    <t>f7449</t>
  </si>
  <si>
    <t>f7450</t>
  </si>
  <si>
    <t>f7451</t>
  </si>
  <si>
    <t>f7452</t>
  </si>
  <si>
    <t>f7453</t>
  </si>
  <si>
    <t>f7454</t>
  </si>
  <si>
    <t>f7455</t>
  </si>
  <si>
    <t>f7456</t>
  </si>
  <si>
    <t>f7457</t>
  </si>
  <si>
    <t>f7458</t>
  </si>
  <si>
    <t>f7459</t>
  </si>
  <si>
    <t>f7460</t>
  </si>
  <si>
    <t>f7461</t>
  </si>
  <si>
    <t>f7462</t>
  </si>
  <si>
    <t>f7463</t>
  </si>
  <si>
    <t>f7464</t>
  </si>
  <si>
    <t>f7465</t>
  </si>
  <si>
    <t>f7466</t>
  </si>
  <si>
    <t>f7467</t>
  </si>
  <si>
    <t>f7468</t>
  </si>
  <si>
    <t>f7469</t>
  </si>
  <si>
    <t>f7470</t>
  </si>
  <si>
    <t>f7471</t>
  </si>
  <si>
    <t>f7472</t>
  </si>
  <si>
    <t>f7473</t>
  </si>
  <si>
    <t>f7474</t>
  </si>
  <si>
    <t>f7475</t>
  </si>
  <si>
    <t>f7476</t>
  </si>
  <si>
    <t>f7477</t>
  </si>
  <si>
    <t>f7478</t>
  </si>
  <si>
    <t>f7479</t>
  </si>
  <si>
    <t>f7480</t>
  </si>
  <si>
    <t>f7481</t>
  </si>
  <si>
    <t>f7482</t>
  </si>
  <si>
    <t>f7483</t>
  </si>
  <si>
    <t>f7484</t>
  </si>
  <si>
    <t>f7485</t>
  </si>
  <si>
    <t>f7486</t>
  </si>
  <si>
    <t>f7487</t>
  </si>
  <si>
    <t>f7488</t>
  </si>
  <si>
    <t>f7489</t>
  </si>
  <si>
    <t>f7490</t>
  </si>
  <si>
    <t>f7491</t>
  </si>
  <si>
    <t>f7492</t>
  </si>
  <si>
    <t>f7493</t>
  </si>
  <si>
    <t>f7494</t>
  </si>
  <si>
    <t>f7495</t>
  </si>
  <si>
    <t>f7496</t>
  </si>
  <si>
    <t>f7497</t>
  </si>
  <si>
    <t>f7498</t>
  </si>
  <si>
    <t>f7499</t>
  </si>
  <si>
    <t>f7500</t>
  </si>
  <si>
    <t>f7501</t>
  </si>
  <si>
    <t>f7502</t>
  </si>
  <si>
    <t>f7503</t>
  </si>
  <si>
    <t>f7504</t>
  </si>
  <si>
    <t>f7505</t>
  </si>
  <si>
    <t>f7506</t>
  </si>
  <si>
    <t>f7507</t>
  </si>
  <si>
    <t>f7508</t>
  </si>
  <si>
    <t>f7509</t>
  </si>
  <si>
    <t>f7510</t>
  </si>
  <si>
    <t>f7511</t>
  </si>
  <si>
    <t>f7512</t>
  </si>
  <si>
    <t>f7513</t>
  </si>
  <si>
    <t>f7514</t>
  </si>
  <si>
    <t>f7515</t>
  </si>
  <si>
    <t>f7516</t>
  </si>
  <si>
    <t>f7517</t>
  </si>
  <si>
    <t>f7518</t>
  </si>
  <si>
    <t>f7519</t>
  </si>
  <si>
    <t>f7520</t>
  </si>
  <si>
    <t>f7521</t>
  </si>
  <si>
    <t>f7522</t>
  </si>
  <si>
    <t>f7523</t>
  </si>
  <si>
    <t>f7524</t>
  </si>
  <si>
    <t>f7525</t>
  </si>
  <si>
    <t>f7526</t>
  </si>
  <si>
    <t>f7527</t>
  </si>
  <si>
    <t>f7528</t>
  </si>
  <si>
    <t>f7529</t>
  </si>
  <si>
    <t>f7530</t>
  </si>
  <si>
    <t>f7531</t>
  </si>
  <si>
    <t>f7532</t>
  </si>
  <si>
    <t>f7533</t>
  </si>
  <si>
    <t>f7534</t>
  </si>
  <si>
    <t>f7535</t>
  </si>
  <si>
    <t>f7536</t>
  </si>
  <si>
    <t>f7537</t>
  </si>
  <si>
    <t>f7538</t>
  </si>
  <si>
    <t>f7539</t>
  </si>
  <si>
    <t>f7540</t>
  </si>
  <si>
    <t>f7541</t>
  </si>
  <si>
    <t>f7542</t>
  </si>
  <si>
    <t>f7543</t>
  </si>
  <si>
    <t>f7544</t>
  </si>
  <si>
    <t>f7545</t>
  </si>
  <si>
    <t>f7546</t>
  </si>
  <si>
    <t>f7547</t>
  </si>
  <si>
    <t>f7548</t>
  </si>
  <si>
    <t>f7549</t>
  </si>
  <si>
    <t>f7550</t>
  </si>
  <si>
    <t>f7551</t>
  </si>
  <si>
    <t>f7552</t>
  </si>
  <si>
    <t>f7553</t>
  </si>
  <si>
    <t>f7554</t>
  </si>
  <si>
    <t>f7555</t>
  </si>
  <si>
    <t>f7556</t>
  </si>
  <si>
    <t>f7557</t>
  </si>
  <si>
    <t>f7558</t>
  </si>
  <si>
    <t>f7559</t>
  </si>
  <si>
    <t>f7560</t>
  </si>
  <si>
    <t>f7561</t>
  </si>
  <si>
    <t>f7562</t>
  </si>
  <si>
    <t>f7563</t>
  </si>
  <si>
    <t>f7564</t>
  </si>
  <si>
    <t>f7565</t>
  </si>
  <si>
    <t>f7566</t>
  </si>
  <si>
    <t>f7567</t>
  </si>
  <si>
    <t>f7568</t>
  </si>
  <si>
    <t>f7569</t>
  </si>
  <si>
    <t>f7570</t>
  </si>
  <si>
    <t>f7571</t>
  </si>
  <si>
    <t>f7572</t>
  </si>
  <si>
    <t>f7573</t>
  </si>
  <si>
    <t>f7574</t>
  </si>
  <si>
    <t>f7575</t>
  </si>
  <si>
    <t>f7576</t>
  </si>
  <si>
    <t>f7577</t>
  </si>
  <si>
    <t>f7578</t>
  </si>
  <si>
    <t>f7579</t>
  </si>
  <si>
    <t>f7580</t>
  </si>
  <si>
    <t>f7581</t>
  </si>
  <si>
    <t>f7582</t>
  </si>
  <si>
    <t>f7583</t>
  </si>
  <si>
    <t>f7584</t>
  </si>
  <si>
    <t>f7585</t>
  </si>
  <si>
    <t>f7586</t>
  </si>
  <si>
    <t>f7587</t>
  </si>
  <si>
    <t>f7588</t>
  </si>
  <si>
    <t>f7589</t>
  </si>
  <si>
    <t>f7590</t>
  </si>
  <si>
    <t>f7591</t>
  </si>
  <si>
    <t>f7592</t>
  </si>
  <si>
    <t>f7593</t>
  </si>
  <si>
    <t>f7594</t>
  </si>
  <si>
    <t>f7595</t>
  </si>
  <si>
    <t>f7596</t>
  </si>
  <si>
    <t>f7597</t>
  </si>
  <si>
    <t>f7598</t>
  </si>
  <si>
    <t>f7599</t>
  </si>
  <si>
    <t>f7600</t>
  </si>
  <si>
    <t>f7601</t>
  </si>
  <si>
    <t>f7602</t>
  </si>
  <si>
    <t>f7603</t>
  </si>
  <si>
    <t>f7604</t>
  </si>
  <si>
    <t>f7605</t>
  </si>
  <si>
    <t>f7606</t>
  </si>
  <si>
    <t>f7607</t>
  </si>
  <si>
    <t>f7608</t>
  </si>
  <si>
    <t>f7609</t>
  </si>
  <si>
    <t>f7610</t>
  </si>
  <si>
    <t>f7611</t>
  </si>
  <si>
    <t>f7612</t>
  </si>
  <si>
    <t>f7613</t>
  </si>
  <si>
    <t>f7614</t>
  </si>
  <si>
    <t>f7615</t>
  </si>
  <si>
    <t>f7616</t>
  </si>
  <si>
    <t>f7617</t>
  </si>
  <si>
    <t>f7618</t>
  </si>
  <si>
    <t>f7619</t>
  </si>
  <si>
    <t>f7620</t>
  </si>
  <si>
    <t>f7621</t>
  </si>
  <si>
    <t>f7622</t>
  </si>
  <si>
    <t>f7623</t>
  </si>
  <si>
    <t>f7624</t>
  </si>
  <si>
    <t>f7625</t>
  </si>
  <si>
    <t>f7626</t>
  </si>
  <si>
    <t>f7627</t>
  </si>
  <si>
    <t>f7628</t>
  </si>
  <si>
    <t>f7629</t>
  </si>
  <si>
    <t>f7630</t>
  </si>
  <si>
    <t>f7631</t>
  </si>
  <si>
    <t>f7632</t>
  </si>
  <si>
    <t>f7633</t>
  </si>
  <si>
    <t>f7634</t>
  </si>
  <si>
    <t>f7635</t>
  </si>
  <si>
    <t>f7636</t>
  </si>
  <si>
    <t>f7637</t>
  </si>
  <si>
    <t>f7638</t>
  </si>
  <si>
    <t>f7639</t>
  </si>
  <si>
    <t>f7640</t>
  </si>
  <si>
    <t>f7641</t>
  </si>
  <si>
    <t>f7642</t>
  </si>
  <si>
    <t>f7643</t>
  </si>
  <si>
    <t>f7644</t>
  </si>
  <si>
    <t>f7645</t>
  </si>
  <si>
    <t>f7646</t>
  </si>
  <si>
    <t>f7647</t>
  </si>
  <si>
    <t>f7648</t>
  </si>
  <si>
    <t>f7649</t>
  </si>
  <si>
    <t>f7650</t>
  </si>
  <si>
    <t>f7651</t>
  </si>
  <si>
    <t>f7652</t>
  </si>
  <si>
    <t>f7653</t>
  </si>
  <si>
    <t>f7654</t>
  </si>
  <si>
    <t>f7655</t>
  </si>
  <si>
    <t>f7656</t>
  </si>
  <si>
    <t>f7657</t>
  </si>
  <si>
    <t>f7658</t>
  </si>
  <si>
    <t>f7659</t>
  </si>
  <si>
    <t>f7660</t>
  </si>
  <si>
    <t>f7661</t>
  </si>
  <si>
    <t>f7662</t>
  </si>
  <si>
    <t>f7663</t>
  </si>
  <si>
    <t>f7664</t>
  </si>
  <si>
    <t>f7665</t>
  </si>
  <si>
    <t>f7666</t>
  </si>
  <si>
    <t>f7667</t>
  </si>
  <si>
    <t>f7668</t>
  </si>
  <si>
    <t>f7669</t>
  </si>
  <si>
    <t>f7670</t>
  </si>
  <si>
    <t>f7671</t>
  </si>
  <si>
    <t>f7672</t>
  </si>
  <si>
    <t>f7673</t>
  </si>
  <si>
    <t>f7674</t>
  </si>
  <si>
    <t>f7675</t>
  </si>
  <si>
    <t>f7676</t>
  </si>
  <si>
    <t>f7677</t>
  </si>
  <si>
    <t>f7678</t>
  </si>
  <si>
    <t>f7679</t>
  </si>
  <si>
    <t>f7680</t>
  </si>
  <si>
    <t>f7681</t>
  </si>
  <si>
    <t>f7682</t>
  </si>
  <si>
    <t>f7683</t>
  </si>
  <si>
    <t>f7684</t>
  </si>
  <si>
    <t>f7685</t>
  </si>
  <si>
    <t>f7686</t>
  </si>
  <si>
    <t>f7687</t>
  </si>
  <si>
    <t>f7688</t>
  </si>
  <si>
    <t>f7689</t>
  </si>
  <si>
    <t>f7690</t>
  </si>
  <si>
    <t>f7691</t>
  </si>
  <si>
    <t>f7692</t>
  </si>
  <si>
    <t>f7693</t>
  </si>
  <si>
    <t>f7694</t>
  </si>
  <si>
    <t>f7695</t>
  </si>
  <si>
    <t>f7696</t>
  </si>
  <si>
    <t>f7697</t>
  </si>
  <si>
    <t>f7698</t>
  </si>
  <si>
    <t>f7699</t>
  </si>
  <si>
    <t>f7700</t>
  </si>
  <si>
    <t>f7701</t>
  </si>
  <si>
    <t>f7702</t>
  </si>
  <si>
    <t>f7703</t>
  </si>
  <si>
    <t>f7704</t>
  </si>
  <si>
    <t>f7705</t>
  </si>
  <si>
    <t>f7706</t>
  </si>
  <si>
    <t>f7707</t>
  </si>
  <si>
    <t>f7708</t>
  </si>
  <si>
    <t>f7709</t>
  </si>
  <si>
    <t>f7710</t>
  </si>
  <si>
    <t>f7711</t>
  </si>
  <si>
    <t>f7712</t>
  </si>
  <si>
    <t>f7713</t>
  </si>
  <si>
    <t>f7714</t>
  </si>
  <si>
    <t>f7715</t>
  </si>
  <si>
    <t>f7716</t>
  </si>
  <si>
    <t>f7717</t>
  </si>
  <si>
    <t>f7718</t>
  </si>
  <si>
    <t>f7719</t>
  </si>
  <si>
    <t>f7720</t>
  </si>
  <si>
    <t>f7721</t>
  </si>
  <si>
    <t>f7722</t>
  </si>
  <si>
    <t>f7723</t>
  </si>
  <si>
    <t>f7724</t>
  </si>
  <si>
    <t>f7725</t>
  </si>
  <si>
    <t>f7726</t>
  </si>
  <si>
    <t>f7727</t>
  </si>
  <si>
    <t>f7728</t>
  </si>
  <si>
    <t>f7729</t>
  </si>
  <si>
    <t>f7730</t>
  </si>
  <si>
    <t>f7731</t>
  </si>
  <si>
    <t>f7732</t>
  </si>
  <si>
    <t>f7733</t>
  </si>
  <si>
    <t>f7734</t>
  </si>
  <si>
    <t>f7735</t>
  </si>
  <si>
    <t>f7736</t>
  </si>
  <si>
    <t>f7737</t>
  </si>
  <si>
    <t>f7738</t>
  </si>
  <si>
    <t>f7739</t>
  </si>
  <si>
    <t>f7740</t>
  </si>
  <si>
    <t>f7741</t>
  </si>
  <si>
    <t>f7742</t>
  </si>
  <si>
    <t>f7743</t>
  </si>
  <si>
    <t>f7744</t>
  </si>
  <si>
    <t>f7745</t>
  </si>
  <si>
    <t>f7746</t>
  </si>
  <si>
    <t>f7747</t>
  </si>
  <si>
    <t>f7748</t>
  </si>
  <si>
    <t>f7749</t>
  </si>
  <si>
    <t>f7750</t>
  </si>
  <si>
    <t>f7751</t>
  </si>
  <si>
    <t>f7752</t>
  </si>
  <si>
    <t>f7753</t>
  </si>
  <si>
    <t>f7754</t>
  </si>
  <si>
    <t>f7755</t>
  </si>
  <si>
    <t>f7756</t>
  </si>
  <si>
    <t>f7757</t>
  </si>
  <si>
    <t>f7758</t>
  </si>
  <si>
    <t>f7759</t>
  </si>
  <si>
    <t>f7760</t>
  </si>
  <si>
    <t>f7761</t>
  </si>
  <si>
    <t>f7762</t>
  </si>
  <si>
    <t>f7763</t>
  </si>
  <si>
    <t>f7764</t>
  </si>
  <si>
    <t>f7765</t>
  </si>
  <si>
    <t>f7766</t>
  </si>
  <si>
    <t>f7767</t>
  </si>
  <si>
    <t>f7768</t>
  </si>
  <si>
    <t>f7769</t>
  </si>
  <si>
    <t>f7770</t>
  </si>
  <si>
    <t>f7771</t>
  </si>
  <si>
    <t>f7772</t>
  </si>
  <si>
    <t>f7773</t>
  </si>
  <si>
    <t>f7774</t>
  </si>
  <si>
    <t>f7775</t>
  </si>
  <si>
    <t>f7776</t>
  </si>
  <si>
    <t>f7777</t>
  </si>
  <si>
    <t>f7778</t>
  </si>
  <si>
    <t>f7779</t>
  </si>
  <si>
    <t>f7780</t>
  </si>
  <si>
    <t>f7781</t>
  </si>
  <si>
    <t>f7782</t>
  </si>
  <si>
    <t>f7783</t>
  </si>
  <si>
    <t>f7784</t>
  </si>
  <si>
    <t>f7785</t>
  </si>
  <si>
    <t>f7786</t>
  </si>
  <si>
    <t>f7787</t>
  </si>
  <si>
    <t>f7788</t>
  </si>
  <si>
    <t>f7789</t>
  </si>
  <si>
    <t>f7790</t>
  </si>
  <si>
    <t>f7791</t>
  </si>
  <si>
    <t>f7792</t>
  </si>
  <si>
    <t>f7793</t>
  </si>
  <si>
    <t>f7794</t>
  </si>
  <si>
    <t>f7795</t>
  </si>
  <si>
    <t>f7796</t>
  </si>
  <si>
    <t>f7797</t>
  </si>
  <si>
    <t>f7798</t>
  </si>
  <si>
    <t>f7799</t>
  </si>
  <si>
    <t>f7800</t>
  </si>
  <si>
    <t>f7801</t>
  </si>
  <si>
    <t>f7802</t>
  </si>
  <si>
    <t>f7803</t>
  </si>
  <si>
    <t>f7804</t>
  </si>
  <si>
    <t>f7805</t>
  </si>
  <si>
    <t>f7806</t>
  </si>
  <si>
    <t>f7807</t>
  </si>
  <si>
    <t>f7808</t>
  </si>
  <si>
    <t>f7809</t>
  </si>
  <si>
    <t>f7810</t>
  </si>
  <si>
    <t>f7811</t>
  </si>
  <si>
    <t>f7812</t>
  </si>
  <si>
    <t>f7813</t>
  </si>
  <si>
    <t>f7814</t>
  </si>
  <si>
    <t>f7815</t>
  </si>
  <si>
    <t>f7816</t>
  </si>
  <si>
    <t>f7817</t>
  </si>
  <si>
    <t>f7818</t>
  </si>
  <si>
    <t>f7819</t>
  </si>
  <si>
    <t>f7820</t>
  </si>
  <si>
    <t>f7821</t>
  </si>
  <si>
    <t>f7822</t>
  </si>
  <si>
    <t>f7823</t>
  </si>
  <si>
    <t>f7824</t>
  </si>
  <si>
    <t>f7825</t>
  </si>
  <si>
    <t>f7826</t>
  </si>
  <si>
    <t>f7827</t>
  </si>
  <si>
    <t>f7828</t>
  </si>
  <si>
    <t>f7829</t>
  </si>
  <si>
    <t>f7830</t>
  </si>
  <si>
    <t>f7831</t>
  </si>
  <si>
    <t>f7832</t>
  </si>
  <si>
    <t>f7833</t>
  </si>
  <si>
    <t>f7834</t>
  </si>
  <si>
    <t>f7835</t>
  </si>
  <si>
    <t>f7836</t>
  </si>
  <si>
    <t>f7837</t>
  </si>
  <si>
    <t>f7838</t>
  </si>
  <si>
    <t>f7839</t>
  </si>
  <si>
    <t>f7840</t>
  </si>
  <si>
    <t>f7841</t>
  </si>
  <si>
    <t>f7842</t>
  </si>
  <si>
    <t>f7843</t>
  </si>
  <si>
    <t>f7844</t>
  </si>
  <si>
    <t>f7845</t>
  </si>
  <si>
    <t>f7846</t>
  </si>
  <si>
    <t>f7847</t>
  </si>
  <si>
    <t>f7848</t>
  </si>
  <si>
    <t>f7849</t>
  </si>
  <si>
    <t>f7850</t>
  </si>
  <si>
    <t>f7851</t>
  </si>
  <si>
    <t>f7852</t>
  </si>
  <si>
    <t>f7853</t>
  </si>
  <si>
    <t>f7854</t>
  </si>
  <si>
    <t>f7855</t>
  </si>
  <si>
    <t>f7856</t>
  </si>
  <si>
    <t>f7857</t>
  </si>
  <si>
    <t>f7858</t>
  </si>
  <si>
    <t>f7859</t>
  </si>
  <si>
    <t>f7860</t>
  </si>
  <si>
    <t>f7861</t>
  </si>
  <si>
    <t>f7862</t>
  </si>
  <si>
    <t>f7863</t>
  </si>
  <si>
    <t>f7864</t>
  </si>
  <si>
    <t>f7865</t>
  </si>
  <si>
    <t>f7866</t>
  </si>
  <si>
    <t>f7867</t>
  </si>
  <si>
    <t>f7868</t>
  </si>
  <si>
    <t>f7869</t>
  </si>
  <si>
    <t>f7870</t>
  </si>
  <si>
    <t>f7871</t>
  </si>
  <si>
    <t>f7872</t>
  </si>
  <si>
    <t>f7873</t>
  </si>
  <si>
    <t>f7874</t>
  </si>
  <si>
    <t>f7875</t>
  </si>
  <si>
    <t>f7876</t>
  </si>
  <si>
    <t>f7877</t>
  </si>
  <si>
    <t>f7878</t>
  </si>
  <si>
    <t>f7879</t>
  </si>
  <si>
    <t>f7880</t>
  </si>
  <si>
    <t>f7881</t>
  </si>
  <si>
    <t>f7882</t>
  </si>
  <si>
    <t>f7883</t>
  </si>
  <si>
    <t>f7884</t>
  </si>
  <si>
    <t>f7885</t>
  </si>
  <si>
    <t>f7886</t>
  </si>
  <si>
    <t>f7887</t>
  </si>
  <si>
    <t>f7888</t>
  </si>
  <si>
    <t>f7889</t>
  </si>
  <si>
    <t>f7890</t>
  </si>
  <si>
    <t>f7891</t>
  </si>
  <si>
    <t>f7892</t>
  </si>
  <si>
    <t>f7893</t>
  </si>
  <si>
    <t>f7894</t>
  </si>
  <si>
    <t>f7895</t>
  </si>
  <si>
    <t>f7896</t>
  </si>
  <si>
    <t>f7897</t>
  </si>
  <si>
    <t>f7898</t>
  </si>
  <si>
    <t>f7899</t>
  </si>
  <si>
    <t>f7900</t>
  </si>
  <si>
    <t>f7901</t>
  </si>
  <si>
    <t>f7902</t>
  </si>
  <si>
    <t>f7903</t>
  </si>
  <si>
    <t>f7904</t>
  </si>
  <si>
    <t>f7905</t>
  </si>
  <si>
    <t>f7906</t>
  </si>
  <si>
    <t>f7907</t>
  </si>
  <si>
    <t>f7908</t>
  </si>
  <si>
    <t>f7909</t>
  </si>
  <si>
    <t>f7910</t>
  </si>
  <si>
    <t>f7911</t>
  </si>
  <si>
    <t>f7912</t>
  </si>
  <si>
    <t>f7913</t>
  </si>
  <si>
    <t>f7914</t>
  </si>
  <si>
    <t>f7915</t>
  </si>
  <si>
    <t>f7916</t>
  </si>
  <si>
    <t>f7917</t>
  </si>
  <si>
    <t>f7918</t>
  </si>
  <si>
    <t>f7919</t>
  </si>
  <si>
    <t>f7920</t>
  </si>
  <si>
    <t>f7921</t>
  </si>
  <si>
    <t>f7922</t>
  </si>
  <si>
    <t>f7923</t>
  </si>
  <si>
    <t>f7924</t>
  </si>
  <si>
    <t>f7925</t>
  </si>
  <si>
    <t>f7926</t>
  </si>
  <si>
    <t>f7927</t>
  </si>
  <si>
    <t>f7928</t>
  </si>
  <si>
    <t>f7929</t>
  </si>
  <si>
    <t>f7930</t>
  </si>
  <si>
    <t>f7931</t>
  </si>
  <si>
    <t>f7932</t>
  </si>
  <si>
    <t>f7933</t>
  </si>
  <si>
    <t>f7934</t>
  </si>
  <si>
    <t>f7935</t>
  </si>
  <si>
    <t>f7936</t>
  </si>
  <si>
    <t>f7937</t>
  </si>
  <si>
    <t>f7938</t>
  </si>
  <si>
    <t>f7939</t>
  </si>
  <si>
    <t>f7940</t>
  </si>
  <si>
    <t>f7941</t>
  </si>
  <si>
    <t>f7942</t>
  </si>
  <si>
    <t>f7943</t>
  </si>
  <si>
    <t>f7944</t>
  </si>
  <si>
    <t>f7945</t>
  </si>
  <si>
    <t>f7946</t>
  </si>
  <si>
    <t>f7947</t>
  </si>
  <si>
    <t>f7948</t>
  </si>
  <si>
    <t>f7949</t>
  </si>
  <si>
    <t>f7950</t>
  </si>
  <si>
    <t>f7951</t>
  </si>
  <si>
    <t>f7952</t>
  </si>
  <si>
    <t>f7953</t>
  </si>
  <si>
    <t>f7954</t>
  </si>
  <si>
    <t>f7955</t>
  </si>
  <si>
    <t>f7956</t>
  </si>
  <si>
    <t>f7957</t>
  </si>
  <si>
    <t>f7958</t>
  </si>
  <si>
    <t>f7959</t>
  </si>
  <si>
    <t>f7960</t>
  </si>
  <si>
    <t>f7961</t>
  </si>
  <si>
    <t>f7962</t>
  </si>
  <si>
    <t>f7963</t>
  </si>
  <si>
    <t>f7964</t>
  </si>
  <si>
    <t>f7965</t>
  </si>
  <si>
    <t>f7966</t>
  </si>
  <si>
    <t>f7967</t>
  </si>
  <si>
    <t>f7968</t>
  </si>
  <si>
    <t>f7969</t>
  </si>
  <si>
    <t>f7970</t>
  </si>
  <si>
    <t>f7971</t>
  </si>
  <si>
    <t>f7972</t>
  </si>
  <si>
    <t>f7973</t>
  </si>
  <si>
    <t>f7974</t>
  </si>
  <si>
    <t>f7975</t>
  </si>
  <si>
    <t>f7976</t>
  </si>
  <si>
    <t>f7977</t>
  </si>
  <si>
    <t>f7978</t>
  </si>
  <si>
    <t>f7979</t>
  </si>
  <si>
    <t>f7980</t>
  </si>
  <si>
    <t>f7981</t>
  </si>
  <si>
    <t>f7982</t>
  </si>
  <si>
    <t>f7983</t>
  </si>
  <si>
    <t>f7984</t>
  </si>
  <si>
    <t>f7985</t>
  </si>
  <si>
    <t>f7986</t>
  </si>
  <si>
    <t>f7987</t>
  </si>
  <si>
    <t>f7988</t>
  </si>
  <si>
    <t>f7989</t>
  </si>
  <si>
    <t>f7990</t>
  </si>
  <si>
    <t>f7991</t>
  </si>
  <si>
    <t>f7992</t>
  </si>
  <si>
    <t>f7993</t>
  </si>
  <si>
    <t>f7994</t>
  </si>
  <si>
    <t>f7995</t>
  </si>
  <si>
    <t>f7996</t>
  </si>
  <si>
    <t>f7997</t>
  </si>
  <si>
    <t>f7998</t>
  </si>
  <si>
    <t>f7999</t>
  </si>
  <si>
    <t>f8000</t>
  </si>
  <si>
    <t>f8001</t>
  </si>
  <si>
    <t>f8002</t>
  </si>
  <si>
    <t>f8003</t>
  </si>
  <si>
    <t>f8004</t>
  </si>
  <si>
    <t>f8005</t>
  </si>
  <si>
    <t>f8006</t>
  </si>
  <si>
    <t>f8007</t>
  </si>
  <si>
    <t>f8008</t>
  </si>
  <si>
    <t>f8009</t>
  </si>
  <si>
    <t>f8010</t>
  </si>
  <si>
    <t>f8011</t>
  </si>
  <si>
    <t>f8012</t>
  </si>
  <si>
    <t>f8013</t>
  </si>
  <si>
    <t>f8014</t>
  </si>
  <si>
    <t>f8015</t>
  </si>
  <si>
    <t>f8016</t>
  </si>
  <si>
    <t>f8017</t>
  </si>
  <si>
    <t>f8018</t>
  </si>
  <si>
    <t>f8019</t>
  </si>
  <si>
    <t>f8020</t>
  </si>
  <si>
    <t>f8021</t>
  </si>
  <si>
    <t>f8022</t>
  </si>
  <si>
    <t>f8023</t>
  </si>
  <si>
    <t>f8024</t>
  </si>
  <si>
    <t>f8025</t>
  </si>
  <si>
    <t>f8026</t>
  </si>
  <si>
    <t>f8027</t>
  </si>
  <si>
    <t>f8028</t>
  </si>
  <si>
    <t>f8029</t>
  </si>
  <si>
    <t>f8030</t>
  </si>
  <si>
    <t>f8031</t>
  </si>
  <si>
    <t>f8032</t>
  </si>
  <si>
    <t>f8033</t>
  </si>
  <si>
    <t>f8034</t>
  </si>
  <si>
    <t>f8035</t>
  </si>
  <si>
    <t>f8036</t>
  </si>
  <si>
    <t>f8037</t>
  </si>
  <si>
    <t>f8038</t>
  </si>
  <si>
    <t>f8039</t>
  </si>
  <si>
    <t>f8040</t>
  </si>
  <si>
    <t>f8041</t>
  </si>
  <si>
    <t>f8042</t>
  </si>
  <si>
    <t>f8043</t>
  </si>
  <si>
    <t>f8044</t>
  </si>
  <si>
    <t>f8045</t>
  </si>
  <si>
    <t>f8046</t>
  </si>
  <si>
    <t>f8047</t>
  </si>
  <si>
    <t>f8048</t>
  </si>
  <si>
    <t>f8049</t>
  </si>
  <si>
    <t>f8050</t>
  </si>
  <si>
    <t>f8051</t>
  </si>
  <si>
    <t>f8052</t>
  </si>
  <si>
    <t>f8053</t>
  </si>
  <si>
    <t>f8054</t>
  </si>
  <si>
    <t>f8055</t>
  </si>
  <si>
    <t>f8056</t>
  </si>
  <si>
    <t>f8057</t>
  </si>
  <si>
    <t>f8058</t>
  </si>
  <si>
    <t>f8059</t>
  </si>
  <si>
    <t>f8060</t>
  </si>
  <si>
    <t>f8061</t>
  </si>
  <si>
    <t>f8062</t>
  </si>
  <si>
    <t>f8063</t>
  </si>
  <si>
    <t>f8064</t>
  </si>
  <si>
    <t>f8065</t>
  </si>
  <si>
    <t>f8066</t>
  </si>
  <si>
    <t>f8067</t>
  </si>
  <si>
    <t>f8068</t>
  </si>
  <si>
    <t>f8069</t>
  </si>
  <si>
    <t>f8070</t>
  </si>
  <si>
    <t>f8071</t>
  </si>
  <si>
    <t>f8072</t>
  </si>
  <si>
    <t>f8073</t>
  </si>
  <si>
    <t>f8074</t>
  </si>
  <si>
    <t>f8075</t>
  </si>
  <si>
    <t>f8076</t>
  </si>
  <si>
    <t>f8077</t>
  </si>
  <si>
    <t>f8078</t>
  </si>
  <si>
    <t>f8079</t>
  </si>
  <si>
    <t>f8080</t>
  </si>
  <si>
    <t>f8081</t>
  </si>
  <si>
    <t>f8082</t>
  </si>
  <si>
    <t>f8083</t>
  </si>
  <si>
    <t>f8084</t>
  </si>
  <si>
    <t>f8085</t>
  </si>
  <si>
    <t>f8086</t>
  </si>
  <si>
    <t>f8087</t>
  </si>
  <si>
    <t>f8088</t>
  </si>
  <si>
    <t>f8089</t>
  </si>
  <si>
    <t>f8090</t>
  </si>
  <si>
    <t>f8091</t>
  </si>
  <si>
    <t>f8092</t>
  </si>
  <si>
    <t>f8093</t>
  </si>
  <si>
    <t>f8094</t>
  </si>
  <si>
    <t>f8095</t>
  </si>
  <si>
    <t>f8096</t>
  </si>
  <si>
    <t>f8097</t>
  </si>
  <si>
    <t>f8098</t>
  </si>
  <si>
    <t>f8099</t>
  </si>
  <si>
    <t>f8100</t>
  </si>
  <si>
    <t>f8101</t>
  </si>
  <si>
    <t>f8102</t>
  </si>
  <si>
    <t>f8103</t>
  </si>
  <si>
    <t>f8104</t>
  </si>
  <si>
    <t>f8105</t>
  </si>
  <si>
    <t>f8106</t>
  </si>
  <si>
    <t>f8107</t>
  </si>
  <si>
    <t>f8108</t>
  </si>
  <si>
    <t>f8109</t>
  </si>
  <si>
    <t>f8110</t>
  </si>
  <si>
    <t>f8111</t>
  </si>
  <si>
    <t>f8112</t>
  </si>
  <si>
    <t>f8113</t>
  </si>
  <si>
    <t>f8114</t>
  </si>
  <si>
    <t>f8115</t>
  </si>
  <si>
    <t>f8116</t>
  </si>
  <si>
    <t>f8117</t>
  </si>
  <si>
    <t>f8118</t>
  </si>
  <si>
    <t>f8119</t>
  </si>
  <si>
    <t>f8120</t>
  </si>
  <si>
    <t>f8121</t>
  </si>
  <si>
    <t>f8122</t>
  </si>
  <si>
    <t>f8123</t>
  </si>
  <si>
    <t>f8124</t>
  </si>
  <si>
    <t>f8125</t>
  </si>
  <si>
    <t>f8126</t>
  </si>
  <si>
    <t>f8127</t>
  </si>
  <si>
    <t>f8128</t>
  </si>
  <si>
    <t>f8129</t>
  </si>
  <si>
    <t>f8130</t>
  </si>
  <si>
    <t>f8131</t>
  </si>
  <si>
    <t>f8132</t>
  </si>
  <si>
    <t>f8133</t>
  </si>
  <si>
    <t>f8134</t>
  </si>
  <si>
    <t>f8135</t>
  </si>
  <si>
    <t>f8136</t>
  </si>
  <si>
    <t>f8137</t>
  </si>
  <si>
    <t>f8138</t>
  </si>
  <si>
    <t>f8139</t>
  </si>
  <si>
    <t>f8140</t>
  </si>
  <si>
    <t>f8141</t>
  </si>
  <si>
    <t>f8142</t>
  </si>
  <si>
    <t>f8143</t>
  </si>
  <si>
    <t>f8144</t>
  </si>
  <si>
    <t>f8145</t>
  </si>
  <si>
    <t>f8146</t>
  </si>
  <si>
    <t>f8147</t>
  </si>
  <si>
    <t>f8148</t>
  </si>
  <si>
    <t>f8149</t>
  </si>
  <si>
    <t>f8150</t>
  </si>
  <si>
    <t>f8151</t>
  </si>
  <si>
    <t>f8152</t>
  </si>
  <si>
    <t>f8153</t>
  </si>
  <si>
    <t>f8154</t>
  </si>
  <si>
    <t>f8155</t>
  </si>
  <si>
    <t>f8156</t>
  </si>
  <si>
    <t>f8157</t>
  </si>
  <si>
    <t>f8158</t>
  </si>
  <si>
    <t>f8159</t>
  </si>
  <si>
    <t>f8160</t>
  </si>
  <si>
    <t>f8161</t>
  </si>
  <si>
    <t>f8162</t>
  </si>
  <si>
    <t>f8163</t>
  </si>
  <si>
    <t>f8164</t>
  </si>
  <si>
    <t>f8165</t>
  </si>
  <si>
    <t>f8166</t>
  </si>
  <si>
    <t>f8167</t>
  </si>
  <si>
    <t>f8168</t>
  </si>
  <si>
    <t>f8169</t>
  </si>
  <si>
    <t>f8170</t>
  </si>
  <si>
    <t>f8171</t>
  </si>
  <si>
    <t>f8172</t>
  </si>
  <si>
    <t>f8173</t>
  </si>
  <si>
    <t>f8174</t>
  </si>
  <si>
    <t>f8175</t>
  </si>
  <si>
    <t>f8176</t>
  </si>
  <si>
    <t>f8177</t>
  </si>
  <si>
    <t>f8178</t>
  </si>
  <si>
    <t>f8179</t>
  </si>
  <si>
    <t>f8180</t>
  </si>
  <si>
    <t>f8181</t>
  </si>
  <si>
    <t>f8182</t>
  </si>
  <si>
    <t>f8183</t>
  </si>
  <si>
    <t>f8184</t>
  </si>
  <si>
    <t>f8185</t>
  </si>
  <si>
    <t>f8186</t>
  </si>
  <si>
    <t>f8187</t>
  </si>
  <si>
    <t>f8188</t>
  </si>
  <si>
    <t>f8189</t>
  </si>
  <si>
    <t>f8190</t>
  </si>
  <si>
    <t>f8191</t>
  </si>
  <si>
    <t>f8192</t>
  </si>
  <si>
    <t>f8193</t>
  </si>
  <si>
    <t>f8194</t>
  </si>
  <si>
    <t>f8195</t>
  </si>
  <si>
    <t>f8196</t>
  </si>
  <si>
    <t>f8197</t>
  </si>
  <si>
    <t>f8198</t>
  </si>
  <si>
    <t>f8199</t>
  </si>
  <si>
    <t>f8200</t>
  </si>
  <si>
    <t>f8201</t>
  </si>
  <si>
    <t>f8202</t>
  </si>
  <si>
    <t>f8203</t>
  </si>
  <si>
    <t>f8204</t>
  </si>
  <si>
    <t>f8205</t>
  </si>
  <si>
    <t>f8206</t>
  </si>
  <si>
    <t>f8207</t>
  </si>
  <si>
    <t>f8208</t>
  </si>
  <si>
    <t>f8209</t>
  </si>
  <si>
    <t>f8210</t>
  </si>
  <si>
    <t>f8211</t>
  </si>
  <si>
    <t>f8212</t>
  </si>
  <si>
    <t>f8213</t>
  </si>
  <si>
    <t>f8214</t>
  </si>
  <si>
    <t>f8215</t>
  </si>
  <si>
    <t>f8216</t>
  </si>
  <si>
    <t>f8217</t>
  </si>
  <si>
    <t>f8218</t>
  </si>
  <si>
    <t>f8219</t>
  </si>
  <si>
    <t>f8220</t>
  </si>
  <si>
    <t>f8221</t>
  </si>
  <si>
    <t>f8222</t>
  </si>
  <si>
    <t>f8223</t>
  </si>
  <si>
    <t>f8224</t>
  </si>
  <si>
    <t>f8225</t>
  </si>
  <si>
    <t>f8226</t>
  </si>
  <si>
    <t>f8227</t>
  </si>
  <si>
    <t>f8228</t>
  </si>
  <si>
    <t>f8229</t>
  </si>
  <si>
    <t>f8230</t>
  </si>
  <si>
    <t>f8231</t>
  </si>
  <si>
    <t>f8232</t>
  </si>
  <si>
    <t>f8233</t>
  </si>
  <si>
    <t>f8234</t>
  </si>
  <si>
    <t>f8235</t>
  </si>
  <si>
    <t>f8236</t>
  </si>
  <si>
    <t>f8237</t>
  </si>
  <si>
    <t>f8238</t>
  </si>
  <si>
    <t>f8239</t>
  </si>
  <si>
    <t>f8240</t>
  </si>
  <si>
    <t>f8241</t>
  </si>
  <si>
    <t>f8242</t>
  </si>
  <si>
    <t>f8243</t>
  </si>
  <si>
    <t>f8244</t>
  </si>
  <si>
    <t>f8245</t>
  </si>
  <si>
    <t>f8246</t>
  </si>
  <si>
    <t>f8247</t>
  </si>
  <si>
    <t>f8248</t>
  </si>
  <si>
    <t>f8249</t>
  </si>
  <si>
    <t>f8250</t>
  </si>
  <si>
    <t>f8251</t>
  </si>
  <si>
    <t>f8252</t>
  </si>
  <si>
    <t>f8253</t>
  </si>
  <si>
    <t>f8254</t>
  </si>
  <si>
    <t>f8255</t>
  </si>
  <si>
    <t>f8256</t>
  </si>
  <si>
    <t>f8257</t>
  </si>
  <si>
    <t>f8258</t>
  </si>
  <si>
    <t>f8259</t>
  </si>
  <si>
    <t>f8260</t>
  </si>
  <si>
    <t>f8261</t>
  </si>
  <si>
    <t>f8262</t>
  </si>
  <si>
    <t>f8263</t>
  </si>
  <si>
    <t>f8264</t>
  </si>
  <si>
    <t>f8265</t>
  </si>
  <si>
    <t>f8266</t>
  </si>
  <si>
    <t>f8267</t>
  </si>
  <si>
    <t>f8268</t>
  </si>
  <si>
    <t>f8269</t>
  </si>
  <si>
    <t>f8270</t>
  </si>
  <si>
    <t>f8271</t>
  </si>
  <si>
    <t>f8272</t>
  </si>
  <si>
    <t>f8273</t>
  </si>
  <si>
    <t>f8274</t>
  </si>
  <si>
    <t>f8275</t>
  </si>
  <si>
    <t>f8276</t>
  </si>
  <si>
    <t>f8277</t>
  </si>
  <si>
    <t>f8278</t>
  </si>
  <si>
    <t>f8279</t>
  </si>
  <si>
    <t>f8280</t>
  </si>
  <si>
    <t>f8281</t>
  </si>
  <si>
    <t>f8282</t>
  </si>
  <si>
    <t>f8283</t>
  </si>
  <si>
    <t>f8284</t>
  </si>
  <si>
    <t>f8285</t>
  </si>
  <si>
    <t>f8286</t>
  </si>
  <si>
    <t>f8287</t>
  </si>
  <si>
    <t>f8288</t>
  </si>
  <si>
    <t>f8289</t>
  </si>
  <si>
    <t>f8290</t>
  </si>
  <si>
    <t>f8291</t>
  </si>
  <si>
    <t>f8292</t>
  </si>
  <si>
    <t>f8293</t>
  </si>
  <si>
    <t>f8294</t>
  </si>
  <si>
    <t>f8295</t>
  </si>
  <si>
    <t>f8296</t>
  </si>
  <si>
    <t>f8297</t>
  </si>
  <si>
    <t>f8298</t>
  </si>
  <si>
    <t>f8299</t>
  </si>
  <si>
    <t>f8300</t>
  </si>
  <si>
    <t>f8301</t>
  </si>
  <si>
    <t>f8302</t>
  </si>
  <si>
    <t>f8303</t>
  </si>
  <si>
    <t>f8304</t>
  </si>
  <si>
    <t>f8305</t>
  </si>
  <si>
    <t>f8306</t>
  </si>
  <si>
    <t>f8307</t>
  </si>
  <si>
    <t>f8308</t>
  </si>
  <si>
    <t>f8309</t>
  </si>
  <si>
    <t>f8310</t>
  </si>
  <si>
    <t>f8311</t>
  </si>
  <si>
    <t>f8312</t>
  </si>
  <si>
    <t>f8313</t>
  </si>
  <si>
    <t>f8314</t>
  </si>
  <si>
    <t>f8315</t>
  </si>
  <si>
    <t>f8316</t>
  </si>
  <si>
    <t>f8317</t>
  </si>
  <si>
    <t>f8318</t>
  </si>
  <si>
    <t>f8319</t>
  </si>
  <si>
    <t>f8320</t>
  </si>
  <si>
    <t>f8321</t>
  </si>
  <si>
    <t>f8322</t>
  </si>
  <si>
    <t>f8323</t>
  </si>
  <si>
    <t>f8324</t>
  </si>
  <si>
    <t>f8325</t>
  </si>
  <si>
    <t>f8326</t>
  </si>
  <si>
    <t>f8327</t>
  </si>
  <si>
    <t>f8328</t>
  </si>
  <si>
    <t>f8329</t>
  </si>
  <si>
    <t>f8330</t>
  </si>
  <si>
    <t>f8331</t>
  </si>
  <si>
    <t>f8332</t>
  </si>
  <si>
    <t>f8333</t>
  </si>
  <si>
    <t>f8334</t>
  </si>
  <si>
    <t>f8335</t>
  </si>
  <si>
    <t>f8336</t>
  </si>
  <si>
    <t>f8337</t>
  </si>
  <si>
    <t>f8338</t>
  </si>
  <si>
    <t>f8339</t>
  </si>
  <si>
    <t>f8340</t>
  </si>
  <si>
    <t>f8341</t>
  </si>
  <si>
    <t>f8342</t>
  </si>
  <si>
    <t>f8343</t>
  </si>
  <si>
    <t>f8344</t>
  </si>
  <si>
    <t>f8345</t>
  </si>
  <si>
    <t>f8346</t>
  </si>
  <si>
    <t>f8347</t>
  </si>
  <si>
    <t>f8348</t>
  </si>
  <si>
    <t>f8349</t>
  </si>
  <si>
    <t>f8350</t>
  </si>
  <si>
    <t>f8351</t>
  </si>
  <si>
    <t>f8352</t>
  </si>
  <si>
    <t>f8353</t>
  </si>
  <si>
    <t>f8354</t>
  </si>
  <si>
    <t>f8355</t>
  </si>
  <si>
    <t>f8356</t>
  </si>
  <si>
    <t>f8357</t>
  </si>
  <si>
    <t>f8358</t>
  </si>
  <si>
    <t>f8359</t>
  </si>
  <si>
    <t>f8360</t>
  </si>
  <si>
    <t>f8361</t>
  </si>
  <si>
    <t>f8362</t>
  </si>
  <si>
    <t>f8363</t>
  </si>
  <si>
    <t>f8364</t>
  </si>
  <si>
    <t>f8365</t>
  </si>
  <si>
    <t>f8366</t>
  </si>
  <si>
    <t>f8367</t>
  </si>
  <si>
    <t>f8368</t>
  </si>
  <si>
    <t>f8369</t>
  </si>
  <si>
    <t>f8370</t>
  </si>
  <si>
    <t>f8371</t>
  </si>
  <si>
    <t>f8372</t>
  </si>
  <si>
    <t>f8373</t>
  </si>
  <si>
    <t>f8374</t>
  </si>
  <si>
    <t>f8375</t>
  </si>
  <si>
    <t>f8376</t>
  </si>
  <si>
    <t>f8377</t>
  </si>
  <si>
    <t>f8378</t>
  </si>
  <si>
    <t>f8379</t>
  </si>
  <si>
    <t>f8380</t>
  </si>
  <si>
    <t>f8381</t>
  </si>
  <si>
    <t>f8382</t>
  </si>
  <si>
    <t>f8383</t>
  </si>
  <si>
    <t>f8384</t>
  </si>
  <si>
    <t>f8385</t>
  </si>
  <si>
    <t>f8386</t>
  </si>
  <si>
    <t>f8387</t>
  </si>
  <si>
    <t>f8388</t>
  </si>
  <si>
    <t>f8389</t>
  </si>
  <si>
    <t>f8390</t>
  </si>
  <si>
    <t>f8391</t>
  </si>
  <si>
    <t>f8392</t>
  </si>
  <si>
    <t>f8393</t>
  </si>
  <si>
    <t>f8394</t>
  </si>
  <si>
    <t>f8395</t>
  </si>
  <si>
    <t>f8396</t>
  </si>
  <si>
    <t>f8397</t>
  </si>
  <si>
    <t>f8398</t>
  </si>
  <si>
    <t>f8399</t>
  </si>
  <si>
    <t>f8400</t>
  </si>
  <si>
    <t>f8401</t>
  </si>
  <si>
    <t>f8402</t>
  </si>
  <si>
    <t>f8403</t>
  </si>
  <si>
    <t>f8404</t>
  </si>
  <si>
    <t>f8405</t>
  </si>
  <si>
    <t>f8406</t>
  </si>
  <si>
    <t>f8407</t>
  </si>
  <si>
    <t>f8408</t>
  </si>
  <si>
    <t>f8409</t>
  </si>
  <si>
    <t>f8410</t>
  </si>
  <si>
    <t>f8411</t>
  </si>
  <si>
    <t>f8412</t>
  </si>
  <si>
    <t>f8413</t>
  </si>
  <si>
    <t>f8414</t>
  </si>
  <si>
    <t>f8415</t>
  </si>
  <si>
    <t>f8416</t>
  </si>
  <si>
    <t>f8417</t>
  </si>
  <si>
    <t>f8418</t>
  </si>
  <si>
    <t>f8419</t>
  </si>
  <si>
    <t>f8420</t>
  </si>
  <si>
    <t>f8421</t>
  </si>
  <si>
    <t>f8422</t>
  </si>
  <si>
    <t>f8423</t>
  </si>
  <si>
    <t>f8424</t>
  </si>
  <si>
    <t>f8425</t>
  </si>
  <si>
    <t>f8426</t>
  </si>
  <si>
    <t>f8427</t>
  </si>
  <si>
    <t>f8428</t>
  </si>
  <si>
    <t>f8429</t>
  </si>
  <si>
    <t>f8430</t>
  </si>
  <si>
    <t>f8431</t>
  </si>
  <si>
    <t>f8432</t>
  </si>
  <si>
    <t>f8433</t>
  </si>
  <si>
    <t>f8434</t>
  </si>
  <si>
    <t>f8435</t>
  </si>
  <si>
    <t>f8436</t>
  </si>
  <si>
    <t>f8437</t>
  </si>
  <si>
    <t>f8438</t>
  </si>
  <si>
    <t>f8439</t>
  </si>
  <si>
    <t>f8440</t>
  </si>
  <si>
    <t>f8441</t>
  </si>
  <si>
    <t>f8442</t>
  </si>
  <si>
    <t>f8443</t>
  </si>
  <si>
    <t>f8444</t>
  </si>
  <si>
    <t>f8445</t>
  </si>
  <si>
    <t>f8446</t>
  </si>
  <si>
    <t>f8447</t>
  </si>
  <si>
    <t>f8448</t>
  </si>
  <si>
    <t>f8449</t>
  </si>
  <si>
    <t>f8450</t>
  </si>
  <si>
    <t>f8451</t>
  </si>
  <si>
    <t>f8452</t>
  </si>
  <si>
    <t>f8453</t>
  </si>
  <si>
    <t>f8454</t>
  </si>
  <si>
    <t>f8455</t>
  </si>
  <si>
    <t>f8456</t>
  </si>
  <si>
    <t>f8457</t>
  </si>
  <si>
    <t>f8458</t>
  </si>
  <si>
    <t>f8459</t>
  </si>
  <si>
    <t>f8460</t>
  </si>
  <si>
    <t>f8461</t>
  </si>
  <si>
    <t>f8462</t>
  </si>
  <si>
    <t>f8463</t>
  </si>
  <si>
    <t>f8464</t>
  </si>
  <si>
    <t>f8465</t>
  </si>
  <si>
    <t>f8466</t>
  </si>
  <si>
    <t>f8467</t>
  </si>
  <si>
    <t>f8468</t>
  </si>
  <si>
    <t>f8469</t>
  </si>
  <si>
    <t>f8470</t>
  </si>
  <si>
    <t>f8471</t>
  </si>
  <si>
    <t>f8472</t>
  </si>
  <si>
    <t>f8473</t>
  </si>
  <si>
    <t>f8474</t>
  </si>
  <si>
    <t>f8475</t>
  </si>
  <si>
    <t>f8476</t>
  </si>
  <si>
    <t>f8477</t>
  </si>
  <si>
    <t>f8478</t>
  </si>
  <si>
    <t>f8479</t>
  </si>
  <si>
    <t>f8480</t>
  </si>
  <si>
    <t>f8481</t>
  </si>
  <si>
    <t>f8482</t>
  </si>
  <si>
    <t>f8483</t>
  </si>
  <si>
    <t>f8484</t>
  </si>
  <si>
    <t>f8485</t>
  </si>
  <si>
    <t>f8486</t>
  </si>
  <si>
    <t>f8487</t>
  </si>
  <si>
    <t>f8488</t>
  </si>
  <si>
    <t>f8489</t>
  </si>
  <si>
    <t>f8490</t>
  </si>
  <si>
    <t>f8491</t>
  </si>
  <si>
    <t>f8492</t>
  </si>
  <si>
    <t>f8493</t>
  </si>
  <si>
    <t>f8494</t>
  </si>
  <si>
    <t>f8495</t>
  </si>
  <si>
    <t>f8496</t>
  </si>
  <si>
    <t>f8497</t>
  </si>
  <si>
    <t>f8498</t>
  </si>
  <si>
    <t>f8499</t>
  </si>
  <si>
    <t>f8500</t>
  </si>
  <si>
    <t>f8501</t>
  </si>
  <si>
    <t>f8502</t>
  </si>
  <si>
    <t>f8503</t>
  </si>
  <si>
    <t>f8504</t>
  </si>
  <si>
    <t>f8505</t>
  </si>
  <si>
    <t>f8506</t>
  </si>
  <si>
    <t>f8507</t>
  </si>
  <si>
    <t>f8508</t>
  </si>
  <si>
    <t>f8509</t>
  </si>
  <si>
    <t>f8510</t>
  </si>
  <si>
    <t>f8511</t>
  </si>
  <si>
    <t>f8512</t>
  </si>
  <si>
    <t>f8513</t>
  </si>
  <si>
    <t>f8514</t>
  </si>
  <si>
    <t>f8515</t>
  </si>
  <si>
    <t>f8516</t>
  </si>
  <si>
    <t>f8517</t>
  </si>
  <si>
    <t>f8518</t>
  </si>
  <si>
    <t>f8519</t>
  </si>
  <si>
    <t>f8520</t>
  </si>
  <si>
    <t>f8521</t>
  </si>
  <si>
    <t>f8522</t>
  </si>
  <si>
    <t>f8523</t>
  </si>
  <si>
    <t>f8524</t>
  </si>
  <si>
    <t>f8525</t>
  </si>
  <si>
    <t>f8526</t>
  </si>
  <si>
    <t>f8527</t>
  </si>
  <si>
    <t>f8528</t>
  </si>
  <si>
    <t>f8529</t>
  </si>
  <si>
    <t>f8530</t>
  </si>
  <si>
    <t>f8531</t>
  </si>
  <si>
    <t>f8532</t>
  </si>
  <si>
    <t>f8533</t>
  </si>
  <si>
    <t>f8534</t>
  </si>
  <si>
    <t>f8535</t>
  </si>
  <si>
    <t>f8536</t>
  </si>
  <si>
    <t>f8537</t>
  </si>
  <si>
    <t>f8538</t>
  </si>
  <si>
    <t>f8539</t>
  </si>
  <si>
    <t>f8540</t>
  </si>
  <si>
    <t>f8541</t>
  </si>
  <si>
    <t>f8542</t>
  </si>
  <si>
    <t>f8543</t>
  </si>
  <si>
    <t>f8544</t>
  </si>
  <si>
    <t>f8545</t>
  </si>
  <si>
    <t>f8546</t>
  </si>
  <si>
    <t>f8547</t>
  </si>
  <si>
    <t>f8548</t>
  </si>
  <si>
    <t>f8549</t>
  </si>
  <si>
    <t>f8550</t>
  </si>
  <si>
    <t>f8551</t>
  </si>
  <si>
    <t>f8552</t>
  </si>
  <si>
    <t>f8553</t>
  </si>
  <si>
    <t>f8554</t>
  </si>
  <si>
    <t>f8555</t>
  </si>
  <si>
    <t>f8556</t>
  </si>
  <si>
    <t>f8557</t>
  </si>
  <si>
    <t>f8558</t>
  </si>
  <si>
    <t>f8559</t>
  </si>
  <si>
    <t>f8560</t>
  </si>
  <si>
    <t>f8561</t>
  </si>
  <si>
    <t>f8562</t>
  </si>
  <si>
    <t>f8563</t>
  </si>
  <si>
    <t>f8564</t>
  </si>
  <si>
    <t>f8565</t>
  </si>
  <si>
    <t>f8566</t>
  </si>
  <si>
    <t>f8567</t>
  </si>
  <si>
    <t>f8568</t>
  </si>
  <si>
    <t>f8569</t>
  </si>
  <si>
    <t>f8570</t>
  </si>
  <si>
    <t>f8571</t>
  </si>
  <si>
    <t>f8572</t>
  </si>
  <si>
    <t>f8573</t>
  </si>
  <si>
    <t>f8574</t>
  </si>
  <si>
    <t>f8575</t>
  </si>
  <si>
    <t>f8576</t>
  </si>
  <si>
    <t>f8577</t>
  </si>
  <si>
    <t>f8578</t>
  </si>
  <si>
    <t>f8579</t>
  </si>
  <si>
    <t>f8580</t>
  </si>
  <si>
    <t>f8581</t>
  </si>
  <si>
    <t>f8582</t>
  </si>
  <si>
    <t>f8583</t>
  </si>
  <si>
    <t>f8584</t>
  </si>
  <si>
    <t>f8585</t>
  </si>
  <si>
    <t>f8586</t>
  </si>
  <si>
    <t>f8587</t>
  </si>
  <si>
    <t>f8588</t>
  </si>
  <si>
    <t>f8589</t>
  </si>
  <si>
    <t>f8590</t>
  </si>
  <si>
    <t>f8591</t>
  </si>
  <si>
    <t>f8592</t>
  </si>
  <si>
    <t>f8593</t>
  </si>
  <si>
    <t>f8594</t>
  </si>
  <si>
    <t>f8595</t>
  </si>
  <si>
    <t>f8596</t>
  </si>
  <si>
    <t>f8597</t>
  </si>
  <si>
    <t>f8598</t>
  </si>
  <si>
    <t>f8599</t>
  </si>
  <si>
    <t>f8600</t>
  </si>
  <si>
    <t>f8601</t>
  </si>
  <si>
    <t>f8602</t>
  </si>
  <si>
    <t>f8603</t>
  </si>
  <si>
    <t>f8604</t>
  </si>
  <si>
    <t>f8605</t>
  </si>
  <si>
    <t>f8606</t>
  </si>
  <si>
    <t>f8607</t>
  </si>
  <si>
    <t>f8608</t>
  </si>
  <si>
    <t>f8609</t>
  </si>
  <si>
    <t>f8610</t>
  </si>
  <si>
    <t>f8611</t>
  </si>
  <si>
    <t>f8612</t>
  </si>
  <si>
    <t>f8613</t>
  </si>
  <si>
    <t>f8614</t>
  </si>
  <si>
    <t>f8615</t>
  </si>
  <si>
    <t>f8616</t>
  </si>
  <si>
    <t>f8617</t>
  </si>
  <si>
    <t>f8618</t>
  </si>
  <si>
    <t>f8619</t>
  </si>
  <si>
    <t>f8620</t>
  </si>
  <si>
    <t>f8621</t>
  </si>
  <si>
    <t>f8622</t>
  </si>
  <si>
    <t>f8623</t>
  </si>
  <si>
    <t>f8624</t>
  </si>
  <si>
    <t>f8625</t>
  </si>
  <si>
    <t>f8626</t>
  </si>
  <si>
    <t>f8627</t>
  </si>
  <si>
    <t>f8628</t>
  </si>
  <si>
    <t>f8629</t>
  </si>
  <si>
    <t>f8630</t>
  </si>
  <si>
    <t>f8631</t>
  </si>
  <si>
    <t>f8632</t>
  </si>
  <si>
    <t>f8633</t>
  </si>
  <si>
    <t>f8634</t>
  </si>
  <si>
    <t>f8635</t>
  </si>
  <si>
    <t>f8636</t>
  </si>
  <si>
    <t>f8637</t>
  </si>
  <si>
    <t>f8638</t>
  </si>
  <si>
    <t>f8639</t>
  </si>
  <si>
    <t>f8640</t>
  </si>
  <si>
    <t>f8641</t>
  </si>
  <si>
    <t>f8642</t>
  </si>
  <si>
    <t>f8643</t>
  </si>
  <si>
    <t>f8644</t>
  </si>
  <si>
    <t>f8645</t>
  </si>
  <si>
    <t>f8646</t>
  </si>
  <si>
    <t>f8647</t>
  </si>
  <si>
    <t>f8648</t>
  </si>
  <si>
    <t>f8649</t>
  </si>
  <si>
    <t>f8650</t>
  </si>
  <si>
    <t>f8651</t>
  </si>
  <si>
    <t>f8652</t>
  </si>
  <si>
    <t>f8653</t>
  </si>
  <si>
    <t>f8654</t>
  </si>
  <si>
    <t>f8655</t>
  </si>
  <si>
    <t>f8656</t>
  </si>
  <si>
    <t>f8657</t>
  </si>
  <si>
    <t>f8658</t>
  </si>
  <si>
    <t>f8659</t>
  </si>
  <si>
    <t>f8660</t>
  </si>
  <si>
    <t>f8661</t>
  </si>
  <si>
    <t>f8662</t>
  </si>
  <si>
    <t>f8663</t>
  </si>
  <si>
    <t>f8664</t>
  </si>
  <si>
    <t>f8665</t>
  </si>
  <si>
    <t>f8666</t>
  </si>
  <si>
    <t>f8667</t>
  </si>
  <si>
    <t>f8668</t>
  </si>
  <si>
    <t>f8669</t>
  </si>
  <si>
    <t>f8670</t>
  </si>
  <si>
    <t>f8671</t>
  </si>
  <si>
    <t>f8672</t>
  </si>
  <si>
    <t>f8673</t>
  </si>
  <si>
    <t>f8674</t>
  </si>
  <si>
    <t>f8675</t>
  </si>
  <si>
    <t>f8676</t>
  </si>
  <si>
    <t>f8677</t>
  </si>
  <si>
    <t>f8678</t>
  </si>
  <si>
    <t>f8679</t>
  </si>
  <si>
    <t>f8680</t>
  </si>
  <si>
    <t>f8681</t>
  </si>
  <si>
    <t>f8682</t>
  </si>
  <si>
    <t>f8683</t>
  </si>
  <si>
    <t>f8684</t>
  </si>
  <si>
    <t>f8685</t>
  </si>
  <si>
    <t>f8686</t>
  </si>
  <si>
    <t>f8687</t>
  </si>
  <si>
    <t>f8688</t>
  </si>
  <si>
    <t>f8689</t>
  </si>
  <si>
    <t>f8690</t>
  </si>
  <si>
    <t>f8691</t>
  </si>
  <si>
    <t>f8692</t>
  </si>
  <si>
    <t>f8693</t>
  </si>
  <si>
    <t>f8694</t>
  </si>
  <si>
    <t>f8695</t>
  </si>
  <si>
    <t>f8696</t>
  </si>
  <si>
    <t>f8697</t>
  </si>
  <si>
    <t>f8698</t>
  </si>
  <si>
    <t>f8699</t>
  </si>
  <si>
    <t>f8700</t>
  </si>
  <si>
    <t>f8701</t>
  </si>
  <si>
    <t>f8702</t>
  </si>
  <si>
    <t>f8703</t>
  </si>
  <si>
    <t>f8704</t>
  </si>
  <si>
    <t>f8705</t>
  </si>
  <si>
    <t>f8706</t>
  </si>
  <si>
    <t>f8707</t>
  </si>
  <si>
    <t>f8708</t>
  </si>
  <si>
    <t>f8709</t>
  </si>
  <si>
    <t>f8710</t>
  </si>
  <si>
    <t>f8711</t>
  </si>
  <si>
    <t>f8712</t>
  </si>
  <si>
    <t>f8713</t>
  </si>
  <si>
    <t>f8714</t>
  </si>
  <si>
    <t>f8715</t>
  </si>
  <si>
    <t>f8716</t>
  </si>
  <si>
    <t>f8717</t>
  </si>
  <si>
    <t>f8718</t>
  </si>
  <si>
    <t>f8719</t>
  </si>
  <si>
    <t>f8720</t>
  </si>
  <si>
    <t>f8721</t>
  </si>
  <si>
    <t>f8722</t>
  </si>
  <si>
    <t>f8723</t>
  </si>
  <si>
    <t>f8724</t>
  </si>
  <si>
    <t>f8725</t>
  </si>
  <si>
    <t>f8726</t>
  </si>
  <si>
    <t>f8727</t>
  </si>
  <si>
    <t>f8728</t>
  </si>
  <si>
    <t>f8729</t>
  </si>
  <si>
    <t>f8730</t>
  </si>
  <si>
    <t>f8731</t>
  </si>
  <si>
    <t>f8732</t>
  </si>
  <si>
    <t>f8733</t>
  </si>
  <si>
    <t>f8734</t>
  </si>
  <si>
    <t>f8735</t>
  </si>
  <si>
    <t>f8736</t>
  </si>
  <si>
    <t>f8737</t>
  </si>
  <si>
    <t>f8738</t>
  </si>
  <si>
    <t>f8739</t>
  </si>
  <si>
    <t>f8740</t>
  </si>
  <si>
    <t>f8741</t>
  </si>
  <si>
    <t>f8742</t>
  </si>
  <si>
    <t>f8743</t>
  </si>
  <si>
    <t>f8744</t>
  </si>
  <si>
    <t>f8745</t>
  </si>
  <si>
    <t>f8746</t>
  </si>
  <si>
    <t>f8747</t>
  </si>
  <si>
    <t>f8748</t>
  </si>
  <si>
    <t>f8749</t>
  </si>
  <si>
    <t>f8750</t>
  </si>
  <si>
    <t>f8751</t>
  </si>
  <si>
    <t>f8752</t>
  </si>
  <si>
    <t>f8753</t>
  </si>
  <si>
    <t>f8754</t>
  </si>
  <si>
    <t>f8755</t>
  </si>
  <si>
    <t>f8756</t>
  </si>
  <si>
    <t>f8757</t>
  </si>
  <si>
    <t>f8758</t>
  </si>
  <si>
    <t>f8759</t>
  </si>
  <si>
    <t>f8760</t>
  </si>
  <si>
    <t>f8761</t>
  </si>
  <si>
    <t>f8762</t>
  </si>
  <si>
    <t>f8763</t>
  </si>
  <si>
    <t>f8764</t>
  </si>
  <si>
    <t>f8765</t>
  </si>
  <si>
    <t>f8766</t>
  </si>
  <si>
    <t>f8767</t>
  </si>
  <si>
    <t>f8768</t>
  </si>
  <si>
    <t>f8769</t>
  </si>
  <si>
    <t>f8770</t>
  </si>
  <si>
    <t>f8771</t>
  </si>
  <si>
    <t>f8772</t>
  </si>
  <si>
    <t>f8773</t>
  </si>
  <si>
    <t>f8774</t>
  </si>
  <si>
    <t>f8775</t>
  </si>
  <si>
    <t>f8776</t>
  </si>
  <si>
    <t>f8777</t>
  </si>
  <si>
    <t>f8778</t>
  </si>
  <si>
    <t>f8779</t>
  </si>
  <si>
    <t>f8780</t>
  </si>
  <si>
    <t>f8781</t>
  </si>
  <si>
    <t>f8782</t>
  </si>
  <si>
    <t>f8783</t>
  </si>
  <si>
    <t>f8784</t>
  </si>
  <si>
    <t>f8785</t>
  </si>
  <si>
    <t>f8786</t>
  </si>
  <si>
    <t>f8787</t>
  </si>
  <si>
    <t>f8788</t>
  </si>
  <si>
    <t>f8789</t>
  </si>
  <si>
    <t>f8790</t>
  </si>
  <si>
    <t>f8791</t>
  </si>
  <si>
    <t>f8792</t>
  </si>
  <si>
    <t>f8793</t>
  </si>
  <si>
    <t>f8794</t>
  </si>
  <si>
    <t>f8795</t>
  </si>
  <si>
    <t>f8796</t>
  </si>
  <si>
    <t>f8797</t>
  </si>
  <si>
    <t>f8798</t>
  </si>
  <si>
    <t>f8799</t>
  </si>
  <si>
    <t>f8800</t>
  </si>
  <si>
    <t>f8801</t>
  </si>
  <si>
    <t>f8802</t>
  </si>
  <si>
    <t>f8803</t>
  </si>
  <si>
    <t>f8804</t>
  </si>
  <si>
    <t>f8805</t>
  </si>
  <si>
    <t>f8806</t>
  </si>
  <si>
    <t>f8807</t>
  </si>
  <si>
    <t>f8808</t>
  </si>
  <si>
    <t>f8809</t>
  </si>
  <si>
    <t>f8810</t>
  </si>
  <si>
    <t>f8811</t>
  </si>
  <si>
    <t>f8812</t>
  </si>
  <si>
    <t>f8813</t>
  </si>
  <si>
    <t>f8814</t>
  </si>
  <si>
    <t>f8815</t>
  </si>
  <si>
    <t>f8816</t>
  </si>
  <si>
    <t>f8817</t>
  </si>
  <si>
    <t>f8818</t>
  </si>
  <si>
    <t>f8819</t>
  </si>
  <si>
    <t>f8820</t>
  </si>
  <si>
    <t>f8821</t>
  </si>
  <si>
    <t>f8822</t>
  </si>
  <si>
    <t>f8823</t>
  </si>
  <si>
    <t>f8824</t>
  </si>
  <si>
    <t>f8825</t>
  </si>
  <si>
    <t>f8826</t>
  </si>
  <si>
    <t>f8827</t>
  </si>
  <si>
    <t>f8828</t>
  </si>
  <si>
    <t>f8829</t>
  </si>
  <si>
    <t>f8830</t>
  </si>
  <si>
    <t>f8831</t>
  </si>
  <si>
    <t>f8832</t>
  </si>
  <si>
    <t>f8833</t>
  </si>
  <si>
    <t>f8834</t>
  </si>
  <si>
    <t>f8835</t>
  </si>
  <si>
    <t>f8836</t>
  </si>
  <si>
    <t>f8837</t>
  </si>
  <si>
    <t>f8838</t>
  </si>
  <si>
    <t>f8839</t>
  </si>
  <si>
    <t>f8840</t>
  </si>
  <si>
    <t>f8841</t>
  </si>
  <si>
    <t>f8842</t>
  </si>
  <si>
    <t>f8843</t>
  </si>
  <si>
    <t>f8844</t>
  </si>
  <si>
    <t>f8845</t>
  </si>
  <si>
    <t>f8846</t>
  </si>
  <si>
    <t>f8847</t>
  </si>
  <si>
    <t>f8848</t>
  </si>
  <si>
    <t>f8849</t>
  </si>
  <si>
    <t>f8850</t>
  </si>
  <si>
    <t>f8851</t>
  </si>
  <si>
    <t>f8852</t>
  </si>
  <si>
    <t>f8853</t>
  </si>
  <si>
    <t>f8854</t>
  </si>
  <si>
    <t>f8855</t>
  </si>
  <si>
    <t>f8856</t>
  </si>
  <si>
    <t>f8857</t>
  </si>
  <si>
    <t>f8858</t>
  </si>
  <si>
    <t>f8859</t>
  </si>
  <si>
    <t>f8860</t>
  </si>
  <si>
    <t>f8861</t>
  </si>
  <si>
    <t>f8862</t>
  </si>
  <si>
    <t>f8863</t>
  </si>
  <si>
    <t>f8864</t>
  </si>
  <si>
    <t>f8865</t>
  </si>
  <si>
    <t>f8866</t>
  </si>
  <si>
    <t>f8867</t>
  </si>
  <si>
    <t>f8868</t>
  </si>
  <si>
    <t>f8869</t>
  </si>
  <si>
    <t>f8870</t>
  </si>
  <si>
    <t>f8871</t>
  </si>
  <si>
    <t>f8872</t>
  </si>
  <si>
    <t>f8873</t>
  </si>
  <si>
    <t>f8874</t>
  </si>
  <si>
    <t>f8875</t>
  </si>
  <si>
    <t>f8876</t>
  </si>
  <si>
    <t>f8877</t>
  </si>
  <si>
    <t>f8878</t>
  </si>
  <si>
    <t>f8879</t>
  </si>
  <si>
    <t>f8880</t>
  </si>
  <si>
    <t>f8881</t>
  </si>
  <si>
    <t>f8882</t>
  </si>
  <si>
    <t>f8883</t>
  </si>
  <si>
    <t>f8884</t>
  </si>
  <si>
    <t>f8885</t>
  </si>
  <si>
    <t>f8886</t>
  </si>
  <si>
    <t>f8887</t>
  </si>
  <si>
    <t>f8888</t>
  </si>
  <si>
    <t>f8889</t>
  </si>
  <si>
    <t>f8890</t>
  </si>
  <si>
    <t>f8891</t>
  </si>
  <si>
    <t>f8892</t>
  </si>
  <si>
    <t>f8893</t>
  </si>
  <si>
    <t>f8894</t>
  </si>
  <si>
    <t>f8895</t>
  </si>
  <si>
    <t>f8896</t>
  </si>
  <si>
    <t>f8897</t>
  </si>
  <si>
    <t>f8898</t>
  </si>
  <si>
    <t>f8899</t>
  </si>
  <si>
    <t>f8900</t>
  </si>
  <si>
    <t>f8901</t>
  </si>
  <si>
    <t>f8902</t>
  </si>
  <si>
    <t>f8903</t>
  </si>
  <si>
    <t>f8904</t>
  </si>
  <si>
    <t>f8905</t>
  </si>
  <si>
    <t>f8906</t>
  </si>
  <si>
    <t>f8907</t>
  </si>
  <si>
    <t>f8908</t>
  </si>
  <si>
    <t>f8909</t>
  </si>
  <si>
    <t>f8910</t>
  </si>
  <si>
    <t>f8911</t>
  </si>
  <si>
    <t>f8912</t>
  </si>
  <si>
    <t>f8913</t>
  </si>
  <si>
    <t>f8914</t>
  </si>
  <si>
    <t>f8915</t>
  </si>
  <si>
    <t>f8916</t>
  </si>
  <si>
    <t>f8917</t>
  </si>
  <si>
    <t>f8918</t>
  </si>
  <si>
    <t>f8919</t>
  </si>
  <si>
    <t>f8920</t>
  </si>
  <si>
    <t>f8921</t>
  </si>
  <si>
    <t>f8922</t>
  </si>
  <si>
    <t>f8923</t>
  </si>
  <si>
    <t>f8924</t>
  </si>
  <si>
    <t>f8925</t>
  </si>
  <si>
    <t>f8926</t>
  </si>
  <si>
    <t>f8927</t>
  </si>
  <si>
    <t>f8928</t>
  </si>
  <si>
    <t>f8929</t>
  </si>
  <si>
    <t>f8930</t>
  </si>
  <si>
    <t>f8931</t>
  </si>
  <si>
    <t>f8932</t>
  </si>
  <si>
    <t>f8933</t>
  </si>
  <si>
    <t>f8934</t>
  </si>
  <si>
    <t>f8935</t>
  </si>
  <si>
    <t>f8936</t>
  </si>
  <si>
    <t>f8937</t>
  </si>
  <si>
    <t>f8938</t>
  </si>
  <si>
    <t>f8939</t>
  </si>
  <si>
    <t>f8940</t>
  </si>
  <si>
    <t>f8941</t>
  </si>
  <si>
    <t>f8942</t>
  </si>
  <si>
    <t>f8943</t>
  </si>
  <si>
    <t>f8944</t>
  </si>
  <si>
    <t>f8945</t>
  </si>
  <si>
    <t>f8946</t>
  </si>
  <si>
    <t>f8947</t>
  </si>
  <si>
    <t>f8948</t>
  </si>
  <si>
    <t>f8949</t>
  </si>
  <si>
    <t>f8950</t>
  </si>
  <si>
    <t>f8951</t>
  </si>
  <si>
    <t>f8952</t>
  </si>
  <si>
    <t>f8953</t>
  </si>
  <si>
    <t>f8954</t>
  </si>
  <si>
    <t>f8955</t>
  </si>
  <si>
    <t>f8956</t>
  </si>
  <si>
    <t>f8957</t>
  </si>
  <si>
    <t>f8958</t>
  </si>
  <si>
    <t>f8959</t>
  </si>
  <si>
    <t>f8960</t>
  </si>
  <si>
    <t>f8961</t>
  </si>
  <si>
    <t>f8962</t>
  </si>
  <si>
    <t>f8963</t>
  </si>
  <si>
    <t>f8964</t>
  </si>
  <si>
    <t>f8965</t>
  </si>
  <si>
    <t>f8966</t>
  </si>
  <si>
    <t>f8967</t>
  </si>
  <si>
    <t>f8968</t>
  </si>
  <si>
    <t>f8969</t>
  </si>
  <si>
    <t>f8970</t>
  </si>
  <si>
    <t>f8971</t>
  </si>
  <si>
    <t>f8972</t>
  </si>
  <si>
    <t>f8973</t>
  </si>
  <si>
    <t>f8974</t>
  </si>
  <si>
    <t>f8975</t>
  </si>
  <si>
    <t>f8976</t>
  </si>
  <si>
    <t>f8977</t>
  </si>
  <si>
    <t>f8978</t>
  </si>
  <si>
    <t>f8979</t>
  </si>
  <si>
    <t>f8980</t>
  </si>
  <si>
    <t>f8981</t>
  </si>
  <si>
    <t>f8982</t>
  </si>
  <si>
    <t>f8983</t>
  </si>
  <si>
    <t>f8984</t>
  </si>
  <si>
    <t>f8985</t>
  </si>
  <si>
    <t>f8986</t>
  </si>
  <si>
    <t>f8987</t>
  </si>
  <si>
    <t>f8988</t>
  </si>
  <si>
    <t>f8989</t>
  </si>
  <si>
    <t>f8990</t>
  </si>
  <si>
    <t>f8991</t>
  </si>
  <si>
    <t>f8992</t>
  </si>
  <si>
    <t>f8993</t>
  </si>
  <si>
    <t>f8994</t>
  </si>
  <si>
    <t>f8995</t>
  </si>
  <si>
    <t>f8996</t>
  </si>
  <si>
    <t>f8997</t>
  </si>
  <si>
    <t>f8998</t>
  </si>
  <si>
    <t>f8999</t>
  </si>
  <si>
    <t>f9000</t>
  </si>
  <si>
    <t>f9001</t>
  </si>
  <si>
    <t>f9002</t>
  </si>
  <si>
    <t>f9003</t>
  </si>
  <si>
    <t>f9004</t>
  </si>
  <si>
    <t>f9005</t>
  </si>
  <si>
    <t>f9006</t>
  </si>
  <si>
    <t>f9007</t>
  </si>
  <si>
    <t>f9008</t>
  </si>
  <si>
    <t>f9009</t>
  </si>
  <si>
    <t>f9010</t>
  </si>
  <si>
    <t>f9011</t>
  </si>
  <si>
    <t>f9012</t>
  </si>
  <si>
    <t>f9013</t>
  </si>
  <si>
    <t>f9014</t>
  </si>
  <si>
    <t>f9015</t>
  </si>
  <si>
    <t>f9016</t>
  </si>
  <si>
    <t>f9017</t>
  </si>
  <si>
    <t>f9018</t>
  </si>
  <si>
    <t>f9019</t>
  </si>
  <si>
    <t>f9020</t>
  </si>
  <si>
    <t>f9021</t>
  </si>
  <si>
    <t>f9022</t>
  </si>
  <si>
    <t>f9023</t>
  </si>
  <si>
    <t>f9024</t>
  </si>
  <si>
    <t>f9025</t>
  </si>
  <si>
    <t>f9026</t>
  </si>
  <si>
    <t>f9027</t>
  </si>
  <si>
    <t>f9028</t>
  </si>
  <si>
    <t>f9029</t>
  </si>
  <si>
    <t>f9030</t>
  </si>
  <si>
    <t>f9031</t>
  </si>
  <si>
    <t>f9032</t>
  </si>
  <si>
    <t>f9033</t>
  </si>
  <si>
    <t>f9034</t>
  </si>
  <si>
    <t>f9035</t>
  </si>
  <si>
    <t>f9036</t>
  </si>
  <si>
    <t>f9037</t>
  </si>
  <si>
    <t>f9038</t>
  </si>
  <si>
    <t>f9039</t>
  </si>
  <si>
    <t>f9040</t>
  </si>
  <si>
    <t>f9041</t>
  </si>
  <si>
    <t>f9042</t>
  </si>
  <si>
    <t>f9043</t>
  </si>
  <si>
    <t>f9044</t>
  </si>
  <si>
    <t>f9045</t>
  </si>
  <si>
    <t>f9046</t>
  </si>
  <si>
    <t>f9047</t>
  </si>
  <si>
    <t>f9048</t>
  </si>
  <si>
    <t>f9049</t>
  </si>
  <si>
    <t>f9050</t>
  </si>
  <si>
    <t>f9051</t>
  </si>
  <si>
    <t>f9052</t>
  </si>
  <si>
    <t>f9053</t>
  </si>
  <si>
    <t>f9054</t>
  </si>
  <si>
    <t>f9055</t>
  </si>
  <si>
    <t>f9056</t>
  </si>
  <si>
    <t>f9057</t>
  </si>
  <si>
    <t>f9058</t>
  </si>
  <si>
    <t>f9059</t>
  </si>
  <si>
    <t>f9060</t>
  </si>
  <si>
    <t>f9061</t>
  </si>
  <si>
    <t>f9062</t>
  </si>
  <si>
    <t>f9063</t>
  </si>
  <si>
    <t>f9064</t>
  </si>
  <si>
    <t>f9065</t>
  </si>
  <si>
    <t>f9066</t>
  </si>
  <si>
    <t>f9067</t>
  </si>
  <si>
    <t>f9068</t>
  </si>
  <si>
    <t>f9069</t>
  </si>
  <si>
    <t>f9070</t>
  </si>
  <si>
    <t>f9071</t>
  </si>
  <si>
    <t>f9072</t>
  </si>
  <si>
    <t>f9073</t>
  </si>
  <si>
    <t>f9074</t>
  </si>
  <si>
    <t>f9075</t>
  </si>
  <si>
    <t>f9076</t>
  </si>
  <si>
    <t>f9077</t>
  </si>
  <si>
    <t>f9078</t>
  </si>
  <si>
    <t>f9079</t>
  </si>
  <si>
    <t>f9080</t>
  </si>
  <si>
    <t>f9081</t>
  </si>
  <si>
    <t>f9082</t>
  </si>
  <si>
    <t>f9083</t>
  </si>
  <si>
    <t>f9084</t>
  </si>
  <si>
    <t>f9085</t>
  </si>
  <si>
    <t>f9086</t>
  </si>
  <si>
    <t>f9087</t>
  </si>
  <si>
    <t>f9088</t>
  </si>
  <si>
    <t>f9089</t>
  </si>
  <si>
    <t>f9090</t>
  </si>
  <si>
    <t>f9091</t>
  </si>
  <si>
    <t>f9092</t>
  </si>
  <si>
    <t>f9093</t>
  </si>
  <si>
    <t>f9094</t>
  </si>
  <si>
    <t>f9095</t>
  </si>
  <si>
    <t>f9096</t>
  </si>
  <si>
    <t>f9097</t>
  </si>
  <si>
    <t>f9098</t>
  </si>
  <si>
    <t>f9099</t>
  </si>
  <si>
    <t>f9100</t>
  </si>
  <si>
    <t>f9101</t>
  </si>
  <si>
    <t>f9102</t>
  </si>
  <si>
    <t>f9103</t>
  </si>
  <si>
    <t>f9104</t>
  </si>
  <si>
    <t>f9105</t>
  </si>
  <si>
    <t>f9106</t>
  </si>
  <si>
    <t>f9107</t>
  </si>
  <si>
    <t>f9108</t>
  </si>
  <si>
    <t>f9109</t>
  </si>
  <si>
    <t>f9110</t>
  </si>
  <si>
    <t>f9111</t>
  </si>
  <si>
    <t>f9112</t>
  </si>
  <si>
    <t>f9113</t>
  </si>
  <si>
    <t>f9114</t>
  </si>
  <si>
    <t>f9115</t>
  </si>
  <si>
    <t>f9116</t>
  </si>
  <si>
    <t>f9117</t>
  </si>
  <si>
    <t>f9118</t>
  </si>
  <si>
    <t>f9119</t>
  </si>
  <si>
    <t>f9120</t>
  </si>
  <si>
    <t>f9121</t>
  </si>
  <si>
    <t>f9122</t>
  </si>
  <si>
    <t>f9123</t>
  </si>
  <si>
    <t>f9124</t>
  </si>
  <si>
    <t>f9125</t>
  </si>
  <si>
    <t>f9126</t>
  </si>
  <si>
    <t>f9127</t>
  </si>
  <si>
    <t>f9128</t>
  </si>
  <si>
    <t>f9129</t>
  </si>
  <si>
    <t>f9130</t>
  </si>
  <si>
    <t>f9131</t>
  </si>
  <si>
    <t>f9132</t>
  </si>
  <si>
    <t>f9133</t>
  </si>
  <si>
    <t>f9134</t>
  </si>
  <si>
    <t>f9135</t>
  </si>
  <si>
    <t>f9136</t>
  </si>
  <si>
    <t>f9137</t>
  </si>
  <si>
    <t>f9138</t>
  </si>
  <si>
    <t>f9139</t>
  </si>
  <si>
    <t>f9140</t>
  </si>
  <si>
    <t>f9141</t>
  </si>
  <si>
    <t>f9142</t>
  </si>
  <si>
    <t>f9143</t>
  </si>
  <si>
    <t>f9144</t>
  </si>
  <si>
    <t>f9145</t>
  </si>
  <si>
    <t>f9146</t>
  </si>
  <si>
    <t>f9147</t>
  </si>
  <si>
    <t>f9148</t>
  </si>
  <si>
    <t>f9149</t>
  </si>
  <si>
    <t>f9150</t>
  </si>
  <si>
    <t>f9151</t>
  </si>
  <si>
    <t>f9152</t>
  </si>
  <si>
    <t>f9153</t>
  </si>
  <si>
    <t>f9154</t>
  </si>
  <si>
    <t>f9155</t>
  </si>
  <si>
    <t>f9156</t>
  </si>
  <si>
    <t>f9157</t>
  </si>
  <si>
    <t>f9158</t>
  </si>
  <si>
    <t>f9159</t>
  </si>
  <si>
    <t>f9160</t>
  </si>
  <si>
    <t>f9161</t>
  </si>
  <si>
    <t>f9162</t>
  </si>
  <si>
    <t>f9163</t>
  </si>
  <si>
    <t>f9164</t>
  </si>
  <si>
    <t>f9165</t>
  </si>
  <si>
    <t>f9166</t>
  </si>
  <si>
    <t>f9167</t>
  </si>
  <si>
    <t>f9168</t>
  </si>
  <si>
    <t>f9169</t>
  </si>
  <si>
    <t>f9170</t>
  </si>
  <si>
    <t>f9171</t>
  </si>
  <si>
    <t>f9172</t>
  </si>
  <si>
    <t>f9173</t>
  </si>
  <si>
    <t>f9174</t>
  </si>
  <si>
    <t>f9175</t>
  </si>
  <si>
    <t>f9176</t>
  </si>
  <si>
    <t>f9177</t>
  </si>
  <si>
    <t>f9178</t>
  </si>
  <si>
    <t>f9179</t>
  </si>
  <si>
    <t>f9180</t>
  </si>
  <si>
    <t>f9181</t>
  </si>
  <si>
    <t>f9182</t>
  </si>
  <si>
    <t>f9183</t>
  </si>
  <si>
    <t>f9184</t>
  </si>
  <si>
    <t>f9185</t>
  </si>
  <si>
    <t>f9186</t>
  </si>
  <si>
    <t>f9187</t>
  </si>
  <si>
    <t>f9188</t>
  </si>
  <si>
    <t>f9189</t>
  </si>
  <si>
    <t>f9190</t>
  </si>
  <si>
    <t>f9191</t>
  </si>
  <si>
    <t>f9192</t>
  </si>
  <si>
    <t>f9193</t>
  </si>
  <si>
    <t>f9194</t>
  </si>
  <si>
    <t>f9195</t>
  </si>
  <si>
    <t>f9196</t>
  </si>
  <si>
    <t>f9197</t>
  </si>
  <si>
    <t>f9198</t>
  </si>
  <si>
    <t>f9199</t>
  </si>
  <si>
    <t>f9200</t>
  </si>
  <si>
    <t>f9201</t>
  </si>
  <si>
    <t>f9202</t>
  </si>
  <si>
    <t>f9203</t>
  </si>
  <si>
    <t>f9204</t>
  </si>
  <si>
    <t>f9205</t>
  </si>
  <si>
    <t>f9206</t>
  </si>
  <si>
    <t>f9207</t>
  </si>
  <si>
    <t>f9208</t>
  </si>
  <si>
    <t>f9209</t>
  </si>
  <si>
    <t>f9210</t>
  </si>
  <si>
    <t>f9211</t>
  </si>
  <si>
    <t>f9212</t>
  </si>
  <si>
    <t>f9213</t>
  </si>
  <si>
    <t>f9214</t>
  </si>
  <si>
    <t>f9215</t>
  </si>
  <si>
    <t>f9216</t>
  </si>
  <si>
    <t>f9217</t>
  </si>
  <si>
    <t>f9218</t>
  </si>
  <si>
    <t>f9219</t>
  </si>
  <si>
    <t>f9220</t>
  </si>
  <si>
    <t>f9221</t>
  </si>
  <si>
    <t>f9222</t>
  </si>
  <si>
    <t>f9223</t>
  </si>
  <si>
    <t>f9224</t>
  </si>
  <si>
    <t>f9225</t>
  </si>
  <si>
    <t>f9226</t>
  </si>
  <si>
    <t>f9227</t>
  </si>
  <si>
    <t>f9228</t>
  </si>
  <si>
    <t>f9229</t>
  </si>
  <si>
    <t>f9230</t>
  </si>
  <si>
    <t>f9231</t>
  </si>
  <si>
    <t>f9232</t>
  </si>
  <si>
    <t>f9233</t>
  </si>
  <si>
    <t>f9234</t>
  </si>
  <si>
    <t>f9235</t>
  </si>
  <si>
    <t>f9236</t>
  </si>
  <si>
    <t>f9237</t>
  </si>
  <si>
    <t>f9238</t>
  </si>
  <si>
    <t>f9239</t>
  </si>
  <si>
    <t>f9240</t>
  </si>
  <si>
    <t>f9241</t>
  </si>
  <si>
    <t>f9242</t>
  </si>
  <si>
    <t>f9243</t>
  </si>
  <si>
    <t>f9244</t>
  </si>
  <si>
    <t>f9245</t>
  </si>
  <si>
    <t>f9246</t>
  </si>
  <si>
    <t>f9247</t>
  </si>
  <si>
    <t>f9248</t>
  </si>
  <si>
    <t>f9249</t>
  </si>
  <si>
    <t>f9250</t>
  </si>
  <si>
    <t>f9251</t>
  </si>
  <si>
    <t>f9252</t>
  </si>
  <si>
    <t>f9253</t>
  </si>
  <si>
    <t>f9254</t>
  </si>
  <si>
    <t>f9255</t>
  </si>
  <si>
    <t>f9256</t>
  </si>
  <si>
    <t>f9257</t>
  </si>
  <si>
    <t>f9258</t>
  </si>
  <si>
    <t>f9259</t>
  </si>
  <si>
    <t>f9260</t>
  </si>
  <si>
    <t>f9261</t>
  </si>
  <si>
    <t>f9262</t>
  </si>
  <si>
    <t>f9263</t>
  </si>
  <si>
    <t>f9264</t>
  </si>
  <si>
    <t>f9265</t>
  </si>
  <si>
    <t>f9266</t>
  </si>
  <si>
    <t>f9267</t>
  </si>
  <si>
    <t>f9268</t>
  </si>
  <si>
    <t>f9269</t>
  </si>
  <si>
    <t>f9270</t>
  </si>
  <si>
    <t>f9271</t>
  </si>
  <si>
    <t>f9272</t>
  </si>
  <si>
    <t>f9273</t>
  </si>
  <si>
    <t>f9274</t>
  </si>
  <si>
    <t>f9275</t>
  </si>
  <si>
    <t>f9276</t>
  </si>
  <si>
    <t>f9277</t>
  </si>
  <si>
    <t>f9278</t>
  </si>
  <si>
    <t>f9279</t>
  </si>
  <si>
    <t>f9280</t>
  </si>
  <si>
    <t>f9281</t>
  </si>
  <si>
    <t>f9282</t>
  </si>
  <si>
    <t>f9283</t>
  </si>
  <si>
    <t>f9284</t>
  </si>
  <si>
    <t>f9285</t>
  </si>
  <si>
    <t>f9286</t>
  </si>
  <si>
    <t>f9287</t>
  </si>
  <si>
    <t>f9288</t>
  </si>
  <si>
    <t>f9289</t>
  </si>
  <si>
    <t>f9290</t>
  </si>
  <si>
    <t>f9291</t>
  </si>
  <si>
    <t>f9292</t>
  </si>
  <si>
    <t>f9293</t>
  </si>
  <si>
    <t>f9294</t>
  </si>
  <si>
    <t>f9295</t>
  </si>
  <si>
    <t>f9296</t>
  </si>
  <si>
    <t>f9297</t>
  </si>
  <si>
    <t>f9298</t>
  </si>
  <si>
    <t>f9299</t>
  </si>
  <si>
    <t>f9300</t>
  </si>
  <si>
    <t>f9301</t>
  </si>
  <si>
    <t>f9302</t>
  </si>
  <si>
    <t>f9303</t>
  </si>
  <si>
    <t>f9304</t>
  </si>
  <si>
    <t>f9305</t>
  </si>
  <si>
    <t>f9306</t>
  </si>
  <si>
    <t>f9307</t>
  </si>
  <si>
    <t>f9308</t>
  </si>
  <si>
    <t>f9309</t>
  </si>
  <si>
    <t>f9310</t>
  </si>
  <si>
    <t>f9311</t>
  </si>
  <si>
    <t>f9312</t>
  </si>
  <si>
    <t>f9313</t>
  </si>
  <si>
    <t>f9314</t>
  </si>
  <si>
    <t>f9315</t>
  </si>
  <si>
    <t>f9316</t>
  </si>
  <si>
    <t>f9317</t>
  </si>
  <si>
    <t>f9318</t>
  </si>
  <si>
    <t>f9319</t>
  </si>
  <si>
    <t>f9320</t>
  </si>
  <si>
    <t>f9321</t>
  </si>
  <si>
    <t>f9322</t>
  </si>
  <si>
    <t>f9323</t>
  </si>
  <si>
    <t>f9324</t>
  </si>
  <si>
    <t>f9325</t>
  </si>
  <si>
    <t>f9326</t>
  </si>
  <si>
    <t>f9327</t>
  </si>
  <si>
    <t>f9328</t>
  </si>
  <si>
    <t>f9329</t>
  </si>
  <si>
    <t>f9330</t>
  </si>
  <si>
    <t>f9331</t>
  </si>
  <si>
    <t>f9332</t>
  </si>
  <si>
    <t>f9333</t>
  </si>
  <si>
    <t>f9334</t>
  </si>
  <si>
    <t>f9335</t>
  </si>
  <si>
    <t>f9336</t>
  </si>
  <si>
    <t>f9337</t>
  </si>
  <si>
    <t>f9338</t>
  </si>
  <si>
    <t>f9339</t>
  </si>
  <si>
    <t>f9340</t>
  </si>
  <si>
    <t>f9341</t>
  </si>
  <si>
    <t>f9342</t>
  </si>
  <si>
    <t>f9343</t>
  </si>
  <si>
    <t>f9344</t>
  </si>
  <si>
    <t>f9345</t>
  </si>
  <si>
    <t>f9346</t>
  </si>
  <si>
    <t>f9347</t>
  </si>
  <si>
    <t>f9348</t>
  </si>
  <si>
    <t>f9349</t>
  </si>
  <si>
    <t>f9350</t>
  </si>
  <si>
    <t>f9351</t>
  </si>
  <si>
    <t>f9352</t>
  </si>
  <si>
    <t>f9353</t>
  </si>
  <si>
    <t>f9354</t>
  </si>
  <si>
    <t>f9355</t>
  </si>
  <si>
    <t>f9356</t>
  </si>
  <si>
    <t>f9357</t>
  </si>
  <si>
    <t>f9358</t>
  </si>
  <si>
    <t>f9359</t>
  </si>
  <si>
    <t>f9360</t>
  </si>
  <si>
    <t>f9361</t>
  </si>
  <si>
    <t>f9362</t>
  </si>
  <si>
    <t>f9363</t>
  </si>
  <si>
    <t>f9364</t>
  </si>
  <si>
    <t>f9365</t>
  </si>
  <si>
    <t>f9366</t>
  </si>
  <si>
    <t>f9367</t>
  </si>
  <si>
    <t>f9368</t>
  </si>
  <si>
    <t>f9369</t>
  </si>
  <si>
    <t>f9370</t>
  </si>
  <si>
    <t>f9371</t>
  </si>
  <si>
    <t>f9372</t>
  </si>
  <si>
    <t>f9373</t>
  </si>
  <si>
    <t>f9374</t>
  </si>
  <si>
    <t>f9375</t>
  </si>
  <si>
    <t>f9376</t>
  </si>
  <si>
    <t>f9377</t>
  </si>
  <si>
    <t>f9378</t>
  </si>
  <si>
    <t>f9379</t>
  </si>
  <si>
    <t>f9380</t>
  </si>
  <si>
    <t>f9381</t>
  </si>
  <si>
    <t>f9382</t>
  </si>
  <si>
    <t>f9383</t>
  </si>
  <si>
    <t>f9384</t>
  </si>
  <si>
    <t>f9385</t>
  </si>
  <si>
    <t>f9386</t>
  </si>
  <si>
    <t>f9387</t>
  </si>
  <si>
    <t>f9388</t>
  </si>
  <si>
    <t>f9389</t>
  </si>
  <si>
    <t>f9390</t>
  </si>
  <si>
    <t>f9391</t>
  </si>
  <si>
    <t>f9392</t>
  </si>
  <si>
    <t>f9393</t>
  </si>
  <si>
    <t>f9394</t>
  </si>
  <si>
    <t>f9395</t>
  </si>
  <si>
    <t>f9396</t>
  </si>
  <si>
    <t>f9397</t>
  </si>
  <si>
    <t>f9398</t>
  </si>
  <si>
    <t>f9399</t>
  </si>
  <si>
    <t>f9400</t>
  </si>
  <si>
    <t>f9401</t>
  </si>
  <si>
    <t>f9402</t>
  </si>
  <si>
    <t>f9403</t>
  </si>
  <si>
    <t>f9404</t>
  </si>
  <si>
    <t>f9405</t>
  </si>
  <si>
    <t>f9406</t>
  </si>
  <si>
    <t>f9407</t>
  </si>
  <si>
    <t>f9408</t>
  </si>
  <si>
    <t>f9409</t>
  </si>
  <si>
    <t>f9410</t>
  </si>
  <si>
    <t>f9411</t>
  </si>
  <si>
    <t>f9412</t>
  </si>
  <si>
    <t>f9413</t>
  </si>
  <si>
    <t>f9414</t>
  </si>
  <si>
    <t>f9415</t>
  </si>
  <si>
    <t>f9416</t>
  </si>
  <si>
    <t>f9417</t>
  </si>
  <si>
    <t>f9418</t>
  </si>
  <si>
    <t>f9419</t>
  </si>
  <si>
    <t>f9420</t>
  </si>
  <si>
    <t>f9421</t>
  </si>
  <si>
    <t>f9422</t>
  </si>
  <si>
    <t>f9423</t>
  </si>
  <si>
    <t>f9424</t>
  </si>
  <si>
    <t>f9425</t>
  </si>
  <si>
    <t>f9426</t>
  </si>
  <si>
    <t>f9427</t>
  </si>
  <si>
    <t>f9428</t>
  </si>
  <si>
    <t>f9429</t>
  </si>
  <si>
    <t>f9430</t>
  </si>
  <si>
    <t>f9431</t>
  </si>
  <si>
    <t>f9432</t>
  </si>
  <si>
    <t>f9433</t>
  </si>
  <si>
    <t>f9434</t>
  </si>
  <si>
    <t>f9435</t>
  </si>
  <si>
    <t>f9436</t>
  </si>
  <si>
    <t>f9437</t>
  </si>
  <si>
    <t>f9438</t>
  </si>
  <si>
    <t>f9439</t>
  </si>
  <si>
    <t>f9440</t>
  </si>
  <si>
    <t>f9441</t>
  </si>
  <si>
    <t>f9442</t>
  </si>
  <si>
    <t>f9443</t>
  </si>
  <si>
    <t>f9444</t>
  </si>
  <si>
    <t>f9445</t>
  </si>
  <si>
    <t>f9446</t>
  </si>
  <si>
    <t>f9447</t>
  </si>
  <si>
    <t>f9448</t>
  </si>
  <si>
    <t>f9449</t>
  </si>
  <si>
    <t>f9450</t>
  </si>
  <si>
    <t>f9451</t>
  </si>
  <si>
    <t>f9452</t>
  </si>
  <si>
    <t>f9453</t>
  </si>
  <si>
    <t>f9454</t>
  </si>
  <si>
    <t>f9455</t>
  </si>
  <si>
    <t>f9456</t>
  </si>
  <si>
    <t>f9457</t>
  </si>
  <si>
    <t>f9458</t>
  </si>
  <si>
    <t>f9459</t>
  </si>
  <si>
    <t>f9460</t>
  </si>
  <si>
    <t>f9461</t>
  </si>
  <si>
    <t>f9462</t>
  </si>
  <si>
    <t>f9463</t>
  </si>
  <si>
    <t>f9464</t>
  </si>
  <si>
    <t>f9465</t>
  </si>
  <si>
    <t>f9466</t>
  </si>
  <si>
    <t>f9467</t>
  </si>
  <si>
    <t>f9468</t>
  </si>
  <si>
    <t>f9469</t>
  </si>
  <si>
    <t>f9470</t>
  </si>
  <si>
    <t>f9471</t>
  </si>
  <si>
    <t>f9472</t>
  </si>
  <si>
    <t>f9473</t>
  </si>
  <si>
    <t>f9474</t>
  </si>
  <si>
    <t>f9475</t>
  </si>
  <si>
    <t>f9476</t>
  </si>
  <si>
    <t>f9477</t>
  </si>
  <si>
    <t>f9478</t>
  </si>
  <si>
    <t>f9479</t>
  </si>
  <si>
    <t>f9480</t>
  </si>
  <si>
    <t>f9481</t>
  </si>
  <si>
    <t>f9482</t>
  </si>
  <si>
    <t>f9483</t>
  </si>
  <si>
    <t>f9484</t>
  </si>
  <si>
    <t>f9485</t>
  </si>
  <si>
    <t>f9486</t>
  </si>
  <si>
    <t>f9487</t>
  </si>
  <si>
    <t>f9488</t>
  </si>
  <si>
    <t>f9489</t>
  </si>
  <si>
    <t>f9490</t>
  </si>
  <si>
    <t>f9491</t>
  </si>
  <si>
    <t>f9492</t>
  </si>
  <si>
    <t>f9493</t>
  </si>
  <si>
    <t>f9494</t>
  </si>
  <si>
    <t>f9495</t>
  </si>
  <si>
    <t>f9496</t>
  </si>
  <si>
    <t>f9497</t>
  </si>
  <si>
    <t>f9498</t>
  </si>
  <si>
    <t>f9499</t>
  </si>
  <si>
    <t>f9500</t>
  </si>
  <si>
    <t>f9501</t>
  </si>
  <si>
    <t>f9502</t>
  </si>
  <si>
    <t>f9503</t>
  </si>
  <si>
    <t>f9504</t>
  </si>
  <si>
    <t>f9505</t>
  </si>
  <si>
    <t>f9506</t>
  </si>
  <si>
    <t>f9507</t>
  </si>
  <si>
    <t>f9508</t>
  </si>
  <si>
    <t>f9509</t>
  </si>
  <si>
    <t>f9510</t>
  </si>
  <si>
    <t>f9511</t>
  </si>
  <si>
    <t>f9512</t>
  </si>
  <si>
    <t>f9513</t>
  </si>
  <si>
    <t>f9514</t>
  </si>
  <si>
    <t>f9515</t>
  </si>
  <si>
    <t>f9516</t>
  </si>
  <si>
    <t>f9517</t>
  </si>
  <si>
    <t>f9518</t>
  </si>
  <si>
    <t>f9519</t>
  </si>
  <si>
    <t>f9520</t>
  </si>
  <si>
    <t>f9521</t>
  </si>
  <si>
    <t>f9522</t>
  </si>
  <si>
    <t>f9523</t>
  </si>
  <si>
    <t>f9524</t>
  </si>
  <si>
    <t>f9525</t>
  </si>
  <si>
    <t>f9526</t>
  </si>
  <si>
    <t>f9527</t>
  </si>
  <si>
    <t>f9528</t>
  </si>
  <si>
    <t>f9529</t>
  </si>
  <si>
    <t>f9530</t>
  </si>
  <si>
    <t>f9531</t>
  </si>
  <si>
    <t>f9532</t>
  </si>
  <si>
    <t>f9533</t>
  </si>
  <si>
    <t>f9534</t>
  </si>
  <si>
    <t>f9535</t>
  </si>
  <si>
    <t>f9536</t>
  </si>
  <si>
    <t>f9537</t>
  </si>
  <si>
    <t>f9538</t>
  </si>
  <si>
    <t>f9539</t>
  </si>
  <si>
    <t>f9540</t>
  </si>
  <si>
    <t>f9541</t>
  </si>
  <si>
    <t>f9542</t>
  </si>
  <si>
    <t>f9543</t>
  </si>
  <si>
    <t>f9544</t>
  </si>
  <si>
    <t>f9545</t>
  </si>
  <si>
    <t>f9546</t>
  </si>
  <si>
    <t>f9547</t>
  </si>
  <si>
    <t>f9548</t>
  </si>
  <si>
    <t>f9549</t>
  </si>
  <si>
    <t>f9550</t>
  </si>
  <si>
    <t>f9551</t>
  </si>
  <si>
    <t>f9552</t>
  </si>
  <si>
    <t>f9553</t>
  </si>
  <si>
    <t>f9554</t>
  </si>
  <si>
    <t>f9555</t>
  </si>
  <si>
    <t>f9556</t>
  </si>
  <si>
    <t>f9557</t>
  </si>
  <si>
    <t>f9558</t>
  </si>
  <si>
    <t>f9559</t>
  </si>
  <si>
    <t>f9560</t>
  </si>
  <si>
    <t>f9561</t>
  </si>
  <si>
    <t>f9562</t>
  </si>
  <si>
    <t>f9563</t>
  </si>
  <si>
    <t>f9564</t>
  </si>
  <si>
    <t>f9565</t>
  </si>
  <si>
    <t>f9566</t>
  </si>
  <si>
    <t>f9567</t>
  </si>
  <si>
    <t>f9568</t>
  </si>
  <si>
    <t>f9569</t>
  </si>
  <si>
    <t>f9570</t>
  </si>
  <si>
    <t>f9571</t>
  </si>
  <si>
    <t>f9572</t>
  </si>
  <si>
    <t>f9573</t>
  </si>
  <si>
    <t>f9574</t>
  </si>
  <si>
    <t>f9575</t>
  </si>
  <si>
    <t>f9576</t>
  </si>
  <si>
    <t>f9577</t>
  </si>
  <si>
    <t>f9578</t>
  </si>
  <si>
    <t>f9579</t>
  </si>
  <si>
    <t>f9580</t>
  </si>
  <si>
    <t>f9581</t>
  </si>
  <si>
    <t>f9582</t>
  </si>
  <si>
    <t>f9583</t>
  </si>
  <si>
    <t>f9584</t>
  </si>
  <si>
    <t>f9585</t>
  </si>
  <si>
    <t>f9586</t>
  </si>
  <si>
    <t>f9587</t>
  </si>
  <si>
    <t>f9588</t>
  </si>
  <si>
    <t>f9589</t>
  </si>
  <si>
    <t>f9590</t>
  </si>
  <si>
    <t>f9591</t>
  </si>
  <si>
    <t>f9592</t>
  </si>
  <si>
    <t>f9593</t>
  </si>
  <si>
    <t>f9594</t>
  </si>
  <si>
    <t>f9595</t>
  </si>
  <si>
    <t>f9596</t>
  </si>
  <si>
    <t>f9597</t>
  </si>
  <si>
    <t>f9598</t>
  </si>
  <si>
    <t>f9599</t>
  </si>
  <si>
    <t>f9600</t>
  </si>
  <si>
    <t>f9601</t>
  </si>
  <si>
    <t>f9602</t>
  </si>
  <si>
    <t>f9603</t>
  </si>
  <si>
    <t>f9604</t>
  </si>
  <si>
    <t>f9605</t>
  </si>
  <si>
    <t>f9606</t>
  </si>
  <si>
    <t>f9607</t>
  </si>
  <si>
    <t>f9608</t>
  </si>
  <si>
    <t>f9609</t>
  </si>
  <si>
    <t>f9610</t>
  </si>
  <si>
    <t>f9611</t>
  </si>
  <si>
    <t>f9612</t>
  </si>
  <si>
    <t>f9613</t>
  </si>
  <si>
    <t>f9614</t>
  </si>
  <si>
    <t>f9615</t>
  </si>
  <si>
    <t>f9616</t>
  </si>
  <si>
    <t>f9617</t>
  </si>
  <si>
    <t>f9618</t>
  </si>
  <si>
    <t>f9619</t>
  </si>
  <si>
    <t>f9620</t>
  </si>
  <si>
    <t>f9621</t>
  </si>
  <si>
    <t>f9622</t>
  </si>
  <si>
    <t>f9623</t>
  </si>
  <si>
    <t>f9624</t>
  </si>
  <si>
    <t>f9625</t>
  </si>
  <si>
    <t>f9626</t>
  </si>
  <si>
    <t>f9627</t>
  </si>
  <si>
    <t>f9628</t>
  </si>
  <si>
    <t>f9629</t>
  </si>
  <si>
    <t>f9630</t>
  </si>
  <si>
    <t>f9631</t>
  </si>
  <si>
    <t>f9632</t>
  </si>
  <si>
    <t>f9633</t>
  </si>
  <si>
    <t>f9634</t>
  </si>
  <si>
    <t>f9635</t>
  </si>
  <si>
    <t>f9636</t>
  </si>
  <si>
    <t>f9637</t>
  </si>
  <si>
    <t>f9638</t>
  </si>
  <si>
    <t>f9639</t>
  </si>
  <si>
    <t>f9640</t>
  </si>
  <si>
    <t>f9641</t>
  </si>
  <si>
    <t>f9642</t>
  </si>
  <si>
    <t>f9643</t>
  </si>
  <si>
    <t>f9644</t>
  </si>
  <si>
    <t>f9645</t>
  </si>
  <si>
    <t>f9646</t>
  </si>
  <si>
    <t>f9647</t>
  </si>
  <si>
    <t>f9648</t>
  </si>
  <si>
    <t>f9649</t>
  </si>
  <si>
    <t>f9650</t>
  </si>
  <si>
    <t>f9651</t>
  </si>
  <si>
    <t>f9652</t>
  </si>
  <si>
    <t>f9653</t>
  </si>
  <si>
    <t>f9654</t>
  </si>
  <si>
    <t>f9655</t>
  </si>
  <si>
    <t>f9656</t>
  </si>
  <si>
    <t>f9657</t>
  </si>
  <si>
    <t>f9658</t>
  </si>
  <si>
    <t>f9659</t>
  </si>
  <si>
    <t>f9660</t>
  </si>
  <si>
    <t>f9661</t>
  </si>
  <si>
    <t>f9662</t>
  </si>
  <si>
    <t>f9663</t>
  </si>
  <si>
    <t>f9664</t>
  </si>
  <si>
    <t>f9665</t>
  </si>
  <si>
    <t>f9666</t>
  </si>
  <si>
    <t>f9667</t>
  </si>
  <si>
    <t>f9668</t>
  </si>
  <si>
    <t>f9669</t>
  </si>
  <si>
    <t>f9670</t>
  </si>
  <si>
    <t>f9671</t>
  </si>
  <si>
    <t>f9672</t>
  </si>
  <si>
    <t>f9673</t>
  </si>
  <si>
    <t>f9674</t>
  </si>
  <si>
    <t>f9675</t>
  </si>
  <si>
    <t>f9676</t>
  </si>
  <si>
    <t>f9677</t>
  </si>
  <si>
    <t>f9678</t>
  </si>
  <si>
    <t>f9679</t>
  </si>
  <si>
    <t>f9680</t>
  </si>
  <si>
    <t>f9681</t>
  </si>
  <si>
    <t>f9682</t>
  </si>
  <si>
    <t>f9683</t>
  </si>
  <si>
    <t>f9684</t>
  </si>
  <si>
    <t>f9685</t>
  </si>
  <si>
    <t>f9686</t>
  </si>
  <si>
    <t>f9687</t>
  </si>
  <si>
    <t>f9688</t>
  </si>
  <si>
    <t>f9689</t>
  </si>
  <si>
    <t>f9690</t>
  </si>
  <si>
    <t>f9691</t>
  </si>
  <si>
    <t>f9692</t>
  </si>
  <si>
    <t>f9693</t>
  </si>
  <si>
    <t>f9694</t>
  </si>
  <si>
    <t>f9695</t>
  </si>
  <si>
    <t>f9696</t>
  </si>
  <si>
    <t>f9697</t>
  </si>
  <si>
    <t>f9698</t>
  </si>
  <si>
    <t>f9699</t>
  </si>
  <si>
    <t>f9700</t>
  </si>
  <si>
    <t>f9701</t>
  </si>
  <si>
    <t>f9702</t>
  </si>
  <si>
    <t>f9703</t>
  </si>
  <si>
    <t>f9704</t>
  </si>
  <si>
    <t>f9705</t>
  </si>
  <si>
    <t>f9706</t>
  </si>
  <si>
    <t>f9707</t>
  </si>
  <si>
    <t>f9708</t>
  </si>
  <si>
    <t>f9709</t>
  </si>
  <si>
    <t>f9710</t>
  </si>
  <si>
    <t>f9711</t>
  </si>
  <si>
    <t>f9712</t>
  </si>
  <si>
    <t>f9713</t>
  </si>
  <si>
    <t>f9714</t>
  </si>
  <si>
    <t>f9715</t>
  </si>
  <si>
    <t>f9716</t>
  </si>
  <si>
    <t>f9717</t>
  </si>
  <si>
    <t>f9718</t>
  </si>
  <si>
    <t>f9719</t>
  </si>
  <si>
    <t>f9720</t>
  </si>
  <si>
    <t>f9721</t>
  </si>
  <si>
    <t>f9722</t>
  </si>
  <si>
    <t>f9723</t>
  </si>
  <si>
    <t>f9724</t>
  </si>
  <si>
    <t>f9725</t>
  </si>
  <si>
    <t>f9726</t>
  </si>
  <si>
    <t>f9727</t>
  </si>
  <si>
    <t>f9728</t>
  </si>
  <si>
    <t>f9729</t>
  </si>
  <si>
    <t>f9730</t>
  </si>
  <si>
    <t>f9731</t>
  </si>
  <si>
    <t>f9732</t>
  </si>
  <si>
    <t>f9733</t>
  </si>
  <si>
    <t>f9734</t>
  </si>
  <si>
    <t>f9735</t>
  </si>
  <si>
    <t>f9736</t>
  </si>
  <si>
    <t>f9737</t>
  </si>
  <si>
    <t>f9738</t>
  </si>
  <si>
    <t>f9739</t>
  </si>
  <si>
    <t>f9740</t>
  </si>
  <si>
    <t>f9741</t>
  </si>
  <si>
    <t>f9742</t>
  </si>
  <si>
    <t>f9743</t>
  </si>
  <si>
    <t>f9744</t>
  </si>
  <si>
    <t>f9745</t>
  </si>
  <si>
    <t>f9746</t>
  </si>
  <si>
    <t>f9747</t>
  </si>
  <si>
    <t>f9748</t>
  </si>
  <si>
    <t>f9749</t>
  </si>
  <si>
    <t>f9750</t>
  </si>
  <si>
    <t>f9751</t>
  </si>
  <si>
    <t>f9752</t>
  </si>
  <si>
    <t>f9753</t>
  </si>
  <si>
    <t>f9754</t>
  </si>
  <si>
    <t>f9755</t>
  </si>
  <si>
    <t>f9756</t>
  </si>
  <si>
    <t>f9757</t>
  </si>
  <si>
    <t>f9758</t>
  </si>
  <si>
    <t>f9759</t>
  </si>
  <si>
    <t>f9760</t>
  </si>
  <si>
    <t>f9761</t>
  </si>
  <si>
    <t>f9762</t>
  </si>
  <si>
    <t>f9763</t>
  </si>
  <si>
    <t>f9764</t>
  </si>
  <si>
    <t>f9765</t>
  </si>
  <si>
    <t>f9766</t>
  </si>
  <si>
    <t>f9767</t>
  </si>
  <si>
    <t>f9768</t>
  </si>
  <si>
    <t>f9769</t>
  </si>
  <si>
    <t>f9770</t>
  </si>
  <si>
    <t>f9771</t>
  </si>
  <si>
    <t>f9772</t>
  </si>
  <si>
    <t>f9773</t>
  </si>
  <si>
    <t>f9774</t>
  </si>
  <si>
    <t>f9775</t>
  </si>
  <si>
    <t>f9776</t>
  </si>
  <si>
    <t>f9777</t>
  </si>
  <si>
    <t>f9778</t>
  </si>
  <si>
    <t>f9779</t>
  </si>
  <si>
    <t>f9780</t>
  </si>
  <si>
    <t>f9781</t>
  </si>
  <si>
    <t>f9782</t>
  </si>
  <si>
    <t>f9783</t>
  </si>
  <si>
    <t>f9784</t>
  </si>
  <si>
    <t>f9785</t>
  </si>
  <si>
    <t>f9786</t>
  </si>
  <si>
    <t>f9787</t>
  </si>
  <si>
    <t>f9788</t>
  </si>
  <si>
    <t>f9789</t>
  </si>
  <si>
    <t>f9790</t>
  </si>
  <si>
    <t>f9791</t>
  </si>
  <si>
    <t>f9792</t>
  </si>
  <si>
    <t>f9793</t>
  </si>
  <si>
    <t>f9794</t>
  </si>
  <si>
    <t>f9795</t>
  </si>
  <si>
    <t>f9796</t>
  </si>
  <si>
    <t>f9797</t>
  </si>
  <si>
    <t>f9798</t>
  </si>
  <si>
    <t>f9799</t>
  </si>
  <si>
    <t>f9800</t>
  </si>
  <si>
    <t>f9801</t>
  </si>
  <si>
    <t>f9802</t>
  </si>
  <si>
    <t>f9803</t>
  </si>
  <si>
    <t>f9804</t>
  </si>
  <si>
    <t>f9805</t>
  </si>
  <si>
    <t>f9806</t>
  </si>
  <si>
    <t>f9807</t>
  </si>
  <si>
    <t>f9808</t>
  </si>
  <si>
    <t>f9809</t>
  </si>
  <si>
    <t>f9810</t>
  </si>
  <si>
    <t>f9811</t>
  </si>
  <si>
    <t>f9812</t>
  </si>
  <si>
    <t>f9813</t>
  </si>
  <si>
    <t>f9814</t>
  </si>
  <si>
    <t>f9815</t>
  </si>
  <si>
    <t>f9816</t>
  </si>
  <si>
    <t>f9817</t>
  </si>
  <si>
    <t>f9818</t>
  </si>
  <si>
    <t>f9819</t>
  </si>
  <si>
    <t>f9820</t>
  </si>
  <si>
    <t>f9821</t>
  </si>
  <si>
    <t>f9822</t>
  </si>
  <si>
    <t>f9823</t>
  </si>
  <si>
    <t>f9824</t>
  </si>
  <si>
    <t>f9825</t>
  </si>
  <si>
    <t>f9826</t>
  </si>
  <si>
    <t>f9827</t>
  </si>
  <si>
    <t>f9828</t>
  </si>
  <si>
    <t>f9829</t>
  </si>
  <si>
    <t>f9830</t>
  </si>
  <si>
    <t>f9831</t>
  </si>
  <si>
    <t>f9832</t>
  </si>
  <si>
    <t>f9833</t>
  </si>
  <si>
    <t>f9834</t>
  </si>
  <si>
    <t>f9835</t>
  </si>
  <si>
    <t>f9836</t>
  </si>
  <si>
    <t>f9837</t>
  </si>
  <si>
    <t>f9838</t>
  </si>
  <si>
    <t>f9839</t>
  </si>
  <si>
    <t>f9840</t>
  </si>
  <si>
    <t>f9841</t>
  </si>
  <si>
    <t>f9842</t>
  </si>
  <si>
    <t>f9843</t>
  </si>
  <si>
    <t>f9844</t>
  </si>
  <si>
    <t>f9845</t>
  </si>
  <si>
    <t>f9846</t>
  </si>
  <si>
    <t>f9847</t>
  </si>
  <si>
    <t>f9848</t>
  </si>
  <si>
    <t>f9849</t>
  </si>
  <si>
    <t>f9850</t>
  </si>
  <si>
    <t>f9851</t>
  </si>
  <si>
    <t>f9852</t>
  </si>
  <si>
    <t>f9853</t>
  </si>
  <si>
    <t>f9854</t>
  </si>
  <si>
    <t>f9855</t>
  </si>
  <si>
    <t>f9856</t>
  </si>
  <si>
    <t>f9857</t>
  </si>
  <si>
    <t>f9858</t>
  </si>
  <si>
    <t>f9859</t>
  </si>
  <si>
    <t>f9860</t>
  </si>
  <si>
    <t>f9861</t>
  </si>
  <si>
    <t>f9862</t>
  </si>
  <si>
    <t>f9863</t>
  </si>
  <si>
    <t>f9864</t>
  </si>
  <si>
    <t>f9865</t>
  </si>
  <si>
    <t>f9866</t>
  </si>
  <si>
    <t>f9867</t>
  </si>
  <si>
    <t>f9868</t>
  </si>
  <si>
    <t>f9869</t>
  </si>
  <si>
    <t>f9870</t>
  </si>
  <si>
    <t>f9871</t>
  </si>
  <si>
    <t>f9872</t>
  </si>
  <si>
    <t>f9873</t>
  </si>
  <si>
    <t>f9874</t>
  </si>
  <si>
    <t>f9875</t>
  </si>
  <si>
    <t>f9876</t>
  </si>
  <si>
    <t>f9877</t>
  </si>
  <si>
    <t>f9878</t>
  </si>
  <si>
    <t>f9879</t>
  </si>
  <si>
    <t>f9880</t>
  </si>
  <si>
    <t>f9881</t>
  </si>
  <si>
    <t>f9882</t>
  </si>
  <si>
    <t>f9883</t>
  </si>
  <si>
    <t>f9884</t>
  </si>
  <si>
    <t>f9885</t>
  </si>
  <si>
    <t>f9886</t>
  </si>
  <si>
    <t>f9887</t>
  </si>
  <si>
    <t>f9888</t>
  </si>
  <si>
    <t>f9889</t>
  </si>
  <si>
    <t>f9890</t>
  </si>
  <si>
    <t>f9891</t>
  </si>
  <si>
    <t>f9892</t>
  </si>
  <si>
    <t>f9893</t>
  </si>
  <si>
    <t>f9894</t>
  </si>
  <si>
    <t>f9895</t>
  </si>
  <si>
    <t>f9896</t>
  </si>
  <si>
    <t>f9897</t>
  </si>
  <si>
    <t>f9898</t>
  </si>
  <si>
    <t>f9899</t>
  </si>
  <si>
    <t>f9900</t>
  </si>
  <si>
    <t>f9901</t>
  </si>
  <si>
    <t>f9902</t>
  </si>
  <si>
    <t>f9903</t>
  </si>
  <si>
    <t>f9904</t>
  </si>
  <si>
    <t>f9905</t>
  </si>
  <si>
    <t>f9906</t>
  </si>
  <si>
    <t>f9907</t>
  </si>
  <si>
    <t>f9908</t>
  </si>
  <si>
    <t>f9909</t>
  </si>
  <si>
    <t>f9910</t>
  </si>
  <si>
    <t>f9911</t>
  </si>
  <si>
    <t>f9912</t>
  </si>
  <si>
    <t>f9913</t>
  </si>
  <si>
    <t>f9914</t>
  </si>
  <si>
    <t>f9915</t>
  </si>
  <si>
    <t>f9916</t>
  </si>
  <si>
    <t>f9917</t>
  </si>
  <si>
    <t>f9918</t>
  </si>
  <si>
    <t>f9919</t>
  </si>
  <si>
    <t>f9920</t>
  </si>
  <si>
    <t>f9921</t>
  </si>
  <si>
    <t>f9922</t>
  </si>
  <si>
    <t>f9923</t>
  </si>
  <si>
    <t>f9924</t>
  </si>
  <si>
    <t>f9925</t>
  </si>
  <si>
    <t>f9926</t>
  </si>
  <si>
    <t>f9927</t>
  </si>
  <si>
    <t>f9928</t>
  </si>
  <si>
    <t>f9929</t>
  </si>
  <si>
    <t>f9930</t>
  </si>
  <si>
    <t>f9931</t>
  </si>
  <si>
    <t>f9932</t>
  </si>
  <si>
    <t>f9933</t>
  </si>
  <si>
    <t>f9934</t>
  </si>
  <si>
    <t>f9935</t>
  </si>
  <si>
    <t>f9936</t>
  </si>
  <si>
    <t>f9937</t>
  </si>
  <si>
    <t>f9938</t>
  </si>
  <si>
    <t>f9939</t>
  </si>
  <si>
    <t>f9940</t>
  </si>
  <si>
    <t>f9941</t>
  </si>
  <si>
    <t>f9942</t>
  </si>
  <si>
    <t>f9943</t>
  </si>
  <si>
    <t>f9944</t>
  </si>
  <si>
    <t>f9945</t>
  </si>
  <si>
    <t>f9946</t>
  </si>
  <si>
    <t>f9947</t>
  </si>
  <si>
    <t>f9948</t>
  </si>
  <si>
    <t>f9949</t>
  </si>
  <si>
    <t>f9950</t>
  </si>
  <si>
    <t>f9951</t>
  </si>
  <si>
    <t>f9952</t>
  </si>
  <si>
    <t>f9953</t>
  </si>
  <si>
    <t>f9954</t>
  </si>
  <si>
    <t>f9955</t>
  </si>
  <si>
    <t>f9956</t>
  </si>
  <si>
    <t>f9957</t>
  </si>
  <si>
    <t>f9958</t>
  </si>
  <si>
    <t>f9959</t>
  </si>
  <si>
    <t>f9960</t>
  </si>
  <si>
    <t>f9961</t>
  </si>
  <si>
    <t>f9962</t>
  </si>
  <si>
    <t>f9963</t>
  </si>
  <si>
    <t>f9964</t>
  </si>
  <si>
    <t>f9965</t>
  </si>
  <si>
    <t>f9966</t>
  </si>
  <si>
    <t>f9967</t>
  </si>
  <si>
    <t>f9968</t>
  </si>
  <si>
    <t>f9969</t>
  </si>
  <si>
    <t>f9970</t>
  </si>
  <si>
    <t>f9971</t>
  </si>
  <si>
    <t>f9972</t>
  </si>
  <si>
    <t>f9973</t>
  </si>
  <si>
    <t>f9974</t>
  </si>
  <si>
    <t>f9975</t>
  </si>
  <si>
    <t>f9976</t>
  </si>
  <si>
    <t>f9977</t>
  </si>
  <si>
    <t>f9978</t>
  </si>
  <si>
    <t>f9979</t>
  </si>
  <si>
    <t>f9980</t>
  </si>
  <si>
    <t>f9981</t>
  </si>
  <si>
    <t>f9982</t>
  </si>
  <si>
    <t>f9983</t>
  </si>
  <si>
    <t>f9984</t>
  </si>
  <si>
    <t>f9985</t>
  </si>
  <si>
    <t>f9986</t>
  </si>
  <si>
    <t>f9987</t>
  </si>
  <si>
    <t>f9988</t>
  </si>
  <si>
    <t>f9989</t>
  </si>
  <si>
    <t>f9990</t>
  </si>
  <si>
    <t>f9991</t>
  </si>
  <si>
    <t>f9992</t>
  </si>
  <si>
    <t>f9993</t>
  </si>
  <si>
    <t>f9994</t>
  </si>
  <si>
    <t>f9995</t>
  </si>
  <si>
    <t>f9996</t>
  </si>
  <si>
    <t>f9997</t>
  </si>
  <si>
    <t>f9998</t>
  </si>
  <si>
    <t>f9999</t>
  </si>
  <si>
    <t>f10000</t>
  </si>
  <si>
    <t>f10001</t>
  </si>
  <si>
    <t>f10002</t>
  </si>
  <si>
    <t>f10003</t>
  </si>
  <si>
    <t>f10004</t>
  </si>
  <si>
    <t>f10005</t>
  </si>
  <si>
    <t>f10006</t>
  </si>
  <si>
    <t>f10007</t>
  </si>
  <si>
    <t>f10008</t>
  </si>
  <si>
    <t>f10009</t>
  </si>
  <si>
    <t>f10010</t>
  </si>
  <si>
    <t>f10011</t>
  </si>
  <si>
    <t>f10012</t>
  </si>
  <si>
    <t>f10013</t>
  </si>
  <si>
    <t>f10014</t>
  </si>
  <si>
    <t>f10015</t>
  </si>
  <si>
    <t>f10016</t>
  </si>
  <si>
    <t>f10017</t>
  </si>
  <si>
    <t>f10018</t>
  </si>
  <si>
    <t>f10019</t>
  </si>
  <si>
    <t>f10020</t>
  </si>
  <si>
    <t>f10021</t>
  </si>
  <si>
    <t>f10022</t>
  </si>
  <si>
    <t>f10023</t>
  </si>
  <si>
    <t>f10024</t>
  </si>
  <si>
    <t>f10025</t>
  </si>
  <si>
    <t>f10026</t>
  </si>
  <si>
    <t>f10027</t>
  </si>
  <si>
    <t>f10028</t>
  </si>
  <si>
    <t>t661</t>
  </si>
  <si>
    <t>t662</t>
  </si>
  <si>
    <t>t663</t>
  </si>
  <si>
    <t>t664</t>
  </si>
  <si>
    <t>t665</t>
  </si>
  <si>
    <t>t666</t>
  </si>
  <si>
    <t>t667</t>
  </si>
  <si>
    <t>t668</t>
  </si>
  <si>
    <t>t669</t>
  </si>
  <si>
    <t>t670</t>
  </si>
  <si>
    <t>t671</t>
  </si>
  <si>
    <t>t672</t>
  </si>
  <si>
    <t>t673</t>
  </si>
  <si>
    <t>t674</t>
  </si>
  <si>
    <t>t675</t>
  </si>
  <si>
    <t>t676</t>
  </si>
  <si>
    <t>t677</t>
  </si>
  <si>
    <t>t678</t>
  </si>
  <si>
    <t>t679</t>
  </si>
  <si>
    <t>t680</t>
  </si>
  <si>
    <t>t681</t>
  </si>
  <si>
    <t>t682</t>
  </si>
  <si>
    <t>t683</t>
  </si>
  <si>
    <t>t684</t>
  </si>
  <si>
    <t>t685</t>
  </si>
  <si>
    <t>t686</t>
  </si>
  <si>
    <t>t687</t>
  </si>
  <si>
    <t>t688</t>
  </si>
  <si>
    <t>t689</t>
  </si>
  <si>
    <t>t690</t>
  </si>
  <si>
    <t>t691</t>
  </si>
  <si>
    <t>t692</t>
  </si>
  <si>
    <t>t693</t>
  </si>
  <si>
    <t>t694</t>
  </si>
  <si>
    <t>t695</t>
  </si>
  <si>
    <t>t696</t>
  </si>
  <si>
    <t>t697</t>
  </si>
  <si>
    <t>t698</t>
  </si>
  <si>
    <t>t699</t>
  </si>
  <si>
    <t>t700</t>
  </si>
  <si>
    <t>t701</t>
  </si>
  <si>
    <t>t702</t>
  </si>
  <si>
    <t>t703</t>
  </si>
  <si>
    <t>t704</t>
  </si>
  <si>
    <t>t705</t>
  </si>
  <si>
    <t>t706</t>
  </si>
  <si>
    <t>t707</t>
  </si>
  <si>
    <t>t708</t>
  </si>
  <si>
    <t>t709</t>
  </si>
  <si>
    <t>t710</t>
  </si>
  <si>
    <t>t711</t>
  </si>
  <si>
    <t>t712</t>
  </si>
  <si>
    <t>t713</t>
  </si>
  <si>
    <t>t714</t>
  </si>
  <si>
    <t>t715</t>
  </si>
  <si>
    <t>t716</t>
  </si>
  <si>
    <t>t717</t>
  </si>
  <si>
    <t>t718</t>
  </si>
  <si>
    <t>t719</t>
  </si>
  <si>
    <t>t720</t>
  </si>
  <si>
    <t>t721</t>
  </si>
  <si>
    <t>t722</t>
  </si>
  <si>
    <t>t723</t>
  </si>
  <si>
    <t>t724</t>
  </si>
  <si>
    <t>t725</t>
  </si>
  <si>
    <t>t726</t>
  </si>
  <si>
    <t>t727</t>
  </si>
  <si>
    <t>t728</t>
  </si>
  <si>
    <t>t729</t>
  </si>
  <si>
    <t>t730</t>
  </si>
  <si>
    <t>t731</t>
  </si>
  <si>
    <t>t732</t>
  </si>
  <si>
    <t>t733</t>
  </si>
  <si>
    <t>t734</t>
  </si>
  <si>
    <t>t735</t>
  </si>
  <si>
    <t>t736</t>
  </si>
  <si>
    <t>t737</t>
  </si>
  <si>
    <t>t738</t>
  </si>
  <si>
    <t>t739</t>
  </si>
  <si>
    <t>t740</t>
  </si>
  <si>
    <t>t741</t>
  </si>
  <si>
    <t>t742</t>
  </si>
  <si>
    <t>t743</t>
  </si>
  <si>
    <t>t744</t>
  </si>
  <si>
    <t>t745</t>
  </si>
  <si>
    <t>t746</t>
  </si>
  <si>
    <t>t747</t>
  </si>
  <si>
    <t>t748</t>
  </si>
  <si>
    <t>t749</t>
  </si>
  <si>
    <t>t750</t>
  </si>
  <si>
    <t>t751</t>
  </si>
  <si>
    <t>t752</t>
  </si>
  <si>
    <t>t753</t>
  </si>
  <si>
    <t>t754</t>
  </si>
  <si>
    <t>t755</t>
  </si>
  <si>
    <t>t756</t>
  </si>
  <si>
    <t>t757</t>
  </si>
  <si>
    <t>t758</t>
  </si>
  <si>
    <t>t759</t>
  </si>
  <si>
    <t>t760</t>
  </si>
  <si>
    <t>t761</t>
  </si>
  <si>
    <t>t762</t>
  </si>
  <si>
    <t>t763</t>
  </si>
  <si>
    <t>t764</t>
  </si>
  <si>
    <t>t765</t>
  </si>
  <si>
    <t>t766</t>
  </si>
  <si>
    <t>t767</t>
  </si>
  <si>
    <t>t768</t>
  </si>
  <si>
    <t>t769</t>
  </si>
  <si>
    <t>t770</t>
  </si>
  <si>
    <t>t771</t>
  </si>
  <si>
    <t>t772</t>
  </si>
  <si>
    <t>t773</t>
  </si>
  <si>
    <t>t774</t>
  </si>
  <si>
    <t>t775</t>
  </si>
  <si>
    <t>t776</t>
  </si>
  <si>
    <t>t777</t>
  </si>
  <si>
    <t>t778</t>
  </si>
  <si>
    <t>t779</t>
  </si>
  <si>
    <t>t780</t>
  </si>
  <si>
    <t>t781</t>
  </si>
  <si>
    <t>t782</t>
  </si>
  <si>
    <t>t783</t>
  </si>
  <si>
    <t>t784</t>
  </si>
  <si>
    <t>t785</t>
  </si>
  <si>
    <t>t786</t>
  </si>
  <si>
    <t>t787</t>
  </si>
  <si>
    <t>t788</t>
  </si>
  <si>
    <t>t789</t>
  </si>
  <si>
    <t>t790</t>
  </si>
  <si>
    <t>t791</t>
  </si>
  <si>
    <t>t792</t>
  </si>
  <si>
    <t>t793</t>
  </si>
  <si>
    <t>t794</t>
  </si>
  <si>
    <t>t795</t>
  </si>
  <si>
    <t>t796</t>
  </si>
  <si>
    <t>t797</t>
  </si>
  <si>
    <t>t798</t>
  </si>
  <si>
    <t>t799</t>
  </si>
  <si>
    <t>t800</t>
  </si>
  <si>
    <t>t801</t>
  </si>
  <si>
    <t>t802</t>
  </si>
  <si>
    <t>t803</t>
  </si>
  <si>
    <t>t804</t>
  </si>
  <si>
    <t>t805</t>
  </si>
  <si>
    <t>t806</t>
  </si>
  <si>
    <t>t807</t>
  </si>
  <si>
    <t>t808</t>
  </si>
  <si>
    <t>t809</t>
  </si>
  <si>
    <t>t810</t>
  </si>
  <si>
    <t>t811</t>
  </si>
  <si>
    <t>t812</t>
  </si>
  <si>
    <t>t813</t>
  </si>
  <si>
    <t>t814</t>
  </si>
  <si>
    <t>t815</t>
  </si>
  <si>
    <t>t816</t>
  </si>
  <si>
    <t>t817</t>
  </si>
  <si>
    <t>t818</t>
  </si>
  <si>
    <t>t819</t>
  </si>
  <si>
    <t>t820</t>
  </si>
  <si>
    <t>t821</t>
  </si>
  <si>
    <t>t822</t>
  </si>
  <si>
    <t>t823</t>
  </si>
  <si>
    <t>t824</t>
  </si>
  <si>
    <t>t825</t>
  </si>
  <si>
    <t>t826</t>
  </si>
  <si>
    <t>t827</t>
  </si>
  <si>
    <t>t828</t>
  </si>
  <si>
    <t>t829</t>
  </si>
  <si>
    <t>t830</t>
  </si>
  <si>
    <t>t831</t>
  </si>
  <si>
    <t>t832</t>
  </si>
  <si>
    <t>t833</t>
  </si>
  <si>
    <t>t834</t>
  </si>
  <si>
    <t>t835</t>
  </si>
  <si>
    <t>t836</t>
  </si>
  <si>
    <t>t837</t>
  </si>
  <si>
    <t>t838</t>
  </si>
  <si>
    <t>t839</t>
  </si>
  <si>
    <t>t840</t>
  </si>
  <si>
    <t>t841</t>
  </si>
  <si>
    <t>t842</t>
  </si>
  <si>
    <t>t843</t>
  </si>
  <si>
    <t>t844</t>
  </si>
  <si>
    <t>t845</t>
  </si>
  <si>
    <t>t846</t>
  </si>
  <si>
    <t>t847</t>
  </si>
  <si>
    <t>t848</t>
  </si>
  <si>
    <t>t849</t>
  </si>
  <si>
    <t>t850</t>
  </si>
  <si>
    <t>t851</t>
  </si>
  <si>
    <t>t852</t>
  </si>
  <si>
    <t>t853</t>
  </si>
  <si>
    <t>t854</t>
  </si>
  <si>
    <t>t855</t>
  </si>
  <si>
    <t>t856</t>
  </si>
  <si>
    <t>t857</t>
  </si>
  <si>
    <t>t858</t>
  </si>
  <si>
    <t>t859</t>
  </si>
  <si>
    <t>t860</t>
  </si>
  <si>
    <t>t861</t>
  </si>
  <si>
    <t>t862</t>
  </si>
  <si>
    <t>t863</t>
  </si>
  <si>
    <t>t864</t>
  </si>
  <si>
    <t>t865</t>
  </si>
  <si>
    <t>t866</t>
  </si>
  <si>
    <t>t867</t>
  </si>
  <si>
    <t>t868</t>
  </si>
  <si>
    <t>t869</t>
  </si>
  <si>
    <t>t870</t>
  </si>
  <si>
    <t>t871</t>
  </si>
  <si>
    <t>t872</t>
  </si>
  <si>
    <t>t873</t>
  </si>
  <si>
    <t>t874</t>
  </si>
  <si>
    <t>t875</t>
  </si>
  <si>
    <t>t876</t>
  </si>
  <si>
    <t>t877</t>
  </si>
  <si>
    <t>t878</t>
  </si>
  <si>
    <t>t879</t>
  </si>
  <si>
    <t>t880</t>
  </si>
  <si>
    <t>t881</t>
  </si>
  <si>
    <t>t882</t>
  </si>
  <si>
    <t>t883</t>
  </si>
  <si>
    <t>t884</t>
  </si>
  <si>
    <t>t885</t>
  </si>
  <si>
    <t>t886</t>
  </si>
  <si>
    <t>t887</t>
  </si>
  <si>
    <t>t888</t>
  </si>
  <si>
    <t>t889</t>
  </si>
  <si>
    <t>t890</t>
  </si>
  <si>
    <t>t891</t>
  </si>
  <si>
    <t>t892</t>
  </si>
  <si>
    <t>t893</t>
  </si>
  <si>
    <t>t894</t>
  </si>
  <si>
    <t>t895</t>
  </si>
  <si>
    <t>t896</t>
  </si>
  <si>
    <t>t897</t>
  </si>
  <si>
    <t>t898</t>
  </si>
  <si>
    <t>t899</t>
  </si>
  <si>
    <t>t900</t>
  </si>
  <si>
    <t>t901</t>
  </si>
  <si>
    <t>t902</t>
  </si>
  <si>
    <t>t903</t>
  </si>
  <si>
    <t>t904</t>
  </si>
  <si>
    <t>t905</t>
  </si>
  <si>
    <t>t906</t>
  </si>
  <si>
    <t>t907</t>
  </si>
  <si>
    <t>t908</t>
  </si>
  <si>
    <t>t909</t>
  </si>
  <si>
    <t>t910</t>
  </si>
  <si>
    <t>t911</t>
  </si>
  <si>
    <t>t912</t>
  </si>
  <si>
    <t>t913</t>
  </si>
  <si>
    <t>t914</t>
  </si>
  <si>
    <t>t915</t>
  </si>
  <si>
    <t>t916</t>
  </si>
  <si>
    <t>t917</t>
  </si>
  <si>
    <t>t918</t>
  </si>
  <si>
    <t>t919</t>
  </si>
  <si>
    <t>t920</t>
  </si>
  <si>
    <t>t921</t>
  </si>
  <si>
    <t>t922</t>
  </si>
  <si>
    <t>t923</t>
  </si>
  <si>
    <t>t924</t>
  </si>
  <si>
    <t>t925</t>
  </si>
  <si>
    <t>t926</t>
  </si>
  <si>
    <t>t927</t>
  </si>
  <si>
    <t>t928</t>
  </si>
  <si>
    <t>t929</t>
  </si>
  <si>
    <t>t930</t>
  </si>
  <si>
    <t>t931</t>
  </si>
  <si>
    <t>t932</t>
  </si>
  <si>
    <t>t933</t>
  </si>
  <si>
    <t>t934</t>
  </si>
  <si>
    <t>t935</t>
  </si>
  <si>
    <t>t936</t>
  </si>
  <si>
    <t>t937</t>
  </si>
  <si>
    <t>t938</t>
  </si>
  <si>
    <t>t939</t>
  </si>
  <si>
    <t>t940</t>
  </si>
  <si>
    <t>t941</t>
  </si>
  <si>
    <t>t942</t>
  </si>
  <si>
    <t>t943</t>
  </si>
  <si>
    <t>t944</t>
  </si>
  <si>
    <t>t945</t>
  </si>
  <si>
    <t>t946</t>
  </si>
  <si>
    <t>t947</t>
  </si>
  <si>
    <t>t948</t>
  </si>
  <si>
    <t>t949</t>
  </si>
  <si>
    <t>t950</t>
  </si>
  <si>
    <t>t951</t>
  </si>
  <si>
    <t>t952</t>
  </si>
  <si>
    <t>t953</t>
  </si>
  <si>
    <t>t954</t>
  </si>
  <si>
    <t>t955</t>
  </si>
  <si>
    <t>t956</t>
  </si>
  <si>
    <t>t957</t>
  </si>
  <si>
    <t>t958</t>
  </si>
  <si>
    <t>t959</t>
  </si>
  <si>
    <t>t960</t>
  </si>
  <si>
    <t>t961</t>
  </si>
  <si>
    <t>t962</t>
  </si>
  <si>
    <t>t963</t>
  </si>
  <si>
    <t>t964</t>
  </si>
  <si>
    <t>t965</t>
  </si>
  <si>
    <t>t966</t>
  </si>
  <si>
    <t>t967</t>
  </si>
  <si>
    <t>t968</t>
  </si>
  <si>
    <t>t969</t>
  </si>
  <si>
    <t>t970</t>
  </si>
  <si>
    <t>t971</t>
  </si>
  <si>
    <t>t972</t>
  </si>
  <si>
    <t>t973</t>
  </si>
  <si>
    <t>t974</t>
  </si>
  <si>
    <t>t975</t>
  </si>
  <si>
    <t>t976</t>
  </si>
  <si>
    <t>t977</t>
  </si>
  <si>
    <t>t978</t>
  </si>
  <si>
    <t>t979</t>
  </si>
  <si>
    <t>t980</t>
  </si>
  <si>
    <t>t981</t>
  </si>
  <si>
    <t>t982</t>
  </si>
  <si>
    <t>t983</t>
  </si>
  <si>
    <t>t984</t>
  </si>
  <si>
    <t>t985</t>
  </si>
  <si>
    <t>t986</t>
  </si>
  <si>
    <t>t987</t>
  </si>
  <si>
    <t>t988</t>
  </si>
  <si>
    <t>t989</t>
  </si>
  <si>
    <t>t990</t>
  </si>
  <si>
    <t>t991</t>
  </si>
  <si>
    <t>t992</t>
  </si>
  <si>
    <t>t993</t>
  </si>
  <si>
    <t>t994</t>
  </si>
  <si>
    <t>t995</t>
  </si>
  <si>
    <t>t996</t>
  </si>
  <si>
    <t>t997</t>
  </si>
  <si>
    <t>t998</t>
  </si>
  <si>
    <t>t999</t>
  </si>
  <si>
    <t>t1000</t>
  </si>
  <si>
    <t>t1001</t>
  </si>
  <si>
    <t>t1002</t>
  </si>
  <si>
    <t>t1003</t>
  </si>
  <si>
    <t>t1004</t>
  </si>
  <si>
    <t>t1005</t>
  </si>
  <si>
    <t>t1006</t>
  </si>
  <si>
    <t>t1007</t>
  </si>
  <si>
    <t>t1008</t>
  </si>
  <si>
    <t>t1009</t>
  </si>
  <si>
    <t>t1010</t>
  </si>
  <si>
    <t>t1011</t>
  </si>
  <si>
    <t>t1012</t>
  </si>
  <si>
    <t>t1013</t>
  </si>
  <si>
    <t>t1014</t>
  </si>
  <si>
    <t>t1015</t>
  </si>
  <si>
    <t>t1016</t>
  </si>
  <si>
    <t>t1017</t>
  </si>
  <si>
    <t>t1018</t>
  </si>
  <si>
    <t>t1019</t>
  </si>
  <si>
    <t>t1020</t>
  </si>
  <si>
    <t>t1021</t>
  </si>
  <si>
    <t>t1022</t>
  </si>
  <si>
    <t>t1023</t>
  </si>
  <si>
    <t>t1024</t>
  </si>
  <si>
    <t>t1025</t>
  </si>
  <si>
    <t>t1026</t>
  </si>
  <si>
    <t>t1027</t>
  </si>
  <si>
    <t>t1028</t>
  </si>
  <si>
    <t>t1029</t>
  </si>
  <si>
    <t>t1030</t>
  </si>
  <si>
    <t>t1031</t>
  </si>
  <si>
    <t>t1032</t>
  </si>
  <si>
    <t>t1033</t>
  </si>
  <si>
    <t>t1034</t>
  </si>
  <si>
    <t>t1035</t>
  </si>
  <si>
    <t>t1036</t>
  </si>
  <si>
    <t>t1037</t>
  </si>
  <si>
    <t>t1038</t>
  </si>
  <si>
    <t>t1039</t>
  </si>
  <si>
    <t>t1040</t>
  </si>
  <si>
    <t>t1041</t>
  </si>
  <si>
    <t>t1042</t>
  </si>
  <si>
    <t>t1043</t>
  </si>
  <si>
    <t>t1044</t>
  </si>
  <si>
    <t>t1045</t>
  </si>
  <si>
    <t>t1046</t>
  </si>
  <si>
    <t>t1047</t>
  </si>
  <si>
    <t>t1048</t>
  </si>
  <si>
    <t>t1049</t>
  </si>
  <si>
    <t>t1050</t>
  </si>
  <si>
    <t>t1051</t>
  </si>
  <si>
    <t>t1052</t>
  </si>
  <si>
    <t>t1053</t>
  </si>
  <si>
    <t>t1054</t>
  </si>
  <si>
    <t>t1055</t>
  </si>
  <si>
    <t>t1056</t>
  </si>
  <si>
    <t>t1057</t>
  </si>
  <si>
    <t>t1058</t>
  </si>
  <si>
    <t>t1059</t>
  </si>
  <si>
    <t>t1060</t>
  </si>
  <si>
    <t>t1061</t>
  </si>
  <si>
    <t>t1062</t>
  </si>
  <si>
    <t>t1063</t>
  </si>
  <si>
    <t>t1064</t>
  </si>
  <si>
    <t>t1065</t>
  </si>
  <si>
    <t>t1066</t>
  </si>
  <si>
    <t>t1067</t>
  </si>
  <si>
    <t>t1068</t>
  </si>
  <si>
    <t>t1069</t>
  </si>
  <si>
    <t>t1070</t>
  </si>
  <si>
    <t>t1071</t>
  </si>
  <si>
    <t>t1072</t>
  </si>
  <si>
    <t>t1073</t>
  </si>
  <si>
    <t>t1074</t>
  </si>
  <si>
    <t>t1075</t>
  </si>
  <si>
    <t>t1076</t>
  </si>
  <si>
    <t>t1077</t>
  </si>
  <si>
    <t>t1078</t>
  </si>
  <si>
    <t>t1079</t>
  </si>
  <si>
    <t>t1080</t>
  </si>
  <si>
    <t>t1081</t>
  </si>
  <si>
    <t>t1082</t>
  </si>
  <si>
    <t>t1083</t>
  </si>
  <si>
    <t>t1084</t>
  </si>
  <si>
    <t>t1085</t>
  </si>
  <si>
    <t>t1086</t>
  </si>
  <si>
    <t>t1087</t>
  </si>
  <si>
    <t>t1088</t>
  </si>
  <si>
    <t>t1089</t>
  </si>
  <si>
    <t>t1090</t>
  </si>
  <si>
    <t>t1091</t>
  </si>
  <si>
    <t>t1092</t>
  </si>
  <si>
    <t>t1093</t>
  </si>
  <si>
    <t>t1094</t>
  </si>
  <si>
    <t>t1095</t>
  </si>
  <si>
    <t>t1096</t>
  </si>
  <si>
    <t>t1097</t>
  </si>
  <si>
    <t>t1098</t>
  </si>
  <si>
    <t>t1099</t>
  </si>
  <si>
    <t>t1100</t>
  </si>
  <si>
    <t>t1101</t>
  </si>
  <si>
    <t>t1102</t>
  </si>
  <si>
    <t>t1103</t>
  </si>
  <si>
    <t>t1104</t>
  </si>
  <si>
    <t>t1105</t>
  </si>
  <si>
    <t>t1106</t>
  </si>
  <si>
    <t>t1107</t>
  </si>
  <si>
    <t>t1108</t>
  </si>
  <si>
    <t>t1109</t>
  </si>
  <si>
    <t>t1110</t>
  </si>
  <si>
    <t>t1111</t>
  </si>
  <si>
    <t>t1112</t>
  </si>
  <si>
    <t>t1113</t>
  </si>
  <si>
    <t>t1114</t>
  </si>
  <si>
    <t>t1115</t>
  </si>
  <si>
    <t>t1116</t>
  </si>
  <si>
    <t>t1117</t>
  </si>
  <si>
    <t>t1118</t>
  </si>
  <si>
    <t>t1119</t>
  </si>
  <si>
    <t>t1120</t>
  </si>
  <si>
    <t>t1121</t>
  </si>
  <si>
    <t>t1122</t>
  </si>
  <si>
    <t>t1123</t>
  </si>
  <si>
    <t>t1124</t>
  </si>
  <si>
    <t>t1125</t>
  </si>
  <si>
    <t>t1126</t>
  </si>
  <si>
    <t>t1127</t>
  </si>
  <si>
    <t>t1128</t>
  </si>
  <si>
    <t>t1129</t>
  </si>
  <si>
    <t>t1130</t>
  </si>
  <si>
    <t>t1131</t>
  </si>
  <si>
    <t>t1132</t>
  </si>
  <si>
    <t>t1133</t>
  </si>
  <si>
    <t>t1134</t>
  </si>
  <si>
    <t>t1135</t>
  </si>
  <si>
    <t>t1136</t>
  </si>
  <si>
    <t>t1137</t>
  </si>
  <si>
    <t>t1138</t>
  </si>
  <si>
    <t>t1139</t>
  </si>
  <si>
    <t>t1140</t>
  </si>
  <si>
    <t>t1141</t>
  </si>
  <si>
    <t>t1142</t>
  </si>
  <si>
    <t>t1143</t>
  </si>
  <si>
    <t>t1144</t>
  </si>
  <si>
    <t>t1145</t>
  </si>
  <si>
    <t>t1146</t>
  </si>
  <si>
    <t>t1147</t>
  </si>
  <si>
    <t>t1148</t>
  </si>
  <si>
    <t>t1149</t>
  </si>
  <si>
    <t>t1150</t>
  </si>
  <si>
    <t>t1151</t>
  </si>
  <si>
    <t>t1152</t>
  </si>
  <si>
    <t>t1153</t>
  </si>
  <si>
    <t>t1154</t>
  </si>
  <si>
    <t>t1155</t>
  </si>
  <si>
    <t>t1156</t>
  </si>
  <si>
    <t>t1157</t>
  </si>
  <si>
    <t>t1158</t>
  </si>
  <si>
    <t>t1159</t>
  </si>
  <si>
    <t>t1160</t>
  </si>
  <si>
    <t>t1161</t>
  </si>
  <si>
    <t>t1162</t>
  </si>
  <si>
    <t>t1163</t>
  </si>
  <si>
    <t>t1164</t>
  </si>
  <si>
    <t>t1165</t>
  </si>
  <si>
    <t>t1166</t>
  </si>
  <si>
    <t>t1167</t>
  </si>
  <si>
    <t>t1168</t>
  </si>
  <si>
    <t>t1169</t>
  </si>
  <si>
    <t>t1170</t>
  </si>
  <si>
    <t>t1171</t>
  </si>
  <si>
    <t>t1172</t>
  </si>
  <si>
    <t>t1173</t>
  </si>
  <si>
    <t>t1174</t>
  </si>
  <si>
    <t>t1175</t>
  </si>
  <si>
    <t>t1176</t>
  </si>
  <si>
    <t>t1177</t>
  </si>
  <si>
    <t>t1178</t>
  </si>
  <si>
    <t>t1179</t>
  </si>
  <si>
    <t>t1180</t>
  </si>
  <si>
    <t>t1181</t>
  </si>
  <si>
    <t>t1182</t>
  </si>
  <si>
    <t>t1183</t>
  </si>
  <si>
    <t>t1184</t>
  </si>
  <si>
    <t>t1185</t>
  </si>
  <si>
    <t>t1186</t>
  </si>
  <si>
    <t>t1187</t>
  </si>
  <si>
    <t>t1188</t>
  </si>
  <si>
    <t>t1189</t>
  </si>
  <si>
    <t>t1190</t>
  </si>
  <si>
    <t>t1191</t>
  </si>
  <si>
    <t>t1192</t>
  </si>
  <si>
    <t>t1193</t>
  </si>
  <si>
    <t>t1194</t>
  </si>
  <si>
    <t>t1195</t>
  </si>
  <si>
    <t>t1196</t>
  </si>
  <si>
    <t>t1197</t>
  </si>
  <si>
    <t>t1198</t>
  </si>
  <si>
    <t>t1199</t>
  </si>
  <si>
    <t>t1200</t>
  </si>
  <si>
    <t>t1201</t>
  </si>
  <si>
    <t>t1202</t>
  </si>
  <si>
    <t>t1203</t>
  </si>
  <si>
    <t>t1204</t>
  </si>
  <si>
    <t>t1205</t>
  </si>
  <si>
    <t>t1206</t>
  </si>
  <si>
    <t>t1207</t>
  </si>
  <si>
    <t>t1208</t>
  </si>
  <si>
    <t>t1209</t>
  </si>
  <si>
    <t>t1210</t>
  </si>
  <si>
    <t>t1211</t>
  </si>
  <si>
    <t>t1212</t>
  </si>
  <si>
    <t>t1213</t>
  </si>
  <si>
    <t>t1214</t>
  </si>
  <si>
    <t>t1215</t>
  </si>
  <si>
    <t>t1216</t>
  </si>
  <si>
    <t>t1217</t>
  </si>
  <si>
    <t>t1218</t>
  </si>
  <si>
    <t>t1219</t>
  </si>
  <si>
    <t>t1220</t>
  </si>
  <si>
    <t>t1221</t>
  </si>
  <si>
    <t>t1222</t>
  </si>
  <si>
    <t>t1223</t>
  </si>
  <si>
    <t>t1224</t>
  </si>
  <si>
    <t>t1225</t>
  </si>
  <si>
    <t>t1226</t>
  </si>
  <si>
    <t>t1227</t>
  </si>
  <si>
    <t>t1228</t>
  </si>
  <si>
    <t>t1229</t>
  </si>
  <si>
    <t>t1230</t>
  </si>
  <si>
    <t>t1231</t>
  </si>
  <si>
    <t>t1232</t>
  </si>
  <si>
    <t>t1233</t>
  </si>
  <si>
    <t>t1234</t>
  </si>
  <si>
    <t>t1235</t>
  </si>
  <si>
    <t>t1236</t>
  </si>
  <si>
    <t>t1237</t>
  </si>
  <si>
    <t>t1238</t>
  </si>
  <si>
    <t>t1239</t>
  </si>
  <si>
    <t>t1240</t>
  </si>
  <si>
    <t>t1241</t>
  </si>
  <si>
    <t>t1242</t>
  </si>
  <si>
    <t>t1243</t>
  </si>
  <si>
    <t>t1244</t>
  </si>
  <si>
    <t>t1245</t>
  </si>
  <si>
    <t>t1246</t>
  </si>
  <si>
    <t>t1247</t>
  </si>
  <si>
    <t>t1248</t>
  </si>
  <si>
    <t>t1249</t>
  </si>
  <si>
    <t>t1250</t>
  </si>
  <si>
    <t>t1251</t>
  </si>
  <si>
    <t>t1252</t>
  </si>
  <si>
    <t>t1253</t>
  </si>
  <si>
    <t>t1254</t>
  </si>
  <si>
    <t>t1255</t>
  </si>
  <si>
    <t>t1256</t>
  </si>
  <si>
    <t>t1257</t>
  </si>
  <si>
    <t>t1258</t>
  </si>
  <si>
    <t>t1259</t>
  </si>
  <si>
    <t>t1260</t>
  </si>
  <si>
    <t>t1261</t>
  </si>
  <si>
    <t>t1262</t>
  </si>
  <si>
    <t>t1263</t>
  </si>
  <si>
    <t>t1264</t>
  </si>
  <si>
    <t>t1265</t>
  </si>
  <si>
    <t>t1266</t>
  </si>
  <si>
    <t>t1267</t>
  </si>
  <si>
    <t>t1268</t>
  </si>
  <si>
    <t>t1269</t>
  </si>
  <si>
    <t>t1270</t>
  </si>
  <si>
    <t>t1271</t>
  </si>
  <si>
    <t>t1272</t>
  </si>
  <si>
    <t>t1273</t>
  </si>
  <si>
    <t>t1274</t>
  </si>
  <si>
    <t>t1275</t>
  </si>
  <si>
    <t>t1276</t>
  </si>
  <si>
    <t>t1277</t>
  </si>
  <si>
    <t>t1278</t>
  </si>
  <si>
    <t>t1279</t>
  </si>
  <si>
    <t>t1280</t>
  </si>
  <si>
    <t>t1281</t>
  </si>
  <si>
    <t>t1282</t>
  </si>
  <si>
    <t>t1283</t>
  </si>
  <si>
    <t>t1284</t>
  </si>
  <si>
    <t>t1285</t>
  </si>
  <si>
    <t>t1286</t>
  </si>
  <si>
    <t>t1287</t>
  </si>
  <si>
    <t>t1288</t>
  </si>
  <si>
    <t>t1289</t>
  </si>
  <si>
    <t>t1290</t>
  </si>
  <si>
    <t>t1291</t>
  </si>
  <si>
    <t>t1292</t>
  </si>
  <si>
    <t>t1293</t>
  </si>
  <si>
    <t>t1294</t>
  </si>
  <si>
    <t>t1295</t>
  </si>
  <si>
    <t>t1296</t>
  </si>
  <si>
    <t>t1297</t>
  </si>
  <si>
    <t>t1298</t>
  </si>
  <si>
    <t>t1299</t>
  </si>
  <si>
    <t>t1300</t>
  </si>
  <si>
    <t>t1301</t>
  </si>
  <si>
    <t>t1302</t>
  </si>
  <si>
    <t>t1303</t>
  </si>
  <si>
    <t>t1304</t>
  </si>
  <si>
    <t>t1305</t>
  </si>
  <si>
    <t>t1306</t>
  </si>
  <si>
    <t>t1307</t>
  </si>
  <si>
    <t>t1308</t>
  </si>
  <si>
    <t>t1309</t>
  </si>
  <si>
    <t>t1310</t>
  </si>
  <si>
    <t>t1311</t>
  </si>
  <si>
    <t>t1312</t>
  </si>
  <si>
    <t>t1313</t>
  </si>
  <si>
    <t>t1314</t>
  </si>
  <si>
    <t>t1315</t>
  </si>
  <si>
    <t>t1316</t>
  </si>
  <si>
    <t>t1317</t>
  </si>
  <si>
    <t>t1318</t>
  </si>
  <si>
    <t>t1319</t>
  </si>
  <si>
    <t>t1320</t>
  </si>
  <si>
    <t>t1321</t>
  </si>
  <si>
    <t>t1322</t>
  </si>
  <si>
    <t>t1323</t>
  </si>
  <si>
    <t>t1324</t>
  </si>
  <si>
    <t>t1325</t>
  </si>
  <si>
    <t>t1326</t>
  </si>
  <si>
    <t>t1327</t>
  </si>
  <si>
    <t>t1328</t>
  </si>
  <si>
    <t>t1329</t>
  </si>
  <si>
    <t>t1330</t>
  </si>
  <si>
    <t>t1331</t>
  </si>
  <si>
    <t>t1332</t>
  </si>
  <si>
    <t>t1333</t>
  </si>
  <si>
    <t>t1334</t>
  </si>
  <si>
    <t>t1335</t>
  </si>
  <si>
    <t>t1336</t>
  </si>
  <si>
    <t>t1337</t>
  </si>
  <si>
    <t>t1338</t>
  </si>
  <si>
    <t>t1339</t>
  </si>
  <si>
    <t>t1340</t>
  </si>
  <si>
    <t>t1341</t>
  </si>
  <si>
    <t>t1342</t>
  </si>
  <si>
    <t>t1343</t>
  </si>
  <si>
    <t>t1344</t>
  </si>
  <si>
    <t>t1345</t>
  </si>
  <si>
    <t>t1346</t>
  </si>
  <si>
    <t>t1347</t>
  </si>
  <si>
    <t>t1348</t>
  </si>
  <si>
    <t>t1349</t>
  </si>
  <si>
    <t>t1350</t>
  </si>
  <si>
    <t>t1351</t>
  </si>
  <si>
    <t>t1352</t>
  </si>
  <si>
    <t>t1353</t>
  </si>
  <si>
    <t>t1354</t>
  </si>
  <si>
    <t>t1355</t>
  </si>
  <si>
    <t>t1356</t>
  </si>
  <si>
    <t>t1357</t>
  </si>
  <si>
    <t>t1358</t>
  </si>
  <si>
    <t>t1359</t>
  </si>
  <si>
    <t>t1360</t>
  </si>
  <si>
    <t>t1361</t>
  </si>
  <si>
    <t>t1362</t>
  </si>
  <si>
    <t>t1363</t>
  </si>
  <si>
    <t>t1364</t>
  </si>
  <si>
    <t>t1365</t>
  </si>
  <si>
    <t>t1366</t>
  </si>
  <si>
    <t>t1367</t>
  </si>
  <si>
    <t>t1368</t>
  </si>
  <si>
    <t>t1369</t>
  </si>
  <si>
    <t>t1370</t>
  </si>
  <si>
    <t>t1371</t>
  </si>
  <si>
    <t>t1372</t>
  </si>
  <si>
    <t>t1373</t>
  </si>
  <si>
    <t>t1374</t>
  </si>
  <si>
    <t>t1375</t>
  </si>
  <si>
    <t>t1376</t>
  </si>
  <si>
    <t>t1377</t>
  </si>
  <si>
    <t>t1378</t>
  </si>
  <si>
    <t>t1379</t>
  </si>
  <si>
    <t>t1380</t>
  </si>
  <si>
    <t>t1381</t>
  </si>
  <si>
    <t>t1382</t>
  </si>
  <si>
    <t>t1383</t>
  </si>
  <si>
    <t>t1384</t>
  </si>
  <si>
    <t>t1385</t>
  </si>
  <si>
    <t>t1386</t>
  </si>
  <si>
    <t>t1387</t>
  </si>
  <si>
    <t>t1388</t>
  </si>
  <si>
    <t>t1389</t>
  </si>
  <si>
    <t>t1390</t>
  </si>
  <si>
    <t>t1391</t>
  </si>
  <si>
    <t>t1392</t>
  </si>
  <si>
    <t>t1393</t>
  </si>
  <si>
    <t>t1394</t>
  </si>
  <si>
    <t>t1395</t>
  </si>
  <si>
    <t>t1396</t>
  </si>
  <si>
    <t>t1397</t>
  </si>
  <si>
    <t>t1398</t>
  </si>
  <si>
    <t>t1399</t>
  </si>
  <si>
    <t>t1400</t>
  </si>
  <si>
    <t>t1401</t>
  </si>
  <si>
    <t>t1402</t>
  </si>
  <si>
    <t>t1403</t>
  </si>
  <si>
    <t>t1404</t>
  </si>
  <si>
    <t>t1405</t>
  </si>
  <si>
    <t>t1406</t>
  </si>
  <si>
    <t>t1407</t>
  </si>
  <si>
    <t>t1408</t>
  </si>
  <si>
    <t>t1409</t>
  </si>
  <si>
    <t>t1410</t>
  </si>
  <si>
    <t>t1411</t>
  </si>
  <si>
    <t>t1412</t>
  </si>
  <si>
    <t>t1413</t>
  </si>
  <si>
    <t>t1414</t>
  </si>
  <si>
    <t>t1415</t>
  </si>
  <si>
    <t>t1416</t>
  </si>
  <si>
    <t>t1417</t>
  </si>
  <si>
    <t>t1418</t>
  </si>
  <si>
    <t>t1419</t>
  </si>
  <si>
    <t>t1420</t>
  </si>
  <si>
    <t>t1421</t>
  </si>
  <si>
    <t>t1422</t>
  </si>
  <si>
    <t>t1423</t>
  </si>
  <si>
    <t>t1424</t>
  </si>
  <si>
    <t>t1425</t>
  </si>
  <si>
    <t>t1426</t>
  </si>
  <si>
    <t>t1427</t>
  </si>
  <si>
    <t>t1428</t>
  </si>
  <si>
    <t>t1429</t>
  </si>
  <si>
    <t>t1430</t>
  </si>
  <si>
    <t>t1431</t>
  </si>
  <si>
    <t>t1432</t>
  </si>
  <si>
    <t>t1433</t>
  </si>
  <si>
    <t>t1434</t>
  </si>
  <si>
    <t>t1435</t>
  </si>
  <si>
    <t>t1436</t>
  </si>
  <si>
    <t>t1437</t>
  </si>
  <si>
    <t>t1438</t>
  </si>
  <si>
    <t>t1439</t>
  </si>
  <si>
    <t>t1440</t>
  </si>
  <si>
    <t>t1441</t>
  </si>
  <si>
    <t>t1442</t>
  </si>
  <si>
    <t>t1443</t>
  </si>
  <si>
    <t>t1444</t>
  </si>
  <si>
    <t>t1445</t>
  </si>
  <si>
    <t>t1446</t>
  </si>
  <si>
    <t>t1447</t>
  </si>
  <si>
    <t>t1448</t>
  </si>
  <si>
    <t>t1449</t>
  </si>
  <si>
    <t>t1450</t>
  </si>
  <si>
    <t>t1451</t>
  </si>
  <si>
    <t>t1452</t>
  </si>
  <si>
    <t>t1453</t>
  </si>
  <si>
    <t>t1454</t>
  </si>
  <si>
    <t>t1455</t>
  </si>
  <si>
    <t>t1456</t>
  </si>
  <si>
    <t>t1457</t>
  </si>
  <si>
    <t>t1458</t>
  </si>
  <si>
    <t>t1459</t>
  </si>
  <si>
    <t>t1460</t>
  </si>
  <si>
    <t>t1461</t>
  </si>
  <si>
    <t>t1462</t>
  </si>
  <si>
    <t>t1463</t>
  </si>
  <si>
    <t>t1464</t>
  </si>
  <si>
    <t>t1465</t>
  </si>
  <si>
    <t>t1466</t>
  </si>
  <si>
    <t>t1467</t>
  </si>
  <si>
    <t>t1468</t>
  </si>
  <si>
    <t>t1469</t>
  </si>
  <si>
    <t>t1470</t>
  </si>
  <si>
    <t>t1471</t>
  </si>
  <si>
    <t>t1472</t>
  </si>
  <si>
    <t>t1473</t>
  </si>
  <si>
    <t>t1474</t>
  </si>
  <si>
    <t>t1475</t>
  </si>
  <si>
    <t>t1476</t>
  </si>
  <si>
    <t>t1477</t>
  </si>
  <si>
    <t>t1478</t>
  </si>
  <si>
    <t>t1479</t>
  </si>
  <si>
    <t>t1480</t>
  </si>
  <si>
    <t>t1481</t>
  </si>
  <si>
    <t>t1482</t>
  </si>
  <si>
    <t>t1483</t>
  </si>
  <si>
    <t>t1484</t>
  </si>
  <si>
    <t>t1485</t>
  </si>
  <si>
    <t>t1486</t>
  </si>
  <si>
    <t>t1487</t>
  </si>
  <si>
    <t>t1488</t>
  </si>
  <si>
    <t>t1489</t>
  </si>
  <si>
    <t>t1490</t>
  </si>
  <si>
    <t>t1491</t>
  </si>
  <si>
    <t>t1492</t>
  </si>
  <si>
    <t>t1493</t>
  </si>
  <si>
    <t>t1494</t>
  </si>
  <si>
    <t>t1495</t>
  </si>
  <si>
    <t>t1496</t>
  </si>
  <si>
    <t>t1497</t>
  </si>
  <si>
    <t>t1498</t>
  </si>
  <si>
    <t>t1499</t>
  </si>
  <si>
    <t>t1500</t>
  </si>
  <si>
    <t>t1501</t>
  </si>
  <si>
    <t>t1502</t>
  </si>
  <si>
    <t>t1503</t>
  </si>
  <si>
    <t>t1504</t>
  </si>
  <si>
    <t>t1505</t>
  </si>
  <si>
    <t>t1506</t>
  </si>
  <si>
    <t>t1507</t>
  </si>
  <si>
    <t>t1508</t>
  </si>
  <si>
    <t>t1509</t>
  </si>
  <si>
    <t>t1510</t>
  </si>
  <si>
    <t>t1511</t>
  </si>
  <si>
    <t>t1512</t>
  </si>
  <si>
    <t>t1513</t>
  </si>
  <si>
    <t>t1514</t>
  </si>
  <si>
    <t>t1515</t>
  </si>
  <si>
    <t>t1516</t>
  </si>
  <si>
    <t>t1517</t>
  </si>
  <si>
    <t>t1518</t>
  </si>
  <si>
    <t>t1519</t>
  </si>
  <si>
    <t>t1520</t>
  </si>
  <si>
    <t>t1521</t>
  </si>
  <si>
    <t>t1522</t>
  </si>
  <si>
    <t>t1523</t>
  </si>
  <si>
    <t>t1524</t>
  </si>
  <si>
    <t>t1525</t>
  </si>
  <si>
    <t>t1526</t>
  </si>
  <si>
    <t>t1527</t>
  </si>
  <si>
    <t>t1528</t>
  </si>
  <si>
    <t>t1529</t>
  </si>
  <si>
    <t>t1530</t>
  </si>
  <si>
    <t>t1531</t>
  </si>
  <si>
    <t>t1532</t>
  </si>
  <si>
    <t>t1533</t>
  </si>
  <si>
    <t>t1534</t>
  </si>
  <si>
    <t>t1535</t>
  </si>
  <si>
    <t>t1536</t>
  </si>
  <si>
    <t>t1537</t>
  </si>
  <si>
    <t>t1538</t>
  </si>
  <si>
    <t>t1539</t>
  </si>
  <si>
    <t>t1540</t>
  </si>
  <si>
    <t>t1541</t>
  </si>
  <si>
    <t>t1542</t>
  </si>
  <si>
    <t>t1543</t>
  </si>
  <si>
    <t>t1544</t>
  </si>
  <si>
    <t>t1545</t>
  </si>
  <si>
    <t>t1546</t>
  </si>
  <si>
    <t>t1547</t>
  </si>
  <si>
    <t>t1548</t>
  </si>
  <si>
    <t>t1549</t>
  </si>
  <si>
    <t>t1550</t>
  </si>
  <si>
    <t>t1551</t>
  </si>
  <si>
    <t>t1552</t>
  </si>
  <si>
    <t>t1553</t>
  </si>
  <si>
    <t>t1554</t>
  </si>
  <si>
    <t>t1555</t>
  </si>
  <si>
    <t>t1556</t>
  </si>
  <si>
    <t>t1557</t>
  </si>
  <si>
    <t>t1558</t>
  </si>
  <si>
    <t>t1559</t>
  </si>
  <si>
    <t>t1560</t>
  </si>
  <si>
    <t>t1561</t>
  </si>
  <si>
    <t>t1562</t>
  </si>
  <si>
    <t>t1563</t>
  </si>
  <si>
    <t>t1564</t>
  </si>
  <si>
    <t>t1565</t>
  </si>
  <si>
    <t>t1566</t>
  </si>
  <si>
    <t>t1567</t>
  </si>
  <si>
    <t>t1568</t>
  </si>
  <si>
    <t>t1569</t>
  </si>
  <si>
    <t>t1570</t>
  </si>
  <si>
    <t>t1571</t>
  </si>
  <si>
    <t>t1572</t>
  </si>
  <si>
    <t>t1573</t>
  </si>
  <si>
    <t>t1574</t>
  </si>
  <si>
    <t>t1575</t>
  </si>
  <si>
    <t>t1576</t>
  </si>
  <si>
    <t>t1577</t>
  </si>
  <si>
    <t>t1578</t>
  </si>
  <si>
    <t>t1579</t>
  </si>
  <si>
    <t>t1580</t>
  </si>
  <si>
    <t>t1581</t>
  </si>
  <si>
    <t>t1582</t>
  </si>
  <si>
    <t>t1583</t>
  </si>
  <si>
    <t>t1584</t>
  </si>
  <si>
    <t>t1585</t>
  </si>
  <si>
    <t>t1586</t>
  </si>
  <si>
    <t>t1587</t>
  </si>
  <si>
    <t>t1588</t>
  </si>
  <si>
    <t>t1589</t>
  </si>
  <si>
    <t>t1590</t>
  </si>
  <si>
    <t>t1591</t>
  </si>
  <si>
    <t>t1592</t>
  </si>
  <si>
    <t>t1593</t>
  </si>
  <si>
    <t>t1594</t>
  </si>
  <si>
    <t>t1595</t>
  </si>
  <si>
    <t>t1596</t>
  </si>
  <si>
    <t>t1597</t>
  </si>
  <si>
    <t>t1598</t>
  </si>
  <si>
    <t>t1599</t>
  </si>
  <si>
    <t>t1600</t>
  </si>
  <si>
    <t>t1601</t>
  </si>
  <si>
    <t>t1602</t>
  </si>
  <si>
    <t>t1603</t>
  </si>
  <si>
    <t>t1604</t>
  </si>
  <si>
    <t>t1605</t>
  </si>
  <si>
    <t>t1606</t>
  </si>
  <si>
    <t>t1607</t>
  </si>
  <si>
    <t>t1608</t>
  </si>
  <si>
    <t>t1609</t>
  </si>
  <si>
    <t>t1610</t>
  </si>
  <si>
    <t>t1611</t>
  </si>
  <si>
    <t>t1612</t>
  </si>
  <si>
    <t>t1613</t>
  </si>
  <si>
    <t>t1614</t>
  </si>
  <si>
    <t>t1615</t>
  </si>
  <si>
    <t>t1616</t>
  </si>
  <si>
    <t>t1617</t>
  </si>
  <si>
    <t>t1618</t>
  </si>
  <si>
    <t>t1619</t>
  </si>
  <si>
    <t>t1620</t>
  </si>
  <si>
    <t>t1621</t>
  </si>
  <si>
    <t>t1622</t>
  </si>
  <si>
    <t>t1623</t>
  </si>
  <si>
    <t>t1624</t>
  </si>
  <si>
    <t>t1625</t>
  </si>
  <si>
    <t>t1626</t>
  </si>
  <si>
    <t>t1627</t>
  </si>
  <si>
    <t>t1628</t>
  </si>
  <si>
    <t>t1629</t>
  </si>
  <si>
    <t>t1630</t>
  </si>
  <si>
    <t>t1631</t>
  </si>
  <si>
    <t>t1632</t>
  </si>
  <si>
    <t>t1633</t>
  </si>
  <si>
    <t>t1634</t>
  </si>
  <si>
    <t>t1635</t>
  </si>
  <si>
    <t>t1636</t>
  </si>
  <si>
    <t>t1637</t>
  </si>
  <si>
    <t>t1638</t>
  </si>
  <si>
    <t>t1639</t>
  </si>
  <si>
    <t>t1640</t>
  </si>
  <si>
    <t>t1641</t>
  </si>
  <si>
    <t>t1642</t>
  </si>
  <si>
    <t>t1643</t>
  </si>
  <si>
    <t>t1644</t>
  </si>
  <si>
    <t>t1645</t>
  </si>
  <si>
    <t>t1646</t>
  </si>
  <si>
    <t>t1647</t>
  </si>
  <si>
    <t>t1648</t>
  </si>
  <si>
    <t>t1649</t>
  </si>
  <si>
    <t>t1650</t>
  </si>
  <si>
    <t>t1651</t>
  </si>
  <si>
    <t>t1652</t>
  </si>
  <si>
    <t>t1653</t>
  </si>
  <si>
    <t>t1654</t>
  </si>
  <si>
    <t>t1655</t>
  </si>
  <si>
    <t>t1656</t>
  </si>
  <si>
    <t>t1657</t>
  </si>
  <si>
    <t>t1658</t>
  </si>
  <si>
    <t>t1659</t>
  </si>
  <si>
    <t>t1660</t>
  </si>
  <si>
    <t>t1661</t>
  </si>
  <si>
    <t>t1662</t>
  </si>
  <si>
    <t>t1663</t>
  </si>
  <si>
    <t>t1664</t>
  </si>
  <si>
    <t>t1665</t>
  </si>
  <si>
    <t>t1666</t>
  </si>
  <si>
    <t>t1667</t>
  </si>
  <si>
    <t>t1668</t>
  </si>
  <si>
    <t>t1669</t>
  </si>
  <si>
    <t>t1670</t>
  </si>
  <si>
    <t>t1671</t>
  </si>
  <si>
    <t>t1672</t>
  </si>
  <si>
    <t>t1673</t>
  </si>
  <si>
    <t>t1674</t>
  </si>
  <si>
    <t>t1675</t>
  </si>
  <si>
    <t>t1676</t>
  </si>
  <si>
    <t>t1677</t>
  </si>
  <si>
    <t>t1678</t>
  </si>
  <si>
    <t>t1679</t>
  </si>
  <si>
    <t>t1680</t>
  </si>
  <si>
    <t>t1681</t>
  </si>
  <si>
    <t>t1682</t>
  </si>
  <si>
    <t>t1683</t>
  </si>
  <si>
    <t>t1684</t>
  </si>
  <si>
    <t>t1685</t>
  </si>
  <si>
    <t>t1686</t>
  </si>
  <si>
    <t>t1687</t>
  </si>
  <si>
    <t>t1688</t>
  </si>
  <si>
    <t>t1689</t>
  </si>
  <si>
    <t>t1690</t>
  </si>
  <si>
    <t>t1691</t>
  </si>
  <si>
    <t>t1692</t>
  </si>
  <si>
    <t>t1693</t>
  </si>
  <si>
    <t>t1694</t>
  </si>
  <si>
    <t>t1695</t>
  </si>
  <si>
    <t>t1696</t>
  </si>
  <si>
    <t>t1697</t>
  </si>
  <si>
    <t>t1698</t>
  </si>
  <si>
    <t>t1699</t>
  </si>
  <si>
    <t>t1700</t>
  </si>
  <si>
    <t>t1701</t>
  </si>
  <si>
    <t>t1702</t>
  </si>
  <si>
    <t>t1703</t>
  </si>
  <si>
    <t>t1704</t>
  </si>
  <si>
    <t>t1705</t>
  </si>
  <si>
    <t>t1706</t>
  </si>
  <si>
    <t>t1707</t>
  </si>
  <si>
    <t>t1708</t>
  </si>
  <si>
    <t>t1709</t>
  </si>
  <si>
    <t>t1710</t>
  </si>
  <si>
    <t>t1711</t>
  </si>
  <si>
    <t>t1712</t>
  </si>
  <si>
    <t>t1713</t>
  </si>
  <si>
    <t>t1714</t>
  </si>
  <si>
    <t>t1715</t>
  </si>
  <si>
    <t>t1716</t>
  </si>
  <si>
    <t>t1717</t>
  </si>
  <si>
    <t>t1718</t>
  </si>
  <si>
    <t>t1719</t>
  </si>
  <si>
    <t>t1720</t>
  </si>
  <si>
    <t>t1721</t>
  </si>
  <si>
    <t>t1722</t>
  </si>
  <si>
    <t>t1723</t>
  </si>
  <si>
    <t>t1724</t>
  </si>
  <si>
    <t>t1725</t>
  </si>
  <si>
    <t>t1726</t>
  </si>
  <si>
    <t>t1727</t>
  </si>
  <si>
    <t>t1728</t>
  </si>
  <si>
    <t>t1729</t>
  </si>
  <si>
    <t>t1730</t>
  </si>
  <si>
    <t>t1731</t>
  </si>
  <si>
    <t>t1732</t>
  </si>
  <si>
    <t>t1733</t>
  </si>
  <si>
    <t>t1734</t>
  </si>
  <si>
    <t>t1735</t>
  </si>
  <si>
    <t>t1736</t>
  </si>
  <si>
    <t>t1737</t>
  </si>
  <si>
    <t>t1738</t>
  </si>
  <si>
    <t>t1739</t>
  </si>
  <si>
    <t>t1740</t>
  </si>
  <si>
    <t>t1741</t>
  </si>
  <si>
    <t>t1742</t>
  </si>
  <si>
    <t>t1743</t>
  </si>
  <si>
    <t>t1744</t>
  </si>
  <si>
    <t>t1745</t>
  </si>
  <si>
    <t>t1746</t>
  </si>
  <si>
    <t>t1747</t>
  </si>
  <si>
    <t>t1748</t>
  </si>
  <si>
    <t>t1749</t>
  </si>
  <si>
    <t>t1750</t>
  </si>
  <si>
    <t>t1751</t>
  </si>
  <si>
    <t>t1752</t>
  </si>
  <si>
    <t>t1753</t>
  </si>
  <si>
    <t>t1754</t>
  </si>
  <si>
    <t>t1755</t>
  </si>
  <si>
    <t>t1756</t>
  </si>
  <si>
    <t>t1757</t>
  </si>
  <si>
    <t>t1758</t>
  </si>
  <si>
    <t>t1759</t>
  </si>
  <si>
    <t>t1760</t>
  </si>
  <si>
    <t>t1761</t>
  </si>
  <si>
    <t>t1762</t>
  </si>
  <si>
    <t>t1763</t>
  </si>
  <si>
    <t>t1764</t>
  </si>
  <si>
    <t>t1765</t>
  </si>
  <si>
    <t>t1766</t>
  </si>
  <si>
    <t>t1767</t>
  </si>
  <si>
    <t>t1768</t>
  </si>
  <si>
    <t>t1769</t>
  </si>
  <si>
    <t>t1770</t>
  </si>
  <si>
    <t>t1771</t>
  </si>
  <si>
    <t>t1772</t>
  </si>
  <si>
    <t>t1773</t>
  </si>
  <si>
    <t>t1774</t>
  </si>
  <si>
    <t>t1775</t>
  </si>
  <si>
    <t>t1776</t>
  </si>
  <si>
    <t>t1777</t>
  </si>
  <si>
    <t>t1778</t>
  </si>
  <si>
    <t>t1779</t>
  </si>
  <si>
    <t>t1780</t>
  </si>
  <si>
    <t>t1781</t>
  </si>
  <si>
    <t>t1782</t>
  </si>
  <si>
    <t>t1783</t>
  </si>
  <si>
    <t>t1784</t>
  </si>
  <si>
    <t>t1785</t>
  </si>
  <si>
    <t>t1786</t>
  </si>
  <si>
    <t>t1787</t>
  </si>
  <si>
    <t>t1788</t>
  </si>
  <si>
    <t>t1789</t>
  </si>
  <si>
    <t>t1790</t>
  </si>
  <si>
    <t>t1791</t>
  </si>
  <si>
    <t>t1792</t>
  </si>
  <si>
    <t>t1793</t>
  </si>
  <si>
    <t>t1794</t>
  </si>
  <si>
    <t>t1795</t>
  </si>
  <si>
    <t>t1796</t>
  </si>
  <si>
    <t>t1797</t>
  </si>
  <si>
    <t>t1798</t>
  </si>
  <si>
    <t>t1799</t>
  </si>
  <si>
    <t>t1800</t>
  </si>
  <si>
    <t>t1801</t>
  </si>
  <si>
    <t>t1802</t>
  </si>
  <si>
    <t>t1803</t>
  </si>
  <si>
    <t>t1804</t>
  </si>
  <si>
    <t>t1805</t>
  </si>
  <si>
    <t>t1806</t>
  </si>
  <si>
    <t>t1807</t>
  </si>
  <si>
    <t>t1808</t>
  </si>
  <si>
    <t>t1809</t>
  </si>
  <si>
    <t>t1810</t>
  </si>
  <si>
    <t>t1811</t>
  </si>
  <si>
    <t>t1812</t>
  </si>
  <si>
    <t>t1813</t>
  </si>
  <si>
    <t>t1814</t>
  </si>
  <si>
    <t>t1815</t>
  </si>
  <si>
    <t>t1816</t>
  </si>
  <si>
    <t>t1817</t>
  </si>
  <si>
    <t>t1818</t>
  </si>
  <si>
    <t>t1819</t>
  </si>
  <si>
    <t>t1820</t>
  </si>
  <si>
    <t>t1821</t>
  </si>
  <si>
    <t>t1822</t>
  </si>
  <si>
    <t>t1823</t>
  </si>
  <si>
    <t>t1824</t>
  </si>
  <si>
    <t>t1825</t>
  </si>
  <si>
    <t>t1826</t>
  </si>
  <si>
    <t>t1827</t>
  </si>
  <si>
    <t>t1828</t>
  </si>
  <si>
    <t>t1829</t>
  </si>
  <si>
    <t>t1830</t>
  </si>
  <si>
    <t>t1831</t>
  </si>
  <si>
    <t>t1832</t>
  </si>
  <si>
    <t>t1833</t>
  </si>
  <si>
    <t>t1834</t>
  </si>
  <si>
    <t>t1835</t>
  </si>
  <si>
    <t>t1836</t>
  </si>
  <si>
    <t>t1837</t>
  </si>
  <si>
    <t>t1838</t>
  </si>
  <si>
    <t>t1839</t>
  </si>
  <si>
    <t>t1840</t>
  </si>
  <si>
    <t>t1841</t>
  </si>
  <si>
    <t>t1842</t>
  </si>
  <si>
    <t>t1843</t>
  </si>
  <si>
    <t>t1844</t>
  </si>
  <si>
    <t>t1845</t>
  </si>
  <si>
    <t>t1846</t>
  </si>
  <si>
    <t>t1847</t>
  </si>
  <si>
    <t>t1848</t>
  </si>
  <si>
    <t>t1849</t>
  </si>
  <si>
    <t>t1850</t>
  </si>
  <si>
    <t>t1851</t>
  </si>
  <si>
    <t>t1852</t>
  </si>
  <si>
    <t>t1853</t>
  </si>
  <si>
    <t>t1854</t>
  </si>
  <si>
    <t>t1855</t>
  </si>
  <si>
    <t>t1856</t>
  </si>
  <si>
    <t>t1857</t>
  </si>
  <si>
    <t>t1858</t>
  </si>
  <si>
    <t>t1859</t>
  </si>
  <si>
    <t>t1860</t>
  </si>
  <si>
    <t>t1861</t>
  </si>
  <si>
    <t>t1862</t>
  </si>
  <si>
    <t>t1863</t>
  </si>
  <si>
    <t>t1864</t>
  </si>
  <si>
    <t>t1865</t>
  </si>
  <si>
    <t>t1866</t>
  </si>
  <si>
    <t>t1867</t>
  </si>
  <si>
    <t>t1868</t>
  </si>
  <si>
    <t>t1869</t>
  </si>
  <si>
    <t>t1870</t>
  </si>
  <si>
    <t>t1871</t>
  </si>
  <si>
    <t>t1872</t>
  </si>
  <si>
    <t>t1873</t>
  </si>
  <si>
    <t>t1874</t>
  </si>
  <si>
    <t>t1875</t>
  </si>
  <si>
    <t>t1876</t>
  </si>
  <si>
    <t>t1877</t>
  </si>
  <si>
    <t>t1878</t>
  </si>
  <si>
    <t>t1879</t>
  </si>
  <si>
    <t>t1880</t>
  </si>
  <si>
    <t>t1881</t>
  </si>
  <si>
    <t>t1882</t>
  </si>
  <si>
    <t>t1883</t>
  </si>
  <si>
    <t>t1884</t>
  </si>
  <si>
    <t>t1885</t>
  </si>
  <si>
    <t>t1886</t>
  </si>
  <si>
    <t>t1887</t>
  </si>
  <si>
    <t>t1888</t>
  </si>
  <si>
    <t>t1889</t>
  </si>
  <si>
    <t>t1890</t>
  </si>
  <si>
    <t>t1891</t>
  </si>
  <si>
    <t>t1892</t>
  </si>
  <si>
    <t>t1893</t>
  </si>
  <si>
    <t>t1894</t>
  </si>
  <si>
    <t>t1895</t>
  </si>
  <si>
    <t>t1896</t>
  </si>
  <si>
    <t>t1897</t>
  </si>
  <si>
    <t>t1898</t>
  </si>
  <si>
    <t>t1899</t>
  </si>
  <si>
    <t>t1900</t>
  </si>
  <si>
    <t>t1901</t>
  </si>
  <si>
    <t>t1902</t>
  </si>
  <si>
    <t>t1903</t>
  </si>
  <si>
    <t>t1904</t>
  </si>
  <si>
    <t>t1905</t>
  </si>
  <si>
    <t>t1906</t>
  </si>
  <si>
    <t>t1907</t>
  </si>
  <si>
    <t>t1908</t>
  </si>
  <si>
    <t>t1909</t>
  </si>
  <si>
    <t>t1910</t>
  </si>
  <si>
    <t>t1911</t>
  </si>
  <si>
    <t>t1912</t>
  </si>
  <si>
    <t>t1913</t>
  </si>
  <si>
    <t>t1914</t>
  </si>
  <si>
    <t>t1915</t>
  </si>
  <si>
    <t>t1916</t>
  </si>
  <si>
    <t>t1917</t>
  </si>
  <si>
    <t>t1918</t>
  </si>
  <si>
    <t>t1919</t>
  </si>
  <si>
    <t>t1920</t>
  </si>
  <si>
    <t>t1921</t>
  </si>
  <si>
    <t>t1922</t>
  </si>
  <si>
    <t>t1923</t>
  </si>
  <si>
    <t>t1924</t>
  </si>
  <si>
    <t>t1925</t>
  </si>
  <si>
    <t>t1926</t>
  </si>
  <si>
    <t>t1927</t>
  </si>
  <si>
    <t>t1928</t>
  </si>
  <si>
    <t>t1929</t>
  </si>
  <si>
    <t>t1930</t>
  </si>
  <si>
    <t>t1931</t>
  </si>
  <si>
    <t>t1932</t>
  </si>
  <si>
    <t>t1933</t>
  </si>
  <si>
    <t>t1934</t>
  </si>
  <si>
    <t>t1935</t>
  </si>
  <si>
    <t>t1936</t>
  </si>
  <si>
    <t>t1937</t>
  </si>
  <si>
    <t>t1938</t>
  </si>
  <si>
    <t>t1939</t>
  </si>
  <si>
    <t>t1940</t>
  </si>
  <si>
    <t>t1941</t>
  </si>
  <si>
    <t>t1942</t>
  </si>
  <si>
    <t>t1943</t>
  </si>
  <si>
    <t>t1944</t>
  </si>
  <si>
    <t>t1945</t>
  </si>
  <si>
    <t>t1946</t>
  </si>
  <si>
    <t>t1947</t>
  </si>
  <si>
    <t>t1948</t>
  </si>
  <si>
    <t>t1949</t>
  </si>
  <si>
    <t>t1950</t>
  </si>
  <si>
    <t>t1951</t>
  </si>
  <si>
    <t>t1952</t>
  </si>
  <si>
    <t>t1953</t>
  </si>
  <si>
    <t>t1954</t>
  </si>
  <si>
    <t>t1955</t>
  </si>
  <si>
    <t>t1956</t>
  </si>
  <si>
    <t>t1957</t>
  </si>
  <si>
    <t>t1958</t>
  </si>
  <si>
    <t>t1959</t>
  </si>
  <si>
    <t>t1960</t>
  </si>
  <si>
    <t>t1961</t>
  </si>
  <si>
    <t>t1962</t>
  </si>
  <si>
    <t>t1963</t>
  </si>
  <si>
    <t>t1964</t>
  </si>
  <si>
    <t>t1965</t>
  </si>
  <si>
    <t>t1966</t>
  </si>
  <si>
    <t>t1967</t>
  </si>
  <si>
    <t>t1968</t>
  </si>
  <si>
    <t>t1969</t>
  </si>
  <si>
    <t>t1970</t>
  </si>
  <si>
    <t>t1971</t>
  </si>
  <si>
    <t>t1972</t>
  </si>
  <si>
    <t>t1973</t>
  </si>
  <si>
    <t>t1974</t>
  </si>
  <si>
    <t>t1975</t>
  </si>
  <si>
    <t>t1976</t>
  </si>
  <si>
    <t>t1977</t>
  </si>
  <si>
    <t>t1978</t>
  </si>
  <si>
    <t>t1979</t>
  </si>
  <si>
    <t>t1980</t>
  </si>
  <si>
    <t>t1981</t>
  </si>
  <si>
    <t>t1982</t>
  </si>
  <si>
    <t>t1983</t>
  </si>
  <si>
    <t>t1984</t>
  </si>
  <si>
    <t>t1985</t>
  </si>
  <si>
    <t>t1986</t>
  </si>
  <si>
    <t>t1987</t>
  </si>
  <si>
    <t>t1988</t>
  </si>
  <si>
    <t>t1989</t>
  </si>
  <si>
    <t>t1990</t>
  </si>
  <si>
    <t>t1991</t>
  </si>
  <si>
    <t>t1992</t>
  </si>
  <si>
    <t>t1993</t>
  </si>
  <si>
    <t>t1994</t>
  </si>
  <si>
    <t>t1995</t>
  </si>
  <si>
    <t>t1996</t>
  </si>
  <si>
    <t>t1997</t>
  </si>
  <si>
    <t>t1998</t>
  </si>
  <si>
    <t>t1999</t>
  </si>
  <si>
    <t>t2000</t>
  </si>
  <si>
    <t>t2001</t>
  </si>
  <si>
    <t>t2002</t>
  </si>
  <si>
    <t>t2003</t>
  </si>
  <si>
    <t>t2004</t>
  </si>
  <si>
    <t>t2005</t>
  </si>
  <si>
    <t>t2006</t>
  </si>
  <si>
    <t>t2007</t>
  </si>
  <si>
    <t>t2008</t>
  </si>
  <si>
    <t>t2009</t>
  </si>
  <si>
    <t>t2010</t>
  </si>
  <si>
    <t>t2011</t>
  </si>
  <si>
    <t>t2012</t>
  </si>
  <si>
    <t>t2013</t>
  </si>
  <si>
    <t>t2014</t>
  </si>
  <si>
    <t>t2015</t>
  </si>
  <si>
    <t>t2016</t>
  </si>
  <si>
    <t>t2017</t>
  </si>
  <si>
    <t>t2018</t>
  </si>
  <si>
    <t>t2019</t>
  </si>
  <si>
    <t>t2020</t>
  </si>
  <si>
    <t>t2021</t>
  </si>
  <si>
    <t>t2022</t>
  </si>
  <si>
    <t>t2023</t>
  </si>
  <si>
    <t>t2024</t>
  </si>
  <si>
    <t>t2025</t>
  </si>
  <si>
    <t>t2026</t>
  </si>
  <si>
    <t>t2027</t>
  </si>
  <si>
    <t>t2028</t>
  </si>
  <si>
    <t>t2029</t>
  </si>
  <si>
    <t>t2030</t>
  </si>
  <si>
    <t>t2031</t>
  </si>
  <si>
    <t>t2032</t>
  </si>
  <si>
    <t>t2033</t>
  </si>
  <si>
    <t>t2034</t>
  </si>
  <si>
    <t>t2035</t>
  </si>
  <si>
    <t>t2036</t>
  </si>
  <si>
    <t>t2037</t>
  </si>
  <si>
    <t>t2038</t>
  </si>
  <si>
    <t>t2039</t>
  </si>
  <si>
    <t>t2040</t>
  </si>
  <si>
    <t>t2041</t>
  </si>
  <si>
    <t>t2042</t>
  </si>
  <si>
    <t>t2043</t>
  </si>
  <si>
    <t>t2044</t>
  </si>
  <si>
    <t>t2045</t>
  </si>
  <si>
    <t>t2046</t>
  </si>
  <si>
    <t>t2047</t>
  </si>
  <si>
    <t>t2048</t>
  </si>
  <si>
    <t>t2049</t>
  </si>
  <si>
    <t>t2050</t>
  </si>
  <si>
    <t>t2051</t>
  </si>
  <si>
    <t>t2052</t>
  </si>
  <si>
    <t>t2053</t>
  </si>
  <si>
    <t>t2054</t>
  </si>
  <si>
    <t>t2055</t>
  </si>
  <si>
    <t>t2056</t>
  </si>
  <si>
    <t>t2057</t>
  </si>
  <si>
    <t>t2058</t>
  </si>
  <si>
    <t>t2059</t>
  </si>
  <si>
    <t>t2060</t>
  </si>
  <si>
    <t>t2061</t>
  </si>
  <si>
    <t>t2062</t>
  </si>
  <si>
    <t>t2063</t>
  </si>
  <si>
    <t>t2064</t>
  </si>
  <si>
    <t>t2065</t>
  </si>
  <si>
    <t>t2066</t>
  </si>
  <si>
    <t>t2067</t>
  </si>
  <si>
    <t>t2068</t>
  </si>
  <si>
    <t>t2069</t>
  </si>
  <si>
    <t>t2070</t>
  </si>
  <si>
    <t>t2071</t>
  </si>
  <si>
    <t>t2072</t>
  </si>
  <si>
    <t>t2073</t>
  </si>
  <si>
    <t>t2074</t>
  </si>
  <si>
    <t>t2075</t>
  </si>
  <si>
    <t>t2076</t>
  </si>
  <si>
    <t>t2077</t>
  </si>
  <si>
    <t>t2078</t>
  </si>
  <si>
    <t>t2079</t>
  </si>
  <si>
    <t>t2080</t>
  </si>
  <si>
    <t>t2081</t>
  </si>
  <si>
    <t>t2082</t>
  </si>
  <si>
    <t>t2083</t>
  </si>
  <si>
    <t>t2084</t>
  </si>
  <si>
    <t>t2085</t>
  </si>
  <si>
    <t>t2086</t>
  </si>
  <si>
    <t>t2087</t>
  </si>
  <si>
    <t>t2088</t>
  </si>
  <si>
    <t>t2089</t>
  </si>
  <si>
    <t>t2090</t>
  </si>
  <si>
    <t>t2091</t>
  </si>
  <si>
    <t>t2092</t>
  </si>
  <si>
    <t>t2093</t>
  </si>
  <si>
    <t>t2094</t>
  </si>
  <si>
    <t>t2095</t>
  </si>
  <si>
    <t>t2096</t>
  </si>
  <si>
    <t>t2097</t>
  </si>
  <si>
    <t>t2098</t>
  </si>
  <si>
    <t>t2099</t>
  </si>
  <si>
    <t>t2100</t>
  </si>
  <si>
    <t>t2101</t>
  </si>
  <si>
    <t>t2102</t>
  </si>
  <si>
    <t>t2103</t>
  </si>
  <si>
    <t>t2104</t>
  </si>
  <si>
    <t>t2105</t>
  </si>
  <si>
    <t>t2106</t>
  </si>
  <si>
    <t>t2107</t>
  </si>
  <si>
    <t>t2108</t>
  </si>
  <si>
    <t>t2109</t>
  </si>
  <si>
    <t>t2110</t>
  </si>
  <si>
    <t>t2111</t>
  </si>
  <si>
    <t>t2112</t>
  </si>
  <si>
    <t>t2113</t>
  </si>
  <si>
    <t>t2114</t>
  </si>
  <si>
    <t>t2115</t>
  </si>
  <si>
    <t>t2116</t>
  </si>
  <si>
    <t>t2117</t>
  </si>
  <si>
    <t>t2118</t>
  </si>
  <si>
    <t>t2119</t>
  </si>
  <si>
    <t>t2120</t>
  </si>
  <si>
    <t>t2121</t>
  </si>
  <si>
    <t>t2122</t>
  </si>
  <si>
    <t>t2123</t>
  </si>
  <si>
    <t>t2124</t>
  </si>
  <si>
    <t>t2125</t>
  </si>
  <si>
    <t>t2126</t>
  </si>
  <si>
    <t>t2127</t>
  </si>
  <si>
    <t>t2128</t>
  </si>
  <si>
    <t>t2129</t>
  </si>
  <si>
    <t>t2130</t>
  </si>
  <si>
    <t>t2131</t>
  </si>
  <si>
    <t>t2132</t>
  </si>
  <si>
    <t>t2133</t>
  </si>
  <si>
    <t>t2134</t>
  </si>
  <si>
    <t>t2135</t>
  </si>
  <si>
    <t>t2136</t>
  </si>
  <si>
    <t>t2137</t>
  </si>
  <si>
    <t>t2138</t>
  </si>
  <si>
    <t>t2139</t>
  </si>
  <si>
    <t>t2140</t>
  </si>
  <si>
    <t>t2141</t>
  </si>
  <si>
    <t>t2142</t>
  </si>
  <si>
    <t>t2143</t>
  </si>
  <si>
    <t>t2144</t>
  </si>
  <si>
    <t>t2145</t>
  </si>
  <si>
    <t>t2146</t>
  </si>
  <si>
    <t>t2147</t>
  </si>
  <si>
    <t>t2148</t>
  </si>
  <si>
    <t>t2149</t>
  </si>
  <si>
    <t>t2150</t>
  </si>
  <si>
    <t>t2151</t>
  </si>
  <si>
    <t>t2152</t>
  </si>
  <si>
    <t>t2153</t>
  </si>
  <si>
    <t>t2154</t>
  </si>
  <si>
    <t>t2155</t>
  </si>
  <si>
    <t>t2156</t>
  </si>
  <si>
    <t>t2157</t>
  </si>
  <si>
    <t>t2158</t>
  </si>
  <si>
    <t>t2159</t>
  </si>
  <si>
    <t>t2160</t>
  </si>
  <si>
    <t>t2161</t>
  </si>
  <si>
    <t>t2162</t>
  </si>
  <si>
    <t>t2163</t>
  </si>
  <si>
    <t>t2164</t>
  </si>
  <si>
    <t>t2165</t>
  </si>
  <si>
    <t>t2166</t>
  </si>
  <si>
    <t>t2167</t>
  </si>
  <si>
    <t>t2168</t>
  </si>
  <si>
    <t>t2169</t>
  </si>
  <si>
    <t>t2170</t>
  </si>
  <si>
    <t>t2171</t>
  </si>
  <si>
    <t>t2172</t>
  </si>
  <si>
    <t>t2173</t>
  </si>
  <si>
    <t>t2174</t>
  </si>
  <si>
    <t>t2175</t>
  </si>
  <si>
    <t>t2176</t>
  </si>
  <si>
    <t>t2177</t>
  </si>
  <si>
    <t>t2178</t>
  </si>
  <si>
    <t>t2179</t>
  </si>
  <si>
    <t>t2180</t>
  </si>
  <si>
    <t>t2181</t>
  </si>
  <si>
    <t>t2182</t>
  </si>
  <si>
    <t>t2183</t>
  </si>
  <si>
    <t>t2184</t>
  </si>
  <si>
    <t>t2185</t>
  </si>
  <si>
    <t>t2186</t>
  </si>
  <si>
    <t>t2187</t>
  </si>
  <si>
    <t>t2188</t>
  </si>
  <si>
    <t>t2189</t>
  </si>
  <si>
    <t>t2190</t>
  </si>
  <si>
    <t>t2191</t>
  </si>
  <si>
    <t>t2192</t>
  </si>
  <si>
    <t>t2193</t>
  </si>
  <si>
    <t>t2194</t>
  </si>
  <si>
    <t>t2195</t>
  </si>
  <si>
    <t>t2196</t>
  </si>
  <si>
    <t>t2197</t>
  </si>
  <si>
    <t>t2198</t>
  </si>
  <si>
    <t>t2199</t>
  </si>
  <si>
    <t>t2200</t>
  </si>
  <si>
    <t>t2201</t>
  </si>
  <si>
    <t>t2202</t>
  </si>
  <si>
    <t>t2203</t>
  </si>
  <si>
    <t>t2204</t>
  </si>
  <si>
    <t>t2205</t>
  </si>
  <si>
    <t>t2206</t>
  </si>
  <si>
    <t>t2207</t>
  </si>
  <si>
    <t>t2208</t>
  </si>
  <si>
    <t>t2209</t>
  </si>
  <si>
    <t>t2210</t>
  </si>
  <si>
    <t>t2211</t>
  </si>
  <si>
    <t>t2212</t>
  </si>
  <si>
    <t>t2213</t>
  </si>
  <si>
    <t>t2214</t>
  </si>
  <si>
    <t>t2215</t>
  </si>
  <si>
    <t>t2216</t>
  </si>
  <si>
    <t>t2217</t>
  </si>
  <si>
    <t>t2218</t>
  </si>
  <si>
    <t>t2219</t>
  </si>
  <si>
    <t>t2220</t>
  </si>
  <si>
    <t>t2221</t>
  </si>
  <si>
    <t>t2222</t>
  </si>
  <si>
    <t>t2223</t>
  </si>
  <si>
    <t>t2224</t>
  </si>
  <si>
    <t>t2225</t>
  </si>
  <si>
    <t>t2226</t>
  </si>
  <si>
    <t>t2227</t>
  </si>
  <si>
    <t>t2228</t>
  </si>
  <si>
    <t>t2229</t>
  </si>
  <si>
    <t>t2230</t>
  </si>
  <si>
    <t>t2231</t>
  </si>
  <si>
    <t>t2232</t>
  </si>
  <si>
    <t>t2233</t>
  </si>
  <si>
    <t>t2234</t>
  </si>
  <si>
    <t>t2235</t>
  </si>
  <si>
    <t>t2236</t>
  </si>
  <si>
    <t>t2237</t>
  </si>
  <si>
    <t>t2238</t>
  </si>
  <si>
    <t>t2239</t>
  </si>
  <si>
    <t>t2240</t>
  </si>
  <si>
    <t>t2241</t>
  </si>
  <si>
    <t>t2242</t>
  </si>
  <si>
    <t>t2243</t>
  </si>
  <si>
    <t>t2244</t>
  </si>
  <si>
    <t>t2245</t>
  </si>
  <si>
    <t>t2246</t>
  </si>
  <si>
    <t>t2247</t>
  </si>
  <si>
    <t>t2248</t>
  </si>
  <si>
    <t>t2249</t>
  </si>
  <si>
    <t>t2250</t>
  </si>
  <si>
    <t>t2251</t>
  </si>
  <si>
    <t>t2252</t>
  </si>
  <si>
    <t>t2253</t>
  </si>
  <si>
    <t>t2254</t>
  </si>
  <si>
    <t>t2255</t>
  </si>
  <si>
    <t>t2256</t>
  </si>
  <si>
    <t>t2257</t>
  </si>
  <si>
    <t>t2258</t>
  </si>
  <si>
    <t>t2259</t>
  </si>
  <si>
    <t>t2260</t>
  </si>
  <si>
    <t>t2261</t>
  </si>
  <si>
    <t>t2262</t>
  </si>
  <si>
    <t>t2263</t>
  </si>
  <si>
    <t>t2264</t>
  </si>
  <si>
    <t>t2265</t>
  </si>
  <si>
    <t>t2266</t>
  </si>
  <si>
    <t>t2267</t>
  </si>
  <si>
    <t>t2268</t>
  </si>
  <si>
    <t>t2269</t>
  </si>
  <si>
    <t>t2270</t>
  </si>
  <si>
    <t>t2271</t>
  </si>
  <si>
    <t>t2272</t>
  </si>
  <si>
    <t>t2273</t>
  </si>
  <si>
    <t>t2274</t>
  </si>
  <si>
    <t>t2275</t>
  </si>
  <si>
    <t>t2276</t>
  </si>
  <si>
    <t>t2277</t>
  </si>
  <si>
    <t>t2278</t>
  </si>
  <si>
    <t>t2279</t>
  </si>
  <si>
    <t>t2280</t>
  </si>
  <si>
    <t>t2281</t>
  </si>
  <si>
    <t>t2282</t>
  </si>
  <si>
    <t>t2283</t>
  </si>
  <si>
    <t>t2284</t>
  </si>
  <si>
    <t>t2285</t>
  </si>
  <si>
    <t>t2286</t>
  </si>
  <si>
    <t>t2287</t>
  </si>
  <si>
    <t>t2288</t>
  </si>
  <si>
    <t>t2289</t>
  </si>
  <si>
    <t>t2290</t>
  </si>
  <si>
    <t>t2291</t>
  </si>
  <si>
    <t>t2292</t>
  </si>
  <si>
    <t>t2293</t>
  </si>
  <si>
    <t>t2294</t>
  </si>
  <si>
    <t>t2295</t>
  </si>
  <si>
    <t>t2296</t>
  </si>
  <si>
    <t>t2297</t>
  </si>
  <si>
    <t>t2298</t>
  </si>
  <si>
    <t>t2299</t>
  </si>
  <si>
    <t>t2300</t>
  </si>
  <si>
    <t>t2301</t>
  </si>
  <si>
    <t>t2302</t>
  </si>
  <si>
    <t>t2303</t>
  </si>
  <si>
    <t>t2304</t>
  </si>
  <si>
    <t>t2305</t>
  </si>
  <si>
    <t>t2306</t>
  </si>
  <si>
    <t>t2307</t>
  </si>
  <si>
    <t>t2308</t>
  </si>
  <si>
    <t>t2309</t>
  </si>
  <si>
    <t>t2310</t>
  </si>
  <si>
    <t>t2311</t>
  </si>
  <si>
    <t>t2312</t>
  </si>
  <si>
    <t>t2313</t>
  </si>
  <si>
    <t>t2314</t>
  </si>
  <si>
    <t>t2315</t>
  </si>
  <si>
    <t>t2316</t>
  </si>
  <si>
    <t>t2317</t>
  </si>
  <si>
    <t>t2318</t>
  </si>
  <si>
    <t>t2319</t>
  </si>
  <si>
    <t>t2320</t>
  </si>
  <si>
    <t>t2321</t>
  </si>
  <si>
    <t>t2322</t>
  </si>
  <si>
    <t>t2323</t>
  </si>
  <si>
    <t>t2324</t>
  </si>
  <si>
    <t>t2325</t>
  </si>
  <si>
    <t>t2326</t>
  </si>
  <si>
    <t>t2327</t>
  </si>
  <si>
    <t>t2328</t>
  </si>
  <si>
    <t>t2329</t>
  </si>
  <si>
    <t>t2330</t>
  </si>
  <si>
    <t>t2331</t>
  </si>
  <si>
    <t>t2332</t>
  </si>
  <si>
    <t>t2333</t>
  </si>
  <si>
    <t>t2334</t>
  </si>
  <si>
    <t>t2335</t>
  </si>
  <si>
    <t>t2336</t>
  </si>
  <si>
    <t>t2337</t>
  </si>
  <si>
    <t>t2338</t>
  </si>
  <si>
    <t>t2339</t>
  </si>
  <si>
    <t>t2340</t>
  </si>
  <si>
    <t>t2341</t>
  </si>
  <si>
    <t>t2342</t>
  </si>
  <si>
    <t>t2343</t>
  </si>
  <si>
    <t>t2344</t>
  </si>
  <si>
    <t>t2345</t>
  </si>
  <si>
    <t>t2346</t>
  </si>
  <si>
    <t>t2347</t>
  </si>
  <si>
    <t>t2348</t>
  </si>
  <si>
    <t>t2349</t>
  </si>
  <si>
    <t>t2350</t>
  </si>
  <si>
    <t>t2351</t>
  </si>
  <si>
    <t>t2352</t>
  </si>
  <si>
    <t>t2353</t>
  </si>
  <si>
    <t>t2354</t>
  </si>
  <si>
    <t>t2355</t>
  </si>
  <si>
    <t>t2356</t>
  </si>
  <si>
    <t>t2357</t>
  </si>
  <si>
    <t>t2358</t>
  </si>
  <si>
    <t>t2359</t>
  </si>
  <si>
    <t>t2360</t>
  </si>
  <si>
    <t>t2361</t>
  </si>
  <si>
    <t>t2362</t>
  </si>
  <si>
    <t>t2363</t>
  </si>
  <si>
    <t>t2364</t>
  </si>
  <si>
    <t>t2365</t>
  </si>
  <si>
    <t>t2366</t>
  </si>
  <si>
    <t>t2367</t>
  </si>
  <si>
    <t>t2368</t>
  </si>
  <si>
    <t>t2369</t>
  </si>
  <si>
    <t>t2370</t>
  </si>
  <si>
    <t>t2371</t>
  </si>
  <si>
    <t>t2372</t>
  </si>
  <si>
    <t>t2373</t>
  </si>
  <si>
    <t>t2374</t>
  </si>
  <si>
    <t>t2375</t>
  </si>
  <si>
    <t>t2376</t>
  </si>
  <si>
    <t>t2377</t>
  </si>
  <si>
    <t>t2378</t>
  </si>
  <si>
    <t>t2379</t>
  </si>
  <si>
    <t>t2380</t>
  </si>
  <si>
    <t>t2381</t>
  </si>
  <si>
    <t>t2382</t>
  </si>
  <si>
    <t>t2383</t>
  </si>
  <si>
    <t>t2384</t>
  </si>
  <si>
    <t>t2385</t>
  </si>
  <si>
    <t>t2386</t>
  </si>
  <si>
    <t>t2387</t>
  </si>
  <si>
    <t>t2388</t>
  </si>
  <si>
    <t>t2389</t>
  </si>
  <si>
    <t>t2390</t>
  </si>
  <si>
    <t>t2391</t>
  </si>
  <si>
    <t>t2392</t>
  </si>
  <si>
    <t>t2393</t>
  </si>
  <si>
    <t>t2394</t>
  </si>
  <si>
    <t>t2395</t>
  </si>
  <si>
    <t>t2396</t>
  </si>
  <si>
    <t>t2397</t>
  </si>
  <si>
    <t>t2398</t>
  </si>
  <si>
    <t>t2399</t>
  </si>
  <si>
    <t>t2400</t>
  </si>
  <si>
    <t>t2401</t>
  </si>
  <si>
    <t>t2402</t>
  </si>
  <si>
    <t>t2403</t>
  </si>
  <si>
    <t>t2404</t>
  </si>
  <si>
    <t>t2405</t>
  </si>
  <si>
    <t>t2406</t>
  </si>
  <si>
    <t>t2407</t>
  </si>
  <si>
    <t>t2408</t>
  </si>
  <si>
    <t>t2409</t>
  </si>
  <si>
    <t>t2410</t>
  </si>
  <si>
    <t>t2411</t>
  </si>
  <si>
    <t>t2412</t>
  </si>
  <si>
    <t>t2413</t>
  </si>
  <si>
    <t>t2414</t>
  </si>
  <si>
    <t>t2415</t>
  </si>
  <si>
    <t>t2416</t>
  </si>
  <si>
    <t>t2417</t>
  </si>
  <si>
    <t>t2418</t>
  </si>
  <si>
    <t>t2419</t>
  </si>
  <si>
    <t>t2420</t>
  </si>
  <si>
    <t>t2421</t>
  </si>
  <si>
    <t>t2422</t>
  </si>
  <si>
    <t>t2423</t>
  </si>
  <si>
    <t>t2424</t>
  </si>
  <si>
    <t>t2425</t>
  </si>
  <si>
    <t>t2426</t>
  </si>
  <si>
    <t>t2427</t>
  </si>
  <si>
    <t>t2428</t>
  </si>
  <si>
    <t>t2429</t>
  </si>
  <si>
    <t>t2430</t>
  </si>
  <si>
    <t>t2431</t>
  </si>
  <si>
    <t>t2432</t>
  </si>
  <si>
    <t>t2433</t>
  </si>
  <si>
    <t>t2434</t>
  </si>
  <si>
    <t>t2435</t>
  </si>
  <si>
    <t>t2436</t>
  </si>
  <si>
    <t>t2437</t>
  </si>
  <si>
    <t>t2438</t>
  </si>
  <si>
    <t>t2439</t>
  </si>
  <si>
    <t>t2440</t>
  </si>
  <si>
    <t>t2441</t>
  </si>
  <si>
    <t>t2442</t>
  </si>
  <si>
    <t>t2443</t>
  </si>
  <si>
    <t>t2444</t>
  </si>
  <si>
    <t>t2445</t>
  </si>
  <si>
    <t>t2446</t>
  </si>
  <si>
    <t>t2447</t>
  </si>
  <si>
    <t>t2448</t>
  </si>
  <si>
    <t>t2449</t>
  </si>
  <si>
    <t>t2450</t>
  </si>
  <si>
    <t>t2451</t>
  </si>
  <si>
    <t>t2452</t>
  </si>
  <si>
    <t>t2453</t>
  </si>
  <si>
    <t>t2454</t>
  </si>
  <si>
    <t>t2455</t>
  </si>
  <si>
    <t>t2456</t>
  </si>
  <si>
    <t>t2457</t>
  </si>
  <si>
    <t>t2458</t>
  </si>
  <si>
    <t>t2459</t>
  </si>
  <si>
    <t>t2460</t>
  </si>
  <si>
    <t>t2461</t>
  </si>
  <si>
    <t>t2462</t>
  </si>
  <si>
    <t>t2463</t>
  </si>
  <si>
    <t>t2464</t>
  </si>
  <si>
    <t>t2465</t>
  </si>
  <si>
    <t>t2466</t>
  </si>
  <si>
    <t>t2467</t>
  </si>
  <si>
    <t>t2468</t>
  </si>
  <si>
    <t>t2469</t>
  </si>
  <si>
    <t>t2470</t>
  </si>
  <si>
    <t>t2471</t>
  </si>
  <si>
    <t>t2472</t>
  </si>
  <si>
    <t>t2473</t>
  </si>
  <si>
    <t>t2474</t>
  </si>
  <si>
    <t>t2475</t>
  </si>
  <si>
    <t>t2476</t>
  </si>
  <si>
    <t>t2477</t>
  </si>
  <si>
    <t>t2478</t>
  </si>
  <si>
    <t>t2479</t>
  </si>
  <si>
    <t>t2480</t>
  </si>
  <si>
    <t>t2481</t>
  </si>
  <si>
    <t>t2482</t>
  </si>
  <si>
    <t>t2483</t>
  </si>
  <si>
    <t>t2484</t>
  </si>
  <si>
    <t>t2485</t>
  </si>
  <si>
    <t>t2486</t>
  </si>
  <si>
    <t>t2487</t>
  </si>
  <si>
    <t>t2488</t>
  </si>
  <si>
    <t>t2489</t>
  </si>
  <si>
    <t>t2490</t>
  </si>
  <si>
    <t>t2491</t>
  </si>
  <si>
    <t>t2492</t>
  </si>
  <si>
    <t>t2493</t>
  </si>
  <si>
    <t>t2494</t>
  </si>
  <si>
    <t>t2495</t>
  </si>
  <si>
    <t>t2496</t>
  </si>
  <si>
    <t>t2497</t>
  </si>
  <si>
    <t>t2498</t>
  </si>
  <si>
    <t>t2499</t>
  </si>
  <si>
    <t>t2500</t>
  </si>
  <si>
    <t>t2501</t>
  </si>
  <si>
    <t>t2502</t>
  </si>
  <si>
    <t>t2503</t>
  </si>
  <si>
    <t>t2504</t>
  </si>
  <si>
    <t>t2505</t>
  </si>
  <si>
    <t>t2506</t>
  </si>
  <si>
    <t>t2507</t>
  </si>
  <si>
    <t>t2508</t>
  </si>
  <si>
    <t>t2509</t>
  </si>
  <si>
    <t>t2510</t>
  </si>
  <si>
    <t>t2511</t>
  </si>
  <si>
    <t>t2512</t>
  </si>
  <si>
    <t>t2513</t>
  </si>
  <si>
    <t>t2514</t>
  </si>
  <si>
    <t>t2515</t>
  </si>
  <si>
    <t>t2516</t>
  </si>
  <si>
    <t>t2517</t>
  </si>
  <si>
    <t>t2518</t>
  </si>
  <si>
    <t>t2519</t>
  </si>
  <si>
    <t>t2520</t>
  </si>
  <si>
    <t>t2521</t>
  </si>
  <si>
    <t>t2522</t>
  </si>
  <si>
    <t>t2523</t>
  </si>
  <si>
    <t>t2524</t>
  </si>
  <si>
    <t>t2525</t>
  </si>
  <si>
    <t>t2526</t>
  </si>
  <si>
    <t>t2527</t>
  </si>
  <si>
    <t>t2528</t>
  </si>
  <si>
    <t>t2529</t>
  </si>
  <si>
    <t>t2530</t>
  </si>
  <si>
    <t>t2531</t>
  </si>
  <si>
    <t>t2532</t>
  </si>
  <si>
    <t>t2533</t>
  </si>
  <si>
    <t>t2534</t>
  </si>
  <si>
    <t>t2535</t>
  </si>
  <si>
    <t>t2536</t>
  </si>
  <si>
    <t>t2537</t>
  </si>
  <si>
    <t>t2538</t>
  </si>
  <si>
    <t>t2539</t>
  </si>
  <si>
    <t>t2540</t>
  </si>
  <si>
    <t>t2541</t>
  </si>
  <si>
    <t>t2542</t>
  </si>
  <si>
    <t>t2543</t>
  </si>
  <si>
    <t>t2544</t>
  </si>
  <si>
    <t>t2545</t>
  </si>
  <si>
    <t>t2546</t>
  </si>
  <si>
    <t>t2547</t>
  </si>
  <si>
    <t>t2548</t>
  </si>
  <si>
    <t>t2549</t>
  </si>
  <si>
    <t>t2550</t>
  </si>
  <si>
    <t>t2551</t>
  </si>
  <si>
    <t>t2552</t>
  </si>
  <si>
    <t>t2553</t>
  </si>
  <si>
    <t>t2554</t>
  </si>
  <si>
    <t>t2555</t>
  </si>
  <si>
    <t>t2556</t>
  </si>
  <si>
    <t>t2557</t>
  </si>
  <si>
    <t>t2558</t>
  </si>
  <si>
    <t>t2559</t>
  </si>
  <si>
    <t>t2560</t>
  </si>
  <si>
    <t>t2561</t>
  </si>
  <si>
    <t>t2562</t>
  </si>
  <si>
    <t>t2563</t>
  </si>
  <si>
    <t>t2564</t>
  </si>
  <si>
    <t>t2565</t>
  </si>
  <si>
    <t>t2566</t>
  </si>
  <si>
    <t>t2567</t>
  </si>
  <si>
    <t>t2568</t>
  </si>
  <si>
    <t>t2569</t>
  </si>
  <si>
    <t>t2570</t>
  </si>
  <si>
    <t>t2571</t>
  </si>
  <si>
    <t>t2572</t>
  </si>
  <si>
    <t>t2573</t>
  </si>
  <si>
    <t>t2574</t>
  </si>
  <si>
    <t>t2575</t>
  </si>
  <si>
    <t>t2576</t>
  </si>
  <si>
    <t>t2577</t>
  </si>
  <si>
    <t>t2578</t>
  </si>
  <si>
    <t>t2579</t>
  </si>
  <si>
    <t>t2580</t>
  </si>
  <si>
    <t>t2581</t>
  </si>
  <si>
    <t>t2582</t>
  </si>
  <si>
    <t>t2583</t>
  </si>
  <si>
    <t>t2584</t>
  </si>
  <si>
    <t>t2585</t>
  </si>
  <si>
    <t>t2586</t>
  </si>
  <si>
    <t>t2587</t>
  </si>
  <si>
    <t>t2588</t>
  </si>
  <si>
    <t>t2589</t>
  </si>
  <si>
    <t>t2590</t>
  </si>
  <si>
    <t>t2591</t>
  </si>
  <si>
    <t>t2592</t>
  </si>
  <si>
    <t>t2593</t>
  </si>
  <si>
    <t>t2594</t>
  </si>
  <si>
    <t>t2595</t>
  </si>
  <si>
    <t>t2596</t>
  </si>
  <si>
    <t>t2597</t>
  </si>
  <si>
    <t>t2598</t>
  </si>
  <si>
    <t>t2599</t>
  </si>
  <si>
    <t>t2600</t>
  </si>
  <si>
    <t>t2601</t>
  </si>
  <si>
    <t>t2602</t>
  </si>
  <si>
    <t>t2603</t>
  </si>
  <si>
    <t>t2604</t>
  </si>
  <si>
    <t>t2605</t>
  </si>
  <si>
    <t>t2606</t>
  </si>
  <si>
    <t>t2607</t>
  </si>
  <si>
    <t>t2608</t>
  </si>
  <si>
    <t>t2609</t>
  </si>
  <si>
    <t>t2610</t>
  </si>
  <si>
    <t>t2611</t>
  </si>
  <si>
    <t>t2612</t>
  </si>
  <si>
    <t>t2613</t>
  </si>
  <si>
    <t>t2614</t>
  </si>
  <si>
    <t>t2615</t>
  </si>
  <si>
    <t>t2616</t>
  </si>
  <si>
    <t>t2617</t>
  </si>
  <si>
    <t>t2618</t>
  </si>
  <si>
    <t>t2619</t>
  </si>
  <si>
    <t>t2620</t>
  </si>
  <si>
    <t>t2621</t>
  </si>
  <si>
    <t>t2622</t>
  </si>
  <si>
    <t>t2623</t>
  </si>
  <si>
    <t>t2624</t>
  </si>
  <si>
    <t>t2625</t>
  </si>
  <si>
    <t>t2626</t>
  </si>
  <si>
    <t>t2627</t>
  </si>
  <si>
    <t>t2628</t>
  </si>
  <si>
    <t>t2629</t>
  </si>
  <si>
    <t>t2630</t>
  </si>
  <si>
    <t>t2631</t>
  </si>
  <si>
    <t>t2632</t>
  </si>
  <si>
    <t>t2633</t>
  </si>
  <si>
    <t>t2634</t>
  </si>
  <si>
    <t>t2635</t>
  </si>
  <si>
    <t>t2636</t>
  </si>
  <si>
    <t>t2637</t>
  </si>
  <si>
    <t>t2638</t>
  </si>
  <si>
    <t>t2639</t>
  </si>
  <si>
    <t>t2640</t>
  </si>
  <si>
    <t>t2641</t>
  </si>
  <si>
    <t>t2642</t>
  </si>
  <si>
    <t>t2643</t>
  </si>
  <si>
    <t>t2644</t>
  </si>
  <si>
    <t>t2645</t>
  </si>
  <si>
    <t>t2646</t>
  </si>
  <si>
    <t>t2647</t>
  </si>
  <si>
    <t>t2648</t>
  </si>
  <si>
    <t>t2649</t>
  </si>
  <si>
    <t>t2650</t>
  </si>
  <si>
    <t>t2651</t>
  </si>
  <si>
    <t>t2652</t>
  </si>
  <si>
    <t>t2653</t>
  </si>
  <si>
    <t>t2654</t>
  </si>
  <si>
    <t>t2655</t>
  </si>
  <si>
    <t>t2656</t>
  </si>
  <si>
    <t>t2657</t>
  </si>
  <si>
    <t>t2658</t>
  </si>
  <si>
    <t>t2659</t>
  </si>
  <si>
    <t>t2660</t>
  </si>
  <si>
    <t>t2661</t>
  </si>
  <si>
    <t>t2662</t>
  </si>
  <si>
    <t>t2663</t>
  </si>
  <si>
    <t>t2664</t>
  </si>
  <si>
    <t>t2665</t>
  </si>
  <si>
    <t>t2666</t>
  </si>
  <si>
    <t>t2667</t>
  </si>
  <si>
    <t>t2668</t>
  </si>
  <si>
    <t>t2669</t>
  </si>
  <si>
    <t>t2670</t>
  </si>
  <si>
    <t>t2671</t>
  </si>
  <si>
    <t>t2672</t>
  </si>
  <si>
    <t>t2673</t>
  </si>
  <si>
    <t>t2674</t>
  </si>
  <si>
    <t>t2675</t>
  </si>
  <si>
    <t>t2676</t>
  </si>
  <si>
    <t>t2677</t>
  </si>
  <si>
    <t>t2678</t>
  </si>
  <si>
    <t>t2679</t>
  </si>
  <si>
    <t>t2680</t>
  </si>
  <si>
    <t>t2681</t>
  </si>
  <si>
    <t>t2682</t>
  </si>
  <si>
    <t>t2683</t>
  </si>
  <si>
    <t>t2684</t>
  </si>
  <si>
    <t>t2685</t>
  </si>
  <si>
    <t>t2686</t>
  </si>
  <si>
    <t>t2687</t>
  </si>
  <si>
    <t>t2688</t>
  </si>
  <si>
    <t>t2689</t>
  </si>
  <si>
    <t>t2690</t>
  </si>
  <si>
    <t>t2691</t>
  </si>
  <si>
    <t>t2692</t>
  </si>
  <si>
    <t>t2693</t>
  </si>
  <si>
    <t>t2694</t>
  </si>
  <si>
    <t>t2695</t>
  </si>
  <si>
    <t>t2696</t>
  </si>
  <si>
    <t>t2697</t>
  </si>
  <si>
    <t>t2698</t>
  </si>
  <si>
    <t>t2699</t>
  </si>
  <si>
    <t>t2700</t>
  </si>
  <si>
    <t>t2701</t>
  </si>
  <si>
    <t>t2702</t>
  </si>
  <si>
    <t>t2703</t>
  </si>
  <si>
    <t>t2704</t>
  </si>
  <si>
    <t>t2705</t>
  </si>
  <si>
    <t>t2706</t>
  </si>
  <si>
    <t>t2707</t>
  </si>
  <si>
    <t>t2708</t>
  </si>
  <si>
    <t>t2709</t>
  </si>
  <si>
    <t>t2710</t>
  </si>
  <si>
    <t>t2711</t>
  </si>
  <si>
    <t>t2712</t>
  </si>
  <si>
    <t>t2713</t>
  </si>
  <si>
    <t>t2714</t>
  </si>
  <si>
    <t>t2715</t>
  </si>
  <si>
    <t>t2716</t>
  </si>
  <si>
    <t>t2717</t>
  </si>
  <si>
    <t>t2718</t>
  </si>
  <si>
    <t>t2719</t>
  </si>
  <si>
    <t>t2720</t>
  </si>
  <si>
    <t>t2721</t>
  </si>
  <si>
    <t>t2722</t>
  </si>
  <si>
    <t>t2723</t>
  </si>
  <si>
    <t>t2724</t>
  </si>
  <si>
    <t>t2725</t>
  </si>
  <si>
    <t>t2726</t>
  </si>
  <si>
    <t>t2727</t>
  </si>
  <si>
    <t>t2728</t>
  </si>
  <si>
    <t>t2729</t>
  </si>
  <si>
    <t>t2730</t>
  </si>
  <si>
    <t>t2731</t>
  </si>
  <si>
    <t>t2732</t>
  </si>
  <si>
    <t>t2733</t>
  </si>
  <si>
    <t>t2734</t>
  </si>
  <si>
    <t>t2735</t>
  </si>
  <si>
    <t>t2736</t>
  </si>
  <si>
    <t>t2737</t>
  </si>
  <si>
    <t>t2738</t>
  </si>
  <si>
    <t>t2739</t>
  </si>
  <si>
    <t>t2740</t>
  </si>
  <si>
    <t>t2741</t>
  </si>
  <si>
    <t>t2742</t>
  </si>
  <si>
    <t>t2743</t>
  </si>
  <si>
    <t>t2744</t>
  </si>
  <si>
    <t>t2745</t>
  </si>
  <si>
    <t>t2746</t>
  </si>
  <si>
    <t>t2747</t>
  </si>
  <si>
    <t>t2748</t>
  </si>
  <si>
    <t>t2749</t>
  </si>
  <si>
    <t>t2750</t>
  </si>
  <si>
    <t>t2751</t>
  </si>
  <si>
    <t>t2752</t>
  </si>
  <si>
    <t>t2753</t>
  </si>
  <si>
    <t>t2754</t>
  </si>
  <si>
    <t>t2755</t>
  </si>
  <si>
    <t>t2756</t>
  </si>
  <si>
    <t>t2757</t>
  </si>
  <si>
    <t>t2758</t>
  </si>
  <si>
    <t>t2759</t>
  </si>
  <si>
    <t>t2760</t>
  </si>
  <si>
    <t>t2761</t>
  </si>
  <si>
    <t>t2762</t>
  </si>
  <si>
    <t>t2763</t>
  </si>
  <si>
    <t>t2764</t>
  </si>
  <si>
    <t>t2765</t>
  </si>
  <si>
    <t>t2766</t>
  </si>
  <si>
    <t>t2767</t>
  </si>
  <si>
    <t>t2768</t>
  </si>
  <si>
    <t>t2769</t>
  </si>
  <si>
    <t>t2770</t>
  </si>
  <si>
    <t>t2771</t>
  </si>
  <si>
    <t>t2772</t>
  </si>
  <si>
    <t>t2773</t>
  </si>
  <si>
    <t>t2774</t>
  </si>
  <si>
    <t>t2775</t>
  </si>
  <si>
    <t>t2776</t>
  </si>
  <si>
    <t>t2777</t>
  </si>
  <si>
    <t>t2778</t>
  </si>
  <si>
    <t>t2779</t>
  </si>
  <si>
    <t>t2780</t>
  </si>
  <si>
    <t>t2781</t>
  </si>
  <si>
    <t>t2782</t>
  </si>
  <si>
    <t>t2783</t>
  </si>
  <si>
    <t>t2784</t>
  </si>
  <si>
    <t>t2785</t>
  </si>
  <si>
    <t>t2786</t>
  </si>
  <si>
    <t>t2787</t>
  </si>
  <si>
    <t>t2788</t>
  </si>
  <si>
    <t>t2789</t>
  </si>
  <si>
    <t>t2790</t>
  </si>
  <si>
    <t>t2791</t>
  </si>
  <si>
    <t>t2792</t>
  </si>
  <si>
    <t>t2793</t>
  </si>
  <si>
    <t>t2794</t>
  </si>
  <si>
    <t>t2795</t>
  </si>
  <si>
    <t>t2796</t>
  </si>
  <si>
    <t>t2797</t>
  </si>
  <si>
    <t>t2798</t>
  </si>
  <si>
    <t>t2799</t>
  </si>
  <si>
    <t>t2800</t>
  </si>
  <si>
    <t>t2801</t>
  </si>
  <si>
    <t>t2802</t>
  </si>
  <si>
    <t>t2803</t>
  </si>
  <si>
    <t>t2804</t>
  </si>
  <si>
    <t>t2805</t>
  </si>
  <si>
    <t>t2806</t>
  </si>
  <si>
    <t>t2807</t>
  </si>
  <si>
    <t>t2808</t>
  </si>
  <si>
    <t>t2809</t>
  </si>
  <si>
    <t>t2810</t>
  </si>
  <si>
    <t>t2811</t>
  </si>
  <si>
    <t>t2812</t>
  </si>
  <si>
    <t>t2813</t>
  </si>
  <si>
    <t>t2814</t>
  </si>
  <si>
    <t>t2815</t>
  </si>
  <si>
    <t>t2816</t>
  </si>
  <si>
    <t>t2817</t>
  </si>
  <si>
    <t>t2818</t>
  </si>
  <si>
    <t>t2819</t>
  </si>
  <si>
    <t>t2820</t>
  </si>
  <si>
    <t>t2821</t>
  </si>
  <si>
    <t>t2822</t>
  </si>
  <si>
    <t>t2823</t>
  </si>
  <si>
    <t>t2824</t>
  </si>
  <si>
    <t>t2825</t>
  </si>
  <si>
    <t>t2826</t>
  </si>
  <si>
    <t>t2827</t>
  </si>
  <si>
    <t>t2828</t>
  </si>
  <si>
    <t>t2829</t>
  </si>
  <si>
    <t>t2830</t>
  </si>
  <si>
    <t>t2831</t>
  </si>
  <si>
    <t>t2832</t>
  </si>
  <si>
    <t>t2833</t>
  </si>
  <si>
    <t>t2834</t>
  </si>
  <si>
    <t>t2835</t>
  </si>
  <si>
    <t>t2836</t>
  </si>
  <si>
    <t>t2837</t>
  </si>
  <si>
    <t>t2838</t>
  </si>
  <si>
    <t>t2839</t>
  </si>
  <si>
    <t>t2840</t>
  </si>
  <si>
    <t>t2841</t>
  </si>
  <si>
    <t>t2842</t>
  </si>
  <si>
    <t>t2843</t>
  </si>
  <si>
    <t>t2844</t>
  </si>
  <si>
    <t>t2845</t>
  </si>
  <si>
    <t>t2846</t>
  </si>
  <si>
    <t>t2847</t>
  </si>
  <si>
    <t>t2848</t>
  </si>
  <si>
    <t>t2849</t>
  </si>
  <si>
    <t>t2850</t>
  </si>
  <si>
    <t>t2851</t>
  </si>
  <si>
    <t>t2852</t>
  </si>
  <si>
    <t>t2853</t>
  </si>
  <si>
    <t>t2854</t>
  </si>
  <si>
    <t>t2855</t>
  </si>
  <si>
    <t>t2856</t>
  </si>
  <si>
    <t>t2857</t>
  </si>
  <si>
    <t>t2858</t>
  </si>
  <si>
    <t>t2859</t>
  </si>
  <si>
    <t>t2860</t>
  </si>
  <si>
    <t>t2861</t>
  </si>
  <si>
    <t>t2862</t>
  </si>
  <si>
    <t>t2863</t>
  </si>
  <si>
    <t>t2864</t>
  </si>
  <si>
    <t>t2865</t>
  </si>
  <si>
    <t>t2866</t>
  </si>
  <si>
    <t>t2867</t>
  </si>
  <si>
    <t>t2868</t>
  </si>
  <si>
    <t>t2869</t>
  </si>
  <si>
    <t>t2870</t>
  </si>
  <si>
    <t>t2871</t>
  </si>
  <si>
    <t>t2872</t>
  </si>
  <si>
    <t>t2873</t>
  </si>
  <si>
    <t>t2874</t>
  </si>
  <si>
    <t>t2875</t>
  </si>
  <si>
    <t>t2876</t>
  </si>
  <si>
    <t>t2877</t>
  </si>
  <si>
    <t>t2878</t>
  </si>
  <si>
    <t>t2879</t>
  </si>
  <si>
    <t>t2880</t>
  </si>
  <si>
    <t>t2881</t>
  </si>
  <si>
    <t>t2882</t>
  </si>
  <si>
    <t>t2883</t>
  </si>
  <si>
    <t>t2884</t>
  </si>
  <si>
    <t>t2885</t>
  </si>
  <si>
    <t>t2886</t>
  </si>
  <si>
    <t>t2887</t>
  </si>
  <si>
    <t>t2888</t>
  </si>
  <si>
    <t>t2889</t>
  </si>
  <si>
    <t>t2890</t>
  </si>
  <si>
    <t>t2891</t>
  </si>
  <si>
    <t>t2892</t>
  </si>
  <si>
    <t>t2893</t>
  </si>
  <si>
    <t>t2894</t>
  </si>
  <si>
    <t>t2895</t>
  </si>
  <si>
    <t>t2896</t>
  </si>
  <si>
    <t>t2897</t>
  </si>
  <si>
    <t>t2898</t>
  </si>
  <si>
    <t>t2899</t>
  </si>
  <si>
    <t>t2900</t>
  </si>
  <si>
    <t>t2901</t>
  </si>
  <si>
    <t>t2902</t>
  </si>
  <si>
    <t>t2903</t>
  </si>
  <si>
    <t>t2904</t>
  </si>
  <si>
    <t>t2905</t>
  </si>
  <si>
    <t>t2906</t>
  </si>
  <si>
    <t>t2907</t>
  </si>
  <si>
    <t>t2908</t>
  </si>
  <si>
    <t>t2909</t>
  </si>
  <si>
    <t>t2910</t>
  </si>
  <si>
    <t>t2911</t>
  </si>
  <si>
    <t>t2912</t>
  </si>
  <si>
    <t>t2913</t>
  </si>
  <si>
    <t>t2914</t>
  </si>
  <si>
    <t>t2915</t>
  </si>
  <si>
    <t>t2916</t>
  </si>
  <si>
    <t>t2917</t>
  </si>
  <si>
    <t>t2918</t>
  </si>
  <si>
    <t>t2919</t>
  </si>
  <si>
    <t>t2920</t>
  </si>
  <si>
    <t>t2921</t>
  </si>
  <si>
    <t>t2922</t>
  </si>
  <si>
    <t>t2923</t>
  </si>
  <si>
    <t>t2924</t>
  </si>
  <si>
    <t>t2925</t>
  </si>
  <si>
    <t>t2926</t>
  </si>
  <si>
    <t>t2927</t>
  </si>
  <si>
    <t>t2928</t>
  </si>
  <si>
    <t>t2929</t>
  </si>
  <si>
    <t>t2930</t>
  </si>
  <si>
    <t>t2931</t>
  </si>
  <si>
    <t>t2932</t>
  </si>
  <si>
    <t>t2933</t>
  </si>
  <si>
    <t>t2934</t>
  </si>
  <si>
    <t>t2935</t>
  </si>
  <si>
    <t>t2936</t>
  </si>
  <si>
    <t>t2937</t>
  </si>
  <si>
    <t>t2938</t>
  </si>
  <si>
    <t>t2939</t>
  </si>
  <si>
    <t>t2940</t>
  </si>
  <si>
    <t>t2941</t>
  </si>
  <si>
    <t>t2942</t>
  </si>
  <si>
    <t>t2943</t>
  </si>
  <si>
    <t>t2944</t>
  </si>
  <si>
    <t>t2945</t>
  </si>
  <si>
    <t>t2946</t>
  </si>
  <si>
    <t>t2947</t>
  </si>
  <si>
    <t>t2948</t>
  </si>
  <si>
    <t>t2949</t>
  </si>
  <si>
    <t>t2950</t>
  </si>
  <si>
    <t>t2951</t>
  </si>
  <si>
    <t>t2952</t>
  </si>
  <si>
    <t>t2953</t>
  </si>
  <si>
    <t>t2954</t>
  </si>
  <si>
    <t>t2955</t>
  </si>
  <si>
    <t>t2956</t>
  </si>
  <si>
    <t>t2957</t>
  </si>
  <si>
    <t>t2958</t>
  </si>
  <si>
    <t>t2959</t>
  </si>
  <si>
    <t>t2960</t>
  </si>
  <si>
    <t>t2961</t>
  </si>
  <si>
    <t>t2962</t>
  </si>
  <si>
    <t>t2963</t>
  </si>
  <si>
    <t>t2964</t>
  </si>
  <si>
    <t>t2965</t>
  </si>
  <si>
    <t>t2966</t>
  </si>
  <si>
    <t>t2967</t>
  </si>
  <si>
    <t>t2968</t>
  </si>
  <si>
    <t>t2969</t>
  </si>
  <si>
    <t>t2970</t>
  </si>
  <si>
    <t>t2971</t>
  </si>
  <si>
    <t>t2972</t>
  </si>
  <si>
    <t>t2973</t>
  </si>
  <si>
    <t>t2974</t>
  </si>
  <si>
    <t>t2975</t>
  </si>
  <si>
    <t>t2976</t>
  </si>
  <si>
    <t>t2977</t>
  </si>
  <si>
    <t>t2978</t>
  </si>
  <si>
    <t>t2979</t>
  </si>
  <si>
    <t>t2980</t>
  </si>
  <si>
    <t>t2981</t>
  </si>
  <si>
    <t>t2982</t>
  </si>
  <si>
    <t>t2983</t>
  </si>
  <si>
    <t>t2984</t>
  </si>
  <si>
    <t>t2985</t>
  </si>
  <si>
    <t>t2986</t>
  </si>
  <si>
    <t>t2987</t>
  </si>
  <si>
    <t>t2988</t>
  </si>
  <si>
    <t>t2989</t>
  </si>
  <si>
    <t>t2990</t>
  </si>
  <si>
    <t>t2991</t>
  </si>
  <si>
    <t>t2992</t>
  </si>
  <si>
    <t>t2993</t>
  </si>
  <si>
    <t>t2994</t>
  </si>
  <si>
    <t>t2995</t>
  </si>
  <si>
    <t>t2996</t>
  </si>
  <si>
    <t>t2997</t>
  </si>
  <si>
    <t>t2998</t>
  </si>
  <si>
    <t>t2999</t>
  </si>
  <si>
    <t>t3000</t>
  </si>
  <si>
    <t>t3001</t>
  </si>
  <si>
    <t>t3002</t>
  </si>
  <si>
    <t>t3003</t>
  </si>
  <si>
    <t>t3004</t>
  </si>
  <si>
    <t>t3005</t>
  </si>
  <si>
    <t>t3006</t>
  </si>
  <si>
    <t>t3007</t>
  </si>
  <si>
    <t>t3008</t>
  </si>
  <si>
    <t>t3009</t>
  </si>
  <si>
    <t>t3010</t>
  </si>
  <si>
    <t>t3011</t>
  </si>
  <si>
    <t>t3012</t>
  </si>
  <si>
    <t>t3013</t>
  </si>
  <si>
    <t>t3014</t>
  </si>
  <si>
    <t>t3015</t>
  </si>
  <si>
    <t>t3016</t>
  </si>
  <si>
    <t>t3017</t>
  </si>
  <si>
    <t>t3018</t>
  </si>
  <si>
    <t>t3019</t>
  </si>
  <si>
    <t>t3020</t>
  </si>
  <si>
    <t>t3021</t>
  </si>
  <si>
    <t>t3022</t>
  </si>
  <si>
    <t>t3023</t>
  </si>
  <si>
    <t>t3024</t>
  </si>
  <si>
    <t>t3025</t>
  </si>
  <si>
    <t>t3026</t>
  </si>
  <si>
    <t>t3027</t>
  </si>
  <si>
    <t>t3028</t>
  </si>
  <si>
    <t>t3029</t>
  </si>
  <si>
    <t>t3030</t>
  </si>
  <si>
    <t>t3031</t>
  </si>
  <si>
    <t>t3032</t>
  </si>
  <si>
    <t>t3033</t>
  </si>
  <si>
    <t>t3034</t>
  </si>
  <si>
    <t>t3035</t>
  </si>
  <si>
    <t>t3036</t>
  </si>
  <si>
    <t>t3037</t>
  </si>
  <si>
    <t>t3038</t>
  </si>
  <si>
    <t>t3039</t>
  </si>
  <si>
    <t>t3040</t>
  </si>
  <si>
    <t>t3041</t>
  </si>
  <si>
    <t>t3042</t>
  </si>
  <si>
    <t>t3043</t>
  </si>
  <si>
    <t>t3044</t>
  </si>
  <si>
    <t>t3045</t>
  </si>
  <si>
    <t>t3046</t>
  </si>
  <si>
    <t>t3047</t>
  </si>
  <si>
    <t>t3048</t>
  </si>
  <si>
    <t>t3049</t>
  </si>
  <si>
    <t>t3050</t>
  </si>
  <si>
    <t>t3051</t>
  </si>
  <si>
    <t>t3052</t>
  </si>
  <si>
    <t>t3053</t>
  </si>
  <si>
    <t>t3054</t>
  </si>
  <si>
    <t>t3055</t>
  </si>
  <si>
    <t>t3056</t>
  </si>
  <si>
    <t>t3057</t>
  </si>
  <si>
    <t>t3058</t>
  </si>
  <si>
    <t>t3059</t>
  </si>
  <si>
    <t>t3060</t>
  </si>
  <si>
    <t>t3061</t>
  </si>
  <si>
    <t>t3062</t>
  </si>
  <si>
    <t>t3063</t>
  </si>
  <si>
    <t>t3064</t>
  </si>
  <si>
    <t>t3065</t>
  </si>
  <si>
    <t>t3066</t>
  </si>
  <si>
    <t>t3067</t>
  </si>
  <si>
    <t>t3068</t>
  </si>
  <si>
    <t>t3069</t>
  </si>
  <si>
    <t>t3070</t>
  </si>
  <si>
    <t>t3071</t>
  </si>
  <si>
    <t>t3072</t>
  </si>
  <si>
    <t>t3073</t>
  </si>
  <si>
    <t>t3074</t>
  </si>
  <si>
    <t>t3075</t>
  </si>
  <si>
    <t>t3076</t>
  </si>
  <si>
    <t>t3077</t>
  </si>
  <si>
    <t>t3078</t>
  </si>
  <si>
    <t>t3079</t>
  </si>
  <si>
    <t>t3080</t>
  </si>
  <si>
    <t>t3081</t>
  </si>
  <si>
    <t>t3082</t>
  </si>
  <si>
    <t>t3083</t>
  </si>
  <si>
    <t>t3084</t>
  </si>
  <si>
    <t>t3085</t>
  </si>
  <si>
    <t>t3086</t>
  </si>
  <si>
    <t>t3087</t>
  </si>
  <si>
    <t>t3088</t>
  </si>
  <si>
    <t>t3089</t>
  </si>
  <si>
    <t>t3090</t>
  </si>
  <si>
    <t>t3091</t>
  </si>
  <si>
    <t>t3092</t>
  </si>
  <si>
    <t>t3093</t>
  </si>
  <si>
    <t>t3094</t>
  </si>
  <si>
    <t>t3095</t>
  </si>
  <si>
    <t>t3096</t>
  </si>
  <si>
    <t>t3097</t>
  </si>
  <si>
    <t>t3098</t>
  </si>
  <si>
    <t>t3099</t>
  </si>
  <si>
    <t>t3100</t>
  </si>
  <si>
    <t>t3101</t>
  </si>
  <si>
    <t>t3102</t>
  </si>
  <si>
    <t>t3103</t>
  </si>
  <si>
    <t>t3104</t>
  </si>
  <si>
    <t>t3105</t>
  </si>
  <si>
    <t>t3106</t>
  </si>
  <si>
    <t>t3107</t>
  </si>
  <si>
    <t>t3108</t>
  </si>
  <si>
    <t>t3109</t>
  </si>
  <si>
    <t>t3110</t>
  </si>
  <si>
    <t>t3111</t>
  </si>
  <si>
    <t>t3112</t>
  </si>
  <si>
    <t>t3113</t>
  </si>
  <si>
    <t>t3114</t>
  </si>
  <si>
    <t>t3115</t>
  </si>
  <si>
    <t>t3116</t>
  </si>
  <si>
    <t>t3117</t>
  </si>
  <si>
    <t>t3118</t>
  </si>
  <si>
    <t>t3119</t>
  </si>
  <si>
    <t>t3120</t>
  </si>
  <si>
    <t>t3121</t>
  </si>
  <si>
    <t>t3122</t>
  </si>
  <si>
    <t>t3123</t>
  </si>
  <si>
    <t>t3124</t>
  </si>
  <si>
    <t>t3125</t>
  </si>
  <si>
    <t>t3126</t>
  </si>
  <si>
    <t>t3127</t>
  </si>
  <si>
    <t>t3128</t>
  </si>
  <si>
    <t>t3129</t>
  </si>
  <si>
    <t>t3130</t>
  </si>
  <si>
    <t>t3131</t>
  </si>
  <si>
    <t>t3132</t>
  </si>
  <si>
    <t>t3133</t>
  </si>
  <si>
    <t>t3134</t>
  </si>
  <si>
    <t>t3135</t>
  </si>
  <si>
    <t>t3136</t>
  </si>
  <si>
    <t>t3137</t>
  </si>
  <si>
    <t>t3138</t>
  </si>
  <si>
    <t>t3139</t>
  </si>
  <si>
    <t>t3140</t>
  </si>
  <si>
    <t>t3141</t>
  </si>
  <si>
    <t>t3142</t>
  </si>
  <si>
    <t>t3143</t>
  </si>
  <si>
    <t>t3144</t>
  </si>
  <si>
    <t>t3145</t>
  </si>
  <si>
    <t>t3146</t>
  </si>
  <si>
    <t>t3147</t>
  </si>
  <si>
    <t>t3148</t>
  </si>
  <si>
    <t>t3149</t>
  </si>
  <si>
    <t>t3150</t>
  </si>
  <si>
    <t>t3151</t>
  </si>
  <si>
    <t>t3152</t>
  </si>
  <si>
    <t>t3153</t>
  </si>
  <si>
    <t>t3154</t>
  </si>
  <si>
    <t>t3155</t>
  </si>
  <si>
    <t>t3156</t>
  </si>
  <si>
    <t>t3157</t>
  </si>
  <si>
    <t>t3158</t>
  </si>
  <si>
    <t>t3159</t>
  </si>
  <si>
    <t>t3160</t>
  </si>
  <si>
    <t>t3161</t>
  </si>
  <si>
    <t>t3162</t>
  </si>
  <si>
    <t>t3163</t>
  </si>
  <si>
    <t>t3164</t>
  </si>
  <si>
    <t>t3165</t>
  </si>
  <si>
    <t>t3166</t>
  </si>
  <si>
    <t>t3167</t>
  </si>
  <si>
    <t>t3168</t>
  </si>
  <si>
    <t>t3169</t>
  </si>
  <si>
    <t>t3170</t>
  </si>
  <si>
    <t>t3171</t>
  </si>
  <si>
    <t>t3172</t>
  </si>
  <si>
    <t>t3173</t>
  </si>
  <si>
    <t>t3174</t>
  </si>
  <si>
    <t>t3175</t>
  </si>
  <si>
    <t>t3176</t>
  </si>
  <si>
    <t>t3177</t>
  </si>
  <si>
    <t>t3178</t>
  </si>
  <si>
    <t>t3179</t>
  </si>
  <si>
    <t>t3180</t>
  </si>
  <si>
    <t>t3181</t>
  </si>
  <si>
    <t>t3182</t>
  </si>
  <si>
    <t>t3183</t>
  </si>
  <si>
    <t>t3184</t>
  </si>
  <si>
    <t>t3185</t>
  </si>
  <si>
    <t>t3186</t>
  </si>
  <si>
    <t>t3187</t>
  </si>
  <si>
    <t>t3188</t>
  </si>
  <si>
    <t>t3189</t>
  </si>
  <si>
    <t>t3190</t>
  </si>
  <si>
    <t>t3191</t>
  </si>
  <si>
    <t>t3192</t>
  </si>
  <si>
    <t>t3193</t>
  </si>
  <si>
    <t>t3194</t>
  </si>
  <si>
    <t>t3195</t>
  </si>
  <si>
    <t>t3196</t>
  </si>
  <si>
    <t>t3197</t>
  </si>
  <si>
    <t>t3198</t>
  </si>
  <si>
    <t>t3199</t>
  </si>
  <si>
    <t>t3200</t>
  </si>
  <si>
    <t>t3201</t>
  </si>
  <si>
    <t>t3202</t>
  </si>
  <si>
    <t>t3203</t>
  </si>
  <si>
    <t>t3204</t>
  </si>
  <si>
    <t>t3205</t>
  </si>
  <si>
    <t>t3206</t>
  </si>
  <si>
    <t>t3207</t>
  </si>
  <si>
    <t>t3208</t>
  </si>
  <si>
    <t>t3209</t>
  </si>
  <si>
    <t>t3210</t>
  </si>
  <si>
    <t>t3211</t>
  </si>
  <si>
    <t>t3212</t>
  </si>
  <si>
    <t>t3213</t>
  </si>
  <si>
    <t>t3214</t>
  </si>
  <si>
    <t>t3215</t>
  </si>
  <si>
    <t>t3216</t>
  </si>
  <si>
    <t>t3217</t>
  </si>
  <si>
    <t>t3218</t>
  </si>
  <si>
    <t>t3219</t>
  </si>
  <si>
    <t>t3220</t>
  </si>
  <si>
    <t>t3221</t>
  </si>
  <si>
    <t>t3222</t>
  </si>
  <si>
    <t>t3223</t>
  </si>
  <si>
    <t>t3224</t>
  </si>
  <si>
    <t>t3225</t>
  </si>
  <si>
    <t>t3226</t>
  </si>
  <si>
    <t>t3227</t>
  </si>
  <si>
    <t>t3228</t>
  </si>
  <si>
    <t>t3229</t>
  </si>
  <si>
    <t>t3230</t>
  </si>
  <si>
    <t>t3231</t>
  </si>
  <si>
    <t>t3232</t>
  </si>
  <si>
    <t>t3233</t>
  </si>
  <si>
    <t>t3234</t>
  </si>
  <si>
    <t>t3235</t>
  </si>
  <si>
    <t>t3236</t>
  </si>
  <si>
    <t>t3237</t>
  </si>
  <si>
    <t>t3238</t>
  </si>
  <si>
    <t>t3239</t>
  </si>
  <si>
    <t>t3240</t>
  </si>
  <si>
    <t>t3241</t>
  </si>
  <si>
    <t>t3242</t>
  </si>
  <si>
    <t>t3243</t>
  </si>
  <si>
    <t>t3244</t>
  </si>
  <si>
    <t>t3245</t>
  </si>
  <si>
    <t>t3246</t>
  </si>
  <si>
    <t>t3247</t>
  </si>
  <si>
    <t>t3248</t>
  </si>
  <si>
    <t>t3249</t>
  </si>
  <si>
    <t>t3250</t>
  </si>
  <si>
    <t>t3251</t>
  </si>
  <si>
    <t>t3252</t>
  </si>
  <si>
    <t>t3253</t>
  </si>
  <si>
    <t>t3254</t>
  </si>
  <si>
    <t>t3255</t>
  </si>
  <si>
    <t>t3256</t>
  </si>
  <si>
    <t>t3257</t>
  </si>
  <si>
    <t>t3258</t>
  </si>
  <si>
    <t>t3259</t>
  </si>
  <si>
    <t>t3260</t>
  </si>
  <si>
    <t>t3261</t>
  </si>
  <si>
    <t>t3262</t>
  </si>
  <si>
    <t>t3263</t>
  </si>
  <si>
    <t>t3264</t>
  </si>
  <si>
    <t>t3265</t>
  </si>
  <si>
    <t>t3266</t>
  </si>
  <si>
    <t>t3267</t>
  </si>
  <si>
    <t>t3268</t>
  </si>
  <si>
    <t>t3269</t>
  </si>
  <si>
    <t>t3270</t>
  </si>
  <si>
    <t>t3271</t>
  </si>
  <si>
    <t>t3272</t>
  </si>
  <si>
    <t>t3273</t>
  </si>
  <si>
    <t>t3274</t>
  </si>
  <si>
    <t>t3275</t>
  </si>
  <si>
    <t>t3276</t>
  </si>
  <si>
    <t>t3277</t>
  </si>
  <si>
    <t>t3278</t>
  </si>
  <si>
    <t>t3279</t>
  </si>
  <si>
    <t>t3280</t>
  </si>
  <si>
    <t>t3281</t>
  </si>
  <si>
    <t>t3282</t>
  </si>
  <si>
    <t>t3283</t>
  </si>
  <si>
    <t>t3284</t>
  </si>
  <si>
    <t>t3285</t>
  </si>
  <si>
    <t>t3286</t>
  </si>
  <si>
    <t>t3287</t>
  </si>
  <si>
    <t>t3288</t>
  </si>
  <si>
    <t>t3289</t>
  </si>
  <si>
    <t>t3290</t>
  </si>
  <si>
    <t>t3291</t>
  </si>
  <si>
    <t>t3292</t>
  </si>
  <si>
    <t>t3293</t>
  </si>
  <si>
    <t>t3294</t>
  </si>
  <si>
    <t>t3295</t>
  </si>
  <si>
    <t>t3296</t>
  </si>
  <si>
    <t>t3297</t>
  </si>
  <si>
    <t>t3298</t>
  </si>
  <si>
    <t>t3299</t>
  </si>
  <si>
    <t>t3300</t>
  </si>
  <si>
    <t>t3301</t>
  </si>
  <si>
    <t>t3302</t>
  </si>
  <si>
    <t>t3303</t>
  </si>
  <si>
    <t>t3304</t>
  </si>
  <si>
    <t>t3305</t>
  </si>
  <si>
    <t>t3306</t>
  </si>
  <si>
    <t>t3307</t>
  </si>
  <si>
    <t>t3308</t>
  </si>
  <si>
    <t>t3309</t>
  </si>
  <si>
    <t>t3310</t>
  </si>
  <si>
    <t>t3311</t>
  </si>
  <si>
    <t>t3312</t>
  </si>
  <si>
    <t>t3313</t>
  </si>
  <si>
    <t>t3314</t>
  </si>
  <si>
    <t>t3315</t>
  </si>
  <si>
    <t>t3316</t>
  </si>
  <si>
    <t>t3317</t>
  </si>
  <si>
    <t>t3318</t>
  </si>
  <si>
    <t>t3319</t>
  </si>
  <si>
    <t>t3320</t>
  </si>
  <si>
    <t>t3321</t>
  </si>
  <si>
    <t>t3322</t>
  </si>
  <si>
    <t>t3323</t>
  </si>
  <si>
    <t>t3324</t>
  </si>
  <si>
    <t>t3325</t>
  </si>
  <si>
    <t>t3326</t>
  </si>
  <si>
    <t>t3327</t>
  </si>
  <si>
    <t>t3328</t>
  </si>
  <si>
    <t>t3329</t>
  </si>
  <si>
    <t>t3330</t>
  </si>
  <si>
    <t>t3331</t>
  </si>
  <si>
    <t>t3332</t>
  </si>
  <si>
    <t>t3333</t>
  </si>
  <si>
    <t>t3334</t>
  </si>
  <si>
    <t>t3335</t>
  </si>
  <si>
    <t>t3336</t>
  </si>
  <si>
    <t>t3337</t>
  </si>
  <si>
    <t>t3338</t>
  </si>
  <si>
    <t>t3339</t>
  </si>
  <si>
    <t>t3340</t>
  </si>
  <si>
    <t>t3341</t>
  </si>
  <si>
    <t>t3342</t>
  </si>
  <si>
    <t>t3343</t>
  </si>
  <si>
    <t>t3344</t>
  </si>
  <si>
    <t>t3345</t>
  </si>
  <si>
    <t>t3346</t>
  </si>
  <si>
    <t>t3347</t>
  </si>
  <si>
    <t>t3348</t>
  </si>
  <si>
    <t>t3349</t>
  </si>
  <si>
    <t>t3350</t>
  </si>
  <si>
    <t>t3351</t>
  </si>
  <si>
    <t>t3352</t>
  </si>
  <si>
    <t>t3353</t>
  </si>
  <si>
    <t>t3354</t>
  </si>
  <si>
    <t>t3355</t>
  </si>
  <si>
    <t>t3356</t>
  </si>
  <si>
    <t>t3357</t>
  </si>
  <si>
    <t>t3358</t>
  </si>
  <si>
    <t>t3359</t>
  </si>
  <si>
    <t>t3360</t>
  </si>
  <si>
    <t>t3361</t>
  </si>
  <si>
    <t>t3362</t>
  </si>
  <si>
    <t>t3363</t>
  </si>
  <si>
    <t>t3364</t>
  </si>
  <si>
    <t>t3365</t>
  </si>
  <si>
    <t>t3366</t>
  </si>
  <si>
    <t>t3367</t>
  </si>
  <si>
    <t>t3368</t>
  </si>
  <si>
    <t>t3369</t>
  </si>
  <si>
    <t>t3370</t>
  </si>
  <si>
    <t>t3371</t>
  </si>
  <si>
    <t>t3372</t>
  </si>
  <si>
    <t>t3373</t>
  </si>
  <si>
    <t>t3374</t>
  </si>
  <si>
    <t>t3375</t>
  </si>
  <si>
    <t>t3376</t>
  </si>
  <si>
    <t>t3377</t>
  </si>
  <si>
    <t>t3378</t>
  </si>
  <si>
    <t>t3379</t>
  </si>
  <si>
    <t>t3380</t>
  </si>
  <si>
    <t>t3381</t>
  </si>
  <si>
    <t>t3382</t>
  </si>
  <si>
    <t>t3383</t>
  </si>
  <si>
    <t>t3384</t>
  </si>
  <si>
    <t>t3385</t>
  </si>
  <si>
    <t>t3386</t>
  </si>
  <si>
    <t>t3387</t>
  </si>
  <si>
    <t>t3388</t>
  </si>
  <si>
    <t>t3389</t>
  </si>
  <si>
    <t>t3390</t>
  </si>
  <si>
    <t>t3391</t>
  </si>
  <si>
    <t>t3392</t>
  </si>
  <si>
    <t>t3393</t>
  </si>
  <si>
    <t>t3394</t>
  </si>
  <si>
    <t>t3395</t>
  </si>
  <si>
    <t>t3396</t>
  </si>
  <si>
    <t>t3397</t>
  </si>
  <si>
    <t>t3398</t>
  </si>
  <si>
    <t>t3399</t>
  </si>
  <si>
    <t>t3400</t>
  </si>
  <si>
    <t>t3401</t>
  </si>
  <si>
    <t>t3402</t>
  </si>
  <si>
    <t>t3403</t>
  </si>
  <si>
    <t>t3404</t>
  </si>
  <si>
    <t>t3405</t>
  </si>
  <si>
    <t>t3406</t>
  </si>
  <si>
    <t>t3407</t>
  </si>
  <si>
    <t>t3408</t>
  </si>
  <si>
    <t>t3409</t>
  </si>
  <si>
    <t>t3410</t>
  </si>
  <si>
    <t>t3411</t>
  </si>
  <si>
    <t>t3412</t>
  </si>
  <si>
    <t>t3413</t>
  </si>
  <si>
    <t>t3414</t>
  </si>
  <si>
    <t>t3415</t>
  </si>
  <si>
    <t>t3416</t>
  </si>
  <si>
    <t>t3417</t>
  </si>
  <si>
    <t>t3418</t>
  </si>
  <si>
    <t>t3419</t>
  </si>
  <si>
    <t>t3420</t>
  </si>
  <si>
    <t>t3421</t>
  </si>
  <si>
    <t>t3422</t>
  </si>
  <si>
    <t>t3423</t>
  </si>
  <si>
    <t>t3424</t>
  </si>
  <si>
    <t>t3425</t>
  </si>
  <si>
    <t>t3426</t>
  </si>
  <si>
    <t>t3427</t>
  </si>
  <si>
    <t>t3428</t>
  </si>
  <si>
    <t>t3429</t>
  </si>
  <si>
    <t>t3430</t>
  </si>
  <si>
    <t>t3431</t>
  </si>
  <si>
    <t>t3432</t>
  </si>
  <si>
    <t>t3433</t>
  </si>
  <si>
    <t>t3434</t>
  </si>
  <si>
    <t>t3435</t>
  </si>
  <si>
    <t>t3436</t>
  </si>
  <si>
    <t>t3437</t>
  </si>
  <si>
    <t>t3438</t>
  </si>
  <si>
    <t>t3439</t>
  </si>
  <si>
    <t>t3440</t>
  </si>
  <si>
    <t>t3441</t>
  </si>
  <si>
    <t>t3442</t>
  </si>
  <si>
    <t>t3443</t>
  </si>
  <si>
    <t>t3444</t>
  </si>
  <si>
    <t>t3445</t>
  </si>
  <si>
    <t>t3446</t>
  </si>
  <si>
    <t>t3447</t>
  </si>
  <si>
    <t>t3448</t>
  </si>
  <si>
    <t>t3449</t>
  </si>
  <si>
    <t>t3450</t>
  </si>
  <si>
    <t>t3451</t>
  </si>
  <si>
    <t>t3452</t>
  </si>
  <si>
    <t>t3453</t>
  </si>
  <si>
    <t>t3454</t>
  </si>
  <si>
    <t>t3455</t>
  </si>
  <si>
    <t>t3456</t>
  </si>
  <si>
    <t>t3457</t>
  </si>
  <si>
    <t>t3458</t>
  </si>
  <si>
    <t>t3459</t>
  </si>
  <si>
    <t>t3460</t>
  </si>
  <si>
    <t>t3461</t>
  </si>
  <si>
    <t>t3462</t>
  </si>
  <si>
    <t>t3463</t>
  </si>
  <si>
    <t>t3464</t>
  </si>
  <si>
    <t>t3465</t>
  </si>
  <si>
    <t>t3466</t>
  </si>
  <si>
    <t>t3467</t>
  </si>
  <si>
    <t>t3468</t>
  </si>
  <si>
    <t>t3469</t>
  </si>
  <si>
    <t>t3470</t>
  </si>
  <si>
    <t>t3471</t>
  </si>
  <si>
    <t>t3472</t>
  </si>
  <si>
    <t>t3473</t>
  </si>
  <si>
    <t>t3474</t>
  </si>
  <si>
    <t>t3475</t>
  </si>
  <si>
    <t>t3476</t>
  </si>
  <si>
    <t>t3477</t>
  </si>
  <si>
    <t>t3478</t>
  </si>
  <si>
    <t>t3479</t>
  </si>
  <si>
    <t>t3480</t>
  </si>
  <si>
    <t>t3481</t>
  </si>
  <si>
    <t>t3482</t>
  </si>
  <si>
    <t>t3483</t>
  </si>
  <si>
    <t>t3484</t>
  </si>
  <si>
    <t>t3485</t>
  </si>
  <si>
    <t>t3486</t>
  </si>
  <si>
    <t>t3487</t>
  </si>
  <si>
    <t>t3488</t>
  </si>
  <si>
    <t>t3489</t>
  </si>
  <si>
    <t>t3490</t>
  </si>
  <si>
    <t>t3491</t>
  </si>
  <si>
    <t>t3492</t>
  </si>
  <si>
    <t>t3493</t>
  </si>
  <si>
    <t>t3494</t>
  </si>
  <si>
    <t>t3495</t>
  </si>
  <si>
    <t>t3496</t>
  </si>
  <si>
    <t>t3497</t>
  </si>
  <si>
    <t>t3498</t>
  </si>
  <si>
    <t>t3499</t>
  </si>
  <si>
    <t>t3500</t>
  </si>
  <si>
    <t>t3501</t>
  </si>
  <si>
    <t>t3502</t>
  </si>
  <si>
    <t>t3503</t>
  </si>
  <si>
    <t>t3504</t>
  </si>
  <si>
    <t>t3505</t>
  </si>
  <si>
    <t>t3506</t>
  </si>
  <si>
    <t>t3507</t>
  </si>
  <si>
    <t>t3508</t>
  </si>
  <si>
    <t>t3509</t>
  </si>
  <si>
    <t>t3510</t>
  </si>
  <si>
    <t>t3511</t>
  </si>
  <si>
    <t>t3512</t>
  </si>
  <si>
    <t>t3513</t>
  </si>
  <si>
    <t>t3514</t>
  </si>
  <si>
    <t>t3515</t>
  </si>
  <si>
    <t>t3516</t>
  </si>
  <si>
    <t>t3517</t>
  </si>
  <si>
    <t>t3518</t>
  </si>
  <si>
    <t>t3519</t>
  </si>
  <si>
    <t>t3520</t>
  </si>
  <si>
    <t>t3521</t>
  </si>
  <si>
    <t>t3522</t>
  </si>
  <si>
    <t>t3523</t>
  </si>
  <si>
    <t>t3524</t>
  </si>
  <si>
    <t>t3525</t>
  </si>
  <si>
    <t>t3526</t>
  </si>
  <si>
    <t>t3527</t>
  </si>
  <si>
    <t>t3528</t>
  </si>
  <si>
    <t>t3529</t>
  </si>
  <si>
    <t>t3530</t>
  </si>
  <si>
    <t>t3531</t>
  </si>
  <si>
    <t>t3532</t>
  </si>
  <si>
    <t>t3533</t>
  </si>
  <si>
    <t>t3534</t>
  </si>
  <si>
    <t>t3535</t>
  </si>
  <si>
    <t>t3536</t>
  </si>
  <si>
    <t>t3537</t>
  </si>
  <si>
    <t>t3538</t>
  </si>
  <si>
    <t>t3539</t>
  </si>
  <si>
    <t>t3540</t>
  </si>
  <si>
    <t>t3541</t>
  </si>
  <si>
    <t>t3542</t>
  </si>
  <si>
    <t>t3543</t>
  </si>
  <si>
    <t>t3544</t>
  </si>
  <si>
    <t>t3545</t>
  </si>
  <si>
    <t>t3546</t>
  </si>
  <si>
    <t>t3547</t>
  </si>
  <si>
    <t>t3548</t>
  </si>
  <si>
    <t>t3549</t>
  </si>
  <si>
    <t>t3550</t>
  </si>
  <si>
    <t>t3551</t>
  </si>
  <si>
    <t>t3552</t>
  </si>
  <si>
    <t>t3553</t>
  </si>
  <si>
    <t>t3554</t>
  </si>
  <si>
    <t>t3555</t>
  </si>
  <si>
    <t>t3556</t>
  </si>
  <si>
    <t>t3557</t>
  </si>
  <si>
    <t>t3558</t>
  </si>
  <si>
    <t>t3559</t>
  </si>
  <si>
    <t>t3560</t>
  </si>
  <si>
    <t>t3561</t>
  </si>
  <si>
    <t>t3562</t>
  </si>
  <si>
    <t>t3563</t>
  </si>
  <si>
    <t>t3564</t>
  </si>
  <si>
    <t>t3565</t>
  </si>
  <si>
    <t>t3566</t>
  </si>
  <si>
    <t>t3567</t>
  </si>
  <si>
    <t>t3568</t>
  </si>
  <si>
    <t>t3569</t>
  </si>
  <si>
    <t>t3570</t>
  </si>
  <si>
    <t>t3571</t>
  </si>
  <si>
    <t>t3572</t>
  </si>
  <si>
    <t>t3573</t>
  </si>
  <si>
    <t>t3574</t>
  </si>
  <si>
    <t>t3575</t>
  </si>
  <si>
    <t>t3576</t>
  </si>
  <si>
    <t>t3577</t>
  </si>
  <si>
    <t>t3578</t>
  </si>
  <si>
    <t>t3579</t>
  </si>
  <si>
    <t>t3580</t>
  </si>
  <si>
    <t>t3581</t>
  </si>
  <si>
    <t>t3582</t>
  </si>
  <si>
    <t>t3583</t>
  </si>
  <si>
    <t>t3584</t>
  </si>
  <si>
    <t>t3585</t>
  </si>
  <si>
    <t>t3586</t>
  </si>
  <si>
    <t>t3587</t>
  </si>
  <si>
    <t>t3588</t>
  </si>
  <si>
    <t>t3589</t>
  </si>
  <si>
    <t>t3590</t>
  </si>
  <si>
    <t>t3591</t>
  </si>
  <si>
    <t>t3592</t>
  </si>
  <si>
    <t>t3593</t>
  </si>
  <si>
    <t>t3594</t>
  </si>
  <si>
    <t>t3595</t>
  </si>
  <si>
    <t>t3596</t>
  </si>
  <si>
    <t>t3597</t>
  </si>
  <si>
    <t>t3598</t>
  </si>
  <si>
    <t>t3599</t>
  </si>
  <si>
    <t>t3600</t>
  </si>
  <si>
    <t>t3601</t>
  </si>
  <si>
    <t>t3602</t>
  </si>
  <si>
    <t>t3603</t>
  </si>
  <si>
    <t>t3604</t>
  </si>
  <si>
    <t>t3605</t>
  </si>
  <si>
    <t>t3606</t>
  </si>
  <si>
    <t>t3607</t>
  </si>
  <si>
    <t>t3608</t>
  </si>
  <si>
    <t>t3609</t>
  </si>
  <si>
    <t>t3610</t>
  </si>
  <si>
    <t>t3611</t>
  </si>
  <si>
    <t>t3612</t>
  </si>
  <si>
    <t>t3613</t>
  </si>
  <si>
    <t>t3614</t>
  </si>
  <si>
    <t>t3615</t>
  </si>
  <si>
    <t>t3616</t>
  </si>
  <si>
    <t>t3617</t>
  </si>
  <si>
    <t>t3618</t>
  </si>
  <si>
    <t>t3619</t>
  </si>
  <si>
    <t>t3620</t>
  </si>
  <si>
    <t>t3621</t>
  </si>
  <si>
    <t>t3622</t>
  </si>
  <si>
    <t>t3623</t>
  </si>
  <si>
    <t>t3624</t>
  </si>
  <si>
    <t>t3625</t>
  </si>
  <si>
    <t>t3626</t>
  </si>
  <si>
    <t>t3627</t>
  </si>
  <si>
    <t>t3628</t>
  </si>
  <si>
    <t>t3629</t>
  </si>
  <si>
    <t>t3630</t>
  </si>
  <si>
    <t>t3631</t>
  </si>
  <si>
    <t>t3632</t>
  </si>
  <si>
    <t>t3633</t>
  </si>
  <si>
    <t>t3634</t>
  </si>
  <si>
    <t>t3635</t>
  </si>
  <si>
    <t>t3636</t>
  </si>
  <si>
    <t>t3637</t>
  </si>
  <si>
    <t>t3638</t>
  </si>
  <si>
    <t>t3639</t>
  </si>
  <si>
    <t>t3640</t>
  </si>
  <si>
    <t>t3641</t>
  </si>
  <si>
    <t>t3642</t>
  </si>
  <si>
    <t>t3643</t>
  </si>
  <si>
    <t>t3644</t>
  </si>
  <si>
    <t>t3645</t>
  </si>
  <si>
    <t>t3646</t>
  </si>
  <si>
    <t>t3647</t>
  </si>
  <si>
    <t>t3648</t>
  </si>
  <si>
    <t>t3649</t>
  </si>
  <si>
    <t>t3650</t>
  </si>
  <si>
    <t>t3651</t>
  </si>
  <si>
    <t>t3652</t>
  </si>
  <si>
    <t>t3653</t>
  </si>
  <si>
    <t>t3654</t>
  </si>
  <si>
    <t>t3655</t>
  </si>
  <si>
    <t>t3656</t>
  </si>
  <si>
    <t>t3657</t>
  </si>
  <si>
    <t>t3658</t>
  </si>
  <si>
    <t>t3659</t>
  </si>
  <si>
    <t>t3660</t>
  </si>
  <si>
    <t>t3661</t>
  </si>
  <si>
    <t>t3662</t>
  </si>
  <si>
    <t>t3663</t>
  </si>
  <si>
    <t>t3664</t>
  </si>
  <si>
    <t>t3665</t>
  </si>
  <si>
    <t>t3666</t>
  </si>
  <si>
    <t>t3667</t>
  </si>
  <si>
    <t>t3668</t>
  </si>
  <si>
    <t>t3669</t>
  </si>
  <si>
    <t>t3670</t>
  </si>
  <si>
    <t>t3671</t>
  </si>
  <si>
    <t>t3672</t>
  </si>
  <si>
    <t>t3673</t>
  </si>
  <si>
    <t>t3674</t>
  </si>
  <si>
    <t>t3675</t>
  </si>
  <si>
    <t>t3676</t>
  </si>
  <si>
    <t>t3677</t>
  </si>
  <si>
    <t>t3678</t>
  </si>
  <si>
    <t>t3679</t>
  </si>
  <si>
    <t>t3680</t>
  </si>
  <si>
    <t>t3681</t>
  </si>
  <si>
    <t>t3682</t>
  </si>
  <si>
    <t>t3683</t>
  </si>
  <si>
    <t>t3684</t>
  </si>
  <si>
    <t>t3685</t>
  </si>
  <si>
    <t>t3686</t>
  </si>
  <si>
    <t>t3687</t>
  </si>
  <si>
    <t>t3688</t>
  </si>
  <si>
    <t>t3689</t>
  </si>
  <si>
    <t>t3690</t>
  </si>
  <si>
    <t>t3691</t>
  </si>
  <si>
    <t>t3692</t>
  </si>
  <si>
    <t>t3693</t>
  </si>
  <si>
    <t>t3694</t>
  </si>
  <si>
    <t>t3695</t>
  </si>
  <si>
    <t>t3696</t>
  </si>
  <si>
    <t>t3697</t>
  </si>
  <si>
    <t>t3698</t>
  </si>
  <si>
    <t>t3699</t>
  </si>
  <si>
    <t>t3700</t>
  </si>
  <si>
    <t>t3701</t>
  </si>
  <si>
    <t>t3702</t>
  </si>
  <si>
    <t>t3703</t>
  </si>
  <si>
    <t>t3704</t>
  </si>
  <si>
    <t>t3705</t>
  </si>
  <si>
    <t>t3706</t>
  </si>
  <si>
    <t>t3707</t>
  </si>
  <si>
    <t>t3708</t>
  </si>
  <si>
    <t>t3709</t>
  </si>
  <si>
    <t>t3710</t>
  </si>
  <si>
    <t>t3711</t>
  </si>
  <si>
    <t>t3712</t>
  </si>
  <si>
    <t>t3713</t>
  </si>
  <si>
    <t>t3714</t>
  </si>
  <si>
    <t>t3715</t>
  </si>
  <si>
    <t>t3716</t>
  </si>
  <si>
    <t>t3717</t>
  </si>
  <si>
    <t>t3718</t>
  </si>
  <si>
    <t>t3719</t>
  </si>
  <si>
    <t>t3720</t>
  </si>
  <si>
    <t>t3721</t>
  </si>
  <si>
    <t>t3722</t>
  </si>
  <si>
    <t>t3723</t>
  </si>
  <si>
    <t>t3724</t>
  </si>
  <si>
    <t>t3725</t>
  </si>
  <si>
    <t>t3726</t>
  </si>
  <si>
    <t>t3727</t>
  </si>
  <si>
    <t>t3728</t>
  </si>
  <si>
    <t>t3729</t>
  </si>
  <si>
    <t>t3730</t>
  </si>
  <si>
    <t>t3731</t>
  </si>
  <si>
    <t>t3732</t>
  </si>
  <si>
    <t>t3733</t>
  </si>
  <si>
    <t>t3734</t>
  </si>
  <si>
    <t>t3735</t>
  </si>
  <si>
    <t>t3736</t>
  </si>
  <si>
    <t>t3737</t>
  </si>
  <si>
    <t>t3738</t>
  </si>
  <si>
    <t>t3739</t>
  </si>
  <si>
    <t>t3740</t>
  </si>
  <si>
    <t>t3741</t>
  </si>
  <si>
    <t>t3742</t>
  </si>
  <si>
    <t>t3743</t>
  </si>
  <si>
    <t>t3744</t>
  </si>
  <si>
    <t>t3745</t>
  </si>
  <si>
    <t>t3746</t>
  </si>
  <si>
    <t>t3747</t>
  </si>
  <si>
    <t>t3748</t>
  </si>
  <si>
    <t>t3749</t>
  </si>
  <si>
    <t>t3750</t>
  </si>
  <si>
    <t>t3751</t>
  </si>
  <si>
    <t>t3752</t>
  </si>
  <si>
    <t>t3753</t>
  </si>
  <si>
    <t>t3754</t>
  </si>
  <si>
    <t>t3755</t>
  </si>
  <si>
    <t>t3756</t>
  </si>
  <si>
    <t>t3757</t>
  </si>
  <si>
    <t>t3758</t>
  </si>
  <si>
    <t>t3759</t>
  </si>
  <si>
    <t>t3760</t>
  </si>
  <si>
    <t>t3761</t>
  </si>
  <si>
    <t>t3762</t>
  </si>
  <si>
    <t>t3763</t>
  </si>
  <si>
    <t>t3764</t>
  </si>
  <si>
    <t>t3765</t>
  </si>
  <si>
    <t>t3766</t>
  </si>
  <si>
    <t>t3767</t>
  </si>
  <si>
    <t>t3768</t>
  </si>
  <si>
    <t>t3769</t>
  </si>
  <si>
    <t>t3770</t>
  </si>
  <si>
    <t>t3771</t>
  </si>
  <si>
    <t>t3772</t>
  </si>
  <si>
    <t>t3773</t>
  </si>
  <si>
    <t>t3774</t>
  </si>
  <si>
    <t>t3775</t>
  </si>
  <si>
    <t>t3776</t>
  </si>
  <si>
    <t>t3777</t>
  </si>
  <si>
    <t>t3778</t>
  </si>
  <si>
    <t>t3779</t>
  </si>
  <si>
    <t>t3780</t>
  </si>
  <si>
    <t>t3781</t>
  </si>
  <si>
    <t>t3782</t>
  </si>
  <si>
    <t>t3783</t>
  </si>
  <si>
    <t>t3784</t>
  </si>
  <si>
    <t>t3785</t>
  </si>
  <si>
    <t>t3786</t>
  </si>
  <si>
    <t>t3787</t>
  </si>
  <si>
    <t>t3788</t>
  </si>
  <si>
    <t>t3789</t>
  </si>
  <si>
    <t>t3790</t>
  </si>
  <si>
    <t>t3791</t>
  </si>
  <si>
    <t>t3792</t>
  </si>
  <si>
    <t>t3793</t>
  </si>
  <si>
    <t>t3794</t>
  </si>
  <si>
    <t>t3795</t>
  </si>
  <si>
    <t>t3796</t>
  </si>
  <si>
    <t>t3797</t>
  </si>
  <si>
    <t>t3798</t>
  </si>
  <si>
    <t>t3799</t>
  </si>
  <si>
    <t>t3800</t>
  </si>
  <si>
    <t>t3801</t>
  </si>
  <si>
    <t>t3802</t>
  </si>
  <si>
    <t>t3803</t>
  </si>
  <si>
    <t>t3804</t>
  </si>
  <si>
    <t>t3805</t>
  </si>
  <si>
    <t>t3806</t>
  </si>
  <si>
    <t>t3807</t>
  </si>
  <si>
    <t>t3808</t>
  </si>
  <si>
    <t>t3809</t>
  </si>
  <si>
    <t>t3810</t>
  </si>
  <si>
    <t>t3811</t>
  </si>
  <si>
    <t>t3812</t>
  </si>
  <si>
    <t>t3813</t>
  </si>
  <si>
    <t>t3814</t>
  </si>
  <si>
    <t>t3815</t>
  </si>
  <si>
    <t>t3816</t>
  </si>
  <si>
    <t>t3817</t>
  </si>
  <si>
    <t>t3818</t>
  </si>
  <si>
    <t>t3819</t>
  </si>
  <si>
    <t>t3820</t>
  </si>
  <si>
    <t>t3821</t>
  </si>
  <si>
    <t>t3822</t>
  </si>
  <si>
    <t>t3823</t>
  </si>
  <si>
    <t>t3824</t>
  </si>
  <si>
    <t>t3825</t>
  </si>
  <si>
    <t>t3826</t>
  </si>
  <si>
    <t>t3827</t>
  </si>
  <si>
    <t>t3828</t>
  </si>
  <si>
    <t>t3829</t>
  </si>
  <si>
    <t>t3830</t>
  </si>
  <si>
    <t>t3831</t>
  </si>
  <si>
    <t>t3832</t>
  </si>
  <si>
    <t>t3833</t>
  </si>
  <si>
    <t>t3834</t>
  </si>
  <si>
    <t>t3835</t>
  </si>
  <si>
    <t>t3836</t>
  </si>
  <si>
    <t>t3837</t>
  </si>
  <si>
    <t>t3838</t>
  </si>
  <si>
    <t>t3839</t>
  </si>
  <si>
    <t>t3840</t>
  </si>
  <si>
    <t>t3841</t>
  </si>
  <si>
    <t>t3842</t>
  </si>
  <si>
    <t>t3843</t>
  </si>
  <si>
    <t>t3844</t>
  </si>
  <si>
    <t>t3845</t>
  </si>
  <si>
    <t>t3846</t>
  </si>
  <si>
    <t>t3847</t>
  </si>
  <si>
    <t>t3848</t>
  </si>
  <si>
    <t>t3849</t>
  </si>
  <si>
    <t>t3850</t>
  </si>
  <si>
    <t>t3851</t>
  </si>
  <si>
    <t>t3852</t>
  </si>
  <si>
    <t>t3853</t>
  </si>
  <si>
    <t>t3854</t>
  </si>
  <si>
    <t>t3855</t>
  </si>
  <si>
    <t>t3856</t>
  </si>
  <si>
    <t>t3857</t>
  </si>
  <si>
    <t>t3858</t>
  </si>
  <si>
    <t>t3859</t>
  </si>
  <si>
    <t>t3860</t>
  </si>
  <si>
    <t>t3861</t>
  </si>
  <si>
    <t>t3862</t>
  </si>
  <si>
    <t>t3863</t>
  </si>
  <si>
    <t>t3864</t>
  </si>
  <si>
    <t>t3865</t>
  </si>
  <si>
    <t>t3866</t>
  </si>
  <si>
    <t>t3867</t>
  </si>
  <si>
    <t>t3868</t>
  </si>
  <si>
    <t>t3869</t>
  </si>
  <si>
    <t>t3870</t>
  </si>
  <si>
    <t>t3871</t>
  </si>
  <si>
    <t>t3872</t>
  </si>
  <si>
    <t>t3873</t>
  </si>
  <si>
    <t>t3874</t>
  </si>
  <si>
    <t>t3875</t>
  </si>
  <si>
    <t>t3876</t>
  </si>
  <si>
    <t>t3877</t>
  </si>
  <si>
    <t>t3878</t>
  </si>
  <si>
    <t>t3879</t>
  </si>
  <si>
    <t>t3880</t>
  </si>
  <si>
    <t>t3881</t>
  </si>
  <si>
    <t>t3882</t>
  </si>
  <si>
    <t>t3883</t>
  </si>
  <si>
    <t>t3884</t>
  </si>
  <si>
    <t>t3885</t>
  </si>
  <si>
    <t>t3886</t>
  </si>
  <si>
    <t>t3887</t>
  </si>
  <si>
    <t>t3888</t>
  </si>
  <si>
    <t>t3889</t>
  </si>
  <si>
    <t>t3890</t>
  </si>
  <si>
    <t>t3891</t>
  </si>
  <si>
    <t>t3892</t>
  </si>
  <si>
    <t>t3893</t>
  </si>
  <si>
    <t>t3894</t>
  </si>
  <si>
    <t>t3895</t>
  </si>
  <si>
    <t>t3896</t>
  </si>
  <si>
    <t>t3897</t>
  </si>
  <si>
    <t>t3898</t>
  </si>
  <si>
    <t>t3899</t>
  </si>
  <si>
    <t>t3900</t>
  </si>
  <si>
    <t>t3901</t>
  </si>
  <si>
    <t>t3902</t>
  </si>
  <si>
    <t>t3903</t>
  </si>
  <si>
    <t>t3904</t>
  </si>
  <si>
    <t>t3905</t>
  </si>
  <si>
    <t>t3906</t>
  </si>
  <si>
    <t>t3907</t>
  </si>
  <si>
    <t>t3908</t>
  </si>
  <si>
    <t>t3909</t>
  </si>
  <si>
    <t>t3910</t>
  </si>
  <si>
    <t>t3911</t>
  </si>
  <si>
    <t>t3912</t>
  </si>
  <si>
    <t>t3913</t>
  </si>
  <si>
    <t>t3914</t>
  </si>
  <si>
    <t>t3915</t>
  </si>
  <si>
    <t>t3916</t>
  </si>
  <si>
    <t>t3917</t>
  </si>
  <si>
    <t>t3918</t>
  </si>
  <si>
    <t>t3919</t>
  </si>
  <si>
    <t>t3920</t>
  </si>
  <si>
    <t>t3921</t>
  </si>
  <si>
    <t>t3922</t>
  </si>
  <si>
    <t>t3923</t>
  </si>
  <si>
    <t>t3924</t>
  </si>
  <si>
    <t>t3925</t>
  </si>
  <si>
    <t>t3926</t>
  </si>
  <si>
    <t>t3927</t>
  </si>
  <si>
    <t>t3928</t>
  </si>
  <si>
    <t>t3929</t>
  </si>
  <si>
    <t>t3930</t>
  </si>
  <si>
    <t>t3931</t>
  </si>
  <si>
    <t>t3932</t>
  </si>
  <si>
    <t>t3933</t>
  </si>
  <si>
    <t>t3934</t>
  </si>
  <si>
    <t>t3935</t>
  </si>
  <si>
    <t>t3936</t>
  </si>
  <si>
    <t>t3937</t>
  </si>
  <si>
    <t>t3938</t>
  </si>
  <si>
    <t>t3939</t>
  </si>
  <si>
    <t>t3940</t>
  </si>
  <si>
    <t>t3941</t>
  </si>
  <si>
    <t>t3942</t>
  </si>
  <si>
    <t>t3943</t>
  </si>
  <si>
    <t>t3944</t>
  </si>
  <si>
    <t>t3945</t>
  </si>
  <si>
    <t>t3946</t>
  </si>
  <si>
    <t>t3947</t>
  </si>
  <si>
    <t>t3948</t>
  </si>
  <si>
    <t>t3949</t>
  </si>
  <si>
    <t>t3950</t>
  </si>
  <si>
    <t>t3951</t>
  </si>
  <si>
    <t>t3952</t>
  </si>
  <si>
    <t>t3953</t>
  </si>
  <si>
    <t>t3954</t>
  </si>
  <si>
    <t>t3955</t>
  </si>
  <si>
    <t>t3956</t>
  </si>
  <si>
    <t>t3957</t>
  </si>
  <si>
    <t>t3958</t>
  </si>
  <si>
    <t>t3959</t>
  </si>
  <si>
    <t>t3960</t>
  </si>
  <si>
    <t>t3961</t>
  </si>
  <si>
    <t>t3962</t>
  </si>
  <si>
    <t>t3963</t>
  </si>
  <si>
    <t>t3964</t>
  </si>
  <si>
    <t>t3965</t>
  </si>
  <si>
    <t>t3966</t>
  </si>
  <si>
    <t>t3967</t>
  </si>
  <si>
    <t>t3968</t>
  </si>
  <si>
    <t>t3969</t>
  </si>
  <si>
    <t>t3970</t>
  </si>
  <si>
    <t>t3971</t>
  </si>
  <si>
    <t>t3972</t>
  </si>
  <si>
    <t>t3973</t>
  </si>
  <si>
    <t>t3974</t>
  </si>
  <si>
    <t>t3975</t>
  </si>
  <si>
    <t>t3976</t>
  </si>
  <si>
    <t>t3977</t>
  </si>
  <si>
    <t>t3978</t>
  </si>
  <si>
    <t>t3979</t>
  </si>
  <si>
    <t>t3980</t>
  </si>
  <si>
    <t>t3981</t>
  </si>
  <si>
    <t>t3982</t>
  </si>
  <si>
    <t>t3983</t>
  </si>
  <si>
    <t>t3984</t>
  </si>
  <si>
    <t>t3985</t>
  </si>
  <si>
    <t>t3986</t>
  </si>
  <si>
    <t>t3987</t>
  </si>
  <si>
    <t>t3988</t>
  </si>
  <si>
    <t>t3989</t>
  </si>
  <si>
    <t>t3990</t>
  </si>
  <si>
    <t>t3991</t>
  </si>
  <si>
    <t>t3992</t>
  </si>
  <si>
    <t>t3993</t>
  </si>
  <si>
    <t>t3994</t>
  </si>
  <si>
    <t>t3995</t>
  </si>
  <si>
    <t>t3996</t>
  </si>
  <si>
    <t>t3997</t>
  </si>
  <si>
    <t>t3998</t>
  </si>
  <si>
    <t>t3999</t>
  </si>
  <si>
    <t>t4000</t>
  </si>
  <si>
    <t>t4001</t>
  </si>
  <si>
    <t>t4002</t>
  </si>
  <si>
    <t>t4003</t>
  </si>
  <si>
    <t>t4004</t>
  </si>
  <si>
    <t>t4005</t>
  </si>
  <si>
    <t>t4006</t>
  </si>
  <si>
    <t>t4007</t>
  </si>
  <si>
    <t>t4008</t>
  </si>
  <si>
    <t>t4009</t>
  </si>
  <si>
    <t>t4010</t>
  </si>
  <si>
    <t>t4011</t>
  </si>
  <si>
    <t>t4012</t>
  </si>
  <si>
    <t>t4013</t>
  </si>
  <si>
    <t>t4014</t>
  </si>
  <si>
    <t>t4015</t>
  </si>
  <si>
    <t>t4016</t>
  </si>
  <si>
    <t>t4017</t>
  </si>
  <si>
    <t>t4018</t>
  </si>
  <si>
    <t>t4019</t>
  </si>
  <si>
    <t>t4020</t>
  </si>
  <si>
    <t>t4021</t>
  </si>
  <si>
    <t>t4022</t>
  </si>
  <si>
    <t>t4023</t>
  </si>
  <si>
    <t>t4024</t>
  </si>
  <si>
    <t>t4025</t>
  </si>
  <si>
    <t>t4026</t>
  </si>
  <si>
    <t>t4027</t>
  </si>
  <si>
    <t>t4028</t>
  </si>
  <si>
    <t>t4029</t>
  </si>
  <si>
    <t>t4030</t>
  </si>
  <si>
    <t>t4031</t>
  </si>
  <si>
    <t>t4032</t>
  </si>
  <si>
    <t>t4033</t>
  </si>
  <si>
    <t>t4034</t>
  </si>
  <si>
    <t>t4035</t>
  </si>
  <si>
    <t>t4036</t>
  </si>
  <si>
    <t>t4037</t>
  </si>
  <si>
    <t>t4038</t>
  </si>
  <si>
    <t>t4039</t>
  </si>
  <si>
    <t>t4040</t>
  </si>
  <si>
    <t>t4041</t>
  </si>
  <si>
    <t>t4042</t>
  </si>
  <si>
    <t>t4043</t>
  </si>
  <si>
    <t>t4044</t>
  </si>
  <si>
    <t>t4045</t>
  </si>
  <si>
    <t>t4046</t>
  </si>
  <si>
    <t>t4047</t>
  </si>
  <si>
    <t>t4048</t>
  </si>
  <si>
    <t>t4049</t>
  </si>
  <si>
    <t>t4050</t>
  </si>
  <si>
    <t>t4051</t>
  </si>
  <si>
    <t>t4052</t>
  </si>
  <si>
    <t>t4053</t>
  </si>
  <si>
    <t>t4054</t>
  </si>
  <si>
    <t>t4055</t>
  </si>
  <si>
    <t>t4056</t>
  </si>
  <si>
    <t>t4057</t>
  </si>
  <si>
    <t>t4058</t>
  </si>
  <si>
    <t>t4059</t>
  </si>
  <si>
    <t>t4060</t>
  </si>
  <si>
    <t>t4061</t>
  </si>
  <si>
    <t>t4062</t>
  </si>
  <si>
    <t>t4063</t>
  </si>
  <si>
    <t>t4064</t>
  </si>
  <si>
    <t>t4065</t>
  </si>
  <si>
    <t>t4066</t>
  </si>
  <si>
    <t>t4067</t>
  </si>
  <si>
    <t>t4068</t>
  </si>
  <si>
    <t>t4069</t>
  </si>
  <si>
    <t>t4070</t>
  </si>
  <si>
    <t>t4071</t>
  </si>
  <si>
    <t>t4072</t>
  </si>
  <si>
    <t>t4073</t>
  </si>
  <si>
    <t>t4074</t>
  </si>
  <si>
    <t>t4075</t>
  </si>
  <si>
    <t>t4076</t>
  </si>
  <si>
    <t>t4077</t>
  </si>
  <si>
    <t>t4078</t>
  </si>
  <si>
    <t>t4079</t>
  </si>
  <si>
    <t>t4080</t>
  </si>
  <si>
    <t>t4081</t>
  </si>
  <si>
    <t>t4082</t>
  </si>
  <si>
    <t>t4083</t>
  </si>
  <si>
    <t>t4084</t>
  </si>
  <si>
    <t>t4085</t>
  </si>
  <si>
    <t>t4086</t>
  </si>
  <si>
    <t>t4087</t>
  </si>
  <si>
    <t>t4088</t>
  </si>
  <si>
    <t>t4089</t>
  </si>
  <si>
    <t>t4090</t>
  </si>
  <si>
    <t>t4091</t>
  </si>
  <si>
    <t>t4092</t>
  </si>
  <si>
    <t>t4093</t>
  </si>
  <si>
    <t>t4094</t>
  </si>
  <si>
    <t>t4095</t>
  </si>
  <si>
    <t>t4096</t>
  </si>
  <si>
    <t>t4097</t>
  </si>
  <si>
    <t>t4098</t>
  </si>
  <si>
    <t>t4099</t>
  </si>
  <si>
    <t>t4100</t>
  </si>
  <si>
    <t>t4101</t>
  </si>
  <si>
    <t>t4102</t>
  </si>
  <si>
    <t>t4103</t>
  </si>
  <si>
    <t>t4104</t>
  </si>
  <si>
    <t>t4105</t>
  </si>
  <si>
    <t>t4106</t>
  </si>
  <si>
    <t>t4107</t>
  </si>
  <si>
    <t>t4108</t>
  </si>
  <si>
    <t>t4109</t>
  </si>
  <si>
    <t>t4110</t>
  </si>
  <si>
    <t>t4111</t>
  </si>
  <si>
    <t>t4112</t>
  </si>
  <si>
    <t>t4113</t>
  </si>
  <si>
    <t>t4114</t>
  </si>
  <si>
    <t>t4115</t>
  </si>
  <si>
    <t>t4116</t>
  </si>
  <si>
    <t>t4117</t>
  </si>
  <si>
    <t>t4118</t>
  </si>
  <si>
    <t>t4119</t>
  </si>
  <si>
    <t>t4120</t>
  </si>
  <si>
    <t>t4121</t>
  </si>
  <si>
    <t>t4122</t>
  </si>
  <si>
    <t>t4123</t>
  </si>
  <si>
    <t>t4124</t>
  </si>
  <si>
    <t>t4125</t>
  </si>
  <si>
    <t>t4126</t>
  </si>
  <si>
    <t>t4127</t>
  </si>
  <si>
    <t>t4128</t>
  </si>
  <si>
    <t>t4129</t>
  </si>
  <si>
    <t>t4130</t>
  </si>
  <si>
    <t>t4131</t>
  </si>
  <si>
    <t>t4132</t>
  </si>
  <si>
    <t>t4133</t>
  </si>
  <si>
    <t>t4134</t>
  </si>
  <si>
    <t>t4135</t>
  </si>
  <si>
    <t>t4136</t>
  </si>
  <si>
    <t>t4137</t>
  </si>
  <si>
    <t>t4138</t>
  </si>
  <si>
    <t>t4139</t>
  </si>
  <si>
    <t>t4140</t>
  </si>
  <si>
    <t>t4141</t>
  </si>
  <si>
    <t>t4142</t>
  </si>
  <si>
    <t>t4143</t>
  </si>
  <si>
    <t>t4144</t>
  </si>
  <si>
    <t>t4145</t>
  </si>
  <si>
    <t>t4146</t>
  </si>
  <si>
    <t>t4147</t>
  </si>
  <si>
    <t>t4148</t>
  </si>
  <si>
    <t>t4149</t>
  </si>
  <si>
    <t>t4150</t>
  </si>
  <si>
    <t>t4151</t>
  </si>
  <si>
    <t>t4152</t>
  </si>
  <si>
    <t>t4153</t>
  </si>
  <si>
    <t>t4154</t>
  </si>
  <si>
    <t>t4155</t>
  </si>
  <si>
    <t>t4156</t>
  </si>
  <si>
    <t>t4157</t>
  </si>
  <si>
    <t>t4158</t>
  </si>
  <si>
    <t>t4159</t>
  </si>
  <si>
    <t>t4160</t>
  </si>
  <si>
    <t>t4161</t>
  </si>
  <si>
    <t>t4162</t>
  </si>
  <si>
    <t>t4163</t>
  </si>
  <si>
    <t>t4164</t>
  </si>
  <si>
    <t>t4165</t>
  </si>
  <si>
    <t>t4166</t>
  </si>
  <si>
    <t>t4167</t>
  </si>
  <si>
    <t>t4168</t>
  </si>
  <si>
    <t>t4169</t>
  </si>
  <si>
    <t>t4170</t>
  </si>
  <si>
    <t>t4171</t>
  </si>
  <si>
    <t>t4172</t>
  </si>
  <si>
    <t>t4173</t>
  </si>
  <si>
    <t>t4174</t>
  </si>
  <si>
    <t>t4175</t>
  </si>
  <si>
    <t>t4176</t>
  </si>
  <si>
    <t>t4177</t>
  </si>
  <si>
    <t>t4178</t>
  </si>
  <si>
    <t>t4179</t>
  </si>
  <si>
    <t>t4180</t>
  </si>
  <si>
    <t>t4181</t>
  </si>
  <si>
    <t>t4182</t>
  </si>
  <si>
    <t>t4183</t>
  </si>
  <si>
    <t>t4184</t>
  </si>
  <si>
    <t>t4185</t>
  </si>
  <si>
    <t>t4186</t>
  </si>
  <si>
    <t>t4187</t>
  </si>
  <si>
    <t>t4188</t>
  </si>
  <si>
    <t>t4189</t>
  </si>
  <si>
    <t>t4190</t>
  </si>
  <si>
    <t>t4191</t>
  </si>
  <si>
    <t>t4192</t>
  </si>
  <si>
    <t>t4193</t>
  </si>
  <si>
    <t>t4194</t>
  </si>
  <si>
    <t>t4195</t>
  </si>
  <si>
    <t>t4196</t>
  </si>
  <si>
    <t>t4197</t>
  </si>
  <si>
    <t>t4198</t>
  </si>
  <si>
    <t>t4199</t>
  </si>
  <si>
    <t>t4200</t>
  </si>
  <si>
    <t>t4201</t>
  </si>
  <si>
    <t>t4202</t>
  </si>
  <si>
    <t>t4203</t>
  </si>
  <si>
    <t>t4204</t>
  </si>
  <si>
    <t>t4205</t>
  </si>
  <si>
    <t>t4206</t>
  </si>
  <si>
    <t>t4207</t>
  </si>
  <si>
    <t>t4208</t>
  </si>
  <si>
    <t>t4209</t>
  </si>
  <si>
    <t>t4210</t>
  </si>
  <si>
    <t>t4211</t>
  </si>
  <si>
    <t>t4212</t>
  </si>
  <si>
    <t>t4213</t>
  </si>
  <si>
    <t>t4214</t>
  </si>
  <si>
    <t>t4215</t>
  </si>
  <si>
    <t>t4216</t>
  </si>
  <si>
    <t>t4217</t>
  </si>
  <si>
    <t>t4218</t>
  </si>
  <si>
    <t>t4219</t>
  </si>
  <si>
    <t>t4220</t>
  </si>
  <si>
    <t>t4221</t>
  </si>
  <si>
    <t>t4222</t>
  </si>
  <si>
    <t>t4223</t>
  </si>
  <si>
    <t>t4224</t>
  </si>
  <si>
    <t>t4225</t>
  </si>
  <si>
    <t>t4226</t>
  </si>
  <si>
    <t>t4227</t>
  </si>
  <si>
    <t>t4228</t>
  </si>
  <si>
    <t>t4229</t>
  </si>
  <si>
    <t>t4230</t>
  </si>
  <si>
    <t>t4231</t>
  </si>
  <si>
    <t>t4232</t>
  </si>
  <si>
    <t>t4233</t>
  </si>
  <si>
    <t>t4234</t>
  </si>
  <si>
    <t>t4235</t>
  </si>
  <si>
    <t>t4236</t>
  </si>
  <si>
    <t>t4237</t>
  </si>
  <si>
    <t>t4238</t>
  </si>
  <si>
    <t>t4239</t>
  </si>
  <si>
    <t>t4240</t>
  </si>
  <si>
    <t>t4241</t>
  </si>
  <si>
    <t>t4242</t>
  </si>
  <si>
    <t>t4243</t>
  </si>
  <si>
    <t>t4244</t>
  </si>
  <si>
    <t>t4245</t>
  </si>
  <si>
    <t>t4246</t>
  </si>
  <si>
    <t>t4247</t>
  </si>
  <si>
    <t>t4248</t>
  </si>
  <si>
    <t>t4249</t>
  </si>
  <si>
    <t>t4250</t>
  </si>
  <si>
    <t>t4251</t>
  </si>
  <si>
    <t>t4252</t>
  </si>
  <si>
    <t>t4253</t>
  </si>
  <si>
    <t>t4254</t>
  </si>
  <si>
    <t>t4255</t>
  </si>
  <si>
    <t>t4256</t>
  </si>
  <si>
    <t>t4257</t>
  </si>
  <si>
    <t>t4258</t>
  </si>
  <si>
    <t>t4259</t>
  </si>
  <si>
    <t>t4260</t>
  </si>
  <si>
    <t>t4261</t>
  </si>
  <si>
    <t>t4262</t>
  </si>
  <si>
    <t>t4263</t>
  </si>
  <si>
    <t>t4264</t>
  </si>
  <si>
    <t>t4265</t>
  </si>
  <si>
    <t>t4266</t>
  </si>
  <si>
    <t>t4267</t>
  </si>
  <si>
    <t>t4268</t>
  </si>
  <si>
    <t>t4269</t>
  </si>
  <si>
    <t>t4270</t>
  </si>
  <si>
    <t>t4271</t>
  </si>
  <si>
    <t>t4272</t>
  </si>
  <si>
    <t>t4273</t>
  </si>
  <si>
    <t>t4274</t>
  </si>
  <si>
    <t>t4275</t>
  </si>
  <si>
    <t>t4276</t>
  </si>
  <si>
    <t>t4277</t>
  </si>
  <si>
    <t>t4278</t>
  </si>
  <si>
    <t>t4279</t>
  </si>
  <si>
    <t>t4280</t>
  </si>
  <si>
    <t>t4281</t>
  </si>
  <si>
    <t>t4282</t>
  </si>
  <si>
    <t>t4283</t>
  </si>
  <si>
    <t>t4284</t>
  </si>
  <si>
    <t>t4285</t>
  </si>
  <si>
    <t>t4286</t>
  </si>
  <si>
    <t>t4287</t>
  </si>
  <si>
    <t>t4288</t>
  </si>
  <si>
    <t>t4289</t>
  </si>
  <si>
    <t>t4290</t>
  </si>
  <si>
    <t>t4291</t>
  </si>
  <si>
    <t>t4292</t>
  </si>
  <si>
    <t>t4293</t>
  </si>
  <si>
    <t>t4294</t>
  </si>
  <si>
    <t>t4295</t>
  </si>
  <si>
    <t>t4296</t>
  </si>
  <si>
    <t>t4297</t>
  </si>
  <si>
    <t>t4298</t>
  </si>
  <si>
    <t>t4299</t>
  </si>
  <si>
    <t>t4300</t>
  </si>
  <si>
    <t>t4301</t>
  </si>
  <si>
    <t>t4302</t>
  </si>
  <si>
    <t>t4303</t>
  </si>
  <si>
    <t>t4304</t>
  </si>
  <si>
    <t>t4305</t>
  </si>
  <si>
    <t>t4306</t>
  </si>
  <si>
    <t>t4307</t>
  </si>
  <si>
    <t>t4308</t>
  </si>
  <si>
    <t>t4309</t>
  </si>
  <si>
    <t>t4310</t>
  </si>
  <si>
    <t>t4311</t>
  </si>
  <si>
    <t>t4312</t>
  </si>
  <si>
    <t>t4313</t>
  </si>
  <si>
    <t>t4314</t>
  </si>
  <si>
    <t>t4315</t>
  </si>
  <si>
    <t>t4316</t>
  </si>
  <si>
    <t>t4317</t>
  </si>
  <si>
    <t>t4318</t>
  </si>
  <si>
    <t>t4319</t>
  </si>
  <si>
    <t>t4320</t>
  </si>
  <si>
    <t>t4321</t>
  </si>
  <si>
    <t>t4322</t>
  </si>
  <si>
    <t>t4323</t>
  </si>
  <si>
    <t>t4324</t>
  </si>
  <si>
    <t>t4325</t>
  </si>
  <si>
    <t>t4326</t>
  </si>
  <si>
    <t>t4327</t>
  </si>
  <si>
    <t>t4328</t>
  </si>
  <si>
    <t>t4329</t>
  </si>
  <si>
    <t>t4330</t>
  </si>
  <si>
    <t>t4331</t>
  </si>
  <si>
    <t>t4332</t>
  </si>
  <si>
    <t>t4333</t>
  </si>
  <si>
    <t>t4334</t>
  </si>
  <si>
    <t>t4335</t>
  </si>
  <si>
    <t>t4336</t>
  </si>
  <si>
    <t>t4337</t>
  </si>
  <si>
    <t>t4338</t>
  </si>
  <si>
    <t>t4339</t>
  </si>
  <si>
    <t>t4340</t>
  </si>
  <si>
    <t>t4341</t>
  </si>
  <si>
    <t>t4342</t>
  </si>
  <si>
    <t>t4343</t>
  </si>
  <si>
    <t>t4344</t>
  </si>
  <si>
    <t>t4345</t>
  </si>
  <si>
    <t>t4346</t>
  </si>
  <si>
    <t>t4347</t>
  </si>
  <si>
    <t>t4348</t>
  </si>
  <si>
    <t>t4349</t>
  </si>
  <si>
    <t>t4350</t>
  </si>
  <si>
    <t>t4351</t>
  </si>
  <si>
    <t>t4352</t>
  </si>
  <si>
    <t>t4353</t>
  </si>
  <si>
    <t>t4354</t>
  </si>
  <si>
    <t>t4355</t>
  </si>
  <si>
    <t>t4356</t>
  </si>
  <si>
    <t>t4357</t>
  </si>
  <si>
    <t>t4358</t>
  </si>
  <si>
    <t>t4359</t>
  </si>
  <si>
    <t>t4360</t>
  </si>
  <si>
    <t>t4361</t>
  </si>
  <si>
    <t>t4362</t>
  </si>
  <si>
    <t>t4363</t>
  </si>
  <si>
    <t>t4364</t>
  </si>
  <si>
    <t>t4365</t>
  </si>
  <si>
    <t>t4366</t>
  </si>
  <si>
    <t>t4367</t>
  </si>
  <si>
    <t>t4368</t>
  </si>
  <si>
    <t>t4369</t>
  </si>
  <si>
    <t>t4370</t>
  </si>
  <si>
    <t>t4371</t>
  </si>
  <si>
    <t>t4372</t>
  </si>
  <si>
    <t>t4373</t>
  </si>
  <si>
    <t>t4374</t>
  </si>
  <si>
    <t>t4375</t>
  </si>
  <si>
    <t>t4376</t>
  </si>
  <si>
    <t>t4377</t>
  </si>
  <si>
    <t>t4378</t>
  </si>
  <si>
    <t>t4379</t>
  </si>
  <si>
    <t>t4380</t>
  </si>
  <si>
    <t>t4381</t>
  </si>
  <si>
    <t>t4382</t>
  </si>
  <si>
    <t>t4383</t>
  </si>
  <si>
    <t>t4384</t>
  </si>
  <si>
    <t>t4385</t>
  </si>
  <si>
    <t>t4386</t>
  </si>
  <si>
    <t>t4387</t>
  </si>
  <si>
    <t>t4388</t>
  </si>
  <si>
    <t>t4389</t>
  </si>
  <si>
    <t>t4390</t>
  </si>
  <si>
    <t>t4391</t>
  </si>
  <si>
    <t>t4392</t>
  </si>
  <si>
    <t>t4393</t>
  </si>
  <si>
    <t>t4394</t>
  </si>
  <si>
    <t>t4395</t>
  </si>
  <si>
    <t>t4396</t>
  </si>
  <si>
    <t>t4397</t>
  </si>
  <si>
    <t>t4398</t>
  </si>
  <si>
    <t>t4399</t>
  </si>
  <si>
    <t>t4400</t>
  </si>
  <si>
    <t>t4401</t>
  </si>
  <si>
    <t>t4402</t>
  </si>
  <si>
    <t>t4403</t>
  </si>
  <si>
    <t>t4404</t>
  </si>
  <si>
    <t>t4405</t>
  </si>
  <si>
    <t>t4406</t>
  </si>
  <si>
    <t>t4407</t>
  </si>
  <si>
    <t>t4408</t>
  </si>
  <si>
    <t>t4409</t>
  </si>
  <si>
    <t>t4410</t>
  </si>
  <si>
    <t>t4411</t>
  </si>
  <si>
    <t>t4412</t>
  </si>
  <si>
    <t>t4413</t>
  </si>
  <si>
    <t>t4414</t>
  </si>
  <si>
    <t>t4415</t>
  </si>
  <si>
    <t>t4416</t>
  </si>
  <si>
    <t>t4417</t>
  </si>
  <si>
    <t>t4418</t>
  </si>
  <si>
    <t>t4419</t>
  </si>
  <si>
    <t>t4420</t>
  </si>
  <si>
    <t>t4421</t>
  </si>
  <si>
    <t>t4422</t>
  </si>
  <si>
    <t>t4423</t>
  </si>
  <si>
    <t>t4424</t>
  </si>
  <si>
    <t>t4425</t>
  </si>
  <si>
    <t>t4426</t>
  </si>
  <si>
    <t>t4427</t>
  </si>
  <si>
    <t>t4428</t>
  </si>
  <si>
    <t>t4429</t>
  </si>
  <si>
    <t>t4430</t>
  </si>
  <si>
    <t>t4431</t>
  </si>
  <si>
    <t>t4432</t>
  </si>
  <si>
    <t>t4433</t>
  </si>
  <si>
    <t>t4434</t>
  </si>
  <si>
    <t>t4435</t>
  </si>
  <si>
    <t>t4436</t>
  </si>
  <si>
    <t>t4437</t>
  </si>
  <si>
    <t>t4438</t>
  </si>
  <si>
    <t>t4439</t>
  </si>
  <si>
    <t>t4440</t>
  </si>
  <si>
    <t>t4441</t>
  </si>
  <si>
    <t>t4442</t>
  </si>
  <si>
    <t>t4443</t>
  </si>
  <si>
    <t>t4444</t>
  </si>
  <si>
    <t>t4445</t>
  </si>
  <si>
    <t>t4446</t>
  </si>
  <si>
    <t>t4447</t>
  </si>
  <si>
    <t>t4448</t>
  </si>
  <si>
    <t>t4449</t>
  </si>
  <si>
    <t>t4450</t>
  </si>
  <si>
    <t>t4451</t>
  </si>
  <si>
    <t>t4452</t>
  </si>
  <si>
    <t>t4453</t>
  </si>
  <si>
    <t>t4454</t>
  </si>
  <si>
    <t>t4455</t>
  </si>
  <si>
    <t>t4456</t>
  </si>
  <si>
    <t>t4457</t>
  </si>
  <si>
    <t>t4458</t>
  </si>
  <si>
    <t>t4459</t>
  </si>
  <si>
    <t>t4460</t>
  </si>
  <si>
    <t>t4461</t>
  </si>
  <si>
    <t>t4462</t>
  </si>
  <si>
    <t>t4463</t>
  </si>
  <si>
    <t>t4464</t>
  </si>
  <si>
    <t>t4465</t>
  </si>
  <si>
    <t>t4466</t>
  </si>
  <si>
    <t>t4467</t>
  </si>
  <si>
    <t>t4468</t>
  </si>
  <si>
    <t>t4469</t>
  </si>
  <si>
    <t>t4470</t>
  </si>
  <si>
    <t>t4471</t>
  </si>
  <si>
    <t>t4472</t>
  </si>
  <si>
    <t>t4473</t>
  </si>
  <si>
    <t>t4474</t>
  </si>
  <si>
    <t>t4475</t>
  </si>
  <si>
    <t>t4476</t>
  </si>
  <si>
    <t>t4477</t>
  </si>
  <si>
    <t>t4478</t>
  </si>
  <si>
    <t>t4479</t>
  </si>
  <si>
    <t>t4480</t>
  </si>
  <si>
    <t>t4481</t>
  </si>
  <si>
    <t>t4482</t>
  </si>
  <si>
    <t>t4483</t>
  </si>
  <si>
    <t>t4484</t>
  </si>
  <si>
    <t>t4485</t>
  </si>
  <si>
    <t>t4486</t>
  </si>
  <si>
    <t>t4487</t>
  </si>
  <si>
    <t>t4488</t>
  </si>
  <si>
    <t>t4489</t>
  </si>
  <si>
    <t>t4490</t>
  </si>
  <si>
    <t>t4491</t>
  </si>
  <si>
    <t>t4492</t>
  </si>
  <si>
    <t>t4493</t>
  </si>
  <si>
    <t>t4494</t>
  </si>
  <si>
    <t>t4495</t>
  </si>
  <si>
    <t>t4496</t>
  </si>
  <si>
    <t>t4497</t>
  </si>
  <si>
    <t>t4498</t>
  </si>
  <si>
    <t>t4499</t>
  </si>
  <si>
    <t>t4500</t>
  </si>
  <si>
    <t>t4501</t>
  </si>
  <si>
    <t>t4502</t>
  </si>
  <si>
    <t>t4503</t>
  </si>
  <si>
    <t>t4504</t>
  </si>
  <si>
    <t>t4505</t>
  </si>
  <si>
    <t>t4506</t>
  </si>
  <si>
    <t>t4507</t>
  </si>
  <si>
    <t>t4508</t>
  </si>
  <si>
    <t>t4509</t>
  </si>
  <si>
    <t>t4510</t>
  </si>
  <si>
    <t>t4511</t>
  </si>
  <si>
    <t>t4512</t>
  </si>
  <si>
    <t>t4513</t>
  </si>
  <si>
    <t>t4514</t>
  </si>
  <si>
    <t>t4515</t>
  </si>
  <si>
    <t>t4516</t>
  </si>
  <si>
    <t>t4517</t>
  </si>
  <si>
    <t>t4518</t>
  </si>
  <si>
    <t>t4519</t>
  </si>
  <si>
    <t>t4520</t>
  </si>
  <si>
    <t>t4521</t>
  </si>
  <si>
    <t>t4522</t>
  </si>
  <si>
    <t>t4523</t>
  </si>
  <si>
    <t>t4524</t>
  </si>
  <si>
    <t>t4525</t>
  </si>
  <si>
    <t>t4526</t>
  </si>
  <si>
    <t>t4527</t>
  </si>
  <si>
    <t>t4528</t>
  </si>
  <si>
    <t>t4529</t>
  </si>
  <si>
    <t>t4530</t>
  </si>
  <si>
    <t>t4531</t>
  </si>
  <si>
    <t>t4532</t>
  </si>
  <si>
    <t>t4533</t>
  </si>
  <si>
    <t>t4534</t>
  </si>
  <si>
    <t>t4535</t>
  </si>
  <si>
    <t>t4536</t>
  </si>
  <si>
    <t>t4537</t>
  </si>
  <si>
    <t>t4538</t>
  </si>
  <si>
    <t>t4539</t>
  </si>
  <si>
    <t>t4540</t>
  </si>
  <si>
    <t>t4541</t>
  </si>
  <si>
    <t>t4542</t>
  </si>
  <si>
    <t>t4543</t>
  </si>
  <si>
    <t>t4544</t>
  </si>
  <si>
    <t>t4545</t>
  </si>
  <si>
    <t>t4546</t>
  </si>
  <si>
    <t>t4547</t>
  </si>
  <si>
    <t>t4548</t>
  </si>
  <si>
    <t>t4549</t>
  </si>
  <si>
    <t>t4550</t>
  </si>
  <si>
    <t>t4551</t>
  </si>
  <si>
    <t>t4552</t>
  </si>
  <si>
    <t>t4553</t>
  </si>
  <si>
    <t>t4554</t>
  </si>
  <si>
    <t>t4555</t>
  </si>
  <si>
    <t>t4556</t>
  </si>
  <si>
    <t>t4557</t>
  </si>
  <si>
    <t>t4558</t>
  </si>
  <si>
    <t>t4559</t>
  </si>
  <si>
    <t>t4560</t>
  </si>
  <si>
    <t>t4561</t>
  </si>
  <si>
    <t>t4562</t>
  </si>
  <si>
    <t>t4563</t>
  </si>
  <si>
    <t>t4564</t>
  </si>
  <si>
    <t>t4565</t>
  </si>
  <si>
    <t>t4566</t>
  </si>
  <si>
    <t>t4567</t>
  </si>
  <si>
    <t>t4568</t>
  </si>
  <si>
    <t>t4569</t>
  </si>
  <si>
    <t>t4570</t>
  </si>
  <si>
    <t>t4571</t>
  </si>
  <si>
    <t>t4572</t>
  </si>
  <si>
    <t>t4573</t>
  </si>
  <si>
    <t>t4574</t>
  </si>
  <si>
    <t>t4575</t>
  </si>
  <si>
    <t>t4576</t>
  </si>
  <si>
    <t>t4577</t>
  </si>
  <si>
    <t>t4578</t>
  </si>
  <si>
    <t>t4579</t>
  </si>
  <si>
    <t>t4580</t>
  </si>
  <si>
    <t>t4581</t>
  </si>
  <si>
    <t>t4582</t>
  </si>
  <si>
    <t>t4583</t>
  </si>
  <si>
    <t>t4584</t>
  </si>
  <si>
    <t>t4585</t>
  </si>
  <si>
    <t>t4586</t>
  </si>
  <si>
    <t>t4587</t>
  </si>
  <si>
    <t>t4588</t>
  </si>
  <si>
    <t>t4589</t>
  </si>
  <si>
    <t>t4590</t>
  </si>
  <si>
    <t>t4591</t>
  </si>
  <si>
    <t>t4592</t>
  </si>
  <si>
    <t>t4593</t>
  </si>
  <si>
    <t>t4594</t>
  </si>
  <si>
    <t>t4595</t>
  </si>
  <si>
    <t>t4596</t>
  </si>
  <si>
    <t>t4597</t>
  </si>
  <si>
    <t>t4598</t>
  </si>
  <si>
    <t>t4599</t>
  </si>
  <si>
    <t>t4600</t>
  </si>
  <si>
    <t>t4601</t>
  </si>
  <si>
    <t>t4602</t>
  </si>
  <si>
    <t>t4603</t>
  </si>
  <si>
    <t>t4604</t>
  </si>
  <si>
    <t>t4605</t>
  </si>
  <si>
    <t>t4606</t>
  </si>
  <si>
    <t>t4607</t>
  </si>
  <si>
    <t>t4608</t>
  </si>
  <si>
    <t>t4609</t>
  </si>
  <si>
    <t>t4610</t>
  </si>
  <si>
    <t>t4611</t>
  </si>
  <si>
    <t>t4612</t>
  </si>
  <si>
    <t>t4613</t>
  </si>
  <si>
    <t>t4614</t>
  </si>
  <si>
    <t>t4615</t>
  </si>
  <si>
    <t>t4616</t>
  </si>
  <si>
    <t>t4617</t>
  </si>
  <si>
    <t>t4618</t>
  </si>
  <si>
    <t>t4619</t>
  </si>
  <si>
    <t>t4620</t>
  </si>
  <si>
    <t>t4621</t>
  </si>
  <si>
    <t>t4622</t>
  </si>
  <si>
    <t>t4623</t>
  </si>
  <si>
    <t>t4624</t>
  </si>
  <si>
    <t>t4625</t>
  </si>
  <si>
    <t>t4626</t>
  </si>
  <si>
    <t>t4627</t>
  </si>
  <si>
    <t>t4628</t>
  </si>
  <si>
    <t>t4629</t>
  </si>
  <si>
    <t>t4630</t>
  </si>
  <si>
    <t>t4631</t>
  </si>
  <si>
    <t>t4632</t>
  </si>
  <si>
    <t>t4633</t>
  </si>
  <si>
    <t>t4634</t>
  </si>
  <si>
    <t>t4635</t>
  </si>
  <si>
    <t>t4636</t>
  </si>
  <si>
    <t>t4637</t>
  </si>
  <si>
    <t>t4638</t>
  </si>
  <si>
    <t>t4639</t>
  </si>
  <si>
    <t>t4640</t>
  </si>
  <si>
    <t>t4641</t>
  </si>
  <si>
    <t>t4642</t>
  </si>
  <si>
    <t>t4643</t>
  </si>
  <si>
    <t>t4644</t>
  </si>
  <si>
    <t>t4645</t>
  </si>
  <si>
    <t>t4646</t>
  </si>
  <si>
    <t>t4647</t>
  </si>
  <si>
    <t>t4648</t>
  </si>
  <si>
    <t>t4649</t>
  </si>
  <si>
    <t>t4650</t>
  </si>
  <si>
    <t>t4651</t>
  </si>
  <si>
    <t>t4652</t>
  </si>
  <si>
    <t>t4653</t>
  </si>
  <si>
    <t>t4654</t>
  </si>
  <si>
    <t>t4655</t>
  </si>
  <si>
    <t>t4656</t>
  </si>
  <si>
    <t>t4657</t>
  </si>
  <si>
    <t>t4658</t>
  </si>
  <si>
    <t>t4659</t>
  </si>
  <si>
    <t>t4660</t>
  </si>
  <si>
    <t>t4661</t>
  </si>
  <si>
    <t>t4662</t>
  </si>
  <si>
    <t>t4663</t>
  </si>
  <si>
    <t>t4664</t>
  </si>
  <si>
    <t>t4665</t>
  </si>
  <si>
    <t>t4666</t>
  </si>
  <si>
    <t>t4667</t>
  </si>
  <si>
    <t>t4668</t>
  </si>
  <si>
    <t>t4669</t>
  </si>
  <si>
    <t>t4670</t>
  </si>
  <si>
    <t>t4671</t>
  </si>
  <si>
    <t>t4672</t>
  </si>
  <si>
    <t>t4673</t>
  </si>
  <si>
    <t>t4674</t>
  </si>
  <si>
    <t>t4675</t>
  </si>
  <si>
    <t>t4676</t>
  </si>
  <si>
    <t>t4677</t>
  </si>
  <si>
    <t>t4678</t>
  </si>
  <si>
    <t>t4679</t>
  </si>
  <si>
    <t>t4680</t>
  </si>
  <si>
    <t>t4681</t>
  </si>
  <si>
    <t>t4682</t>
  </si>
  <si>
    <t>t4683</t>
  </si>
  <si>
    <t>t4684</t>
  </si>
  <si>
    <t>t4685</t>
  </si>
  <si>
    <t>t4686</t>
  </si>
  <si>
    <t>t4687</t>
  </si>
  <si>
    <t>t4688</t>
  </si>
  <si>
    <t>t4689</t>
  </si>
  <si>
    <t>t4690</t>
  </si>
  <si>
    <t>t4691</t>
  </si>
  <si>
    <t>t4692</t>
  </si>
  <si>
    <t>t4693</t>
  </si>
  <si>
    <t>t4694</t>
  </si>
  <si>
    <t>t4695</t>
  </si>
  <si>
    <t>t4696</t>
  </si>
  <si>
    <t>t4697</t>
  </si>
  <si>
    <t>t4698</t>
  </si>
  <si>
    <t>t4699</t>
  </si>
  <si>
    <t>t4700</t>
  </si>
  <si>
    <t>t4701</t>
  </si>
  <si>
    <t>t4702</t>
  </si>
  <si>
    <t>t4703</t>
  </si>
  <si>
    <t>t4704</t>
  </si>
  <si>
    <t>t4705</t>
  </si>
  <si>
    <t>t4706</t>
  </si>
  <si>
    <t>t4707</t>
  </si>
  <si>
    <t>t4708</t>
  </si>
  <si>
    <t>t4709</t>
  </si>
  <si>
    <t>t4710</t>
  </si>
  <si>
    <t>t4711</t>
  </si>
  <si>
    <t>t4712</t>
  </si>
  <si>
    <t>t4713</t>
  </si>
  <si>
    <t>t4714</t>
  </si>
  <si>
    <t>t4715</t>
  </si>
  <si>
    <t>t4716</t>
  </si>
  <si>
    <t>t4717</t>
  </si>
  <si>
    <t>t4718</t>
  </si>
  <si>
    <t>t4719</t>
  </si>
  <si>
    <t>t4720</t>
  </si>
  <si>
    <t>t4721</t>
  </si>
  <si>
    <t>t4722</t>
  </si>
  <si>
    <t>t4723</t>
  </si>
  <si>
    <t>t4724</t>
  </si>
  <si>
    <t>t4725</t>
  </si>
  <si>
    <t>t4726</t>
  </si>
  <si>
    <t>t4727</t>
  </si>
  <si>
    <t>t4728</t>
  </si>
  <si>
    <t>t4729</t>
  </si>
  <si>
    <t>t4730</t>
  </si>
  <si>
    <t>t4731</t>
  </si>
  <si>
    <t>t4732</t>
  </si>
  <si>
    <t>t4733</t>
  </si>
  <si>
    <t>t4734</t>
  </si>
  <si>
    <t>t4735</t>
  </si>
  <si>
    <t>t4736</t>
  </si>
  <si>
    <t>t4737</t>
  </si>
  <si>
    <t>t4738</t>
  </si>
  <si>
    <t>t4739</t>
  </si>
  <si>
    <t>t4740</t>
  </si>
  <si>
    <t>t4741</t>
  </si>
  <si>
    <t>t4742</t>
  </si>
  <si>
    <t>t4743</t>
  </si>
  <si>
    <t>t4744</t>
  </si>
  <si>
    <t>t4745</t>
  </si>
  <si>
    <t>t4746</t>
  </si>
  <si>
    <t>t4747</t>
  </si>
  <si>
    <t>t4748</t>
  </si>
  <si>
    <t>t4749</t>
  </si>
  <si>
    <t>t4750</t>
  </si>
  <si>
    <t>t4751</t>
  </si>
  <si>
    <t>t4752</t>
  </si>
  <si>
    <t>t4753</t>
  </si>
  <si>
    <t>t4754</t>
  </si>
  <si>
    <t>t4755</t>
  </si>
  <si>
    <t>t4756</t>
  </si>
  <si>
    <t>t4757</t>
  </si>
  <si>
    <t>t4758</t>
  </si>
  <si>
    <t>t4759</t>
  </si>
  <si>
    <t>t4760</t>
  </si>
  <si>
    <t>t4761</t>
  </si>
  <si>
    <t>t4762</t>
  </si>
  <si>
    <t>t4763</t>
  </si>
  <si>
    <t>t4764</t>
  </si>
  <si>
    <t>t4765</t>
  </si>
  <si>
    <t>t4766</t>
  </si>
  <si>
    <t>t4767</t>
  </si>
  <si>
    <t>t4768</t>
  </si>
  <si>
    <t>t4769</t>
  </si>
  <si>
    <t>t4770</t>
  </si>
  <si>
    <t>t4771</t>
  </si>
  <si>
    <t>t4772</t>
  </si>
  <si>
    <t>t4773</t>
  </si>
  <si>
    <t>t4774</t>
  </si>
  <si>
    <t>t4775</t>
  </si>
  <si>
    <t>t4776</t>
  </si>
  <si>
    <t>t4777</t>
  </si>
  <si>
    <t>t4778</t>
  </si>
  <si>
    <t>t4779</t>
  </si>
  <si>
    <t>t4780</t>
  </si>
  <si>
    <t>t4781</t>
  </si>
  <si>
    <t>t4782</t>
  </si>
  <si>
    <t>t4783</t>
  </si>
  <si>
    <t>t4784</t>
  </si>
  <si>
    <t>t4785</t>
  </si>
  <si>
    <t>t4786</t>
  </si>
  <si>
    <t>t4787</t>
  </si>
  <si>
    <t>t4788</t>
  </si>
  <si>
    <t>t4789</t>
  </si>
  <si>
    <t>t4790</t>
  </si>
  <si>
    <t>t4791</t>
  </si>
  <si>
    <t>t4792</t>
  </si>
  <si>
    <t>t4793</t>
  </si>
  <si>
    <t>t4794</t>
  </si>
  <si>
    <t>t4795</t>
  </si>
  <si>
    <t>t4796</t>
  </si>
  <si>
    <t>t4797</t>
  </si>
  <si>
    <t>t4798</t>
  </si>
  <si>
    <t>t4799</t>
  </si>
  <si>
    <t>t4800</t>
  </si>
  <si>
    <t>t4801</t>
  </si>
  <si>
    <t>t4802</t>
  </si>
  <si>
    <t>t4803</t>
  </si>
  <si>
    <t>t4804</t>
  </si>
  <si>
    <t>t4805</t>
  </si>
  <si>
    <t>t4806</t>
  </si>
  <si>
    <t>t4807</t>
  </si>
  <si>
    <t>t4808</t>
  </si>
  <si>
    <t>t4809</t>
  </si>
  <si>
    <t>t4810</t>
  </si>
  <si>
    <t>t4811</t>
  </si>
  <si>
    <t>t4812</t>
  </si>
  <si>
    <t>t4813</t>
  </si>
  <si>
    <t>t4814</t>
  </si>
  <si>
    <t>t4815</t>
  </si>
  <si>
    <t>t4816</t>
  </si>
  <si>
    <t>t4817</t>
  </si>
  <si>
    <t>t4818</t>
  </si>
  <si>
    <t>t4819</t>
  </si>
  <si>
    <t>t4820</t>
  </si>
  <si>
    <t>t4821</t>
  </si>
  <si>
    <t>t4822</t>
  </si>
  <si>
    <t>t4823</t>
  </si>
  <si>
    <t>t4824</t>
  </si>
  <si>
    <t>t4825</t>
  </si>
  <si>
    <t>t4826</t>
  </si>
  <si>
    <t>t4827</t>
  </si>
  <si>
    <t>t4828</t>
  </si>
  <si>
    <t>t4829</t>
  </si>
  <si>
    <t>t4830</t>
  </si>
  <si>
    <t>t4831</t>
  </si>
  <si>
    <t>t4832</t>
  </si>
  <si>
    <t>t4833</t>
  </si>
  <si>
    <t>t4834</t>
  </si>
  <si>
    <t>t4835</t>
  </si>
  <si>
    <t>t4836</t>
  </si>
  <si>
    <t>t4837</t>
  </si>
  <si>
    <t>t4838</t>
  </si>
  <si>
    <t>t4839</t>
  </si>
  <si>
    <t>t4840</t>
  </si>
  <si>
    <t>t4841</t>
  </si>
  <si>
    <t>t4842</t>
  </si>
  <si>
    <t>t4843</t>
  </si>
  <si>
    <t>t4844</t>
  </si>
  <si>
    <t>t4845</t>
  </si>
  <si>
    <t>t4846</t>
  </si>
  <si>
    <t>t4847</t>
  </si>
  <si>
    <t>t4848</t>
  </si>
  <si>
    <t>t4849</t>
  </si>
  <si>
    <t>t4850</t>
  </si>
  <si>
    <t>t4851</t>
  </si>
  <si>
    <t>t4852</t>
  </si>
  <si>
    <t>t4853</t>
  </si>
  <si>
    <t>t4854</t>
  </si>
  <si>
    <t>t4855</t>
  </si>
  <si>
    <t>t4856</t>
  </si>
  <si>
    <t>t4857</t>
  </si>
  <si>
    <t>t4858</t>
  </si>
  <si>
    <t>t4859</t>
  </si>
  <si>
    <t>t4860</t>
  </si>
  <si>
    <t>t4861</t>
  </si>
  <si>
    <t>t4862</t>
  </si>
  <si>
    <t>t4863</t>
  </si>
  <si>
    <t>t4864</t>
  </si>
  <si>
    <t>t4865</t>
  </si>
  <si>
    <t>t4866</t>
  </si>
  <si>
    <t>t4867</t>
  </si>
  <si>
    <t>t4868</t>
  </si>
  <si>
    <t>t4869</t>
  </si>
  <si>
    <t>t4870</t>
  </si>
  <si>
    <t>t4871</t>
  </si>
  <si>
    <t>t4872</t>
  </si>
  <si>
    <t>t4873</t>
  </si>
  <si>
    <t>t4874</t>
  </si>
  <si>
    <t>t4875</t>
  </si>
  <si>
    <t>t4876</t>
  </si>
  <si>
    <t>t4877</t>
  </si>
  <si>
    <t>t4878</t>
  </si>
  <si>
    <t>t4879</t>
  </si>
  <si>
    <t>t4880</t>
  </si>
  <si>
    <t>t4881</t>
  </si>
  <si>
    <t>t4882</t>
  </si>
  <si>
    <t>t4883</t>
  </si>
  <si>
    <t>t4884</t>
  </si>
  <si>
    <t>t4885</t>
  </si>
  <si>
    <t>t4886</t>
  </si>
  <si>
    <t>t4887</t>
  </si>
  <si>
    <t>t4888</t>
  </si>
  <si>
    <t>t4889</t>
  </si>
  <si>
    <t>t4890</t>
  </si>
  <si>
    <t>t4891</t>
  </si>
  <si>
    <t>t4892</t>
  </si>
  <si>
    <t>t4893</t>
  </si>
  <si>
    <t>t4894</t>
  </si>
  <si>
    <t>t4895</t>
  </si>
  <si>
    <t>t4896</t>
  </si>
  <si>
    <t>t4897</t>
  </si>
  <si>
    <t>t4898</t>
  </si>
  <si>
    <t>t4899</t>
  </si>
  <si>
    <t>t4900</t>
  </si>
  <si>
    <t>t4901</t>
  </si>
  <si>
    <t>t4902</t>
  </si>
  <si>
    <t>t4903</t>
  </si>
  <si>
    <t>t4904</t>
  </si>
  <si>
    <t>t4905</t>
  </si>
  <si>
    <t>t4906</t>
  </si>
  <si>
    <t>t4907</t>
  </si>
  <si>
    <t>t4908</t>
  </si>
  <si>
    <t>t4909</t>
  </si>
  <si>
    <t>t4910</t>
  </si>
  <si>
    <t>t4911</t>
  </si>
  <si>
    <t>t4912</t>
  </si>
  <si>
    <t>t4913</t>
  </si>
  <si>
    <t>t4914</t>
  </si>
  <si>
    <t>t4915</t>
  </si>
  <si>
    <t>t4916</t>
  </si>
  <si>
    <t>t4917</t>
  </si>
  <si>
    <t>t4918</t>
  </si>
  <si>
    <t>t4919</t>
  </si>
  <si>
    <t>t4920</t>
  </si>
  <si>
    <t>t4921</t>
  </si>
  <si>
    <t>t4922</t>
  </si>
  <si>
    <t>t4923</t>
  </si>
  <si>
    <t>t4924</t>
  </si>
  <si>
    <t>t4925</t>
  </si>
  <si>
    <t>t4926</t>
  </si>
  <si>
    <t>t4927</t>
  </si>
  <si>
    <t>t4928</t>
  </si>
  <si>
    <t>t4929</t>
  </si>
  <si>
    <t>t4930</t>
  </si>
  <si>
    <t>t4931</t>
  </si>
  <si>
    <t>t4932</t>
  </si>
  <si>
    <t>t4933</t>
  </si>
  <si>
    <t>t4934</t>
  </si>
  <si>
    <t>t4935</t>
  </si>
  <si>
    <t>t4936</t>
  </si>
  <si>
    <t>t4937</t>
  </si>
  <si>
    <t>t4938</t>
  </si>
  <si>
    <t>t4939</t>
  </si>
  <si>
    <t>t4940</t>
  </si>
  <si>
    <t>t4941</t>
  </si>
  <si>
    <t>t4942</t>
  </si>
  <si>
    <t>t4943</t>
  </si>
  <si>
    <t>t4944</t>
  </si>
  <si>
    <t>t4945</t>
  </si>
  <si>
    <t>t4946</t>
  </si>
  <si>
    <t>t4947</t>
  </si>
  <si>
    <t>t4948</t>
  </si>
  <si>
    <t>t4949</t>
  </si>
  <si>
    <t>t4950</t>
  </si>
  <si>
    <t>t4951</t>
  </si>
  <si>
    <t>t4952</t>
  </si>
  <si>
    <t>t4953</t>
  </si>
  <si>
    <t>t4954</t>
  </si>
  <si>
    <t>t4955</t>
  </si>
  <si>
    <t>t4956</t>
  </si>
  <si>
    <t>t4957</t>
  </si>
  <si>
    <t>t4958</t>
  </si>
  <si>
    <t>t4959</t>
  </si>
  <si>
    <t>t4960</t>
  </si>
  <si>
    <t>t4961</t>
  </si>
  <si>
    <t>t4962</t>
  </si>
  <si>
    <t>t4963</t>
  </si>
  <si>
    <t>t4964</t>
  </si>
  <si>
    <t>t4965</t>
  </si>
  <si>
    <t>t4966</t>
  </si>
  <si>
    <t>t4967</t>
  </si>
  <si>
    <t>t4968</t>
  </si>
  <si>
    <t>t4969</t>
  </si>
  <si>
    <t>t4970</t>
  </si>
  <si>
    <t>t4971</t>
  </si>
  <si>
    <t>t4972</t>
  </si>
  <si>
    <t>t4973</t>
  </si>
  <si>
    <t>t4974</t>
  </si>
  <si>
    <t>t4975</t>
  </si>
  <si>
    <t>t4976</t>
  </si>
  <si>
    <t>t4977</t>
  </si>
  <si>
    <t>t4978</t>
  </si>
  <si>
    <t>t4979</t>
  </si>
  <si>
    <t>t4980</t>
  </si>
  <si>
    <t>t4981</t>
  </si>
  <si>
    <t>t4982</t>
  </si>
  <si>
    <t>t4983</t>
  </si>
  <si>
    <t>t4984</t>
  </si>
  <si>
    <t>t4985</t>
  </si>
  <si>
    <t>t4986</t>
  </si>
  <si>
    <t>t4987</t>
  </si>
  <si>
    <t>t4988</t>
  </si>
  <si>
    <t>t4989</t>
  </si>
  <si>
    <t>t4990</t>
  </si>
  <si>
    <t>t4991</t>
  </si>
  <si>
    <t>t4992</t>
  </si>
  <si>
    <t>t4993</t>
  </si>
  <si>
    <t>t4994</t>
  </si>
  <si>
    <t>t4995</t>
  </si>
  <si>
    <t>t4996</t>
  </si>
  <si>
    <t>t4997</t>
  </si>
  <si>
    <t>t4998</t>
  </si>
  <si>
    <t>t4999</t>
  </si>
  <si>
    <t>t5000</t>
  </si>
  <si>
    <t>t5001</t>
  </si>
  <si>
    <t>t5002</t>
  </si>
  <si>
    <t>t5003</t>
  </si>
  <si>
    <t>t5004</t>
  </si>
  <si>
    <t>t5005</t>
  </si>
  <si>
    <t>t5006</t>
  </si>
  <si>
    <t>t5007</t>
  </si>
  <si>
    <t>t5008</t>
  </si>
  <si>
    <t>t5009</t>
  </si>
  <si>
    <t>t5010</t>
  </si>
  <si>
    <t>t5011</t>
  </si>
  <si>
    <t>t5012</t>
  </si>
  <si>
    <t>t5013</t>
  </si>
  <si>
    <t>t5014</t>
  </si>
  <si>
    <t>t5015</t>
  </si>
  <si>
    <t>t5016</t>
  </si>
  <si>
    <t>t5017</t>
  </si>
  <si>
    <t>t5018</t>
  </si>
  <si>
    <t>t5019</t>
  </si>
  <si>
    <t>t5020</t>
  </si>
  <si>
    <t>t5021</t>
  </si>
  <si>
    <t>t5022</t>
  </si>
  <si>
    <t>t5023</t>
  </si>
  <si>
    <t>t5024</t>
  </si>
  <si>
    <t>t5025</t>
  </si>
  <si>
    <t>t5026</t>
  </si>
  <si>
    <t>t5027</t>
  </si>
  <si>
    <t>t5028</t>
  </si>
  <si>
    <t>t5029</t>
  </si>
  <si>
    <t>t5030</t>
  </si>
  <si>
    <t>t5031</t>
  </si>
  <si>
    <t>t5032</t>
  </si>
  <si>
    <t>t5033</t>
  </si>
  <si>
    <t>t5034</t>
  </si>
  <si>
    <t>t5035</t>
  </si>
  <si>
    <t>t5036</t>
  </si>
  <si>
    <t>t5037</t>
  </si>
  <si>
    <t>t5038</t>
  </si>
  <si>
    <t>t5039</t>
  </si>
  <si>
    <t>t5040</t>
  </si>
  <si>
    <t>t5041</t>
  </si>
  <si>
    <t>t5042</t>
  </si>
  <si>
    <t>t5043</t>
  </si>
  <si>
    <t>t5044</t>
  </si>
  <si>
    <t>t5045</t>
  </si>
  <si>
    <t>t5046</t>
  </si>
  <si>
    <t>t5047</t>
  </si>
  <si>
    <t>t5048</t>
  </si>
  <si>
    <t>t5049</t>
  </si>
  <si>
    <t>t5050</t>
  </si>
  <si>
    <t>t5051</t>
  </si>
  <si>
    <t>t5052</t>
  </si>
  <si>
    <t>t5053</t>
  </si>
  <si>
    <t>t5054</t>
  </si>
  <si>
    <t>t5055</t>
  </si>
  <si>
    <t>t5056</t>
  </si>
  <si>
    <t>t5057</t>
  </si>
  <si>
    <t>t5058</t>
  </si>
  <si>
    <t>t5059</t>
  </si>
  <si>
    <t>t5060</t>
  </si>
  <si>
    <t>t5061</t>
  </si>
  <si>
    <t>t5062</t>
  </si>
  <si>
    <t>t5063</t>
  </si>
  <si>
    <t>t5064</t>
  </si>
  <si>
    <t>t5065</t>
  </si>
  <si>
    <t>t5066</t>
  </si>
  <si>
    <t>t5067</t>
  </si>
  <si>
    <t>t5068</t>
  </si>
  <si>
    <t>t5069</t>
  </si>
  <si>
    <t>t5070</t>
  </si>
  <si>
    <t>t5071</t>
  </si>
  <si>
    <t>t5072</t>
  </si>
  <si>
    <t>t5073</t>
  </si>
  <si>
    <t>t5074</t>
  </si>
  <si>
    <t>t5075</t>
  </si>
  <si>
    <t>t5076</t>
  </si>
  <si>
    <t>t5077</t>
  </si>
  <si>
    <t>t5078</t>
  </si>
  <si>
    <t>t5079</t>
  </si>
  <si>
    <t>t5080</t>
  </si>
  <si>
    <t>t5081</t>
  </si>
  <si>
    <t>t5082</t>
  </si>
  <si>
    <t>t5083</t>
  </si>
  <si>
    <t>t5084</t>
  </si>
  <si>
    <t>t5085</t>
  </si>
  <si>
    <t>t5086</t>
  </si>
  <si>
    <t>t5087</t>
  </si>
  <si>
    <t>t5088</t>
  </si>
  <si>
    <t>t5089</t>
  </si>
  <si>
    <t>t5090</t>
  </si>
  <si>
    <t>t5091</t>
  </si>
  <si>
    <t>t5092</t>
  </si>
  <si>
    <t>t5093</t>
  </si>
  <si>
    <t>t5094</t>
  </si>
  <si>
    <t>t5095</t>
  </si>
  <si>
    <t>t5096</t>
  </si>
  <si>
    <t>t5097</t>
  </si>
  <si>
    <t>t5098</t>
  </si>
  <si>
    <t>t5099</t>
  </si>
  <si>
    <t>t5100</t>
  </si>
  <si>
    <t>t5101</t>
  </si>
  <si>
    <t>t5102</t>
  </si>
  <si>
    <t>t5103</t>
  </si>
  <si>
    <t>t5104</t>
  </si>
  <si>
    <t>t5105</t>
  </si>
  <si>
    <t>t5106</t>
  </si>
  <si>
    <t>t5107</t>
  </si>
  <si>
    <t>t5108</t>
  </si>
  <si>
    <t>t5109</t>
  </si>
  <si>
    <t>t5110</t>
  </si>
  <si>
    <t>t5111</t>
  </si>
  <si>
    <t>t5112</t>
  </si>
  <si>
    <t>t5113</t>
  </si>
  <si>
    <t>t5114</t>
  </si>
  <si>
    <t>t5115</t>
  </si>
  <si>
    <t>t5116</t>
  </si>
  <si>
    <t>t5117</t>
  </si>
  <si>
    <t>t5118</t>
  </si>
  <si>
    <t>t5119</t>
  </si>
  <si>
    <t>t5120</t>
  </si>
  <si>
    <t>t5121</t>
  </si>
  <si>
    <t>t5122</t>
  </si>
  <si>
    <t>t5123</t>
  </si>
  <si>
    <t>t5124</t>
  </si>
  <si>
    <t>t5125</t>
  </si>
  <si>
    <t>t5126</t>
  </si>
  <si>
    <t>t5127</t>
  </si>
  <si>
    <t>t5128</t>
  </si>
  <si>
    <t>t5129</t>
  </si>
  <si>
    <t>t5130</t>
  </si>
  <si>
    <t>t5131</t>
  </si>
  <si>
    <t>t5132</t>
  </si>
  <si>
    <t>t5133</t>
  </si>
  <si>
    <t>t5134</t>
  </si>
  <si>
    <t>t5135</t>
  </si>
  <si>
    <t>t5136</t>
  </si>
  <si>
    <t>t5137</t>
  </si>
  <si>
    <t>t5138</t>
  </si>
  <si>
    <t>t5139</t>
  </si>
  <si>
    <t>t5140</t>
  </si>
  <si>
    <t>t5141</t>
  </si>
  <si>
    <t>t5142</t>
  </si>
  <si>
    <t>t5143</t>
  </si>
  <si>
    <t>t5144</t>
  </si>
  <si>
    <t>t5145</t>
  </si>
  <si>
    <t>t5146</t>
  </si>
  <si>
    <t>t5147</t>
  </si>
  <si>
    <t>t5148</t>
  </si>
  <si>
    <t>t5149</t>
  </si>
  <si>
    <t>t5150</t>
  </si>
  <si>
    <t>t5151</t>
  </si>
  <si>
    <t>t5152</t>
  </si>
  <si>
    <t>t5153</t>
  </si>
  <si>
    <t>t5154</t>
  </si>
  <si>
    <t>t5155</t>
  </si>
  <si>
    <t>t5156</t>
  </si>
  <si>
    <t>t5157</t>
  </si>
  <si>
    <t>t5158</t>
  </si>
  <si>
    <t>t5159</t>
  </si>
  <si>
    <t>t5160</t>
  </si>
  <si>
    <t>t5161</t>
  </si>
  <si>
    <t>t5162</t>
  </si>
  <si>
    <t>t5163</t>
  </si>
  <si>
    <t>t5164</t>
  </si>
  <si>
    <t>t5165</t>
  </si>
  <si>
    <t>t5166</t>
  </si>
  <si>
    <t>t5167</t>
  </si>
  <si>
    <t>t5168</t>
  </si>
  <si>
    <t>t5169</t>
  </si>
  <si>
    <t>t5170</t>
  </si>
  <si>
    <t>t5171</t>
  </si>
  <si>
    <t>t5172</t>
  </si>
  <si>
    <t>t5173</t>
  </si>
  <si>
    <t>t5174</t>
  </si>
  <si>
    <t>t5175</t>
  </si>
  <si>
    <t>t5176</t>
  </si>
  <si>
    <t>t5177</t>
  </si>
  <si>
    <t>t5178</t>
  </si>
  <si>
    <t>t5179</t>
  </si>
  <si>
    <t>t5180</t>
  </si>
  <si>
    <t>t5181</t>
  </si>
  <si>
    <t>t5182</t>
  </si>
  <si>
    <t>t5183</t>
  </si>
  <si>
    <t>t5184</t>
  </si>
  <si>
    <t>t5185</t>
  </si>
  <si>
    <t>t5186</t>
  </si>
  <si>
    <t>t5187</t>
  </si>
  <si>
    <t>t5188</t>
  </si>
  <si>
    <t>t5189</t>
  </si>
  <si>
    <t>t5190</t>
  </si>
  <si>
    <t>t5191</t>
  </si>
  <si>
    <t>t5192</t>
  </si>
  <si>
    <t>t5193</t>
  </si>
  <si>
    <t>t5194</t>
  </si>
  <si>
    <t>t5195</t>
  </si>
  <si>
    <t>t5196</t>
  </si>
  <si>
    <t>t5197</t>
  </si>
  <si>
    <t>t5198</t>
  </si>
  <si>
    <t>t5199</t>
  </si>
  <si>
    <t>t5200</t>
  </si>
  <si>
    <t>t5201</t>
  </si>
  <si>
    <t>t5202</t>
  </si>
  <si>
    <t>t5203</t>
  </si>
  <si>
    <t>t5204</t>
  </si>
  <si>
    <t>t5205</t>
  </si>
  <si>
    <t>t5206</t>
  </si>
  <si>
    <t>t5207</t>
  </si>
  <si>
    <t>t5208</t>
  </si>
  <si>
    <t>t5209</t>
  </si>
  <si>
    <t>t5210</t>
  </si>
  <si>
    <t>t5211</t>
  </si>
  <si>
    <t>t5212</t>
  </si>
  <si>
    <t>t5213</t>
  </si>
  <si>
    <t>t5214</t>
  </si>
  <si>
    <t>t5215</t>
  </si>
  <si>
    <t>t5216</t>
  </si>
  <si>
    <t>t5217</t>
  </si>
  <si>
    <t>t5218</t>
  </si>
  <si>
    <t>t5219</t>
  </si>
  <si>
    <t>t5220</t>
  </si>
  <si>
    <t>t5221</t>
  </si>
  <si>
    <t>t5222</t>
  </si>
  <si>
    <t>t5223</t>
  </si>
  <si>
    <t>t5224</t>
  </si>
  <si>
    <t>t5225</t>
  </si>
  <si>
    <t>t5226</t>
  </si>
  <si>
    <t>t5227</t>
  </si>
  <si>
    <t>t5228</t>
  </si>
  <si>
    <t>t5229</t>
  </si>
  <si>
    <t>t5230</t>
  </si>
  <si>
    <t>t5231</t>
  </si>
  <si>
    <t>t5232</t>
  </si>
  <si>
    <t>t5233</t>
  </si>
  <si>
    <t>t5234</t>
  </si>
  <si>
    <t>t5235</t>
  </si>
  <si>
    <t>t5236</t>
  </si>
  <si>
    <t>t5237</t>
  </si>
  <si>
    <t>t5238</t>
  </si>
  <si>
    <t>t5239</t>
  </si>
  <si>
    <t>t5240</t>
  </si>
  <si>
    <t>t5241</t>
  </si>
  <si>
    <t>t5242</t>
  </si>
  <si>
    <t>t5243</t>
  </si>
  <si>
    <t>t5244</t>
  </si>
  <si>
    <t>t5245</t>
  </si>
  <si>
    <t>t5246</t>
  </si>
  <si>
    <t>t5247</t>
  </si>
  <si>
    <t>t5248</t>
  </si>
  <si>
    <t>t5249</t>
  </si>
  <si>
    <t>t5250</t>
  </si>
  <si>
    <t>t5251</t>
  </si>
  <si>
    <t>t5252</t>
  </si>
  <si>
    <t>t5253</t>
  </si>
  <si>
    <t>t5254</t>
  </si>
  <si>
    <t>t5255</t>
  </si>
  <si>
    <t>t5256</t>
  </si>
  <si>
    <t>t5257</t>
  </si>
  <si>
    <t>t5258</t>
  </si>
  <si>
    <t>t5259</t>
  </si>
  <si>
    <t>t5260</t>
  </si>
  <si>
    <t>t5261</t>
  </si>
  <si>
    <t>t5262</t>
  </si>
  <si>
    <t>t5263</t>
  </si>
  <si>
    <t>t5264</t>
  </si>
  <si>
    <t>t5265</t>
  </si>
  <si>
    <t>t5266</t>
  </si>
  <si>
    <t>t5267</t>
  </si>
  <si>
    <t>t5268</t>
  </si>
  <si>
    <t>t5269</t>
  </si>
  <si>
    <t>t5270</t>
  </si>
  <si>
    <t>t5271</t>
  </si>
  <si>
    <t>t5272</t>
  </si>
  <si>
    <t>t5273</t>
  </si>
  <si>
    <t>t5274</t>
  </si>
  <si>
    <t>t5275</t>
  </si>
  <si>
    <t>t5276</t>
  </si>
  <si>
    <t>t5277</t>
  </si>
  <si>
    <t>t5278</t>
  </si>
  <si>
    <t>t5279</t>
  </si>
  <si>
    <t>t5280</t>
  </si>
  <si>
    <t>t5281</t>
  </si>
  <si>
    <t>t5282</t>
  </si>
  <si>
    <t>t5283</t>
  </si>
  <si>
    <t>t5284</t>
  </si>
  <si>
    <t>t5285</t>
  </si>
  <si>
    <t>t5286</t>
  </si>
  <si>
    <t>t5287</t>
  </si>
  <si>
    <t>t5288</t>
  </si>
  <si>
    <t>t5289</t>
  </si>
  <si>
    <t>t5290</t>
  </si>
  <si>
    <t>t5291</t>
  </si>
  <si>
    <t>t5292</t>
  </si>
  <si>
    <t>t5293</t>
  </si>
  <si>
    <t>t5294</t>
  </si>
  <si>
    <t>t5295</t>
  </si>
  <si>
    <t>t5296</t>
  </si>
  <si>
    <t>t5297</t>
  </si>
  <si>
    <t>t5298</t>
  </si>
  <si>
    <t>t5299</t>
  </si>
  <si>
    <t>t5300</t>
  </si>
  <si>
    <t>t5301</t>
  </si>
  <si>
    <t>t5302</t>
  </si>
  <si>
    <t>t5303</t>
  </si>
  <si>
    <t>t5304</t>
  </si>
  <si>
    <t>t5305</t>
  </si>
  <si>
    <t>t5306</t>
  </si>
  <si>
    <t>t5307</t>
  </si>
  <si>
    <t>t5308</t>
  </si>
  <si>
    <t>t5309</t>
  </si>
  <si>
    <t>t5310</t>
  </si>
  <si>
    <t>t5311</t>
  </si>
  <si>
    <t>t5312</t>
  </si>
  <si>
    <t>t5313</t>
  </si>
  <si>
    <t>t5314</t>
  </si>
  <si>
    <t>t5315</t>
  </si>
  <si>
    <t>t5316</t>
  </si>
  <si>
    <t>t5317</t>
  </si>
  <si>
    <t>t5318</t>
  </si>
  <si>
    <t>t5319</t>
  </si>
  <si>
    <t>t5320</t>
  </si>
  <si>
    <t>t5321</t>
  </si>
  <si>
    <t>t5322</t>
  </si>
  <si>
    <t>t5323</t>
  </si>
  <si>
    <t>t5324</t>
  </si>
  <si>
    <t>t5325</t>
  </si>
  <si>
    <t>t5326</t>
  </si>
  <si>
    <t>t5327</t>
  </si>
  <si>
    <t>t5328</t>
  </si>
  <si>
    <t>t5329</t>
  </si>
  <si>
    <t>t5330</t>
  </si>
  <si>
    <t>t5331</t>
  </si>
  <si>
    <t>t5332</t>
  </si>
  <si>
    <t>t5333</t>
  </si>
  <si>
    <t>t5334</t>
  </si>
  <si>
    <t>t5335</t>
  </si>
  <si>
    <t>t5336</t>
  </si>
  <si>
    <t>t5337</t>
  </si>
  <si>
    <t>t5338</t>
  </si>
  <si>
    <t>t5339</t>
  </si>
  <si>
    <t>t5340</t>
  </si>
  <si>
    <t>t5341</t>
  </si>
  <si>
    <t>t5342</t>
  </si>
  <si>
    <t>t5343</t>
  </si>
  <si>
    <t>t5344</t>
  </si>
  <si>
    <t>t5345</t>
  </si>
  <si>
    <t>t5346</t>
  </si>
  <si>
    <t>t5347</t>
  </si>
  <si>
    <t>t5348</t>
  </si>
  <si>
    <t>t5349</t>
  </si>
  <si>
    <t>t5350</t>
  </si>
  <si>
    <t>t5351</t>
  </si>
  <si>
    <t>t5352</t>
  </si>
  <si>
    <t>t5353</t>
  </si>
  <si>
    <t>t5354</t>
  </si>
  <si>
    <t>t5355</t>
  </si>
  <si>
    <t>t5356</t>
  </si>
  <si>
    <t>t5357</t>
  </si>
  <si>
    <t>t5358</t>
  </si>
  <si>
    <t>t5359</t>
  </si>
  <si>
    <t>t5360</t>
  </si>
  <si>
    <t>t5361</t>
  </si>
  <si>
    <t>t5362</t>
  </si>
  <si>
    <t>t5363</t>
  </si>
  <si>
    <t>t5364</t>
  </si>
  <si>
    <t>t5365</t>
  </si>
  <si>
    <t>t5366</t>
  </si>
  <si>
    <t>t5367</t>
  </si>
  <si>
    <t>t5368</t>
  </si>
  <si>
    <t>t5369</t>
  </si>
  <si>
    <t>t5370</t>
  </si>
  <si>
    <t>t5371</t>
  </si>
  <si>
    <t>t5372</t>
  </si>
  <si>
    <t>t5373</t>
  </si>
  <si>
    <t>t5374</t>
  </si>
  <si>
    <t>t5375</t>
  </si>
  <si>
    <t>t5376</t>
  </si>
  <si>
    <t>t5377</t>
  </si>
  <si>
    <t>t5378</t>
  </si>
  <si>
    <t>t5379</t>
  </si>
  <si>
    <t>t5380</t>
  </si>
  <si>
    <t>t5381</t>
  </si>
  <si>
    <t>t5382</t>
  </si>
  <si>
    <t>t5383</t>
  </si>
  <si>
    <t>t5384</t>
  </si>
  <si>
    <t>t5385</t>
  </si>
  <si>
    <t>t5386</t>
  </si>
  <si>
    <t>t5387</t>
  </si>
  <si>
    <t>t5388</t>
  </si>
  <si>
    <t>t5389</t>
  </si>
  <si>
    <t>t5390</t>
  </si>
  <si>
    <t>t5391</t>
  </si>
  <si>
    <t>t5392</t>
  </si>
  <si>
    <t>t5393</t>
  </si>
  <si>
    <t>t5394</t>
  </si>
  <si>
    <t>t5395</t>
  </si>
  <si>
    <t>t5396</t>
  </si>
  <si>
    <t>t5397</t>
  </si>
  <si>
    <t>t5398</t>
  </si>
  <si>
    <t>t5399</t>
  </si>
  <si>
    <t>t5400</t>
  </si>
  <si>
    <t>t5401</t>
  </si>
  <si>
    <t>t5402</t>
  </si>
  <si>
    <t>t5403</t>
  </si>
  <si>
    <t>t5404</t>
  </si>
  <si>
    <t>t5405</t>
  </si>
  <si>
    <t>t5406</t>
  </si>
  <si>
    <t>t5407</t>
  </si>
  <si>
    <t>t5408</t>
  </si>
  <si>
    <t>t5409</t>
  </si>
  <si>
    <t>t5410</t>
  </si>
  <si>
    <t>t5411</t>
  </si>
  <si>
    <t>t5412</t>
  </si>
  <si>
    <t>t5413</t>
  </si>
  <si>
    <t>t5414</t>
  </si>
  <si>
    <t>t5415</t>
  </si>
  <si>
    <t>t5416</t>
  </si>
  <si>
    <t>t5417</t>
  </si>
  <si>
    <t>t5418</t>
  </si>
  <si>
    <t>t5419</t>
  </si>
  <si>
    <t>t5420</t>
  </si>
  <si>
    <t>t5421</t>
  </si>
  <si>
    <t>t5422</t>
  </si>
  <si>
    <t>t5423</t>
  </si>
  <si>
    <t>t5424</t>
  </si>
  <si>
    <t>t5425</t>
  </si>
  <si>
    <t>t5426</t>
  </si>
  <si>
    <t>t5427</t>
  </si>
  <si>
    <t>t5428</t>
  </si>
  <si>
    <t>t5429</t>
  </si>
  <si>
    <t>t5430</t>
  </si>
  <si>
    <t>t5431</t>
  </si>
  <si>
    <t>t5432</t>
  </si>
  <si>
    <t>t5433</t>
  </si>
  <si>
    <t>t5434</t>
  </si>
  <si>
    <t>t5435</t>
  </si>
  <si>
    <t>t5436</t>
  </si>
  <si>
    <t>t5437</t>
  </si>
  <si>
    <t>t5438</t>
  </si>
  <si>
    <t>t5439</t>
  </si>
  <si>
    <t>t5440</t>
  </si>
  <si>
    <t>t5441</t>
  </si>
  <si>
    <t>t5442</t>
  </si>
  <si>
    <t>t5443</t>
  </si>
  <si>
    <t>t5444</t>
  </si>
  <si>
    <t>t5445</t>
  </si>
  <si>
    <t>t5446</t>
  </si>
  <si>
    <t>t5447</t>
  </si>
  <si>
    <t>t5448</t>
  </si>
  <si>
    <t>t5449</t>
  </si>
  <si>
    <t>t5450</t>
  </si>
  <si>
    <t>t5451</t>
  </si>
  <si>
    <t>t5452</t>
  </si>
  <si>
    <t>t5453</t>
  </si>
  <si>
    <t>t5454</t>
  </si>
  <si>
    <t>t5455</t>
  </si>
  <si>
    <t>t5456</t>
  </si>
  <si>
    <t>t5457</t>
  </si>
  <si>
    <t>t5458</t>
  </si>
  <si>
    <t>t5459</t>
  </si>
  <si>
    <t>t5460</t>
  </si>
  <si>
    <t>t5461</t>
  </si>
  <si>
    <t>t5462</t>
  </si>
  <si>
    <t>t5463</t>
  </si>
  <si>
    <t>t5464</t>
  </si>
  <si>
    <t>t5465</t>
  </si>
  <si>
    <t>t5466</t>
  </si>
  <si>
    <t>t5467</t>
  </si>
  <si>
    <t>t5468</t>
  </si>
  <si>
    <t>t5469</t>
  </si>
  <si>
    <t>t5470</t>
  </si>
  <si>
    <t>t5471</t>
  </si>
  <si>
    <t>t5472</t>
  </si>
  <si>
    <t>t5473</t>
  </si>
  <si>
    <t>t5474</t>
  </si>
  <si>
    <t>t5475</t>
  </si>
  <si>
    <t>t5476</t>
  </si>
  <si>
    <t>t5477</t>
  </si>
  <si>
    <t>t5478</t>
  </si>
  <si>
    <t>t5479</t>
  </si>
  <si>
    <t>t5480</t>
  </si>
  <si>
    <t>t5481</t>
  </si>
  <si>
    <t>t5482</t>
  </si>
  <si>
    <t>t5483</t>
  </si>
  <si>
    <t>t5484</t>
  </si>
  <si>
    <t>t5485</t>
  </si>
  <si>
    <t>t5486</t>
  </si>
  <si>
    <t>t5487</t>
  </si>
  <si>
    <t>t5488</t>
  </si>
  <si>
    <t>t5489</t>
  </si>
  <si>
    <t>t5490</t>
  </si>
  <si>
    <t>t5491</t>
  </si>
  <si>
    <t>t5492</t>
  </si>
  <si>
    <t>t5493</t>
  </si>
  <si>
    <t>t5494</t>
  </si>
  <si>
    <t>t5495</t>
  </si>
  <si>
    <t>t5496</t>
  </si>
  <si>
    <t>t5497</t>
  </si>
  <si>
    <t>t5498</t>
  </si>
  <si>
    <t>t5499</t>
  </si>
  <si>
    <t>t5500</t>
  </si>
  <si>
    <t>t5501</t>
  </si>
  <si>
    <t>t5502</t>
  </si>
  <si>
    <t>t5503</t>
  </si>
  <si>
    <t>t5504</t>
  </si>
  <si>
    <t>t5505</t>
  </si>
  <si>
    <t>t5506</t>
  </si>
  <si>
    <t>t5507</t>
  </si>
  <si>
    <t>t5508</t>
  </si>
  <si>
    <t>t5509</t>
  </si>
  <si>
    <t>t5510</t>
  </si>
  <si>
    <t>t5511</t>
  </si>
  <si>
    <t>t5512</t>
  </si>
  <si>
    <t>t5513</t>
  </si>
  <si>
    <t>t5514</t>
  </si>
  <si>
    <t>t5515</t>
  </si>
  <si>
    <t>t5516</t>
  </si>
  <si>
    <t>t5517</t>
  </si>
  <si>
    <t>t5518</t>
  </si>
  <si>
    <t>t5519</t>
  </si>
  <si>
    <t>t5520</t>
  </si>
  <si>
    <t>t5521</t>
  </si>
  <si>
    <t>t5522</t>
  </si>
  <si>
    <t>t5523</t>
  </si>
  <si>
    <t>t5524</t>
  </si>
  <si>
    <t>t5525</t>
  </si>
  <si>
    <t>t5526</t>
  </si>
  <si>
    <t>t5527</t>
  </si>
  <si>
    <t>t5528</t>
  </si>
  <si>
    <t>t5529</t>
  </si>
  <si>
    <t>t5530</t>
  </si>
  <si>
    <t>t5531</t>
  </si>
  <si>
    <t>t5532</t>
  </si>
  <si>
    <t>t5533</t>
  </si>
  <si>
    <t>t5534</t>
  </si>
  <si>
    <t>t5535</t>
  </si>
  <si>
    <t>t5536</t>
  </si>
  <si>
    <t>t5537</t>
  </si>
  <si>
    <t>t5538</t>
  </si>
  <si>
    <t>t5539</t>
  </si>
  <si>
    <t>t5540</t>
  </si>
  <si>
    <t>t5541</t>
  </si>
  <si>
    <t>t5542</t>
  </si>
  <si>
    <t>t5543</t>
  </si>
  <si>
    <t>t5544</t>
  </si>
  <si>
    <t>t5545</t>
  </si>
  <si>
    <t>t5546</t>
  </si>
  <si>
    <t>t5547</t>
  </si>
  <si>
    <t>t5548</t>
  </si>
  <si>
    <t>t5549</t>
  </si>
  <si>
    <t>t5550</t>
  </si>
  <si>
    <t>t5551</t>
  </si>
  <si>
    <t>t5552</t>
  </si>
  <si>
    <t>t5553</t>
  </si>
  <si>
    <t>t5554</t>
  </si>
  <si>
    <t>t5555</t>
  </si>
  <si>
    <t>t5556</t>
  </si>
  <si>
    <t>t5557</t>
  </si>
  <si>
    <t>t5558</t>
  </si>
  <si>
    <t>t5559</t>
  </si>
  <si>
    <t>t5560</t>
  </si>
  <si>
    <t>t5561</t>
  </si>
  <si>
    <t>t5562</t>
  </si>
  <si>
    <t>t5563</t>
  </si>
  <si>
    <t>t5564</t>
  </si>
  <si>
    <t>t5565</t>
  </si>
  <si>
    <t>t5566</t>
  </si>
  <si>
    <t>t5567</t>
  </si>
  <si>
    <t>t5568</t>
  </si>
  <si>
    <t>t5569</t>
  </si>
  <si>
    <t>t5570</t>
  </si>
  <si>
    <t>t5571</t>
  </si>
  <si>
    <t>t5572</t>
  </si>
  <si>
    <t>t5573</t>
  </si>
  <si>
    <t>t5574</t>
  </si>
  <si>
    <t>t5575</t>
  </si>
  <si>
    <t>t5576</t>
  </si>
  <si>
    <t>t5577</t>
  </si>
  <si>
    <t>t5578</t>
  </si>
  <si>
    <t>t5579</t>
  </si>
  <si>
    <t>t5580</t>
  </si>
  <si>
    <t>t5581</t>
  </si>
  <si>
    <t>t5582</t>
  </si>
  <si>
    <t>t5583</t>
  </si>
  <si>
    <t>t5584</t>
  </si>
  <si>
    <t>t5585</t>
  </si>
  <si>
    <t>t5586</t>
  </si>
  <si>
    <t>t5587</t>
  </si>
  <si>
    <t>t5588</t>
  </si>
  <si>
    <t>t5589</t>
  </si>
  <si>
    <t>t5590</t>
  </si>
  <si>
    <t>t5591</t>
  </si>
  <si>
    <t>t5592</t>
  </si>
  <si>
    <t>t5593</t>
  </si>
  <si>
    <t>t5594</t>
  </si>
  <si>
    <t>t5595</t>
  </si>
  <si>
    <t>t5596</t>
  </si>
  <si>
    <t>t5597</t>
  </si>
  <si>
    <t>t5598</t>
  </si>
  <si>
    <t>t5599</t>
  </si>
  <si>
    <t>t5600</t>
  </si>
  <si>
    <t>t5601</t>
  </si>
  <si>
    <t>t5602</t>
  </si>
  <si>
    <t>t5603</t>
  </si>
  <si>
    <t>t5604</t>
  </si>
  <si>
    <t>t5605</t>
  </si>
  <si>
    <t>t5606</t>
  </si>
  <si>
    <t>t5607</t>
  </si>
  <si>
    <t>t5608</t>
  </si>
  <si>
    <t>t5609</t>
  </si>
  <si>
    <t>t5610</t>
  </si>
  <si>
    <t>t5611</t>
  </si>
  <si>
    <t>t5612</t>
  </si>
  <si>
    <t>t5613</t>
  </si>
  <si>
    <t>t5614</t>
  </si>
  <si>
    <t>t5615</t>
  </si>
  <si>
    <t>t5616</t>
  </si>
  <si>
    <t>t5617</t>
  </si>
  <si>
    <t>t5618</t>
  </si>
  <si>
    <t>t5619</t>
  </si>
  <si>
    <t>t5620</t>
  </si>
  <si>
    <t>t5621</t>
  </si>
  <si>
    <t>t5622</t>
  </si>
  <si>
    <t>t5623</t>
  </si>
  <si>
    <t>t5624</t>
  </si>
  <si>
    <t>t5625</t>
  </si>
  <si>
    <t>t5626</t>
  </si>
  <si>
    <t>t5627</t>
  </si>
  <si>
    <t>t5628</t>
  </si>
  <si>
    <t>t5629</t>
  </si>
  <si>
    <t>t5630</t>
  </si>
  <si>
    <t>t5631</t>
  </si>
  <si>
    <t>t5632</t>
  </si>
  <si>
    <t>t5633</t>
  </si>
  <si>
    <t>t5634</t>
  </si>
  <si>
    <t>t5635</t>
  </si>
  <si>
    <t>t5636</t>
  </si>
  <si>
    <t>t5637</t>
  </si>
  <si>
    <t>t5638</t>
  </si>
  <si>
    <t>t5639</t>
  </si>
  <si>
    <t>t5640</t>
  </si>
  <si>
    <t>t5641</t>
  </si>
  <si>
    <t>t5642</t>
  </si>
  <si>
    <t>t5643</t>
  </si>
  <si>
    <t>t5644</t>
  </si>
  <si>
    <t>t5645</t>
  </si>
  <si>
    <t>t5646</t>
  </si>
  <si>
    <t>t5647</t>
  </si>
  <si>
    <t>t5648</t>
  </si>
  <si>
    <t>t5649</t>
  </si>
  <si>
    <t>t5650</t>
  </si>
  <si>
    <t>t5651</t>
  </si>
  <si>
    <t>t5652</t>
  </si>
  <si>
    <t>t5653</t>
  </si>
  <si>
    <t>t5654</t>
  </si>
  <si>
    <t>t5655</t>
  </si>
  <si>
    <t>t5656</t>
  </si>
  <si>
    <t>t5657</t>
  </si>
  <si>
    <t>t5658</t>
  </si>
  <si>
    <t>t5659</t>
  </si>
  <si>
    <t>t5660</t>
  </si>
  <si>
    <t>t5661</t>
  </si>
  <si>
    <t>t5662</t>
  </si>
  <si>
    <t>t5663</t>
  </si>
  <si>
    <t>t5664</t>
  </si>
  <si>
    <t>t5665</t>
  </si>
  <si>
    <t>t5666</t>
  </si>
  <si>
    <t>t5667</t>
  </si>
  <si>
    <t>t5668</t>
  </si>
  <si>
    <t>t5669</t>
  </si>
  <si>
    <t>t5670</t>
  </si>
  <si>
    <t>t5671</t>
  </si>
  <si>
    <t>t5672</t>
  </si>
  <si>
    <t>t5673</t>
  </si>
  <si>
    <t>t5674</t>
  </si>
  <si>
    <t>t5675</t>
  </si>
  <si>
    <t>t5676</t>
  </si>
  <si>
    <t>t5677</t>
  </si>
  <si>
    <t>t5678</t>
  </si>
  <si>
    <t>t5679</t>
  </si>
  <si>
    <t>t5680</t>
  </si>
  <si>
    <t>t5681</t>
  </si>
  <si>
    <t>t5682</t>
  </si>
  <si>
    <t>t5683</t>
  </si>
  <si>
    <t>t5684</t>
  </si>
  <si>
    <t>t5685</t>
  </si>
  <si>
    <t>t5686</t>
  </si>
  <si>
    <t>t5687</t>
  </si>
  <si>
    <t>t5688</t>
  </si>
  <si>
    <t>t5689</t>
  </si>
  <si>
    <t>t5690</t>
  </si>
  <si>
    <t>t5691</t>
  </si>
  <si>
    <t>t5692</t>
  </si>
  <si>
    <t>t5693</t>
  </si>
  <si>
    <t>t5694</t>
  </si>
  <si>
    <t>t5695</t>
  </si>
  <si>
    <t>t5696</t>
  </si>
  <si>
    <t>t5697</t>
  </si>
  <si>
    <t>t5698</t>
  </si>
  <si>
    <t>t5699</t>
  </si>
  <si>
    <t>t5700</t>
  </si>
  <si>
    <t>t5701</t>
  </si>
  <si>
    <t>t5702</t>
  </si>
  <si>
    <t>t5703</t>
  </si>
  <si>
    <t>t5704</t>
  </si>
  <si>
    <t>t5705</t>
  </si>
  <si>
    <t>t5706</t>
  </si>
  <si>
    <t>t5707</t>
  </si>
  <si>
    <t>t5708</t>
  </si>
  <si>
    <t>t5709</t>
  </si>
  <si>
    <t>t5710</t>
  </si>
  <si>
    <t>t5711</t>
  </si>
  <si>
    <t>t5712</t>
  </si>
  <si>
    <t>t5713</t>
  </si>
  <si>
    <t>t5714</t>
  </si>
  <si>
    <t>t5715</t>
  </si>
  <si>
    <t>t5716</t>
  </si>
  <si>
    <t>t5717</t>
  </si>
  <si>
    <t>t5718</t>
  </si>
  <si>
    <t>t5719</t>
  </si>
  <si>
    <t>t5720</t>
  </si>
  <si>
    <t>t5721</t>
  </si>
  <si>
    <t>t5722</t>
  </si>
  <si>
    <t>t5723</t>
  </si>
  <si>
    <t>t5724</t>
  </si>
  <si>
    <t>t5725</t>
  </si>
  <si>
    <t>t5726</t>
  </si>
  <si>
    <t>t5727</t>
  </si>
  <si>
    <t>t5728</t>
  </si>
  <si>
    <t>t5729</t>
  </si>
  <si>
    <t>t5730</t>
  </si>
  <si>
    <t>t5731</t>
  </si>
  <si>
    <t>t5732</t>
  </si>
  <si>
    <t>t5733</t>
  </si>
  <si>
    <t>t5734</t>
  </si>
  <si>
    <t>t5735</t>
  </si>
  <si>
    <t>t5736</t>
  </si>
  <si>
    <t>t5737</t>
  </si>
  <si>
    <t>t5738</t>
  </si>
  <si>
    <t>t5739</t>
  </si>
  <si>
    <t>t5740</t>
  </si>
  <si>
    <t>t5741</t>
  </si>
  <si>
    <t>t5742</t>
  </si>
  <si>
    <t>t5743</t>
  </si>
  <si>
    <t>t5744</t>
  </si>
  <si>
    <t>t5745</t>
  </si>
  <si>
    <t>t5746</t>
  </si>
  <si>
    <t>t5747</t>
  </si>
  <si>
    <t>t5748</t>
  </si>
  <si>
    <t>t5749</t>
  </si>
  <si>
    <t>t5750</t>
  </si>
  <si>
    <t>t5751</t>
  </si>
  <si>
    <t>t5752</t>
  </si>
  <si>
    <t>t5753</t>
  </si>
  <si>
    <t>t5754</t>
  </si>
  <si>
    <t>t5755</t>
  </si>
  <si>
    <t>t5756</t>
  </si>
  <si>
    <t>t5757</t>
  </si>
  <si>
    <t>t5758</t>
  </si>
  <si>
    <t>t5759</t>
  </si>
  <si>
    <t>t5760</t>
  </si>
  <si>
    <t>t5761</t>
  </si>
  <si>
    <t>t5762</t>
  </si>
  <si>
    <t>t5763</t>
  </si>
  <si>
    <t>t5764</t>
  </si>
  <si>
    <t>t5765</t>
  </si>
  <si>
    <t>t5766</t>
  </si>
  <si>
    <t>t5767</t>
  </si>
  <si>
    <t>t5768</t>
  </si>
  <si>
    <t>t5769</t>
  </si>
  <si>
    <t>t5770</t>
  </si>
  <si>
    <t>t5771</t>
  </si>
  <si>
    <t>t5772</t>
  </si>
  <si>
    <t>t5773</t>
  </si>
  <si>
    <t>t5774</t>
  </si>
  <si>
    <t>t5775</t>
  </si>
  <si>
    <t>t5776</t>
  </si>
  <si>
    <t>t5777</t>
  </si>
  <si>
    <t>t5778</t>
  </si>
  <si>
    <t>t5779</t>
  </si>
  <si>
    <t>t5780</t>
  </si>
  <si>
    <t>t5781</t>
  </si>
  <si>
    <t>t5782</t>
  </si>
  <si>
    <t>t5783</t>
  </si>
  <si>
    <t>t5784</t>
  </si>
  <si>
    <t>t5785</t>
  </si>
  <si>
    <t>t5786</t>
  </si>
  <si>
    <t>t5787</t>
  </si>
  <si>
    <t>t5788</t>
  </si>
  <si>
    <t>t5789</t>
  </si>
  <si>
    <t>t5790</t>
  </si>
  <si>
    <t>t5791</t>
  </si>
  <si>
    <t>t5792</t>
  </si>
  <si>
    <t>t5793</t>
  </si>
  <si>
    <t>t5794</t>
  </si>
  <si>
    <t>t5795</t>
  </si>
  <si>
    <t>t5796</t>
  </si>
  <si>
    <t>t5797</t>
  </si>
  <si>
    <t>t5798</t>
  </si>
  <si>
    <t>t5799</t>
  </si>
  <si>
    <t>t5800</t>
  </si>
  <si>
    <t>t5801</t>
  </si>
  <si>
    <t>t5802</t>
  </si>
  <si>
    <t>t5803</t>
  </si>
  <si>
    <t>t5804</t>
  </si>
  <si>
    <t>t5805</t>
  </si>
  <si>
    <t>t5806</t>
  </si>
  <si>
    <t>t5807</t>
  </si>
  <si>
    <t>t5808</t>
  </si>
  <si>
    <t>t5809</t>
  </si>
  <si>
    <t>t5810</t>
  </si>
  <si>
    <t>t5811</t>
  </si>
  <si>
    <t>t5812</t>
  </si>
  <si>
    <t>t5813</t>
  </si>
  <si>
    <t>t5814</t>
  </si>
  <si>
    <t>t5815</t>
  </si>
  <si>
    <t>t5816</t>
  </si>
  <si>
    <t>t5817</t>
  </si>
  <si>
    <t>t5818</t>
  </si>
  <si>
    <t>t5819</t>
  </si>
  <si>
    <t>t5820</t>
  </si>
  <si>
    <t>t5821</t>
  </si>
  <si>
    <t>t5822</t>
  </si>
  <si>
    <t>t5823</t>
  </si>
  <si>
    <t>t5824</t>
  </si>
  <si>
    <t>t5825</t>
  </si>
  <si>
    <t>t5826</t>
  </si>
  <si>
    <t>t5827</t>
  </si>
  <si>
    <t>t5828</t>
  </si>
  <si>
    <t>t5829</t>
  </si>
  <si>
    <t>t5830</t>
  </si>
  <si>
    <t>t5831</t>
  </si>
  <si>
    <t>t5832</t>
  </si>
  <si>
    <t>t5833</t>
  </si>
  <si>
    <t>t5834</t>
  </si>
  <si>
    <t>t5835</t>
  </si>
  <si>
    <t>t5836</t>
  </si>
  <si>
    <t>t5837</t>
  </si>
  <si>
    <t>t5838</t>
  </si>
  <si>
    <t>t5839</t>
  </si>
  <si>
    <t>t5840</t>
  </si>
  <si>
    <t>t5841</t>
  </si>
  <si>
    <t>t5842</t>
  </si>
  <si>
    <t>t5843</t>
  </si>
  <si>
    <t>t5844</t>
  </si>
  <si>
    <t>t5845</t>
  </si>
  <si>
    <t>t5846</t>
  </si>
  <si>
    <t>t5847</t>
  </si>
  <si>
    <t>t5848</t>
  </si>
  <si>
    <t>t5849</t>
  </si>
  <si>
    <t>t5850</t>
  </si>
  <si>
    <t>t5851</t>
  </si>
  <si>
    <t>t5852</t>
  </si>
  <si>
    <t>t5853</t>
  </si>
  <si>
    <t>t5854</t>
  </si>
  <si>
    <t>t5855</t>
  </si>
  <si>
    <t>t5856</t>
  </si>
  <si>
    <t>t5857</t>
  </si>
  <si>
    <t>t5858</t>
  </si>
  <si>
    <t>t5859</t>
  </si>
  <si>
    <t>t5860</t>
  </si>
  <si>
    <t>t5861</t>
  </si>
  <si>
    <t>t5862</t>
  </si>
  <si>
    <t>t5863</t>
  </si>
  <si>
    <t>t5864</t>
  </si>
  <si>
    <t>t5865</t>
  </si>
  <si>
    <t>t5866</t>
  </si>
  <si>
    <t>t5867</t>
  </si>
  <si>
    <t>t5868</t>
  </si>
  <si>
    <t>t5869</t>
  </si>
  <si>
    <t>t5870</t>
  </si>
  <si>
    <t>t5871</t>
  </si>
  <si>
    <t>t5872</t>
  </si>
  <si>
    <t>t5873</t>
  </si>
  <si>
    <t>t5874</t>
  </si>
  <si>
    <t>t5875</t>
  </si>
  <si>
    <t>t5876</t>
  </si>
  <si>
    <t>t5877</t>
  </si>
  <si>
    <t>t5878</t>
  </si>
  <si>
    <t>t5879</t>
  </si>
  <si>
    <t>t5880</t>
  </si>
  <si>
    <t>t5881</t>
  </si>
  <si>
    <t>t5882</t>
  </si>
  <si>
    <t>t5883</t>
  </si>
  <si>
    <t>t5884</t>
  </si>
  <si>
    <t>t5885</t>
  </si>
  <si>
    <t>t5886</t>
  </si>
  <si>
    <t>t5887</t>
  </si>
  <si>
    <t>t5888</t>
  </si>
  <si>
    <t>t5889</t>
  </si>
  <si>
    <t>t5890</t>
  </si>
  <si>
    <t>t5891</t>
  </si>
  <si>
    <t>t5892</t>
  </si>
  <si>
    <t>t5893</t>
  </si>
  <si>
    <t>t5894</t>
  </si>
  <si>
    <t>t5895</t>
  </si>
  <si>
    <t>t5896</t>
  </si>
  <si>
    <t>t5897</t>
  </si>
  <si>
    <t>t5898</t>
  </si>
  <si>
    <t>t5899</t>
  </si>
  <si>
    <t>t5900</t>
  </si>
  <si>
    <t>t5901</t>
  </si>
  <si>
    <t>t5902</t>
  </si>
  <si>
    <t>t5903</t>
  </si>
  <si>
    <t>t5904</t>
  </si>
  <si>
    <t>t5905</t>
  </si>
  <si>
    <t>t5906</t>
  </si>
  <si>
    <t>t5907</t>
  </si>
  <si>
    <t>t5908</t>
  </si>
  <si>
    <t>t5909</t>
  </si>
  <si>
    <t>t5910</t>
  </si>
  <si>
    <t>t5911</t>
  </si>
  <si>
    <t>t5912</t>
  </si>
  <si>
    <t>t5913</t>
  </si>
  <si>
    <t>t5914</t>
  </si>
  <si>
    <t>t5915</t>
  </si>
  <si>
    <t>t5916</t>
  </si>
  <si>
    <t>t5917</t>
  </si>
  <si>
    <t>t5918</t>
  </si>
  <si>
    <t>t5919</t>
  </si>
  <si>
    <t>t5920</t>
  </si>
  <si>
    <t>t5921</t>
  </si>
  <si>
    <t>t5922</t>
  </si>
  <si>
    <t>t5923</t>
  </si>
  <si>
    <t>t5924</t>
  </si>
  <si>
    <t>t5925</t>
  </si>
  <si>
    <t>t5926</t>
  </si>
  <si>
    <t>t5927</t>
  </si>
  <si>
    <t>t5928</t>
  </si>
  <si>
    <t>t5929</t>
  </si>
  <si>
    <t>t5930</t>
  </si>
  <si>
    <t>t5931</t>
  </si>
  <si>
    <t>t5932</t>
  </si>
  <si>
    <t>t5933</t>
  </si>
  <si>
    <t>t5934</t>
  </si>
  <si>
    <t>t5935</t>
  </si>
  <si>
    <t>t5936</t>
  </si>
  <si>
    <t>t5937</t>
  </si>
  <si>
    <t>t5938</t>
  </si>
  <si>
    <t>t5939</t>
  </si>
  <si>
    <t>t5940</t>
  </si>
  <si>
    <t>t5941</t>
  </si>
  <si>
    <t>t5942</t>
  </si>
  <si>
    <t>t5943</t>
  </si>
  <si>
    <t>t5944</t>
  </si>
  <si>
    <t>t5945</t>
  </si>
  <si>
    <t>t5946</t>
  </si>
  <si>
    <t>t5947</t>
  </si>
  <si>
    <t>t5948</t>
  </si>
  <si>
    <t>t5949</t>
  </si>
  <si>
    <t>t5950</t>
  </si>
  <si>
    <t>t5951</t>
  </si>
  <si>
    <t>t5952</t>
  </si>
  <si>
    <t>t5953</t>
  </si>
  <si>
    <t>t5954</t>
  </si>
  <si>
    <t>t5955</t>
  </si>
  <si>
    <t>t5956</t>
  </si>
  <si>
    <t>t5957</t>
  </si>
  <si>
    <t>t5958</t>
  </si>
  <si>
    <t>t5959</t>
  </si>
  <si>
    <t>t5960</t>
  </si>
  <si>
    <t>t5961</t>
  </si>
  <si>
    <t>t5962</t>
  </si>
  <si>
    <t>t5963</t>
  </si>
  <si>
    <t>t5964</t>
  </si>
  <si>
    <t>t5965</t>
  </si>
  <si>
    <t>t5966</t>
  </si>
  <si>
    <t>t5967</t>
  </si>
  <si>
    <t>t5968</t>
  </si>
  <si>
    <t>t5969</t>
  </si>
  <si>
    <t>t5970</t>
  </si>
  <si>
    <t>t5971</t>
  </si>
  <si>
    <t>t5972</t>
  </si>
  <si>
    <t>t5973</t>
  </si>
  <si>
    <t>t5974</t>
  </si>
  <si>
    <t>t5975</t>
  </si>
  <si>
    <t>t5976</t>
  </si>
  <si>
    <t>t5977</t>
  </si>
  <si>
    <t>t5978</t>
  </si>
  <si>
    <t>t5979</t>
  </si>
  <si>
    <t>t5980</t>
  </si>
  <si>
    <t>t5981</t>
  </si>
  <si>
    <t>t5982</t>
  </si>
  <si>
    <t>t5983</t>
  </si>
  <si>
    <t>t5984</t>
  </si>
  <si>
    <t>t5985</t>
  </si>
  <si>
    <t>t5986</t>
  </si>
  <si>
    <t>t5987</t>
  </si>
  <si>
    <t>t5988</t>
  </si>
  <si>
    <t>t5989</t>
  </si>
  <si>
    <t>t5990</t>
  </si>
  <si>
    <t>t5991</t>
  </si>
  <si>
    <t>t5992</t>
  </si>
  <si>
    <t>t5993</t>
  </si>
  <si>
    <t>t5994</t>
  </si>
  <si>
    <t>t5995</t>
  </si>
  <si>
    <t>t5996</t>
  </si>
  <si>
    <t>t5997</t>
  </si>
  <si>
    <t>t5998</t>
  </si>
  <si>
    <t>t5999</t>
  </si>
  <si>
    <t>t6000</t>
  </si>
  <si>
    <t>t6001</t>
  </si>
  <si>
    <t>t6002</t>
  </si>
  <si>
    <t>t6003</t>
  </si>
  <si>
    <t>t6004</t>
  </si>
  <si>
    <t>t6005</t>
  </si>
  <si>
    <t>t6006</t>
  </si>
  <si>
    <t>t6007</t>
  </si>
  <si>
    <t>t6008</t>
  </si>
  <si>
    <t>t6009</t>
  </si>
  <si>
    <t>t6010</t>
  </si>
  <si>
    <t>t6011</t>
  </si>
  <si>
    <t>t6012</t>
  </si>
  <si>
    <t>t6013</t>
  </si>
  <si>
    <t>t6014</t>
  </si>
  <si>
    <t>t6015</t>
  </si>
  <si>
    <t>t6016</t>
  </si>
  <si>
    <t>t6017</t>
  </si>
  <si>
    <t>t6018</t>
  </si>
  <si>
    <t>t6019</t>
  </si>
  <si>
    <t>t6020</t>
  </si>
  <si>
    <t>t6021</t>
  </si>
  <si>
    <t>t6022</t>
  </si>
  <si>
    <t>t6023</t>
  </si>
  <si>
    <t>t6024</t>
  </si>
  <si>
    <t>t6025</t>
  </si>
  <si>
    <t>t6026</t>
  </si>
  <si>
    <t>t6027</t>
  </si>
  <si>
    <t>t6028</t>
  </si>
  <si>
    <t>t6029</t>
  </si>
  <si>
    <t>t6030</t>
  </si>
  <si>
    <t>t6031</t>
  </si>
  <si>
    <t>t6032</t>
  </si>
  <si>
    <t>t6033</t>
  </si>
  <si>
    <t>t6034</t>
  </si>
  <si>
    <t>t6035</t>
  </si>
  <si>
    <t>t6036</t>
  </si>
  <si>
    <t>t6037</t>
  </si>
  <si>
    <t>t6038</t>
  </si>
  <si>
    <t>t6039</t>
  </si>
  <si>
    <t>t6040</t>
  </si>
  <si>
    <t>t6041</t>
  </si>
  <si>
    <t>t6042</t>
  </si>
  <si>
    <t>t6043</t>
  </si>
  <si>
    <t>t6044</t>
  </si>
  <si>
    <t>t6045</t>
  </si>
  <si>
    <t>t6046</t>
  </si>
  <si>
    <t>t6047</t>
  </si>
  <si>
    <t>t6048</t>
  </si>
  <si>
    <t>t6049</t>
  </si>
  <si>
    <t>t6050</t>
  </si>
  <si>
    <t>t6051</t>
  </si>
  <si>
    <t>t6052</t>
  </si>
  <si>
    <t>t6053</t>
  </si>
  <si>
    <t>t6054</t>
  </si>
  <si>
    <t>t6055</t>
  </si>
  <si>
    <t>t6056</t>
  </si>
  <si>
    <t>t6057</t>
  </si>
  <si>
    <t>t6058</t>
  </si>
  <si>
    <t>t6059</t>
  </si>
  <si>
    <t>t6060</t>
  </si>
  <si>
    <t>t6061</t>
  </si>
  <si>
    <t>t6062</t>
  </si>
  <si>
    <t>t6063</t>
  </si>
  <si>
    <t>t6064</t>
  </si>
  <si>
    <t>t6065</t>
  </si>
  <si>
    <t>t6066</t>
  </si>
  <si>
    <t>t6067</t>
  </si>
  <si>
    <t>t6068</t>
  </si>
  <si>
    <t>t6069</t>
  </si>
  <si>
    <t>t6070</t>
  </si>
  <si>
    <t>t6071</t>
  </si>
  <si>
    <t>t6072</t>
  </si>
  <si>
    <t>t6073</t>
  </si>
  <si>
    <t>t6074</t>
  </si>
  <si>
    <t>t6075</t>
  </si>
  <si>
    <t>t6076</t>
  </si>
  <si>
    <t>t6077</t>
  </si>
  <si>
    <t>t6078</t>
  </si>
  <si>
    <t>t6079</t>
  </si>
  <si>
    <t>t6080</t>
  </si>
  <si>
    <t>t6081</t>
  </si>
  <si>
    <t>t6082</t>
  </si>
  <si>
    <t>t6083</t>
  </si>
  <si>
    <t>t6084</t>
  </si>
  <si>
    <t>t6085</t>
  </si>
  <si>
    <t>t6086</t>
  </si>
  <si>
    <t>t6087</t>
  </si>
  <si>
    <t>t6088</t>
  </si>
  <si>
    <t>t6089</t>
  </si>
  <si>
    <t>t6090</t>
  </si>
  <si>
    <t>t6091</t>
  </si>
  <si>
    <t>t6092</t>
  </si>
  <si>
    <t>t6093</t>
  </si>
  <si>
    <t>t6094</t>
  </si>
  <si>
    <t>t6095</t>
  </si>
  <si>
    <t>t6096</t>
  </si>
  <si>
    <t>t6097</t>
  </si>
  <si>
    <t>t6098</t>
  </si>
  <si>
    <t>t6099</t>
  </si>
  <si>
    <t>t6100</t>
  </si>
  <si>
    <t>t6101</t>
  </si>
  <si>
    <t>t6102</t>
  </si>
  <si>
    <t>t6103</t>
  </si>
  <si>
    <t>t6104</t>
  </si>
  <si>
    <t>t6105</t>
  </si>
  <si>
    <t>t6106</t>
  </si>
  <si>
    <t>t6107</t>
  </si>
  <si>
    <t>t6108</t>
  </si>
  <si>
    <t>t6109</t>
  </si>
  <si>
    <t>t6110</t>
  </si>
  <si>
    <t>t6111</t>
  </si>
  <si>
    <t>t6112</t>
  </si>
  <si>
    <t>t6113</t>
  </si>
  <si>
    <t>t6114</t>
  </si>
  <si>
    <t>t6115</t>
  </si>
  <si>
    <t>t6116</t>
  </si>
  <si>
    <t>t6117</t>
  </si>
  <si>
    <t>t6118</t>
  </si>
  <si>
    <t>t6119</t>
  </si>
  <si>
    <t>t6120</t>
  </si>
  <si>
    <t>t6121</t>
  </si>
  <si>
    <t>t6122</t>
  </si>
  <si>
    <t>t6123</t>
  </si>
  <si>
    <t>t6124</t>
  </si>
  <si>
    <t>t6125</t>
  </si>
  <si>
    <t>t6126</t>
  </si>
  <si>
    <t>t6127</t>
  </si>
  <si>
    <t>t6128</t>
  </si>
  <si>
    <t>t6129</t>
  </si>
  <si>
    <t>t6130</t>
  </si>
  <si>
    <t>t6131</t>
  </si>
  <si>
    <t>t6132</t>
  </si>
  <si>
    <t>t6133</t>
  </si>
  <si>
    <t>t6134</t>
  </si>
  <si>
    <t>t6135</t>
  </si>
  <si>
    <t>t6136</t>
  </si>
  <si>
    <t>t6137</t>
  </si>
  <si>
    <t>t6138</t>
  </si>
  <si>
    <t>t6139</t>
  </si>
  <si>
    <t>t6140</t>
  </si>
  <si>
    <t>t6141</t>
  </si>
  <si>
    <t>t6142</t>
  </si>
  <si>
    <t>t6143</t>
  </si>
  <si>
    <t>t6144</t>
  </si>
  <si>
    <t>t6145</t>
  </si>
  <si>
    <t>t6146</t>
  </si>
  <si>
    <t>t6147</t>
  </si>
  <si>
    <t>t6148</t>
  </si>
  <si>
    <t>t6149</t>
  </si>
  <si>
    <t>t6150</t>
  </si>
  <si>
    <t>t6151</t>
  </si>
  <si>
    <t>t6152</t>
  </si>
  <si>
    <t>t6153</t>
  </si>
  <si>
    <t>t6154</t>
  </si>
  <si>
    <t>t6155</t>
  </si>
  <si>
    <t>t6156</t>
  </si>
  <si>
    <t>t6157</t>
  </si>
  <si>
    <t>t6158</t>
  </si>
  <si>
    <t>t6159</t>
  </si>
  <si>
    <t>t6160</t>
  </si>
  <si>
    <t>t6161</t>
  </si>
  <si>
    <t>t6162</t>
  </si>
  <si>
    <t>t6163</t>
  </si>
  <si>
    <t>t6164</t>
  </si>
  <si>
    <t>t6165</t>
  </si>
  <si>
    <t>t6166</t>
  </si>
  <si>
    <t>t6167</t>
  </si>
  <si>
    <t>t6168</t>
  </si>
  <si>
    <t>t6169</t>
  </si>
  <si>
    <t>t6170</t>
  </si>
  <si>
    <t>t6171</t>
  </si>
  <si>
    <t>t6172</t>
  </si>
  <si>
    <t>t6173</t>
  </si>
  <si>
    <t>t6174</t>
  </si>
  <si>
    <t>t6175</t>
  </si>
  <si>
    <t>t6176</t>
  </si>
  <si>
    <t>t6177</t>
  </si>
  <si>
    <t>t6178</t>
  </si>
  <si>
    <t>t6179</t>
  </si>
  <si>
    <t>t6180</t>
  </si>
  <si>
    <t>t6181</t>
  </si>
  <si>
    <t>t6182</t>
  </si>
  <si>
    <t>t6183</t>
  </si>
  <si>
    <t>t6184</t>
  </si>
  <si>
    <t>t6185</t>
  </si>
  <si>
    <t>t6186</t>
  </si>
  <si>
    <t>t6187</t>
  </si>
  <si>
    <t>t6188</t>
  </si>
  <si>
    <t>t6189</t>
  </si>
  <si>
    <t>t6190</t>
  </si>
  <si>
    <t>t6191</t>
  </si>
  <si>
    <t>t6192</t>
  </si>
  <si>
    <t>t6193</t>
  </si>
  <si>
    <t>t6194</t>
  </si>
  <si>
    <t>t6195</t>
  </si>
  <si>
    <t>t6196</t>
  </si>
  <si>
    <t>t6197</t>
  </si>
  <si>
    <t>t6198</t>
  </si>
  <si>
    <t>t6199</t>
  </si>
  <si>
    <t>t6200</t>
  </si>
  <si>
    <t>t6201</t>
  </si>
  <si>
    <t>t6202</t>
  </si>
  <si>
    <t>t6203</t>
  </si>
  <si>
    <t>t6204</t>
  </si>
  <si>
    <t>t6205</t>
  </si>
  <si>
    <t>t6206</t>
  </si>
  <si>
    <t>t6207</t>
  </si>
  <si>
    <t>t6208</t>
  </si>
  <si>
    <t>t6209</t>
  </si>
  <si>
    <t>t6210</t>
  </si>
  <si>
    <t>t6211</t>
  </si>
  <si>
    <t>t6212</t>
  </si>
  <si>
    <t>t6213</t>
  </si>
  <si>
    <t>t6214</t>
  </si>
  <si>
    <t>t6215</t>
  </si>
  <si>
    <t>t6216</t>
  </si>
  <si>
    <t>t6217</t>
  </si>
  <si>
    <t>t6218</t>
  </si>
  <si>
    <t>t6219</t>
  </si>
  <si>
    <t>t6220</t>
  </si>
  <si>
    <t>t6221</t>
  </si>
  <si>
    <t>t6222</t>
  </si>
  <si>
    <t>t6223</t>
  </si>
  <si>
    <t>t6224</t>
  </si>
  <si>
    <t>t6225</t>
  </si>
  <si>
    <t>t6226</t>
  </si>
  <si>
    <t>t6227</t>
  </si>
  <si>
    <t>t6228</t>
  </si>
  <si>
    <t>t6229</t>
  </si>
  <si>
    <t>t6230</t>
  </si>
  <si>
    <t>t6231</t>
  </si>
  <si>
    <t>t6232</t>
  </si>
  <si>
    <t>t6233</t>
  </si>
  <si>
    <t>t6234</t>
  </si>
  <si>
    <t>t6235</t>
  </si>
  <si>
    <t>t6236</t>
  </si>
  <si>
    <t>t6237</t>
  </si>
  <si>
    <t>t6238</t>
  </si>
  <si>
    <t>t6239</t>
  </si>
  <si>
    <t>t6240</t>
  </si>
  <si>
    <t>t6241</t>
  </si>
  <si>
    <t>t6242</t>
  </si>
  <si>
    <t>t6243</t>
  </si>
  <si>
    <t>t6244</t>
  </si>
  <si>
    <t>t6245</t>
  </si>
  <si>
    <t>t6246</t>
  </si>
  <si>
    <t>t6247</t>
  </si>
  <si>
    <t>t6248</t>
  </si>
  <si>
    <t>t6249</t>
  </si>
  <si>
    <t>t6250</t>
  </si>
  <si>
    <t>t6251</t>
  </si>
  <si>
    <t>t6252</t>
  </si>
  <si>
    <t>t6253</t>
  </si>
  <si>
    <t>t6254</t>
  </si>
  <si>
    <t>t6255</t>
  </si>
  <si>
    <t>t6256</t>
  </si>
  <si>
    <t>t6257</t>
  </si>
  <si>
    <t>t6258</t>
  </si>
  <si>
    <t>t6259</t>
  </si>
  <si>
    <t>t6260</t>
  </si>
  <si>
    <t>t6261</t>
  </si>
  <si>
    <t>t6262</t>
  </si>
  <si>
    <t>t6263</t>
  </si>
  <si>
    <t>t6264</t>
  </si>
  <si>
    <t>t6265</t>
  </si>
  <si>
    <t>t6266</t>
  </si>
  <si>
    <t>t6267</t>
  </si>
  <si>
    <t>t6268</t>
  </si>
  <si>
    <t>t6269</t>
  </si>
  <si>
    <t>t6270</t>
  </si>
  <si>
    <t>t6271</t>
  </si>
  <si>
    <t>t6272</t>
  </si>
  <si>
    <t>t6273</t>
  </si>
  <si>
    <t>t6274</t>
  </si>
  <si>
    <t>t6275</t>
  </si>
  <si>
    <t>t6276</t>
  </si>
  <si>
    <t>t6277</t>
  </si>
  <si>
    <t>t6278</t>
  </si>
  <si>
    <t>t6279</t>
  </si>
  <si>
    <t>t6280</t>
  </si>
  <si>
    <t>t6281</t>
  </si>
  <si>
    <t>t6282</t>
  </si>
  <si>
    <t>t6283</t>
  </si>
  <si>
    <t>t6284</t>
  </si>
  <si>
    <t>t6285</t>
  </si>
  <si>
    <t>t6286</t>
  </si>
  <si>
    <t>t6287</t>
  </si>
  <si>
    <t>t6288</t>
  </si>
  <si>
    <t>t6289</t>
  </si>
  <si>
    <t>t6290</t>
  </si>
  <si>
    <t>t6291</t>
  </si>
  <si>
    <t>t6292</t>
  </si>
  <si>
    <t>t6293</t>
  </si>
  <si>
    <t>t6294</t>
  </si>
  <si>
    <t>t6295</t>
  </si>
  <si>
    <t>t6296</t>
  </si>
  <si>
    <t>t6297</t>
  </si>
  <si>
    <t>t6298</t>
  </si>
  <si>
    <t>t6299</t>
  </si>
  <si>
    <t>t6300</t>
  </si>
  <si>
    <t>t6301</t>
  </si>
  <si>
    <t>t6302</t>
  </si>
  <si>
    <t>t6303</t>
  </si>
  <si>
    <t>t6304</t>
  </si>
  <si>
    <t>t6305</t>
  </si>
  <si>
    <t>t6306</t>
  </si>
  <si>
    <t>t6307</t>
  </si>
  <si>
    <t>t6308</t>
  </si>
  <si>
    <t>t6309</t>
  </si>
  <si>
    <t>t6310</t>
  </si>
  <si>
    <t>t6311</t>
  </si>
  <si>
    <t>t6312</t>
  </si>
  <si>
    <t>t6313</t>
  </si>
  <si>
    <t>t6314</t>
  </si>
  <si>
    <t>t6315</t>
  </si>
  <si>
    <t>t6316</t>
  </si>
  <si>
    <t>t6317</t>
  </si>
  <si>
    <t>t6318</t>
  </si>
  <si>
    <t>t6319</t>
  </si>
  <si>
    <t>t6320</t>
  </si>
  <si>
    <t>t6321</t>
  </si>
  <si>
    <t>t6322</t>
  </si>
  <si>
    <t>t6323</t>
  </si>
  <si>
    <t>t6324</t>
  </si>
  <si>
    <t>t6325</t>
  </si>
  <si>
    <t>t6326</t>
  </si>
  <si>
    <t>t6327</t>
  </si>
  <si>
    <t>t6328</t>
  </si>
  <si>
    <t>t6329</t>
  </si>
  <si>
    <t>t6330</t>
  </si>
  <si>
    <t>t6331</t>
  </si>
  <si>
    <t>t6332</t>
  </si>
  <si>
    <t>t6333</t>
  </si>
  <si>
    <t>t6334</t>
  </si>
  <si>
    <t>t6335</t>
  </si>
  <si>
    <t>t6336</t>
  </si>
  <si>
    <t>t6337</t>
  </si>
  <si>
    <t>t6338</t>
  </si>
  <si>
    <t>t6339</t>
  </si>
  <si>
    <t>t6340</t>
  </si>
  <si>
    <t>t6341</t>
  </si>
  <si>
    <t>t6342</t>
  </si>
  <si>
    <t>t6343</t>
  </si>
  <si>
    <t>t6344</t>
  </si>
  <si>
    <t>t6345</t>
  </si>
  <si>
    <t>t6346</t>
  </si>
  <si>
    <t>t6347</t>
  </si>
  <si>
    <t>t6348</t>
  </si>
  <si>
    <t>t6349</t>
  </si>
  <si>
    <t>t6350</t>
  </si>
  <si>
    <t>t6351</t>
  </si>
  <si>
    <t>t6352</t>
  </si>
  <si>
    <t>t6353</t>
  </si>
  <si>
    <t>t6354</t>
  </si>
  <si>
    <t>t6355</t>
  </si>
  <si>
    <t>t6356</t>
  </si>
  <si>
    <t>t6357</t>
  </si>
  <si>
    <t>t6358</t>
  </si>
  <si>
    <t>t6359</t>
  </si>
  <si>
    <t>t6360</t>
  </si>
  <si>
    <t>t6361</t>
  </si>
  <si>
    <t>t6362</t>
  </si>
  <si>
    <t>t6363</t>
  </si>
  <si>
    <t>t6364</t>
  </si>
  <si>
    <t>t6365</t>
  </si>
  <si>
    <t>t6366</t>
  </si>
  <si>
    <t>t6367</t>
  </si>
  <si>
    <t>t6368</t>
  </si>
  <si>
    <t>t6369</t>
  </si>
  <si>
    <t>t6370</t>
  </si>
  <si>
    <t>t6371</t>
  </si>
  <si>
    <t>t6372</t>
  </si>
  <si>
    <t>t6373</t>
  </si>
  <si>
    <t>t6374</t>
  </si>
  <si>
    <t>t6375</t>
  </si>
  <si>
    <t>t6376</t>
  </si>
  <si>
    <t>t6377</t>
  </si>
  <si>
    <t>t6378</t>
  </si>
  <si>
    <t>t6379</t>
  </si>
  <si>
    <t>t6380</t>
  </si>
  <si>
    <t>t6381</t>
  </si>
  <si>
    <t>t6382</t>
  </si>
  <si>
    <t>t6383</t>
  </si>
  <si>
    <t>t6384</t>
  </si>
  <si>
    <t>t6385</t>
  </si>
  <si>
    <t>t6386</t>
  </si>
  <si>
    <t>t6387</t>
  </si>
  <si>
    <t>t6388</t>
  </si>
  <si>
    <t>t6389</t>
  </si>
  <si>
    <t>t6390</t>
  </si>
  <si>
    <t>t6391</t>
  </si>
  <si>
    <t>t6392</t>
  </si>
  <si>
    <t>t6393</t>
  </si>
  <si>
    <t>t6394</t>
  </si>
  <si>
    <t>t6395</t>
  </si>
  <si>
    <t>t6396</t>
  </si>
  <si>
    <t>t6397</t>
  </si>
  <si>
    <t>t6398</t>
  </si>
  <si>
    <t>t6399</t>
  </si>
  <si>
    <t>t6400</t>
  </si>
  <si>
    <t>t6401</t>
  </si>
  <si>
    <t>t6402</t>
  </si>
  <si>
    <t>t6403</t>
  </si>
  <si>
    <t>t6404</t>
  </si>
  <si>
    <t>t6405</t>
  </si>
  <si>
    <t>t6406</t>
  </si>
  <si>
    <t>t6407</t>
  </si>
  <si>
    <t>t6408</t>
  </si>
  <si>
    <t>t6409</t>
  </si>
  <si>
    <t>t6410</t>
  </si>
  <si>
    <t>t6411</t>
  </si>
  <si>
    <t>t6412</t>
  </si>
  <si>
    <t>t6413</t>
  </si>
  <si>
    <t>t6414</t>
  </si>
  <si>
    <t>t6415</t>
  </si>
  <si>
    <t>t6416</t>
  </si>
  <si>
    <t>t6417</t>
  </si>
  <si>
    <t>t6418</t>
  </si>
  <si>
    <t>t6419</t>
  </si>
  <si>
    <t>t6420</t>
  </si>
  <si>
    <t>t6421</t>
  </si>
  <si>
    <t>t6422</t>
  </si>
  <si>
    <t>t6423</t>
  </si>
  <si>
    <t>t6424</t>
  </si>
  <si>
    <t>t6425</t>
  </si>
  <si>
    <t>t6426</t>
  </si>
  <si>
    <t>t6427</t>
  </si>
  <si>
    <t>t6428</t>
  </si>
  <si>
    <t>t6429</t>
  </si>
  <si>
    <t>t6430</t>
  </si>
  <si>
    <t>t6431</t>
  </si>
  <si>
    <t>t6432</t>
  </si>
  <si>
    <t>t6433</t>
  </si>
  <si>
    <t>t6434</t>
  </si>
  <si>
    <t>t6435</t>
  </si>
  <si>
    <t>t6436</t>
  </si>
  <si>
    <t>t6437</t>
  </si>
  <si>
    <t>t6438</t>
  </si>
  <si>
    <t>t6439</t>
  </si>
  <si>
    <t>t6440</t>
  </si>
  <si>
    <t>t6441</t>
  </si>
  <si>
    <t>t6442</t>
  </si>
  <si>
    <t>t6443</t>
  </si>
  <si>
    <t>t6444</t>
  </si>
  <si>
    <t>t6445</t>
  </si>
  <si>
    <t>t6446</t>
  </si>
  <si>
    <t>t6447</t>
  </si>
  <si>
    <t>t6448</t>
  </si>
  <si>
    <t>t6449</t>
  </si>
  <si>
    <t>t6450</t>
  </si>
  <si>
    <t>t6451</t>
  </si>
  <si>
    <t>t6452</t>
  </si>
  <si>
    <t>t6453</t>
  </si>
  <si>
    <t>t6454</t>
  </si>
  <si>
    <t>t6455</t>
  </si>
  <si>
    <t>t6456</t>
  </si>
  <si>
    <t>t6457</t>
  </si>
  <si>
    <t>t6458</t>
  </si>
  <si>
    <t>t6459</t>
  </si>
  <si>
    <t>t6460</t>
  </si>
  <si>
    <t>t6461</t>
  </si>
  <si>
    <t>t6462</t>
  </si>
  <si>
    <t>t6463</t>
  </si>
  <si>
    <t>t6464</t>
  </si>
  <si>
    <t>t6465</t>
  </si>
  <si>
    <t>t6466</t>
  </si>
  <si>
    <t>t6467</t>
  </si>
  <si>
    <t>t6468</t>
  </si>
  <si>
    <t>t6469</t>
  </si>
  <si>
    <t>t6470</t>
  </si>
  <si>
    <t>t6471</t>
  </si>
  <si>
    <t>t6472</t>
  </si>
  <si>
    <t>t6473</t>
  </si>
  <si>
    <t>t6474</t>
  </si>
  <si>
    <t>t6475</t>
  </si>
  <si>
    <t>t6476</t>
  </si>
  <si>
    <t>t6477</t>
  </si>
  <si>
    <t>t6478</t>
  </si>
  <si>
    <t>t6479</t>
  </si>
  <si>
    <t>t6480</t>
  </si>
  <si>
    <t>t6481</t>
  </si>
  <si>
    <t>t6482</t>
  </si>
  <si>
    <t>t6483</t>
  </si>
  <si>
    <t>t6484</t>
  </si>
  <si>
    <t>t6485</t>
  </si>
  <si>
    <t>t6486</t>
  </si>
  <si>
    <t>t6487</t>
  </si>
  <si>
    <t>t6488</t>
  </si>
  <si>
    <t>t6489</t>
  </si>
  <si>
    <t>t6490</t>
  </si>
  <si>
    <t>t6491</t>
  </si>
  <si>
    <t>t6492</t>
  </si>
  <si>
    <t>t6493</t>
  </si>
  <si>
    <t>t6494</t>
  </si>
  <si>
    <t>t6495</t>
  </si>
  <si>
    <t>t6496</t>
  </si>
  <si>
    <t>t6497</t>
  </si>
  <si>
    <t>t6498</t>
  </si>
  <si>
    <t>t6499</t>
  </si>
  <si>
    <t>t6500</t>
  </si>
  <si>
    <t>t6501</t>
  </si>
  <si>
    <t>t6502</t>
  </si>
  <si>
    <t>t6503</t>
  </si>
  <si>
    <t>t6504</t>
  </si>
  <si>
    <t>t6505</t>
  </si>
  <si>
    <t>t6506</t>
  </si>
  <si>
    <t>t6507</t>
  </si>
  <si>
    <t>t6508</t>
  </si>
  <si>
    <t>t6509</t>
  </si>
  <si>
    <t>t6510</t>
  </si>
  <si>
    <t>t6511</t>
  </si>
  <si>
    <t>t6512</t>
  </si>
  <si>
    <t>t6513</t>
  </si>
  <si>
    <t>t6514</t>
  </si>
  <si>
    <t>t6515</t>
  </si>
  <si>
    <t>t6516</t>
  </si>
  <si>
    <t>t6517</t>
  </si>
  <si>
    <t>t6518</t>
  </si>
  <si>
    <t>t6519</t>
  </si>
  <si>
    <t>t6520</t>
  </si>
  <si>
    <t>t6521</t>
  </si>
  <si>
    <t>t6522</t>
  </si>
  <si>
    <t>t6523</t>
  </si>
  <si>
    <t>t6524</t>
  </si>
  <si>
    <t>t6525</t>
  </si>
  <si>
    <t>t6526</t>
  </si>
  <si>
    <t>t6527</t>
  </si>
  <si>
    <t>t6528</t>
  </si>
  <si>
    <t>t6529</t>
  </si>
  <si>
    <t>t6530</t>
  </si>
  <si>
    <t>t6531</t>
  </si>
  <si>
    <t>t6532</t>
  </si>
  <si>
    <t>t6533</t>
  </si>
  <si>
    <t>t6534</t>
  </si>
  <si>
    <t>t6535</t>
  </si>
  <si>
    <t>t6536</t>
  </si>
  <si>
    <t>t6537</t>
  </si>
  <si>
    <t>t6538</t>
  </si>
  <si>
    <t>t6539</t>
  </si>
  <si>
    <t>t6540</t>
  </si>
  <si>
    <t>t6541</t>
  </si>
  <si>
    <t>t6542</t>
  </si>
  <si>
    <t>t6543</t>
  </si>
  <si>
    <t>t6544</t>
  </si>
  <si>
    <t>t6545</t>
  </si>
  <si>
    <t>t6546</t>
  </si>
  <si>
    <t>t6547</t>
  </si>
  <si>
    <t>t6548</t>
  </si>
  <si>
    <t>t6549</t>
  </si>
  <si>
    <t>t6550</t>
  </si>
  <si>
    <t>t6551</t>
  </si>
  <si>
    <t>t6552</t>
  </si>
  <si>
    <t>t6553</t>
  </si>
  <si>
    <t>t6554</t>
  </si>
  <si>
    <t>t6555</t>
  </si>
  <si>
    <t>t6556</t>
  </si>
  <si>
    <t>t6557</t>
  </si>
  <si>
    <t>t6558</t>
  </si>
  <si>
    <t>t6559</t>
  </si>
  <si>
    <t>t6560</t>
  </si>
  <si>
    <t>t6561</t>
  </si>
  <si>
    <t>t6562</t>
  </si>
  <si>
    <t>t6563</t>
  </si>
  <si>
    <t>t6564</t>
  </si>
  <si>
    <t>t6565</t>
  </si>
  <si>
    <t>t6566</t>
  </si>
  <si>
    <t>t6567</t>
  </si>
  <si>
    <t>t6568</t>
  </si>
  <si>
    <t>t6569</t>
  </si>
  <si>
    <t>t6570</t>
  </si>
  <si>
    <t>t6571</t>
  </si>
  <si>
    <t>t6572</t>
  </si>
  <si>
    <t>t6573</t>
  </si>
  <si>
    <t>t6574</t>
  </si>
  <si>
    <t>t6575</t>
  </si>
  <si>
    <t>t6576</t>
  </si>
  <si>
    <t>t6577</t>
  </si>
  <si>
    <t>t6578</t>
  </si>
  <si>
    <t>t6579</t>
  </si>
  <si>
    <t>t6580</t>
  </si>
  <si>
    <t>t6581</t>
  </si>
  <si>
    <t>t6582</t>
  </si>
  <si>
    <t>t6583</t>
  </si>
  <si>
    <t>t6584</t>
  </si>
  <si>
    <t>t6585</t>
  </si>
  <si>
    <t>t6586</t>
  </si>
  <si>
    <t>t6587</t>
  </si>
  <si>
    <t>t6588</t>
  </si>
  <si>
    <t>t6589</t>
  </si>
  <si>
    <t>t6590</t>
  </si>
  <si>
    <t>t6591</t>
  </si>
  <si>
    <t>t6592</t>
  </si>
  <si>
    <t>t6593</t>
  </si>
  <si>
    <t>t6594</t>
  </si>
  <si>
    <t>t6595</t>
  </si>
  <si>
    <t>t6596</t>
  </si>
  <si>
    <t>t6597</t>
  </si>
  <si>
    <t>t6598</t>
  </si>
  <si>
    <t>t6599</t>
  </si>
  <si>
    <t>t6600</t>
  </si>
  <si>
    <t>t6601</t>
  </si>
  <si>
    <t>t6602</t>
  </si>
  <si>
    <t>t6603</t>
  </si>
  <si>
    <t>t6604</t>
  </si>
  <si>
    <t>t6605</t>
  </si>
  <si>
    <t>t6606</t>
  </si>
  <si>
    <t>t6607</t>
  </si>
  <si>
    <t>t6608</t>
  </si>
  <si>
    <t>t6609</t>
  </si>
  <si>
    <t>t6610</t>
  </si>
  <si>
    <t>t6611</t>
  </si>
  <si>
    <t>t6612</t>
  </si>
  <si>
    <t>t6613</t>
  </si>
  <si>
    <t>t6614</t>
  </si>
  <si>
    <t>t6615</t>
  </si>
  <si>
    <t>t6616</t>
  </si>
  <si>
    <t>t6617</t>
  </si>
  <si>
    <t>t6618</t>
  </si>
  <si>
    <t>t6619</t>
  </si>
  <si>
    <t>t6620</t>
  </si>
  <si>
    <t>t6621</t>
  </si>
  <si>
    <t>t6622</t>
  </si>
  <si>
    <t>t6623</t>
  </si>
  <si>
    <t>t6624</t>
  </si>
  <si>
    <t>t6625</t>
  </si>
  <si>
    <t>t6626</t>
  </si>
  <si>
    <t>t6627</t>
  </si>
  <si>
    <t>t6628</t>
  </si>
  <si>
    <t>t6629</t>
  </si>
  <si>
    <t>t6630</t>
  </si>
  <si>
    <t>t6631</t>
  </si>
  <si>
    <t>t6632</t>
  </si>
  <si>
    <t>t6633</t>
  </si>
  <si>
    <t>t6634</t>
  </si>
  <si>
    <t>t6635</t>
  </si>
  <si>
    <t>t6636</t>
  </si>
  <si>
    <t>t6637</t>
  </si>
  <si>
    <t>t6638</t>
  </si>
  <si>
    <t>t6639</t>
  </si>
  <si>
    <t>t6640</t>
  </si>
  <si>
    <t>t6641</t>
  </si>
  <si>
    <t>t6642</t>
  </si>
  <si>
    <t>t6643</t>
  </si>
  <si>
    <t>t6644</t>
  </si>
  <si>
    <t>t6645</t>
  </si>
  <si>
    <t>t6646</t>
  </si>
  <si>
    <t>t6647</t>
  </si>
  <si>
    <t>t6648</t>
  </si>
  <si>
    <t>t6649</t>
  </si>
  <si>
    <t>t6650</t>
  </si>
  <si>
    <t>t6651</t>
  </si>
  <si>
    <t>t6652</t>
  </si>
  <si>
    <t>t6653</t>
  </si>
  <si>
    <t>t6654</t>
  </si>
  <si>
    <t>t6655</t>
  </si>
  <si>
    <t>t6656</t>
  </si>
  <si>
    <t>t6657</t>
  </si>
  <si>
    <t>t6658</t>
  </si>
  <si>
    <t>t6659</t>
  </si>
  <si>
    <t>t6660</t>
  </si>
  <si>
    <t>t6661</t>
  </si>
  <si>
    <t>t6662</t>
  </si>
  <si>
    <t>t6663</t>
  </si>
  <si>
    <t>t6664</t>
  </si>
  <si>
    <t>t6665</t>
  </si>
  <si>
    <t>t6666</t>
  </si>
  <si>
    <t>t6667</t>
  </si>
  <si>
    <t>t6668</t>
  </si>
  <si>
    <t>t6669</t>
  </si>
  <si>
    <t>t6670</t>
  </si>
  <si>
    <t>t6671</t>
  </si>
  <si>
    <t>t6672</t>
  </si>
  <si>
    <t>t6673</t>
  </si>
  <si>
    <t>t6674</t>
  </si>
  <si>
    <t>t6675</t>
  </si>
  <si>
    <t>t6676</t>
  </si>
  <si>
    <t>t6677</t>
  </si>
  <si>
    <t>t6678</t>
  </si>
  <si>
    <t>t6679</t>
  </si>
  <si>
    <t>t6680</t>
  </si>
  <si>
    <t>t6681</t>
  </si>
  <si>
    <t>t6682</t>
  </si>
  <si>
    <t>t6683</t>
  </si>
  <si>
    <t>t6684</t>
  </si>
  <si>
    <t>t6685</t>
  </si>
  <si>
    <t>t6686</t>
  </si>
  <si>
    <t>t6687</t>
  </si>
  <si>
    <t>t6688</t>
  </si>
  <si>
    <t>t6689</t>
  </si>
  <si>
    <t>t6690</t>
  </si>
  <si>
    <t>t6691</t>
  </si>
  <si>
    <t>t6692</t>
  </si>
  <si>
    <t>t6693</t>
  </si>
  <si>
    <t>t6694</t>
  </si>
  <si>
    <t>t6695</t>
  </si>
  <si>
    <t>t6696</t>
  </si>
  <si>
    <t>t6697</t>
  </si>
  <si>
    <t>t6698</t>
  </si>
  <si>
    <t>t6699</t>
  </si>
  <si>
    <t>t6700</t>
  </si>
  <si>
    <t>t6701</t>
  </si>
  <si>
    <t>t6702</t>
  </si>
  <si>
    <t>t6703</t>
  </si>
  <si>
    <t>t6704</t>
  </si>
  <si>
    <t>t6705</t>
  </si>
  <si>
    <t>t6706</t>
  </si>
  <si>
    <t>t6707</t>
  </si>
  <si>
    <t>t6708</t>
  </si>
  <si>
    <t>t6709</t>
  </si>
  <si>
    <t>t6710</t>
  </si>
  <si>
    <t>t6711</t>
  </si>
  <si>
    <t>t6712</t>
  </si>
  <si>
    <t>t6713</t>
  </si>
  <si>
    <t>t6714</t>
  </si>
  <si>
    <t>t6715</t>
  </si>
  <si>
    <t>t6716</t>
  </si>
  <si>
    <t>t6717</t>
  </si>
  <si>
    <t>t6718</t>
  </si>
  <si>
    <t>t6719</t>
  </si>
  <si>
    <t>t6720</t>
  </si>
  <si>
    <t>t6721</t>
  </si>
  <si>
    <t>t6722</t>
  </si>
  <si>
    <t>t6723</t>
  </si>
  <si>
    <t>t6724</t>
  </si>
  <si>
    <t>t6725</t>
  </si>
  <si>
    <t>t6726</t>
  </si>
  <si>
    <t>t6727</t>
  </si>
  <si>
    <t>t6728</t>
  </si>
  <si>
    <t>t6729</t>
  </si>
  <si>
    <t>t6730</t>
  </si>
  <si>
    <t>t6731</t>
  </si>
  <si>
    <t>t6732</t>
  </si>
  <si>
    <t>t6733</t>
  </si>
  <si>
    <t>t6734</t>
  </si>
  <si>
    <t>t6735</t>
  </si>
  <si>
    <t>t6736</t>
  </si>
  <si>
    <t>t6737</t>
  </si>
  <si>
    <t>t6738</t>
  </si>
  <si>
    <t>t6739</t>
  </si>
  <si>
    <t>t6740</t>
  </si>
  <si>
    <t>t6741</t>
  </si>
  <si>
    <t>t6742</t>
  </si>
  <si>
    <t>t6743</t>
  </si>
  <si>
    <t>t6744</t>
  </si>
  <si>
    <t>t6745</t>
  </si>
  <si>
    <t>t6746</t>
  </si>
  <si>
    <t>t6747</t>
  </si>
  <si>
    <t>t6748</t>
  </si>
  <si>
    <t>t6749</t>
  </si>
  <si>
    <t>t6750</t>
  </si>
  <si>
    <t>t6751</t>
  </si>
  <si>
    <t>t6752</t>
  </si>
  <si>
    <t>t6753</t>
  </si>
  <si>
    <t>t6754</t>
  </si>
  <si>
    <t>t6755</t>
  </si>
  <si>
    <t>t6756</t>
  </si>
  <si>
    <t>t6757</t>
  </si>
  <si>
    <t>t6758</t>
  </si>
  <si>
    <t>t6759</t>
  </si>
  <si>
    <t>t6760</t>
  </si>
  <si>
    <t>t6761</t>
  </si>
  <si>
    <t>t6762</t>
  </si>
  <si>
    <t>t6763</t>
  </si>
  <si>
    <t>t6764</t>
  </si>
  <si>
    <t>t6765</t>
  </si>
  <si>
    <t>t6766</t>
  </si>
  <si>
    <t>t6767</t>
  </si>
  <si>
    <t>t6768</t>
  </si>
  <si>
    <t>t6769</t>
  </si>
  <si>
    <t>t6770</t>
  </si>
  <si>
    <t>t6771</t>
  </si>
  <si>
    <t>t6772</t>
  </si>
  <si>
    <t>t6773</t>
  </si>
  <si>
    <t>t6774</t>
  </si>
  <si>
    <t>t6775</t>
  </si>
  <si>
    <t>t6776</t>
  </si>
  <si>
    <t>t6777</t>
  </si>
  <si>
    <t>t6778</t>
  </si>
  <si>
    <t>t6779</t>
  </si>
  <si>
    <t>t6780</t>
  </si>
  <si>
    <t>t6781</t>
  </si>
  <si>
    <t>t6782</t>
  </si>
  <si>
    <t>t6783</t>
  </si>
  <si>
    <t>t6784</t>
  </si>
  <si>
    <t>t6785</t>
  </si>
  <si>
    <t>t6786</t>
  </si>
  <si>
    <t>t6787</t>
  </si>
  <si>
    <t>t6788</t>
  </si>
  <si>
    <t>t6789</t>
  </si>
  <si>
    <t>t6790</t>
  </si>
  <si>
    <t>t6791</t>
  </si>
  <si>
    <t>t6792</t>
  </si>
  <si>
    <t>t6793</t>
  </si>
  <si>
    <t>t6794</t>
  </si>
  <si>
    <t>t6795</t>
  </si>
  <si>
    <t>t6796</t>
  </si>
  <si>
    <t>t6797</t>
  </si>
  <si>
    <t>t6798</t>
  </si>
  <si>
    <t>t6799</t>
  </si>
  <si>
    <t>t6800</t>
  </si>
  <si>
    <t>t6801</t>
  </si>
  <si>
    <t>t6802</t>
  </si>
  <si>
    <t>t6803</t>
  </si>
  <si>
    <t>t6804</t>
  </si>
  <si>
    <t>t6805</t>
  </si>
  <si>
    <t>t6806</t>
  </si>
  <si>
    <t>t6807</t>
  </si>
  <si>
    <t>t6808</t>
  </si>
  <si>
    <t>t6809</t>
  </si>
  <si>
    <t>t6810</t>
  </si>
  <si>
    <t>t6811</t>
  </si>
  <si>
    <t>t6812</t>
  </si>
  <si>
    <t>t6813</t>
  </si>
  <si>
    <t>t6814</t>
  </si>
  <si>
    <t>t6815</t>
  </si>
  <si>
    <t>t6816</t>
  </si>
  <si>
    <t>t6817</t>
  </si>
  <si>
    <t>t6818</t>
  </si>
  <si>
    <t>t6819</t>
  </si>
  <si>
    <t>t6820</t>
  </si>
  <si>
    <t>t6821</t>
  </si>
  <si>
    <t>t6822</t>
  </si>
  <si>
    <t>t6823</t>
  </si>
  <si>
    <t>t6824</t>
  </si>
  <si>
    <t>t6825</t>
  </si>
  <si>
    <t>t6826</t>
  </si>
  <si>
    <t>t6827</t>
  </si>
  <si>
    <t>t6828</t>
  </si>
  <si>
    <t>t6829</t>
  </si>
  <si>
    <t>t6830</t>
  </si>
  <si>
    <t>t6831</t>
  </si>
  <si>
    <t>t6832</t>
  </si>
  <si>
    <t>t6833</t>
  </si>
  <si>
    <t>t6834</t>
  </si>
  <si>
    <t>t6835</t>
  </si>
  <si>
    <t>t6836</t>
  </si>
  <si>
    <t>t6837</t>
  </si>
  <si>
    <t>t6838</t>
  </si>
  <si>
    <t>t6839</t>
  </si>
  <si>
    <t>t6840</t>
  </si>
  <si>
    <t>t6841</t>
  </si>
  <si>
    <t>t6842</t>
  </si>
  <si>
    <t>t6843</t>
  </si>
  <si>
    <t>t6844</t>
  </si>
  <si>
    <t>t6845</t>
  </si>
  <si>
    <t>t6846</t>
  </si>
  <si>
    <t>t6847</t>
  </si>
  <si>
    <t>t6848</t>
  </si>
  <si>
    <t>t6849</t>
  </si>
  <si>
    <t>t6850</t>
  </si>
  <si>
    <t>t6851</t>
  </si>
  <si>
    <t>t6852</t>
  </si>
  <si>
    <t>t6853</t>
  </si>
  <si>
    <t>t6854</t>
  </si>
  <si>
    <t>t6855</t>
  </si>
  <si>
    <t>t6856</t>
  </si>
  <si>
    <t>t6857</t>
  </si>
  <si>
    <t>t6858</t>
  </si>
  <si>
    <t>t6859</t>
  </si>
  <si>
    <t>t6860</t>
  </si>
  <si>
    <t>t6861</t>
  </si>
  <si>
    <t>t6862</t>
  </si>
  <si>
    <t>t6863</t>
  </si>
  <si>
    <t>t6864</t>
  </si>
  <si>
    <t>t6865</t>
  </si>
  <si>
    <t>t6866</t>
  </si>
  <si>
    <t>t6867</t>
  </si>
  <si>
    <t>t6868</t>
  </si>
  <si>
    <t>t6869</t>
  </si>
  <si>
    <t>t6870</t>
  </si>
  <si>
    <t>t6871</t>
  </si>
  <si>
    <t>t6872</t>
  </si>
  <si>
    <t>t6873</t>
  </si>
  <si>
    <t>t6874</t>
  </si>
  <si>
    <t>t6875</t>
  </si>
  <si>
    <t>t6876</t>
  </si>
  <si>
    <t>t6877</t>
  </si>
  <si>
    <t>t6878</t>
  </si>
  <si>
    <t>t6879</t>
  </si>
  <si>
    <t>t6880</t>
  </si>
  <si>
    <t>t6881</t>
  </si>
  <si>
    <t>t6882</t>
  </si>
  <si>
    <t>t6883</t>
  </si>
  <si>
    <t>t6884</t>
  </si>
  <si>
    <t>t6885</t>
  </si>
  <si>
    <t>t6886</t>
  </si>
  <si>
    <t>t6887</t>
  </si>
  <si>
    <t>t6888</t>
  </si>
  <si>
    <t>t6889</t>
  </si>
  <si>
    <t>t6890</t>
  </si>
  <si>
    <t>t6891</t>
  </si>
  <si>
    <t>t6892</t>
  </si>
  <si>
    <t>t6893</t>
  </si>
  <si>
    <t>t6894</t>
  </si>
  <si>
    <t>t6895</t>
  </si>
  <si>
    <t>t6896</t>
  </si>
  <si>
    <t>t6897</t>
  </si>
  <si>
    <t>t6898</t>
  </si>
  <si>
    <t>t6899</t>
  </si>
  <si>
    <t>t6900</t>
  </si>
  <si>
    <t>t6901</t>
  </si>
  <si>
    <t>t6902</t>
  </si>
  <si>
    <t>t6903</t>
  </si>
  <si>
    <t>t6904</t>
  </si>
  <si>
    <t>t6905</t>
  </si>
  <si>
    <t>t6906</t>
  </si>
  <si>
    <t>t6907</t>
  </si>
  <si>
    <t>t6908</t>
  </si>
  <si>
    <t>t6909</t>
  </si>
  <si>
    <t>t6910</t>
  </si>
  <si>
    <t>t6911</t>
  </si>
  <si>
    <t>t6912</t>
  </si>
  <si>
    <t>t6913</t>
  </si>
  <si>
    <t>t6914</t>
  </si>
  <si>
    <t>t6915</t>
  </si>
  <si>
    <t>t6916</t>
  </si>
  <si>
    <t>t6917</t>
  </si>
  <si>
    <t>t6918</t>
  </si>
  <si>
    <t>t6919</t>
  </si>
  <si>
    <t>t6920</t>
  </si>
  <si>
    <t>t6921</t>
  </si>
  <si>
    <t>t6922</t>
  </si>
  <si>
    <t>t6923</t>
  </si>
  <si>
    <t>t6924</t>
  </si>
  <si>
    <t>t6925</t>
  </si>
  <si>
    <t>t6926</t>
  </si>
  <si>
    <t>t6927</t>
  </si>
  <si>
    <t>t6928</t>
  </si>
  <si>
    <t>t6929</t>
  </si>
  <si>
    <t>t6930</t>
  </si>
  <si>
    <t>t6931</t>
  </si>
  <si>
    <t>t6932</t>
  </si>
  <si>
    <t>t6933</t>
  </si>
  <si>
    <t>t6934</t>
  </si>
  <si>
    <t>t6935</t>
  </si>
  <si>
    <t>t6936</t>
  </si>
  <si>
    <t>t6937</t>
  </si>
  <si>
    <t>t6938</t>
  </si>
  <si>
    <t>t6939</t>
  </si>
  <si>
    <t>t6940</t>
  </si>
  <si>
    <t>t6941</t>
  </si>
  <si>
    <t>t6942</t>
  </si>
  <si>
    <t>t6943</t>
  </si>
  <si>
    <t>t6944</t>
  </si>
  <si>
    <t>t6945</t>
  </si>
  <si>
    <t>t6946</t>
  </si>
  <si>
    <t>t6947</t>
  </si>
  <si>
    <t>t6948</t>
  </si>
  <si>
    <t>t6949</t>
  </si>
  <si>
    <t>t6950</t>
  </si>
  <si>
    <t>t6951</t>
  </si>
  <si>
    <t>t6952</t>
  </si>
  <si>
    <t>t6953</t>
  </si>
  <si>
    <t>t6954</t>
  </si>
  <si>
    <t>t6955</t>
  </si>
  <si>
    <t>t6956</t>
  </si>
  <si>
    <t>t6957</t>
  </si>
  <si>
    <t>t6958</t>
  </si>
  <si>
    <t>t6959</t>
  </si>
  <si>
    <t>t6960</t>
  </si>
  <si>
    <t>t6961</t>
  </si>
  <si>
    <t>t6962</t>
  </si>
  <si>
    <t>t6963</t>
  </si>
  <si>
    <t>t6964</t>
  </si>
  <si>
    <t>t6965</t>
  </si>
  <si>
    <t>t6966</t>
  </si>
  <si>
    <t>t6967</t>
  </si>
  <si>
    <t>t6968</t>
  </si>
  <si>
    <t>t6969</t>
  </si>
  <si>
    <t>t6970</t>
  </si>
  <si>
    <t>t6971</t>
  </si>
  <si>
    <t>t6972</t>
  </si>
  <si>
    <t>t6973</t>
  </si>
  <si>
    <t>t6974</t>
  </si>
  <si>
    <t>t6975</t>
  </si>
  <si>
    <t>t6976</t>
  </si>
  <si>
    <t>t6977</t>
  </si>
  <si>
    <t>t6978</t>
  </si>
  <si>
    <t>t6979</t>
  </si>
  <si>
    <t>t6980</t>
  </si>
  <si>
    <t>t6981</t>
  </si>
  <si>
    <t>t6982</t>
  </si>
  <si>
    <t>t6983</t>
  </si>
  <si>
    <t>t6984</t>
  </si>
  <si>
    <t>t6985</t>
  </si>
  <si>
    <t>t6986</t>
  </si>
  <si>
    <t>t6987</t>
  </si>
  <si>
    <t>t6988</t>
  </si>
  <si>
    <t>t6989</t>
  </si>
  <si>
    <t>t6990</t>
  </si>
  <si>
    <t>t6991</t>
  </si>
  <si>
    <t>t6992</t>
  </si>
  <si>
    <t>t6993</t>
  </si>
  <si>
    <t>t6994</t>
  </si>
  <si>
    <t>t6995</t>
  </si>
  <si>
    <t>t6996</t>
  </si>
  <si>
    <t>t6997</t>
  </si>
  <si>
    <t>t6998</t>
  </si>
  <si>
    <t>t6999</t>
  </si>
  <si>
    <t>t7000</t>
  </si>
  <si>
    <t>t7001</t>
  </si>
  <si>
    <t>t7002</t>
  </si>
  <si>
    <t>t7003</t>
  </si>
  <si>
    <t>t7004</t>
  </si>
  <si>
    <t>t7005</t>
  </si>
  <si>
    <t>t7006</t>
  </si>
  <si>
    <t>t7007</t>
  </si>
  <si>
    <t>t7008</t>
  </si>
  <si>
    <t>t7009</t>
  </si>
  <si>
    <t>t7010</t>
  </si>
  <si>
    <t>t7011</t>
  </si>
  <si>
    <t>t7012</t>
  </si>
  <si>
    <t>t7013</t>
  </si>
  <si>
    <t>t7014</t>
  </si>
  <si>
    <t>t7015</t>
  </si>
  <si>
    <t>t7016</t>
  </si>
  <si>
    <t>t7017</t>
  </si>
  <si>
    <t>t7018</t>
  </si>
  <si>
    <t>t7019</t>
  </si>
  <si>
    <t>t7020</t>
  </si>
  <si>
    <t>t7021</t>
  </si>
  <si>
    <t>t7022</t>
  </si>
  <si>
    <t>t7023</t>
  </si>
  <si>
    <t>t7024</t>
  </si>
  <si>
    <t>t7025</t>
  </si>
  <si>
    <t>t7026</t>
  </si>
  <si>
    <t>t7027</t>
  </si>
  <si>
    <t>t7028</t>
  </si>
  <si>
    <t>t7029</t>
  </si>
  <si>
    <t>t7030</t>
  </si>
  <si>
    <t>t7031</t>
  </si>
  <si>
    <t>t7032</t>
  </si>
  <si>
    <t>t7033</t>
  </si>
  <si>
    <t>t7034</t>
  </si>
  <si>
    <t>t7035</t>
  </si>
  <si>
    <t>t7036</t>
  </si>
  <si>
    <t>t7037</t>
  </si>
  <si>
    <t>t7038</t>
  </si>
  <si>
    <t>t7039</t>
  </si>
  <si>
    <t>t7040</t>
  </si>
  <si>
    <t>t7041</t>
  </si>
  <si>
    <t>t7042</t>
  </si>
  <si>
    <t>t7043</t>
  </si>
  <si>
    <t>t7044</t>
  </si>
  <si>
    <t>t7045</t>
  </si>
  <si>
    <t>t7046</t>
  </si>
  <si>
    <t>t7047</t>
  </si>
  <si>
    <t>t7048</t>
  </si>
  <si>
    <t>t7049</t>
  </si>
  <si>
    <t>t7050</t>
  </si>
  <si>
    <t>t7051</t>
  </si>
  <si>
    <t>t7052</t>
  </si>
  <si>
    <t>t7053</t>
  </si>
  <si>
    <t>t7054</t>
  </si>
  <si>
    <t>t7055</t>
  </si>
  <si>
    <t>t7056</t>
  </si>
  <si>
    <t>t7057</t>
  </si>
  <si>
    <t>t7058</t>
  </si>
  <si>
    <t>t7059</t>
  </si>
  <si>
    <t>t7060</t>
  </si>
  <si>
    <t>t7061</t>
  </si>
  <si>
    <t>t7062</t>
  </si>
  <si>
    <t>t7063</t>
  </si>
  <si>
    <t>t7064</t>
  </si>
  <si>
    <t>t7065</t>
  </si>
  <si>
    <t>t7066</t>
  </si>
  <si>
    <t>t7067</t>
  </si>
  <si>
    <t>t7068</t>
  </si>
  <si>
    <t>t7069</t>
  </si>
  <si>
    <t>t7070</t>
  </si>
  <si>
    <t>t7071</t>
  </si>
  <si>
    <t>t7072</t>
  </si>
  <si>
    <t>t7073</t>
  </si>
  <si>
    <t>t7074</t>
  </si>
  <si>
    <t>t7075</t>
  </si>
  <si>
    <t>t7076</t>
  </si>
  <si>
    <t>t7077</t>
  </si>
  <si>
    <t>t7078</t>
  </si>
  <si>
    <t>t7079</t>
  </si>
  <si>
    <t>t7080</t>
  </si>
  <si>
    <t>t7081</t>
  </si>
  <si>
    <t>t7082</t>
  </si>
  <si>
    <t>t7083</t>
  </si>
  <si>
    <t>t7084</t>
  </si>
  <si>
    <t>t7085</t>
  </si>
  <si>
    <t>t7086</t>
  </si>
  <si>
    <t>t7087</t>
  </si>
  <si>
    <t>t7088</t>
  </si>
  <si>
    <t>t7089</t>
  </si>
  <si>
    <t>t7090</t>
  </si>
  <si>
    <t>t7091</t>
  </si>
  <si>
    <t>t7092</t>
  </si>
  <si>
    <t>t7093</t>
  </si>
  <si>
    <t>t7094</t>
  </si>
  <si>
    <t>t7095</t>
  </si>
  <si>
    <t>t7096</t>
  </si>
  <si>
    <t>t7097</t>
  </si>
  <si>
    <t>t7098</t>
  </si>
  <si>
    <t>t7099</t>
  </si>
  <si>
    <t>t7100</t>
  </si>
  <si>
    <t>t7101</t>
  </si>
  <si>
    <t>t7102</t>
  </si>
  <si>
    <t>t7103</t>
  </si>
  <si>
    <t>t7104</t>
  </si>
  <si>
    <t>t7105</t>
  </si>
  <si>
    <t>t7106</t>
  </si>
  <si>
    <t>t7107</t>
  </si>
  <si>
    <t>t7108</t>
  </si>
  <si>
    <t>t7109</t>
  </si>
  <si>
    <t>t7110</t>
  </si>
  <si>
    <t>t7111</t>
  </si>
  <si>
    <t>t7112</t>
  </si>
  <si>
    <t>t7113</t>
  </si>
  <si>
    <t>t7114</t>
  </si>
  <si>
    <t>t7115</t>
  </si>
  <si>
    <t>t7116</t>
  </si>
  <si>
    <t>t7117</t>
  </si>
  <si>
    <t>t7118</t>
  </si>
  <si>
    <t>t7119</t>
  </si>
  <si>
    <t>t7120</t>
  </si>
  <si>
    <t>t7121</t>
  </si>
  <si>
    <t>t7122</t>
  </si>
  <si>
    <t>t7123</t>
  </si>
  <si>
    <t>t7124</t>
  </si>
  <si>
    <t>t7125</t>
  </si>
  <si>
    <t>t7126</t>
  </si>
  <si>
    <t>t7127</t>
  </si>
  <si>
    <t>t7128</t>
  </si>
  <si>
    <t>t7129</t>
  </si>
  <si>
    <t>t7130</t>
  </si>
  <si>
    <t>t7131</t>
  </si>
  <si>
    <t>t7132</t>
  </si>
  <si>
    <t>t7133</t>
  </si>
  <si>
    <t>t7134</t>
  </si>
  <si>
    <t>t7135</t>
  </si>
  <si>
    <t>t7136</t>
  </si>
  <si>
    <t>t7137</t>
  </si>
  <si>
    <t>t7138</t>
  </si>
  <si>
    <t>t7139</t>
  </si>
  <si>
    <t>t7140</t>
  </si>
  <si>
    <t>t7141</t>
  </si>
  <si>
    <t>t7142</t>
  </si>
  <si>
    <t>t7143</t>
  </si>
  <si>
    <t>t7144</t>
  </si>
  <si>
    <t>t7145</t>
  </si>
  <si>
    <t>t7146</t>
  </si>
  <si>
    <t>t7147</t>
  </si>
  <si>
    <t>t7148</t>
  </si>
  <si>
    <t>t7149</t>
  </si>
  <si>
    <t>t7150</t>
  </si>
  <si>
    <t>t7151</t>
  </si>
  <si>
    <t>t7152</t>
  </si>
  <si>
    <t>t7153</t>
  </si>
  <si>
    <t>t7154</t>
  </si>
  <si>
    <t>t7155</t>
  </si>
  <si>
    <t>t7156</t>
  </si>
  <si>
    <t>t7157</t>
  </si>
  <si>
    <t>t7158</t>
  </si>
  <si>
    <t>t7159</t>
  </si>
  <si>
    <t>t7160</t>
  </si>
  <si>
    <t>t7161</t>
  </si>
  <si>
    <t>t7162</t>
  </si>
  <si>
    <t>t7163</t>
  </si>
  <si>
    <t>t7164</t>
  </si>
  <si>
    <t>t7165</t>
  </si>
  <si>
    <t>t7166</t>
  </si>
  <si>
    <t>t7167</t>
  </si>
  <si>
    <t>t7168</t>
  </si>
  <si>
    <t>t7169</t>
  </si>
  <si>
    <t>t7170</t>
  </si>
  <si>
    <t>t7171</t>
  </si>
  <si>
    <t>t7172</t>
  </si>
  <si>
    <t>t7173</t>
  </si>
  <si>
    <t>t7174</t>
  </si>
  <si>
    <t>t7175</t>
  </si>
  <si>
    <t>t7176</t>
  </si>
  <si>
    <t>t7177</t>
  </si>
  <si>
    <t>t7178</t>
  </si>
  <si>
    <t>t7179</t>
  </si>
  <si>
    <t>t7180</t>
  </si>
  <si>
    <t>t7181</t>
  </si>
  <si>
    <t>t7182</t>
  </si>
  <si>
    <t>t7183</t>
  </si>
  <si>
    <t>t7184</t>
  </si>
  <si>
    <t>t7185</t>
  </si>
  <si>
    <t>t7186</t>
  </si>
  <si>
    <t>t7187</t>
  </si>
  <si>
    <t>t7188</t>
  </si>
  <si>
    <t>t7189</t>
  </si>
  <si>
    <t>t7190</t>
  </si>
  <si>
    <t>t7191</t>
  </si>
  <si>
    <t>t7192</t>
  </si>
  <si>
    <t>t7193</t>
  </si>
  <si>
    <t>t7194</t>
  </si>
  <si>
    <t>t7195</t>
  </si>
  <si>
    <t>t7196</t>
  </si>
  <si>
    <t>t7197</t>
  </si>
  <si>
    <t>t7198</t>
  </si>
  <si>
    <t>t7199</t>
  </si>
  <si>
    <t>t7200</t>
  </si>
  <si>
    <t>t7201</t>
  </si>
  <si>
    <t>t7202</t>
  </si>
  <si>
    <t>t7203</t>
  </si>
  <si>
    <t>t7204</t>
  </si>
  <si>
    <t>t7205</t>
  </si>
  <si>
    <t>t7206</t>
  </si>
  <si>
    <t>t7207</t>
  </si>
  <si>
    <t>t7208</t>
  </si>
  <si>
    <t>t7209</t>
  </si>
  <si>
    <t>t7210</t>
  </si>
  <si>
    <t>t7211</t>
  </si>
  <si>
    <t>t7212</t>
  </si>
  <si>
    <t>t7213</t>
  </si>
  <si>
    <t>t7214</t>
  </si>
  <si>
    <t>t7215</t>
  </si>
  <si>
    <t>t7216</t>
  </si>
  <si>
    <t>t7217</t>
  </si>
  <si>
    <t>t7218</t>
  </si>
  <si>
    <t>t7219</t>
  </si>
  <si>
    <t>t7220</t>
  </si>
  <si>
    <t>t7221</t>
  </si>
  <si>
    <t>t7222</t>
  </si>
  <si>
    <t>t7223</t>
  </si>
  <si>
    <t>t7224</t>
  </si>
  <si>
    <t>t7225</t>
  </si>
  <si>
    <t>t7226</t>
  </si>
  <si>
    <t>t7227</t>
  </si>
  <si>
    <t>t7228</t>
  </si>
  <si>
    <t>t7229</t>
  </si>
  <si>
    <t>t7230</t>
  </si>
  <si>
    <t>t7231</t>
  </si>
  <si>
    <t>t7232</t>
  </si>
  <si>
    <t>t7233</t>
  </si>
  <si>
    <t>t7234</t>
  </si>
  <si>
    <t>t7235</t>
  </si>
  <si>
    <t>t7236</t>
  </si>
  <si>
    <t>t7237</t>
  </si>
  <si>
    <t>t7238</t>
  </si>
  <si>
    <t>t7239</t>
  </si>
  <si>
    <t>t7240</t>
  </si>
  <si>
    <t>t7241</t>
  </si>
  <si>
    <t>t7242</t>
  </si>
  <si>
    <t>t7243</t>
  </si>
  <si>
    <t>t7244</t>
  </si>
  <si>
    <t>t7245</t>
  </si>
  <si>
    <t>t7246</t>
  </si>
  <si>
    <t>t7247</t>
  </si>
  <si>
    <t>t7248</t>
  </si>
  <si>
    <t>t7249</t>
  </si>
  <si>
    <t>t7250</t>
  </si>
  <si>
    <t>t7251</t>
  </si>
  <si>
    <t>t7252</t>
  </si>
  <si>
    <t>t7253</t>
  </si>
  <si>
    <t>t7254</t>
  </si>
  <si>
    <t>t7255</t>
  </si>
  <si>
    <t>t7256</t>
  </si>
  <si>
    <t>t7257</t>
  </si>
  <si>
    <t>t7258</t>
  </si>
  <si>
    <t>t7259</t>
  </si>
  <si>
    <t>t7260</t>
  </si>
  <si>
    <t>t7261</t>
  </si>
  <si>
    <t>t7262</t>
  </si>
  <si>
    <t>t7263</t>
  </si>
  <si>
    <t>t7264</t>
  </si>
  <si>
    <t>t7265</t>
  </si>
  <si>
    <t>t7266</t>
  </si>
  <si>
    <t>t7267</t>
  </si>
  <si>
    <t>t7268</t>
  </si>
  <si>
    <t>t7269</t>
  </si>
  <si>
    <t>t7270</t>
  </si>
  <si>
    <t>t7271</t>
  </si>
  <si>
    <t>t7272</t>
  </si>
  <si>
    <t>t7273</t>
  </si>
  <si>
    <t>t7274</t>
  </si>
  <si>
    <t>t7275</t>
  </si>
  <si>
    <t>t7276</t>
  </si>
  <si>
    <t>t7277</t>
  </si>
  <si>
    <t>t7278</t>
  </si>
  <si>
    <t>t7279</t>
  </si>
  <si>
    <t>t7280</t>
  </si>
  <si>
    <t>t7281</t>
  </si>
  <si>
    <t>t7282</t>
  </si>
  <si>
    <t>t7283</t>
  </si>
  <si>
    <t>t7284</t>
  </si>
  <si>
    <t>t7285</t>
  </si>
  <si>
    <t>t7286</t>
  </si>
  <si>
    <t>t7287</t>
  </si>
  <si>
    <t>t7288</t>
  </si>
  <si>
    <t>t7289</t>
  </si>
  <si>
    <t>t7290</t>
  </si>
  <si>
    <t>t7291</t>
  </si>
  <si>
    <t>t7292</t>
  </si>
  <si>
    <t>t7293</t>
  </si>
  <si>
    <t>t7294</t>
  </si>
  <si>
    <t>t7295</t>
  </si>
  <si>
    <t>t7296</t>
  </si>
  <si>
    <t>t7297</t>
  </si>
  <si>
    <t>t7298</t>
  </si>
  <si>
    <t>t7299</t>
  </si>
  <si>
    <t>t7300</t>
  </si>
  <si>
    <t>t7301</t>
  </si>
  <si>
    <t>t7302</t>
  </si>
  <si>
    <t>t7303</t>
  </si>
  <si>
    <t>t7304</t>
  </si>
  <si>
    <t>t7305</t>
  </si>
  <si>
    <t>t7306</t>
  </si>
  <si>
    <t>t7307</t>
  </si>
  <si>
    <t>t7308</t>
  </si>
  <si>
    <t>t7309</t>
  </si>
  <si>
    <t>t7310</t>
  </si>
  <si>
    <t>t7311</t>
  </si>
  <si>
    <t>t7312</t>
  </si>
  <si>
    <t>t7313</t>
  </si>
  <si>
    <t>t7314</t>
  </si>
  <si>
    <t>t7315</t>
  </si>
  <si>
    <t>t7316</t>
  </si>
  <si>
    <t>t7317</t>
  </si>
  <si>
    <t>t7318</t>
  </si>
  <si>
    <t>t7319</t>
  </si>
  <si>
    <t>t7320</t>
  </si>
  <si>
    <t>t7321</t>
  </si>
  <si>
    <t>t7322</t>
  </si>
  <si>
    <t>t7323</t>
  </si>
  <si>
    <t>t7324</t>
  </si>
  <si>
    <t>t7325</t>
  </si>
  <si>
    <t>t7326</t>
  </si>
  <si>
    <t>t7327</t>
  </si>
  <si>
    <t>t7328</t>
  </si>
  <si>
    <t>t7329</t>
  </si>
  <si>
    <t>t7330</t>
  </si>
  <si>
    <t>t7331</t>
  </si>
  <si>
    <t>t7332</t>
  </si>
  <si>
    <t>t7333</t>
  </si>
  <si>
    <t>t7334</t>
  </si>
  <si>
    <t>t7335</t>
  </si>
  <si>
    <t>t7336</t>
  </si>
  <si>
    <t>t7337</t>
  </si>
  <si>
    <t>t7338</t>
  </si>
  <si>
    <t>t7339</t>
  </si>
  <si>
    <t>t7340</t>
  </si>
  <si>
    <t>t7341</t>
  </si>
  <si>
    <t>t7342</t>
  </si>
  <si>
    <t>t7343</t>
  </si>
  <si>
    <t>t7344</t>
  </si>
  <si>
    <t>t7345</t>
  </si>
  <si>
    <t>t7346</t>
  </si>
  <si>
    <t>t7347</t>
  </si>
  <si>
    <t>t7348</t>
  </si>
  <si>
    <t>t7349</t>
  </si>
  <si>
    <t>t7350</t>
  </si>
  <si>
    <t>t7351</t>
  </si>
  <si>
    <t>t7352</t>
  </si>
  <si>
    <t>t7353</t>
  </si>
  <si>
    <t>t7354</t>
  </si>
  <si>
    <t>t7355</t>
  </si>
  <si>
    <t>t7356</t>
  </si>
  <si>
    <t>t7357</t>
  </si>
  <si>
    <t>t7358</t>
  </si>
  <si>
    <t>t7359</t>
  </si>
  <si>
    <t>t7360</t>
  </si>
  <si>
    <t>t7361</t>
  </si>
  <si>
    <t>t7362</t>
  </si>
  <si>
    <t>t7363</t>
  </si>
  <si>
    <t>t7364</t>
  </si>
  <si>
    <t>t7365</t>
  </si>
  <si>
    <t>t7366</t>
  </si>
  <si>
    <t>t7367</t>
  </si>
  <si>
    <t>t7368</t>
  </si>
  <si>
    <t>t7369</t>
  </si>
  <si>
    <t>t7370</t>
  </si>
  <si>
    <t>t7371</t>
  </si>
  <si>
    <t>t7372</t>
  </si>
  <si>
    <t>t7373</t>
  </si>
  <si>
    <t>t7374</t>
  </si>
  <si>
    <t>t7375</t>
  </si>
  <si>
    <t>t7376</t>
  </si>
  <si>
    <t>t7377</t>
  </si>
  <si>
    <t>t7378</t>
  </si>
  <si>
    <t>t7379</t>
  </si>
  <si>
    <t>t7380</t>
  </si>
  <si>
    <t>t7381</t>
  </si>
  <si>
    <t>t7382</t>
  </si>
  <si>
    <t>t7383</t>
  </si>
  <si>
    <t>t7384</t>
  </si>
  <si>
    <t>t7385</t>
  </si>
  <si>
    <t>t7386</t>
  </si>
  <si>
    <t>t7387</t>
  </si>
  <si>
    <t>t7388</t>
  </si>
  <si>
    <t>t7389</t>
  </si>
  <si>
    <t>t7390</t>
  </si>
  <si>
    <t>t7391</t>
  </si>
  <si>
    <t>t7392</t>
  </si>
  <si>
    <t>t7393</t>
  </si>
  <si>
    <t>t7394</t>
  </si>
  <si>
    <t>t7395</t>
  </si>
  <si>
    <t>t7396</t>
  </si>
  <si>
    <t>t7397</t>
  </si>
  <si>
    <t>t7398</t>
  </si>
  <si>
    <t>t7399</t>
  </si>
  <si>
    <t>t7400</t>
  </si>
  <si>
    <t>t7401</t>
  </si>
  <si>
    <t>t7402</t>
  </si>
  <si>
    <t>t7403</t>
  </si>
  <si>
    <t>t7404</t>
  </si>
  <si>
    <t>t7405</t>
  </si>
  <si>
    <t>t7406</t>
  </si>
  <si>
    <t>t7407</t>
  </si>
  <si>
    <t>t7408</t>
  </si>
  <si>
    <t>t7409</t>
  </si>
  <si>
    <t>t7410</t>
  </si>
  <si>
    <t>t7411</t>
  </si>
  <si>
    <t>t7412</t>
  </si>
  <si>
    <t>t7413</t>
  </si>
  <si>
    <t>t7414</t>
  </si>
  <si>
    <t>t7415</t>
  </si>
  <si>
    <t>t7416</t>
  </si>
  <si>
    <t>t7417</t>
  </si>
  <si>
    <t>t7418</t>
  </si>
  <si>
    <t>t7419</t>
  </si>
  <si>
    <t>t7420</t>
  </si>
  <si>
    <t>t7421</t>
  </si>
  <si>
    <t>t7422</t>
  </si>
  <si>
    <t>t7423</t>
  </si>
  <si>
    <t>t7424</t>
  </si>
  <si>
    <t>t7425</t>
  </si>
  <si>
    <t>t7426</t>
  </si>
  <si>
    <t>t7427</t>
  </si>
  <si>
    <t>t7428</t>
  </si>
  <si>
    <t>t7429</t>
  </si>
  <si>
    <t>t7430</t>
  </si>
  <si>
    <t>t7431</t>
  </si>
  <si>
    <t>t7432</t>
  </si>
  <si>
    <t>t7433</t>
  </si>
  <si>
    <t>t7434</t>
  </si>
  <si>
    <t>t7435</t>
  </si>
  <si>
    <t>t7436</t>
  </si>
  <si>
    <t>t7437</t>
  </si>
  <si>
    <t>t7438</t>
  </si>
  <si>
    <t>t7439</t>
  </si>
  <si>
    <t>t7440</t>
  </si>
  <si>
    <t>t7441</t>
  </si>
  <si>
    <t>t7442</t>
  </si>
  <si>
    <t>t7443</t>
  </si>
  <si>
    <t>t7444</t>
  </si>
  <si>
    <t>t7445</t>
  </si>
  <si>
    <t>t7446</t>
  </si>
  <si>
    <t>t7447</t>
  </si>
  <si>
    <t>t7448</t>
  </si>
  <si>
    <t>t7449</t>
  </si>
  <si>
    <t>t7450</t>
  </si>
  <si>
    <t>t7451</t>
  </si>
  <si>
    <t>t7452</t>
  </si>
  <si>
    <t>t7453</t>
  </si>
  <si>
    <t>t7454</t>
  </si>
  <si>
    <t>t7455</t>
  </si>
  <si>
    <t>t7456</t>
  </si>
  <si>
    <t>t7457</t>
  </si>
  <si>
    <t>t7458</t>
  </si>
  <si>
    <t>t7459</t>
  </si>
  <si>
    <t>t7460</t>
  </si>
  <si>
    <t>t7461</t>
  </si>
  <si>
    <t>t7462</t>
  </si>
  <si>
    <t>t7463</t>
  </si>
  <si>
    <t>t7464</t>
  </si>
  <si>
    <t>t7465</t>
  </si>
  <si>
    <t>t7466</t>
  </si>
  <si>
    <t>t7467</t>
  </si>
  <si>
    <t>t7468</t>
  </si>
  <si>
    <t>t7469</t>
  </si>
  <si>
    <t>t7470</t>
  </si>
  <si>
    <t>t7471</t>
  </si>
  <si>
    <t>t7472</t>
  </si>
  <si>
    <t>t7473</t>
  </si>
  <si>
    <t>t7474</t>
  </si>
  <si>
    <t>t7475</t>
  </si>
  <si>
    <t>t7476</t>
  </si>
  <si>
    <t>t7477</t>
  </si>
  <si>
    <t>t7478</t>
  </si>
  <si>
    <t>t7479</t>
  </si>
  <si>
    <t>t7480</t>
  </si>
  <si>
    <t>t7481</t>
  </si>
  <si>
    <t>t7482</t>
  </si>
  <si>
    <t>t7483</t>
  </si>
  <si>
    <t>t7484</t>
  </si>
  <si>
    <t>t7485</t>
  </si>
  <si>
    <t>t7486</t>
  </si>
  <si>
    <t>t7487</t>
  </si>
  <si>
    <t>t7488</t>
  </si>
  <si>
    <t>t7489</t>
  </si>
  <si>
    <t>t7490</t>
  </si>
  <si>
    <t>t7491</t>
  </si>
  <si>
    <t>t7492</t>
  </si>
  <si>
    <t>t7493</t>
  </si>
  <si>
    <t>t7494</t>
  </si>
  <si>
    <t>t7495</t>
  </si>
  <si>
    <t>t7496</t>
  </si>
  <si>
    <t>t7497</t>
  </si>
  <si>
    <t>t7498</t>
  </si>
  <si>
    <t>t7499</t>
  </si>
  <si>
    <t>t7500</t>
  </si>
  <si>
    <t>t7501</t>
  </si>
  <si>
    <t>t7502</t>
  </si>
  <si>
    <t>t7503</t>
  </si>
  <si>
    <t>t7504</t>
  </si>
  <si>
    <t>t7505</t>
  </si>
  <si>
    <t>t7506</t>
  </si>
  <si>
    <t>t7507</t>
  </si>
  <si>
    <t>t7508</t>
  </si>
  <si>
    <t>t7509</t>
  </si>
  <si>
    <t>t7510</t>
  </si>
  <si>
    <t>t7511</t>
  </si>
  <si>
    <t>t7512</t>
  </si>
  <si>
    <t>t7513</t>
  </si>
  <si>
    <t>t7514</t>
  </si>
  <si>
    <t>t7515</t>
  </si>
  <si>
    <t>t7516</t>
  </si>
  <si>
    <t>t7517</t>
  </si>
  <si>
    <t>t7518</t>
  </si>
  <si>
    <t>t7519</t>
  </si>
  <si>
    <t>t7520</t>
  </si>
  <si>
    <t>t7521</t>
  </si>
  <si>
    <t>t7522</t>
  </si>
  <si>
    <t>t7523</t>
  </si>
  <si>
    <t>t7524</t>
  </si>
  <si>
    <t>t7525</t>
  </si>
  <si>
    <t>t7526</t>
  </si>
  <si>
    <t>t7527</t>
  </si>
  <si>
    <t>t7528</t>
  </si>
  <si>
    <t>t7529</t>
  </si>
  <si>
    <t>t7530</t>
  </si>
  <si>
    <t>t7531</t>
  </si>
  <si>
    <t>t7532</t>
  </si>
  <si>
    <t>t7533</t>
  </si>
  <si>
    <t>t7534</t>
  </si>
  <si>
    <t>t7535</t>
  </si>
  <si>
    <t>t7536</t>
  </si>
  <si>
    <t>t7537</t>
  </si>
  <si>
    <t>t7538</t>
  </si>
  <si>
    <t>t7539</t>
  </si>
  <si>
    <t>t7540</t>
  </si>
  <si>
    <t>t7541</t>
  </si>
  <si>
    <t>t7542</t>
  </si>
  <si>
    <t>t7543</t>
  </si>
  <si>
    <t>t7544</t>
  </si>
  <si>
    <t>t7545</t>
  </si>
  <si>
    <t>t7546</t>
  </si>
  <si>
    <t>t7547</t>
  </si>
  <si>
    <t>t7548</t>
  </si>
  <si>
    <t>t7549</t>
  </si>
  <si>
    <t>t7550</t>
  </si>
  <si>
    <t>t7551</t>
  </si>
  <si>
    <t>t7552</t>
  </si>
  <si>
    <t>t7553</t>
  </si>
  <si>
    <t>t7554</t>
  </si>
  <si>
    <t>t7555</t>
  </si>
  <si>
    <t>t7556</t>
  </si>
  <si>
    <t>t7557</t>
  </si>
  <si>
    <t>t7558</t>
  </si>
  <si>
    <t>t7559</t>
  </si>
  <si>
    <t>t7560</t>
  </si>
  <si>
    <t>t7561</t>
  </si>
  <si>
    <t>t7562</t>
  </si>
  <si>
    <t>t7563</t>
  </si>
  <si>
    <t>t7564</t>
  </si>
  <si>
    <t>t7565</t>
  </si>
  <si>
    <t>t7566</t>
  </si>
  <si>
    <t>t7567</t>
  </si>
  <si>
    <t>t7568</t>
  </si>
  <si>
    <t>t7569</t>
  </si>
  <si>
    <t>t7570</t>
  </si>
  <si>
    <t>t7571</t>
  </si>
  <si>
    <t>t7572</t>
  </si>
  <si>
    <t>t7573</t>
  </si>
  <si>
    <t>t7574</t>
  </si>
  <si>
    <t>t7575</t>
  </si>
  <si>
    <t>t7576</t>
  </si>
  <si>
    <t>t7577</t>
  </si>
  <si>
    <t>t7578</t>
  </si>
  <si>
    <t>t7579</t>
  </si>
  <si>
    <t>t7580</t>
  </si>
  <si>
    <t>t7581</t>
  </si>
  <si>
    <t>t7582</t>
  </si>
  <si>
    <t>t7583</t>
  </si>
  <si>
    <t>t7584</t>
  </si>
  <si>
    <t>t7585</t>
  </si>
  <si>
    <t>t7586</t>
  </si>
  <si>
    <t>t7587</t>
  </si>
  <si>
    <t>t7588</t>
  </si>
  <si>
    <t>t7589</t>
  </si>
  <si>
    <t>t7590</t>
  </si>
  <si>
    <t>t7591</t>
  </si>
  <si>
    <t>t7592</t>
  </si>
  <si>
    <t>t7593</t>
  </si>
  <si>
    <t>t7594</t>
  </si>
  <si>
    <t>t7595</t>
  </si>
  <si>
    <t>t7596</t>
  </si>
  <si>
    <t>t7597</t>
  </si>
  <si>
    <t>t7598</t>
  </si>
  <si>
    <t>t7599</t>
  </si>
  <si>
    <t>t7600</t>
  </si>
  <si>
    <t>t7601</t>
  </si>
  <si>
    <t>t7602</t>
  </si>
  <si>
    <t>t7603</t>
  </si>
  <si>
    <t>t7604</t>
  </si>
  <si>
    <t>t7605</t>
  </si>
  <si>
    <t>t7606</t>
  </si>
  <si>
    <t>t7607</t>
  </si>
  <si>
    <t>t7608</t>
  </si>
  <si>
    <t>t7609</t>
  </si>
  <si>
    <t>t7610</t>
  </si>
  <si>
    <t>t7611</t>
  </si>
  <si>
    <t>t7612</t>
  </si>
  <si>
    <t>t7613</t>
  </si>
  <si>
    <t>t7614</t>
  </si>
  <si>
    <t>t7615</t>
  </si>
  <si>
    <t>t7616</t>
  </si>
  <si>
    <t>t7617</t>
  </si>
  <si>
    <t>t7618</t>
  </si>
  <si>
    <t>t7619</t>
  </si>
  <si>
    <t>t7620</t>
  </si>
  <si>
    <t>t7621</t>
  </si>
  <si>
    <t>t7622</t>
  </si>
  <si>
    <t>t7623</t>
  </si>
  <si>
    <t>t7624</t>
  </si>
  <si>
    <t>t7625</t>
  </si>
  <si>
    <t>t7626</t>
  </si>
  <si>
    <t>t7627</t>
  </si>
  <si>
    <t>t7628</t>
  </si>
  <si>
    <t>t7629</t>
  </si>
  <si>
    <t>t7630</t>
  </si>
  <si>
    <t>t7631</t>
  </si>
  <si>
    <t>t7632</t>
  </si>
  <si>
    <t>t7633</t>
  </si>
  <si>
    <t>t7634</t>
  </si>
  <si>
    <t>t7635</t>
  </si>
  <si>
    <t>t7636</t>
  </si>
  <si>
    <t>t7637</t>
  </si>
  <si>
    <t>t7638</t>
  </si>
  <si>
    <t>t7639</t>
  </si>
  <si>
    <t>t7640</t>
  </si>
  <si>
    <t>t7641</t>
  </si>
  <si>
    <t>t7642</t>
  </si>
  <si>
    <t>t7643</t>
  </si>
  <si>
    <t>t7644</t>
  </si>
  <si>
    <t>t7645</t>
  </si>
  <si>
    <t>t7646</t>
  </si>
  <si>
    <t>t7647</t>
  </si>
  <si>
    <t>t7648</t>
  </si>
  <si>
    <t>t7649</t>
  </si>
  <si>
    <t>t7650</t>
  </si>
  <si>
    <t>t7651</t>
  </si>
  <si>
    <t>t7652</t>
  </si>
  <si>
    <t>t7653</t>
  </si>
  <si>
    <t>t7654</t>
  </si>
  <si>
    <t>t7655</t>
  </si>
  <si>
    <t>t7656</t>
  </si>
  <si>
    <t>t7657</t>
  </si>
  <si>
    <t>t7658</t>
  </si>
  <si>
    <t>t7659</t>
  </si>
  <si>
    <t>t7660</t>
  </si>
  <si>
    <t>t7661</t>
  </si>
  <si>
    <t>t7662</t>
  </si>
  <si>
    <t>t7663</t>
  </si>
  <si>
    <t>t7664</t>
  </si>
  <si>
    <t>t7665</t>
  </si>
  <si>
    <t>t7666</t>
  </si>
  <si>
    <t>t7667</t>
  </si>
  <si>
    <t>t7668</t>
  </si>
  <si>
    <t>t7669</t>
  </si>
  <si>
    <t>t7670</t>
  </si>
  <si>
    <t>t7671</t>
  </si>
  <si>
    <t>t7672</t>
  </si>
  <si>
    <t>t7673</t>
  </si>
  <si>
    <t>t7674</t>
  </si>
  <si>
    <t>t7675</t>
  </si>
  <si>
    <t>t7676</t>
  </si>
  <si>
    <t>t7677</t>
  </si>
  <si>
    <t>t7678</t>
  </si>
  <si>
    <t>t7679</t>
  </si>
  <si>
    <t>t7680</t>
  </si>
  <si>
    <t>t7681</t>
  </si>
  <si>
    <t>t7682</t>
  </si>
  <si>
    <t>t7683</t>
  </si>
  <si>
    <t>t7684</t>
  </si>
  <si>
    <t>t7685</t>
  </si>
  <si>
    <t>t7686</t>
  </si>
  <si>
    <t>t7687</t>
  </si>
  <si>
    <t>t7688</t>
  </si>
  <si>
    <t>t7689</t>
  </si>
  <si>
    <t>t7690</t>
  </si>
  <si>
    <t>t7691</t>
  </si>
  <si>
    <t>t7692</t>
  </si>
  <si>
    <t>t7693</t>
  </si>
  <si>
    <t>t7694</t>
  </si>
  <si>
    <t>t7695</t>
  </si>
  <si>
    <t>t7696</t>
  </si>
  <si>
    <t>t7697</t>
  </si>
  <si>
    <t>t7698</t>
  </si>
  <si>
    <t>t7699</t>
  </si>
  <si>
    <t>t7700</t>
  </si>
  <si>
    <t>t7701</t>
  </si>
  <si>
    <t>t7702</t>
  </si>
  <si>
    <t>t7703</t>
  </si>
  <si>
    <t>t7704</t>
  </si>
  <si>
    <t>t7705</t>
  </si>
  <si>
    <t>t7706</t>
  </si>
  <si>
    <t>t7707</t>
  </si>
  <si>
    <t>t7708</t>
  </si>
  <si>
    <t>t7709</t>
  </si>
  <si>
    <t>t7710</t>
  </si>
  <si>
    <t>t7711</t>
  </si>
  <si>
    <t>t7712</t>
  </si>
  <si>
    <t>t7713</t>
  </si>
  <si>
    <t>t7714</t>
  </si>
  <si>
    <t>t7715</t>
  </si>
  <si>
    <t>t7716</t>
  </si>
  <si>
    <t>t7717</t>
  </si>
  <si>
    <t>t7718</t>
  </si>
  <si>
    <t>t7719</t>
  </si>
  <si>
    <t>t7720</t>
  </si>
  <si>
    <t>t7721</t>
  </si>
  <si>
    <t>t7722</t>
  </si>
  <si>
    <t>t7723</t>
  </si>
  <si>
    <t>t7724</t>
  </si>
  <si>
    <t>t7725</t>
  </si>
  <si>
    <t>t7726</t>
  </si>
  <si>
    <t>t7727</t>
  </si>
  <si>
    <t>t7728</t>
  </si>
  <si>
    <t>t7729</t>
  </si>
  <si>
    <t>t7730</t>
  </si>
  <si>
    <t>t7731</t>
  </si>
  <si>
    <t>t7732</t>
  </si>
  <si>
    <t>t7733</t>
  </si>
  <si>
    <t>t7734</t>
  </si>
  <si>
    <t>t7735</t>
  </si>
  <si>
    <t>t7736</t>
  </si>
  <si>
    <t>t7737</t>
  </si>
  <si>
    <t>t7738</t>
  </si>
  <si>
    <t>t7739</t>
  </si>
  <si>
    <t>t7740</t>
  </si>
  <si>
    <t>t7741</t>
  </si>
  <si>
    <t>t7742</t>
  </si>
  <si>
    <t>t7743</t>
  </si>
  <si>
    <t>t7744</t>
  </si>
  <si>
    <t>t7745</t>
  </si>
  <si>
    <t>t7746</t>
  </si>
  <si>
    <t>t7747</t>
  </si>
  <si>
    <t>t7748</t>
  </si>
  <si>
    <t>t7749</t>
  </si>
  <si>
    <t>t7750</t>
  </si>
  <si>
    <t>t7751</t>
  </si>
  <si>
    <t>t7752</t>
  </si>
  <si>
    <t>t7753</t>
  </si>
  <si>
    <t>t7754</t>
  </si>
  <si>
    <t>t7755</t>
  </si>
  <si>
    <t>t7756</t>
  </si>
  <si>
    <t>t7757</t>
  </si>
  <si>
    <t>t7758</t>
  </si>
  <si>
    <t>t7759</t>
  </si>
  <si>
    <t>t7760</t>
  </si>
  <si>
    <t>t7761</t>
  </si>
  <si>
    <t>t7762</t>
  </si>
  <si>
    <t>t7763</t>
  </si>
  <si>
    <t>t7764</t>
  </si>
  <si>
    <t>t7765</t>
  </si>
  <si>
    <t>t7766</t>
  </si>
  <si>
    <t>t7767</t>
  </si>
  <si>
    <t>t7768</t>
  </si>
  <si>
    <t>t7769</t>
  </si>
  <si>
    <t>t7770</t>
  </si>
  <si>
    <t>t7771</t>
  </si>
  <si>
    <t>t7772</t>
  </si>
  <si>
    <t>t7773</t>
  </si>
  <si>
    <t>t7774</t>
  </si>
  <si>
    <t>t7775</t>
  </si>
  <si>
    <t>t7776</t>
  </si>
  <si>
    <t>t7777</t>
  </si>
  <si>
    <t>t7778</t>
  </si>
  <si>
    <t>t7779</t>
  </si>
  <si>
    <t>t7780</t>
  </si>
  <si>
    <t>t7781</t>
  </si>
  <si>
    <t>t7782</t>
  </si>
  <si>
    <t>t7783</t>
  </si>
  <si>
    <t>t7784</t>
  </si>
  <si>
    <t>t7785</t>
  </si>
  <si>
    <t>t7786</t>
  </si>
  <si>
    <t>t7787</t>
  </si>
  <si>
    <t>t7788</t>
  </si>
  <si>
    <t>t7789</t>
  </si>
  <si>
    <t>t7790</t>
  </si>
  <si>
    <t>t7791</t>
  </si>
  <si>
    <t>t7792</t>
  </si>
  <si>
    <t>t7793</t>
  </si>
  <si>
    <t>t7794</t>
  </si>
  <si>
    <t>t7795</t>
  </si>
  <si>
    <t>t7796</t>
  </si>
  <si>
    <t>t7797</t>
  </si>
  <si>
    <t>t7798</t>
  </si>
  <si>
    <t>t7799</t>
  </si>
  <si>
    <t>t7800</t>
  </si>
  <si>
    <t>t7801</t>
  </si>
  <si>
    <t>t7802</t>
  </si>
  <si>
    <t>t7803</t>
  </si>
  <si>
    <t>t7804</t>
  </si>
  <si>
    <t>t7805</t>
  </si>
  <si>
    <t>t7806</t>
  </si>
  <si>
    <t>t7807</t>
  </si>
  <si>
    <t>t7808</t>
  </si>
  <si>
    <t>t7809</t>
  </si>
  <si>
    <t>t7810</t>
  </si>
  <si>
    <t>t7811</t>
  </si>
  <si>
    <t>t7812</t>
  </si>
  <si>
    <t>t7813</t>
  </si>
  <si>
    <t>t7814</t>
  </si>
  <si>
    <t>t7815</t>
  </si>
  <si>
    <t>t7816</t>
  </si>
  <si>
    <t>t7817</t>
  </si>
  <si>
    <t>t7818</t>
  </si>
  <si>
    <t>t7819</t>
  </si>
  <si>
    <t>t7820</t>
  </si>
  <si>
    <t>t7821</t>
  </si>
  <si>
    <t>t7822</t>
  </si>
  <si>
    <t>t7823</t>
  </si>
  <si>
    <t>t7824</t>
  </si>
  <si>
    <t>t7825</t>
  </si>
  <si>
    <t>t7826</t>
  </si>
  <si>
    <t>t7827</t>
  </si>
  <si>
    <t>t7828</t>
  </si>
  <si>
    <t>t7829</t>
  </si>
  <si>
    <t>t7830</t>
  </si>
  <si>
    <t>t7831</t>
  </si>
  <si>
    <t>t7832</t>
  </si>
  <si>
    <t>t7833</t>
  </si>
  <si>
    <t>t7834</t>
  </si>
  <si>
    <t>t7835</t>
  </si>
  <si>
    <t>t7836</t>
  </si>
  <si>
    <t>t7837</t>
  </si>
  <si>
    <t>t7838</t>
  </si>
  <si>
    <t>t7839</t>
  </si>
  <si>
    <t>t7840</t>
  </si>
  <si>
    <t>t7841</t>
  </si>
  <si>
    <t>t7842</t>
  </si>
  <si>
    <t>t7843</t>
  </si>
  <si>
    <t>t7844</t>
  </si>
  <si>
    <t>t7845</t>
  </si>
  <si>
    <t>t7846</t>
  </si>
  <si>
    <t>t7847</t>
  </si>
  <si>
    <t>t7848</t>
  </si>
  <si>
    <t>t7849</t>
  </si>
  <si>
    <t>t7850</t>
  </si>
  <si>
    <t>t7851</t>
  </si>
  <si>
    <t>t7852</t>
  </si>
  <si>
    <t>t7853</t>
  </si>
  <si>
    <t>t7854</t>
  </si>
  <si>
    <t>t7855</t>
  </si>
  <si>
    <t>t7856</t>
  </si>
  <si>
    <t>t7857</t>
  </si>
  <si>
    <t>t7858</t>
  </si>
  <si>
    <t>t7859</t>
  </si>
  <si>
    <t>t7860</t>
  </si>
  <si>
    <t>t7861</t>
  </si>
  <si>
    <t>t7862</t>
  </si>
  <si>
    <t>t7863</t>
  </si>
  <si>
    <t>t7864</t>
  </si>
  <si>
    <t>t7865</t>
  </si>
  <si>
    <t>t7866</t>
  </si>
  <si>
    <t>t7867</t>
  </si>
  <si>
    <t>t7868</t>
  </si>
  <si>
    <t>t7869</t>
  </si>
  <si>
    <t>t7870</t>
  </si>
  <si>
    <t>t7871</t>
  </si>
  <si>
    <t>t7872</t>
  </si>
  <si>
    <t>t7873</t>
  </si>
  <si>
    <t>t7874</t>
  </si>
  <si>
    <t>t7875</t>
  </si>
  <si>
    <t>t7876</t>
  </si>
  <si>
    <t>t7877</t>
  </si>
  <si>
    <t>t7878</t>
  </si>
  <si>
    <t>t7879</t>
  </si>
  <si>
    <t>t7880</t>
  </si>
  <si>
    <t>t7881</t>
  </si>
  <si>
    <t>t7882</t>
  </si>
  <si>
    <t>t7883</t>
  </si>
  <si>
    <t>t7884</t>
  </si>
  <si>
    <t>t7885</t>
  </si>
  <si>
    <t>t7886</t>
  </si>
  <si>
    <t>t7887</t>
  </si>
  <si>
    <t>t7888</t>
  </si>
  <si>
    <t>t7889</t>
  </si>
  <si>
    <t>t7890</t>
  </si>
  <si>
    <t>t7891</t>
  </si>
  <si>
    <t>t7892</t>
  </si>
  <si>
    <t>t7893</t>
  </si>
  <si>
    <t>t7894</t>
  </si>
  <si>
    <t>t7895</t>
  </si>
  <si>
    <t>t7896</t>
  </si>
  <si>
    <t>t7897</t>
  </si>
  <si>
    <t>t7898</t>
  </si>
  <si>
    <t>t7899</t>
  </si>
  <si>
    <t>t7900</t>
  </si>
  <si>
    <t>t7901</t>
  </si>
  <si>
    <t>t7902</t>
  </si>
  <si>
    <t>t7903</t>
  </si>
  <si>
    <t>t7904</t>
  </si>
  <si>
    <t>t7905</t>
  </si>
  <si>
    <t>t7906</t>
  </si>
  <si>
    <t>t7907</t>
  </si>
  <si>
    <t>t7908</t>
  </si>
  <si>
    <t>t7909</t>
  </si>
  <si>
    <t>t7910</t>
  </si>
  <si>
    <t>t7911</t>
  </si>
  <si>
    <t>t7912</t>
  </si>
  <si>
    <t>t7913</t>
  </si>
  <si>
    <t>t7914</t>
  </si>
  <si>
    <t>t7915</t>
  </si>
  <si>
    <t>t7916</t>
  </si>
  <si>
    <t>t7917</t>
  </si>
  <si>
    <t>t7918</t>
  </si>
  <si>
    <t>t7919</t>
  </si>
  <si>
    <t>t7920</t>
  </si>
  <si>
    <t>t7921</t>
  </si>
  <si>
    <t>t7922</t>
  </si>
  <si>
    <t>t7923</t>
  </si>
  <si>
    <t>t7924</t>
  </si>
  <si>
    <t>t7925</t>
  </si>
  <si>
    <t>t7926</t>
  </si>
  <si>
    <t>t7927</t>
  </si>
  <si>
    <t>t7928</t>
  </si>
  <si>
    <t>t7929</t>
  </si>
  <si>
    <t>t7930</t>
  </si>
  <si>
    <t>t7931</t>
  </si>
  <si>
    <t>t7932</t>
  </si>
  <si>
    <t>t7933</t>
  </si>
  <si>
    <t>t7934</t>
  </si>
  <si>
    <t>t7935</t>
  </si>
  <si>
    <t>t7936</t>
  </si>
  <si>
    <t>t7937</t>
  </si>
  <si>
    <t>t7938</t>
  </si>
  <si>
    <t>t7939</t>
  </si>
  <si>
    <t>t7940</t>
  </si>
  <si>
    <t>t7941</t>
  </si>
  <si>
    <t>t7942</t>
  </si>
  <si>
    <t>t7943</t>
  </si>
  <si>
    <t>t7944</t>
  </si>
  <si>
    <t>t7945</t>
  </si>
  <si>
    <t>t7946</t>
  </si>
  <si>
    <t>t7947</t>
  </si>
  <si>
    <t>t7948</t>
  </si>
  <si>
    <t>t7949</t>
  </si>
  <si>
    <t>t7950</t>
  </si>
  <si>
    <t>t7951</t>
  </si>
  <si>
    <t>t7952</t>
  </si>
  <si>
    <t>t7953</t>
  </si>
  <si>
    <t>t7954</t>
  </si>
  <si>
    <t>t7955</t>
  </si>
  <si>
    <t>t7956</t>
  </si>
  <si>
    <t>t7957</t>
  </si>
  <si>
    <t>t7958</t>
  </si>
  <si>
    <t>t7959</t>
  </si>
  <si>
    <t>t7960</t>
  </si>
  <si>
    <t>t7961</t>
  </si>
  <si>
    <t>t7962</t>
  </si>
  <si>
    <t>t7963</t>
  </si>
  <si>
    <t>t7964</t>
  </si>
  <si>
    <t>t7965</t>
  </si>
  <si>
    <t>t7966</t>
  </si>
  <si>
    <t>t7967</t>
  </si>
  <si>
    <t>t7968</t>
  </si>
  <si>
    <t>t7969</t>
  </si>
  <si>
    <t>t7970</t>
  </si>
  <si>
    <t>t7971</t>
  </si>
  <si>
    <t>t7972</t>
  </si>
  <si>
    <t>t7973</t>
  </si>
  <si>
    <t>t7974</t>
  </si>
  <si>
    <t>t7975</t>
  </si>
  <si>
    <t>t7976</t>
  </si>
  <si>
    <t>t7977</t>
  </si>
  <si>
    <t>t7978</t>
  </si>
  <si>
    <t>t7979</t>
  </si>
  <si>
    <t>t7980</t>
  </si>
  <si>
    <t>t7981</t>
  </si>
  <si>
    <t>t7982</t>
  </si>
  <si>
    <t>t7983</t>
  </si>
  <si>
    <t>t7984</t>
  </si>
  <si>
    <t>t7985</t>
  </si>
  <si>
    <t>t7986</t>
  </si>
  <si>
    <t>t7987</t>
  </si>
  <si>
    <t>t7988</t>
  </si>
  <si>
    <t>t7989</t>
  </si>
  <si>
    <t>t7990</t>
  </si>
  <si>
    <t>t7991</t>
  </si>
  <si>
    <t>t7992</t>
  </si>
  <si>
    <t>t7993</t>
  </si>
  <si>
    <t>t7994</t>
  </si>
  <si>
    <t>t7995</t>
  </si>
  <si>
    <t>t7996</t>
  </si>
  <si>
    <t>t7997</t>
  </si>
  <si>
    <t>t7998</t>
  </si>
  <si>
    <t>t7999</t>
  </si>
  <si>
    <t>t8000</t>
  </si>
  <si>
    <t>t8001</t>
  </si>
  <si>
    <t>t8002</t>
  </si>
  <si>
    <t>t8003</t>
  </si>
  <si>
    <t>t8004</t>
  </si>
  <si>
    <t>t8005</t>
  </si>
  <si>
    <t>t8006</t>
  </si>
  <si>
    <t>t8007</t>
  </si>
  <si>
    <t>t8008</t>
  </si>
  <si>
    <t>t8009</t>
  </si>
  <si>
    <t>t8010</t>
  </si>
  <si>
    <t>t8011</t>
  </si>
  <si>
    <t>t8012</t>
  </si>
  <si>
    <t>t8013</t>
  </si>
  <si>
    <t>t8014</t>
  </si>
  <si>
    <t>t8015</t>
  </si>
  <si>
    <t>t8016</t>
  </si>
  <si>
    <t>t8017</t>
  </si>
  <si>
    <t>t8018</t>
  </si>
  <si>
    <t>t8019</t>
  </si>
  <si>
    <t>t8020</t>
  </si>
  <si>
    <t>t8021</t>
  </si>
  <si>
    <t>t8022</t>
  </si>
  <si>
    <t>t8023</t>
  </si>
  <si>
    <t>t8024</t>
  </si>
  <si>
    <t>t8025</t>
  </si>
  <si>
    <t>t8026</t>
  </si>
  <si>
    <t>t8027</t>
  </si>
  <si>
    <t>t8028</t>
  </si>
  <si>
    <t>t8029</t>
  </si>
  <si>
    <t>t8030</t>
  </si>
  <si>
    <t>t8031</t>
  </si>
  <si>
    <t>t8032</t>
  </si>
  <si>
    <t>t8033</t>
  </si>
  <si>
    <t>t8034</t>
  </si>
  <si>
    <t>t8035</t>
  </si>
  <si>
    <t>t8036</t>
  </si>
  <si>
    <t>t8037</t>
  </si>
  <si>
    <t>t8038</t>
  </si>
  <si>
    <t>t8039</t>
  </si>
  <si>
    <t>t8040</t>
  </si>
  <si>
    <t>t8041</t>
  </si>
  <si>
    <t>t8042</t>
  </si>
  <si>
    <t>t8043</t>
  </si>
  <si>
    <t>t8044</t>
  </si>
  <si>
    <t>t8045</t>
  </si>
  <si>
    <t>t8046</t>
  </si>
  <si>
    <t>t8047</t>
  </si>
  <si>
    <t>t8048</t>
  </si>
  <si>
    <t>t8049</t>
  </si>
  <si>
    <t>t8050</t>
  </si>
  <si>
    <t>t8051</t>
  </si>
  <si>
    <t>t8052</t>
  </si>
  <si>
    <t>t8053</t>
  </si>
  <si>
    <t>t8054</t>
  </si>
  <si>
    <t>t8055</t>
  </si>
  <si>
    <t>t8056</t>
  </si>
  <si>
    <t>t8057</t>
  </si>
  <si>
    <t>t8058</t>
  </si>
  <si>
    <t>t8059</t>
  </si>
  <si>
    <t>t8060</t>
  </si>
  <si>
    <t>t8061</t>
  </si>
  <si>
    <t>t8062</t>
  </si>
  <si>
    <t>t8063</t>
  </si>
  <si>
    <t>t8064</t>
  </si>
  <si>
    <t>t8065</t>
  </si>
  <si>
    <t>t8066</t>
  </si>
  <si>
    <t>t8067</t>
  </si>
  <si>
    <t>t8068</t>
  </si>
  <si>
    <t>t8069</t>
  </si>
  <si>
    <t>t8070</t>
  </si>
  <si>
    <t>t8071</t>
  </si>
  <si>
    <t>t8072</t>
  </si>
  <si>
    <t>t8073</t>
  </si>
  <si>
    <t>t8074</t>
  </si>
  <si>
    <t>t8075</t>
  </si>
  <si>
    <t>t8076</t>
  </si>
  <si>
    <t>t8077</t>
  </si>
  <si>
    <t>t8078</t>
  </si>
  <si>
    <t>t8079</t>
  </si>
  <si>
    <t>t8080</t>
  </si>
  <si>
    <t>t8081</t>
  </si>
  <si>
    <t>t8082</t>
  </si>
  <si>
    <t>t8083</t>
  </si>
  <si>
    <t>t8084</t>
  </si>
  <si>
    <t>t8085</t>
  </si>
  <si>
    <t>t8086</t>
  </si>
  <si>
    <t>t8087</t>
  </si>
  <si>
    <t>t8088</t>
  </si>
  <si>
    <t>t8089</t>
  </si>
  <si>
    <t>t8090</t>
  </si>
  <si>
    <t>t8091</t>
  </si>
  <si>
    <t>t8092</t>
  </si>
  <si>
    <t>t8093</t>
  </si>
  <si>
    <t>t8094</t>
  </si>
  <si>
    <t>t8095</t>
  </si>
  <si>
    <t>t8096</t>
  </si>
  <si>
    <t>t8097</t>
  </si>
  <si>
    <t>t8098</t>
  </si>
  <si>
    <t>t8099</t>
  </si>
  <si>
    <t>t8100</t>
  </si>
  <si>
    <t>t8101</t>
  </si>
  <si>
    <t>t8102</t>
  </si>
  <si>
    <t>t8103</t>
  </si>
  <si>
    <t>t8104</t>
  </si>
  <si>
    <t>t8105</t>
  </si>
  <si>
    <t>t8106</t>
  </si>
  <si>
    <t>t8107</t>
  </si>
  <si>
    <t>t8108</t>
  </si>
  <si>
    <t>t8109</t>
  </si>
  <si>
    <t>t8110</t>
  </si>
  <si>
    <t>t8111</t>
  </si>
  <si>
    <t>t8112</t>
  </si>
  <si>
    <t>t8113</t>
  </si>
  <si>
    <t>t8114</t>
  </si>
  <si>
    <t>t8115</t>
  </si>
  <si>
    <t>t8116</t>
  </si>
  <si>
    <t>t8117</t>
  </si>
  <si>
    <t>t8118</t>
  </si>
  <si>
    <t>t8119</t>
  </si>
  <si>
    <t>t8120</t>
  </si>
  <si>
    <t>t8121</t>
  </si>
  <si>
    <t>t8122</t>
  </si>
  <si>
    <t>t8123</t>
  </si>
  <si>
    <t>t8124</t>
  </si>
  <si>
    <t>t8125</t>
  </si>
  <si>
    <t>t8126</t>
  </si>
  <si>
    <t>t8127</t>
  </si>
  <si>
    <t>t8128</t>
  </si>
  <si>
    <t>t8129</t>
  </si>
  <si>
    <t>t8130</t>
  </si>
  <si>
    <t>t8131</t>
  </si>
  <si>
    <t>t8132</t>
  </si>
  <si>
    <t>t8133</t>
  </si>
  <si>
    <t>t8134</t>
  </si>
  <si>
    <t>t8135</t>
  </si>
  <si>
    <t>t8136</t>
  </si>
  <si>
    <t>t8137</t>
  </si>
  <si>
    <t>t8138</t>
  </si>
  <si>
    <t>t8139</t>
  </si>
  <si>
    <t>t8140</t>
  </si>
  <si>
    <t>t8141</t>
  </si>
  <si>
    <t>t8142</t>
  </si>
  <si>
    <t>t8143</t>
  </si>
  <si>
    <t>t8144</t>
  </si>
  <si>
    <t>t8145</t>
  </si>
  <si>
    <t>t8146</t>
  </si>
  <si>
    <t>t8147</t>
  </si>
  <si>
    <t>t8148</t>
  </si>
  <si>
    <t>t8149</t>
  </si>
  <si>
    <t>t8150</t>
  </si>
  <si>
    <t>t8151</t>
  </si>
  <si>
    <t>t8152</t>
  </si>
  <si>
    <t>t8153</t>
  </si>
  <si>
    <t>t8154</t>
  </si>
  <si>
    <t>t8155</t>
  </si>
  <si>
    <t>t8156</t>
  </si>
  <si>
    <t>t8157</t>
  </si>
  <si>
    <t>t8158</t>
  </si>
  <si>
    <t>t8159</t>
  </si>
  <si>
    <t>t8160</t>
  </si>
  <si>
    <t>t8161</t>
  </si>
  <si>
    <t>t8162</t>
  </si>
  <si>
    <t>t8163</t>
  </si>
  <si>
    <t>t8164</t>
  </si>
  <si>
    <t>t8165</t>
  </si>
  <si>
    <t>t8166</t>
  </si>
  <si>
    <t>t8167</t>
  </si>
  <si>
    <t>t8168</t>
  </si>
  <si>
    <t>t8169</t>
  </si>
  <si>
    <t>t8170</t>
  </si>
  <si>
    <t>t8171</t>
  </si>
  <si>
    <t>t8172</t>
  </si>
  <si>
    <t>t8173</t>
  </si>
  <si>
    <t>t8174</t>
  </si>
  <si>
    <t>t8175</t>
  </si>
  <si>
    <t>t8176</t>
  </si>
  <si>
    <t>t8177</t>
  </si>
  <si>
    <t>t8178</t>
  </si>
  <si>
    <t>t8179</t>
  </si>
  <si>
    <t>t8180</t>
  </si>
  <si>
    <t>t8181</t>
  </si>
  <si>
    <t>t8182</t>
  </si>
  <si>
    <t>t8183</t>
  </si>
  <si>
    <t>t8184</t>
  </si>
  <si>
    <t>t8185</t>
  </si>
  <si>
    <t>t8186</t>
  </si>
  <si>
    <t>t8187</t>
  </si>
  <si>
    <t>t8188</t>
  </si>
  <si>
    <t>t8189</t>
  </si>
  <si>
    <t>t8190</t>
  </si>
  <si>
    <t>t8191</t>
  </si>
  <si>
    <t>t8192</t>
  </si>
  <si>
    <t>t8193</t>
  </si>
  <si>
    <t>t8194</t>
  </si>
  <si>
    <t>t8195</t>
  </si>
  <si>
    <t>t8196</t>
  </si>
  <si>
    <t>t8197</t>
  </si>
  <si>
    <t>t8198</t>
  </si>
  <si>
    <t>t8199</t>
  </si>
  <si>
    <t>t8200</t>
  </si>
  <si>
    <t>t8201</t>
  </si>
  <si>
    <t>t8202</t>
  </si>
  <si>
    <t>t8203</t>
  </si>
  <si>
    <t>t8204</t>
  </si>
  <si>
    <t>t8205</t>
  </si>
  <si>
    <t>t8206</t>
  </si>
  <si>
    <t>t8207</t>
  </si>
  <si>
    <t>t8208</t>
  </si>
  <si>
    <t>t8209</t>
  </si>
  <si>
    <t>t8210</t>
  </si>
  <si>
    <t>t8211</t>
  </si>
  <si>
    <t>t8212</t>
  </si>
  <si>
    <t>t8213</t>
  </si>
  <si>
    <t>t8214</t>
  </si>
  <si>
    <t>t8215</t>
  </si>
  <si>
    <t>t8216</t>
  </si>
  <si>
    <t>t8217</t>
  </si>
  <si>
    <t>t8218</t>
  </si>
  <si>
    <t>t8219</t>
  </si>
  <si>
    <t>t8220</t>
  </si>
  <si>
    <t>t8221</t>
  </si>
  <si>
    <t>t8222</t>
  </si>
  <si>
    <t>t8223</t>
  </si>
  <si>
    <t>t8224</t>
  </si>
  <si>
    <t>t8225</t>
  </si>
  <si>
    <t>t8226</t>
  </si>
  <si>
    <t>t8227</t>
  </si>
  <si>
    <t>t8228</t>
  </si>
  <si>
    <t>t8229</t>
  </si>
  <si>
    <t>t8230</t>
  </si>
  <si>
    <t>t8231</t>
  </si>
  <si>
    <t>t8232</t>
  </si>
  <si>
    <t>t8233</t>
  </si>
  <si>
    <t>t8234</t>
  </si>
  <si>
    <t>t8235</t>
  </si>
  <si>
    <t>t8236</t>
  </si>
  <si>
    <t>t8237</t>
  </si>
  <si>
    <t>t8238</t>
  </si>
  <si>
    <t>t8239</t>
  </si>
  <si>
    <t>t8240</t>
  </si>
  <si>
    <t>t8241</t>
  </si>
  <si>
    <t>t8242</t>
  </si>
  <si>
    <t>t8243</t>
  </si>
  <si>
    <t>t8244</t>
  </si>
  <si>
    <t>t8245</t>
  </si>
  <si>
    <t>t8246</t>
  </si>
  <si>
    <t>t8247</t>
  </si>
  <si>
    <t>t8248</t>
  </si>
  <si>
    <t>t8249</t>
  </si>
  <si>
    <t>t8250</t>
  </si>
  <si>
    <t>t8251</t>
  </si>
  <si>
    <t>t8252</t>
  </si>
  <si>
    <t>t8253</t>
  </si>
  <si>
    <t>t8254</t>
  </si>
  <si>
    <t>t8255</t>
  </si>
  <si>
    <t>t8256</t>
  </si>
  <si>
    <t>t8257</t>
  </si>
  <si>
    <t>t8258</t>
  </si>
  <si>
    <t>t8259</t>
  </si>
  <si>
    <t>t8260</t>
  </si>
  <si>
    <t>t8261</t>
  </si>
  <si>
    <t>t8262</t>
  </si>
  <si>
    <t>t8263</t>
  </si>
  <si>
    <t>t8264</t>
  </si>
  <si>
    <t>t8265</t>
  </si>
  <si>
    <t>t8266</t>
  </si>
  <si>
    <t>t8267</t>
  </si>
  <si>
    <t>t8268</t>
  </si>
  <si>
    <t>t8269</t>
  </si>
  <si>
    <t>t8270</t>
  </si>
  <si>
    <t>t8271</t>
  </si>
  <si>
    <t>t8272</t>
  </si>
  <si>
    <t>t8273</t>
  </si>
  <si>
    <t>t8274</t>
  </si>
  <si>
    <t>t8275</t>
  </si>
  <si>
    <t>t8276</t>
  </si>
  <si>
    <t>t8277</t>
  </si>
  <si>
    <t>t8278</t>
  </si>
  <si>
    <t>t8279</t>
  </si>
  <si>
    <t>t8280</t>
  </si>
  <si>
    <t>t8281</t>
  </si>
  <si>
    <t>t8282</t>
  </si>
  <si>
    <t>t8283</t>
  </si>
  <si>
    <t>t8284</t>
  </si>
  <si>
    <t>t8285</t>
  </si>
  <si>
    <t>t8286</t>
  </si>
  <si>
    <t>t8287</t>
  </si>
  <si>
    <t>t8288</t>
  </si>
  <si>
    <t>t8289</t>
  </si>
  <si>
    <t>t8290</t>
  </si>
  <si>
    <t>t8291</t>
  </si>
  <si>
    <t>t8292</t>
  </si>
  <si>
    <t>t8293</t>
  </si>
  <si>
    <t>t8294</t>
  </si>
  <si>
    <t>t8295</t>
  </si>
  <si>
    <t>t8296</t>
  </si>
  <si>
    <t>t8297</t>
  </si>
  <si>
    <t>t8298</t>
  </si>
  <si>
    <t>t8299</t>
  </si>
  <si>
    <t>t8300</t>
  </si>
  <si>
    <t>t8301</t>
  </si>
  <si>
    <t>t8302</t>
  </si>
  <si>
    <t>t8303</t>
  </si>
  <si>
    <t>t8304</t>
  </si>
  <si>
    <t>t8305</t>
  </si>
  <si>
    <t>t8306</t>
  </si>
  <si>
    <t>t8307</t>
  </si>
  <si>
    <t>t8308</t>
  </si>
  <si>
    <t>t8309</t>
  </si>
  <si>
    <t>t8310</t>
  </si>
  <si>
    <t>t8311</t>
  </si>
  <si>
    <t>t8312</t>
  </si>
  <si>
    <t>t8313</t>
  </si>
  <si>
    <t>t8314</t>
  </si>
  <si>
    <t>t8315</t>
  </si>
  <si>
    <t>t8316</t>
  </si>
  <si>
    <t>t8317</t>
  </si>
  <si>
    <t>t8318</t>
  </si>
  <si>
    <t>t8319</t>
  </si>
  <si>
    <t>t8320</t>
  </si>
  <si>
    <t>t8321</t>
  </si>
  <si>
    <t>t8322</t>
  </si>
  <si>
    <t>t8323</t>
  </si>
  <si>
    <t>t8324</t>
  </si>
  <si>
    <t>t8325</t>
  </si>
  <si>
    <t>t8326</t>
  </si>
  <si>
    <t>t8327</t>
  </si>
  <si>
    <t>t8328</t>
  </si>
  <si>
    <t>t8329</t>
  </si>
  <si>
    <t>t8330</t>
  </si>
  <si>
    <t>t8331</t>
  </si>
  <si>
    <t>t8332</t>
  </si>
  <si>
    <t>t8333</t>
  </si>
  <si>
    <t>t8334</t>
  </si>
  <si>
    <t>t8335</t>
  </si>
  <si>
    <t>t8336</t>
  </si>
  <si>
    <t>t8337</t>
  </si>
  <si>
    <t>t8338</t>
  </si>
  <si>
    <t>t8339</t>
  </si>
  <si>
    <t>t8340</t>
  </si>
  <si>
    <t>t8341</t>
  </si>
  <si>
    <t>t8342</t>
  </si>
  <si>
    <t>t8343</t>
  </si>
  <si>
    <t>t8344</t>
  </si>
  <si>
    <t>t8345</t>
  </si>
  <si>
    <t>t8346</t>
  </si>
  <si>
    <t>t8347</t>
  </si>
  <si>
    <t>t8348</t>
  </si>
  <si>
    <t>t8349</t>
  </si>
  <si>
    <t>t8350</t>
  </si>
  <si>
    <t>t8351</t>
  </si>
  <si>
    <t>t8352</t>
  </si>
  <si>
    <t>t8353</t>
  </si>
  <si>
    <t>t8354</t>
  </si>
  <si>
    <t>t8355</t>
  </si>
  <si>
    <t>t8356</t>
  </si>
  <si>
    <t>t8357</t>
  </si>
  <si>
    <t>t8358</t>
  </si>
  <si>
    <t>t8359</t>
  </si>
  <si>
    <t>t8360</t>
  </si>
  <si>
    <t>t8361</t>
  </si>
  <si>
    <t>t8362</t>
  </si>
  <si>
    <t>t8363</t>
  </si>
  <si>
    <t>t8364</t>
  </si>
  <si>
    <t>t8365</t>
  </si>
  <si>
    <t>t8366</t>
  </si>
  <si>
    <t>t8367</t>
  </si>
  <si>
    <t>t8368</t>
  </si>
  <si>
    <t>t8369</t>
  </si>
  <si>
    <t>t8370</t>
  </si>
  <si>
    <t>t8371</t>
  </si>
  <si>
    <t>t8372</t>
  </si>
  <si>
    <t>t8373</t>
  </si>
  <si>
    <t>t8374</t>
  </si>
  <si>
    <t>t8375</t>
  </si>
  <si>
    <t>t8376</t>
  </si>
  <si>
    <t>t8377</t>
  </si>
  <si>
    <t>t8378</t>
  </si>
  <si>
    <t>t8379</t>
  </si>
  <si>
    <t>t8380</t>
  </si>
  <si>
    <t>t8381</t>
  </si>
  <si>
    <t>t8382</t>
  </si>
  <si>
    <t>t8383</t>
  </si>
  <si>
    <t>t8384</t>
  </si>
  <si>
    <t>t8385</t>
  </si>
  <si>
    <t>t8386</t>
  </si>
  <si>
    <t>t8387</t>
  </si>
  <si>
    <t>t8388</t>
  </si>
  <si>
    <t>t8389</t>
  </si>
  <si>
    <t>t8390</t>
  </si>
  <si>
    <t>t8391</t>
  </si>
  <si>
    <t>t8392</t>
  </si>
  <si>
    <t>t8393</t>
  </si>
  <si>
    <t>t8394</t>
  </si>
  <si>
    <t>t8395</t>
  </si>
  <si>
    <t>t8396</t>
  </si>
  <si>
    <t>t8397</t>
  </si>
  <si>
    <t>t8398</t>
  </si>
  <si>
    <t>t8399</t>
  </si>
  <si>
    <t>t8400</t>
  </si>
  <si>
    <t>t8401</t>
  </si>
  <si>
    <t>t8402</t>
  </si>
  <si>
    <t>t8403</t>
  </si>
  <si>
    <t>t8404</t>
  </si>
  <si>
    <t>t8405</t>
  </si>
  <si>
    <t>t8406</t>
  </si>
  <si>
    <t>t8407</t>
  </si>
  <si>
    <t>t8408</t>
  </si>
  <si>
    <t>t8409</t>
  </si>
  <si>
    <t>t8410</t>
  </si>
  <si>
    <t>t8411</t>
  </si>
  <si>
    <t>t8412</t>
  </si>
  <si>
    <t>t8413</t>
  </si>
  <si>
    <t>t8414</t>
  </si>
  <si>
    <t>t8415</t>
  </si>
  <si>
    <t>t8416</t>
  </si>
  <si>
    <t>t8417</t>
  </si>
  <si>
    <t>t8418</t>
  </si>
  <si>
    <t>t8419</t>
  </si>
  <si>
    <t>t8420</t>
  </si>
  <si>
    <t>t8421</t>
  </si>
  <si>
    <t>t8422</t>
  </si>
  <si>
    <t>t8423</t>
  </si>
  <si>
    <t>t8424</t>
  </si>
  <si>
    <t>t8425</t>
  </si>
  <si>
    <t>t8426</t>
  </si>
  <si>
    <t>t8427</t>
  </si>
  <si>
    <t>t8428</t>
  </si>
  <si>
    <t>t8429</t>
  </si>
  <si>
    <t>t8430</t>
  </si>
  <si>
    <t>t8431</t>
  </si>
  <si>
    <t>t8432</t>
  </si>
  <si>
    <t>t8433</t>
  </si>
  <si>
    <t>t8434</t>
  </si>
  <si>
    <t>t8435</t>
  </si>
  <si>
    <t>t8436</t>
  </si>
  <si>
    <t>t8437</t>
  </si>
  <si>
    <t>t8438</t>
  </si>
  <si>
    <t>t8439</t>
  </si>
  <si>
    <t>t8440</t>
  </si>
  <si>
    <t>t8441</t>
  </si>
  <si>
    <t>t8442</t>
  </si>
  <si>
    <t>t8443</t>
  </si>
  <si>
    <t>t8444</t>
  </si>
  <si>
    <t>t8445</t>
  </si>
  <si>
    <t>t8446</t>
  </si>
  <si>
    <t>t8447</t>
  </si>
  <si>
    <t>t8448</t>
  </si>
  <si>
    <t>t8449</t>
  </si>
  <si>
    <t>t8450</t>
  </si>
  <si>
    <t>t8451</t>
  </si>
  <si>
    <t>t8452</t>
  </si>
  <si>
    <t>t8453</t>
  </si>
  <si>
    <t>t8454</t>
  </si>
  <si>
    <t>t8455</t>
  </si>
  <si>
    <t>t8456</t>
  </si>
  <si>
    <t>t8457</t>
  </si>
  <si>
    <t>t8458</t>
  </si>
  <si>
    <t>t8459</t>
  </si>
  <si>
    <t>t8460</t>
  </si>
  <si>
    <t>t8461</t>
  </si>
  <si>
    <t>t8462</t>
  </si>
  <si>
    <t>t8463</t>
  </si>
  <si>
    <t>t8464</t>
  </si>
  <si>
    <t>t8465</t>
  </si>
  <si>
    <t>t8466</t>
  </si>
  <si>
    <t>t8467</t>
  </si>
  <si>
    <t>t8468</t>
  </si>
  <si>
    <t>t8469</t>
  </si>
  <si>
    <t>t8470</t>
  </si>
  <si>
    <t>t8471</t>
  </si>
  <si>
    <t>t8472</t>
  </si>
  <si>
    <t>t8473</t>
  </si>
  <si>
    <t>t8474</t>
  </si>
  <si>
    <t>t8475</t>
  </si>
  <si>
    <t>t8476</t>
  </si>
  <si>
    <t>t8477</t>
  </si>
  <si>
    <t>t8478</t>
  </si>
  <si>
    <t>t8479</t>
  </si>
  <si>
    <t>t8480</t>
  </si>
  <si>
    <t>t8481</t>
  </si>
  <si>
    <t>t8482</t>
  </si>
  <si>
    <t>t8483</t>
  </si>
  <si>
    <t>t8484</t>
  </si>
  <si>
    <t>t8485</t>
  </si>
  <si>
    <t>t8486</t>
  </si>
  <si>
    <t>t8487</t>
  </si>
  <si>
    <t>t8488</t>
  </si>
  <si>
    <t>t8489</t>
  </si>
  <si>
    <t>t8490</t>
  </si>
  <si>
    <t>t8491</t>
  </si>
  <si>
    <t>t8492</t>
  </si>
  <si>
    <t>t8493</t>
  </si>
  <si>
    <t>t8494</t>
  </si>
  <si>
    <t>t8495</t>
  </si>
  <si>
    <t>t8496</t>
  </si>
  <si>
    <t>t8497</t>
  </si>
  <si>
    <t>t8498</t>
  </si>
  <si>
    <t>t8499</t>
  </si>
  <si>
    <t>t8500</t>
  </si>
  <si>
    <t>t8501</t>
  </si>
  <si>
    <t>t8502</t>
  </si>
  <si>
    <t>t8503</t>
  </si>
  <si>
    <t>t8504</t>
  </si>
  <si>
    <t>t8505</t>
  </si>
  <si>
    <t>t8506</t>
  </si>
  <si>
    <t>t8507</t>
  </si>
  <si>
    <t>t8508</t>
  </si>
  <si>
    <t>t8509</t>
  </si>
  <si>
    <t>t8510</t>
  </si>
  <si>
    <t>t8511</t>
  </si>
  <si>
    <t>t8512</t>
  </si>
  <si>
    <t>t8513</t>
  </si>
  <si>
    <t>t8514</t>
  </si>
  <si>
    <t>t8515</t>
  </si>
  <si>
    <t>t8516</t>
  </si>
  <si>
    <t>t8517</t>
  </si>
  <si>
    <t>t8518</t>
  </si>
  <si>
    <t>t8519</t>
  </si>
  <si>
    <t>t8520</t>
  </si>
  <si>
    <t>t8521</t>
  </si>
  <si>
    <t>t8522</t>
  </si>
  <si>
    <t>t8523</t>
  </si>
  <si>
    <t>t8524</t>
  </si>
  <si>
    <t>t8525</t>
  </si>
  <si>
    <t>t8526</t>
  </si>
  <si>
    <t>t8527</t>
  </si>
  <si>
    <t>t8528</t>
  </si>
  <si>
    <t>t8529</t>
  </si>
  <si>
    <t>t8530</t>
  </si>
  <si>
    <t>t8531</t>
  </si>
  <si>
    <t>t8532</t>
  </si>
  <si>
    <t>t8533</t>
  </si>
  <si>
    <t>t8534</t>
  </si>
  <si>
    <t>t8535</t>
  </si>
  <si>
    <t>t8536</t>
  </si>
  <si>
    <t>t8537</t>
  </si>
  <si>
    <t>t8538</t>
  </si>
  <si>
    <t>t8539</t>
  </si>
  <si>
    <t>t8540</t>
  </si>
  <si>
    <t>t8541</t>
  </si>
  <si>
    <t>t8542</t>
  </si>
  <si>
    <t>t8543</t>
  </si>
  <si>
    <t>t8544</t>
  </si>
  <si>
    <t>t8545</t>
  </si>
  <si>
    <t>t8546</t>
  </si>
  <si>
    <t>t8547</t>
  </si>
  <si>
    <t>t8548</t>
  </si>
  <si>
    <t>t8549</t>
  </si>
  <si>
    <t>t8550</t>
  </si>
  <si>
    <t>t8551</t>
  </si>
  <si>
    <t>t8552</t>
  </si>
  <si>
    <t>t8553</t>
  </si>
  <si>
    <t>t8554</t>
  </si>
  <si>
    <t>t8555</t>
  </si>
  <si>
    <t>t8556</t>
  </si>
  <si>
    <t>t8557</t>
  </si>
  <si>
    <t>t8558</t>
  </si>
  <si>
    <t>t8559</t>
  </si>
  <si>
    <t>t8560</t>
  </si>
  <si>
    <t>t8561</t>
  </si>
  <si>
    <t>t8562</t>
  </si>
  <si>
    <t>t8563</t>
  </si>
  <si>
    <t>t8564</t>
  </si>
  <si>
    <t>t8565</t>
  </si>
  <si>
    <t>t8566</t>
  </si>
  <si>
    <t>t8567</t>
  </si>
  <si>
    <t>t8568</t>
  </si>
  <si>
    <t>t8569</t>
  </si>
  <si>
    <t>t8570</t>
  </si>
  <si>
    <t>t8571</t>
  </si>
  <si>
    <t>t8572</t>
  </si>
  <si>
    <t>t8573</t>
  </si>
  <si>
    <t>t8574</t>
  </si>
  <si>
    <t>t8575</t>
  </si>
  <si>
    <t>t8576</t>
  </si>
  <si>
    <t>t8577</t>
  </si>
  <si>
    <t>t8578</t>
  </si>
  <si>
    <t>t8579</t>
  </si>
  <si>
    <t>t8580</t>
  </si>
  <si>
    <t>t8581</t>
  </si>
  <si>
    <t>t8582</t>
  </si>
  <si>
    <t>t8583</t>
  </si>
  <si>
    <t>t8584</t>
  </si>
  <si>
    <t>t8585</t>
  </si>
  <si>
    <t>t8586</t>
  </si>
  <si>
    <t>t8587</t>
  </si>
  <si>
    <t>t8588</t>
  </si>
  <si>
    <t>t8589</t>
  </si>
  <si>
    <t>t8590</t>
  </si>
  <si>
    <t>t8591</t>
  </si>
  <si>
    <t>t8592</t>
  </si>
  <si>
    <t>t8593</t>
  </si>
  <si>
    <t>t8594</t>
  </si>
  <si>
    <t>t8595</t>
  </si>
  <si>
    <t>t8596</t>
  </si>
  <si>
    <t>t8597</t>
  </si>
  <si>
    <t>t8598</t>
  </si>
  <si>
    <t>t8599</t>
  </si>
  <si>
    <t>t8600</t>
  </si>
  <si>
    <t>t8601</t>
  </si>
  <si>
    <t>t8602</t>
  </si>
  <si>
    <t>t8603</t>
  </si>
  <si>
    <t>t8604</t>
  </si>
  <si>
    <t>t8605</t>
  </si>
  <si>
    <t>t8606</t>
  </si>
  <si>
    <t>t8607</t>
  </si>
  <si>
    <t>t8608</t>
  </si>
  <si>
    <t>t8609</t>
  </si>
  <si>
    <t>t8610</t>
  </si>
  <si>
    <t>t8611</t>
  </si>
  <si>
    <t>t8612</t>
  </si>
  <si>
    <t>t8613</t>
  </si>
  <si>
    <t>t8614</t>
  </si>
  <si>
    <t>t8615</t>
  </si>
  <si>
    <t>t8616</t>
  </si>
  <si>
    <t>t8617</t>
  </si>
  <si>
    <t>t8618</t>
  </si>
  <si>
    <t>t8619</t>
  </si>
  <si>
    <t>t8620</t>
  </si>
  <si>
    <t>t8621</t>
  </si>
  <si>
    <t>t8622</t>
  </si>
  <si>
    <t>t8623</t>
  </si>
  <si>
    <t>t8624</t>
  </si>
  <si>
    <t>t8625</t>
  </si>
  <si>
    <t>t8626</t>
  </si>
  <si>
    <t>t8627</t>
  </si>
  <si>
    <t>t8628</t>
  </si>
  <si>
    <t>t8629</t>
  </si>
  <si>
    <t>t8630</t>
  </si>
  <si>
    <t>t8631</t>
  </si>
  <si>
    <t>t8632</t>
  </si>
  <si>
    <t>t8633</t>
  </si>
  <si>
    <t>t8634</t>
  </si>
  <si>
    <t>t8635</t>
  </si>
  <si>
    <t>t8636</t>
  </si>
  <si>
    <t>t8637</t>
  </si>
  <si>
    <t>t8638</t>
  </si>
  <si>
    <t>t8639</t>
  </si>
  <si>
    <t>t8640</t>
  </si>
  <si>
    <t>t8641</t>
  </si>
  <si>
    <t>t8642</t>
  </si>
  <si>
    <t>t8643</t>
  </si>
  <si>
    <t>t8644</t>
  </si>
  <si>
    <t>t8645</t>
  </si>
  <si>
    <t>t8646</t>
  </si>
  <si>
    <t>t8647</t>
  </si>
  <si>
    <t>t8648</t>
  </si>
  <si>
    <t>t8649</t>
  </si>
  <si>
    <t>t8650</t>
  </si>
  <si>
    <t>t8651</t>
  </si>
  <si>
    <t>t8652</t>
  </si>
  <si>
    <t>t8653</t>
  </si>
  <si>
    <t>t8654</t>
  </si>
  <si>
    <t>t8655</t>
  </si>
  <si>
    <t>t8656</t>
  </si>
  <si>
    <t>t8657</t>
  </si>
  <si>
    <t>t8658</t>
  </si>
  <si>
    <t>t8659</t>
  </si>
  <si>
    <t>t8660</t>
  </si>
  <si>
    <t>t8661</t>
  </si>
  <si>
    <t>t8662</t>
  </si>
  <si>
    <t>t8663</t>
  </si>
  <si>
    <t>t8664</t>
  </si>
  <si>
    <t>t8665</t>
  </si>
  <si>
    <t>t8666</t>
  </si>
  <si>
    <t>t8667</t>
  </si>
  <si>
    <t>t8668</t>
  </si>
  <si>
    <t>t8669</t>
  </si>
  <si>
    <t>t8670</t>
  </si>
  <si>
    <t>t8671</t>
  </si>
  <si>
    <t>t8672</t>
  </si>
  <si>
    <t>t8673</t>
  </si>
  <si>
    <t>t8674</t>
  </si>
  <si>
    <t>t8675</t>
  </si>
  <si>
    <t>t8676</t>
  </si>
  <si>
    <t>t8677</t>
  </si>
  <si>
    <t>t8678</t>
  </si>
  <si>
    <t>t8679</t>
  </si>
  <si>
    <t>t8680</t>
  </si>
  <si>
    <t>t8681</t>
  </si>
  <si>
    <t>t8682</t>
  </si>
  <si>
    <t>t8683</t>
  </si>
  <si>
    <t>t8684</t>
  </si>
  <si>
    <t>t8685</t>
  </si>
  <si>
    <t>t8686</t>
  </si>
  <si>
    <t>t8687</t>
  </si>
  <si>
    <t>t8688</t>
  </si>
  <si>
    <t>t8689</t>
  </si>
  <si>
    <t>t8690</t>
  </si>
  <si>
    <t>t8691</t>
  </si>
  <si>
    <t>t8692</t>
  </si>
  <si>
    <t>t8693</t>
  </si>
  <si>
    <t>t8694</t>
  </si>
  <si>
    <t>t8695</t>
  </si>
  <si>
    <t>t8696</t>
  </si>
  <si>
    <t>t8697</t>
  </si>
  <si>
    <t>t8698</t>
  </si>
  <si>
    <t>t8699</t>
  </si>
  <si>
    <t>t8700</t>
  </si>
  <si>
    <t>t8701</t>
  </si>
  <si>
    <t>t8702</t>
  </si>
  <si>
    <t>t8703</t>
  </si>
  <si>
    <t>t8704</t>
  </si>
  <si>
    <t>t8705</t>
  </si>
  <si>
    <t>t8706</t>
  </si>
  <si>
    <t>t8707</t>
  </si>
  <si>
    <t>t8708</t>
  </si>
  <si>
    <t>t8709</t>
  </si>
  <si>
    <t>t8710</t>
  </si>
  <si>
    <t>t8711</t>
  </si>
  <si>
    <t>t8712</t>
  </si>
  <si>
    <t>t8713</t>
  </si>
  <si>
    <t>t8714</t>
  </si>
  <si>
    <t>t8715</t>
  </si>
  <si>
    <t>t8716</t>
  </si>
  <si>
    <t>t8717</t>
  </si>
  <si>
    <t>t8718</t>
  </si>
  <si>
    <t>t8719</t>
  </si>
  <si>
    <t>t8720</t>
  </si>
  <si>
    <t>t8721</t>
  </si>
  <si>
    <t>t8722</t>
  </si>
  <si>
    <t>t8723</t>
  </si>
  <si>
    <t>t8724</t>
  </si>
  <si>
    <t>t8725</t>
  </si>
  <si>
    <t>t8726</t>
  </si>
  <si>
    <t>t8727</t>
  </si>
  <si>
    <t>t8728</t>
  </si>
  <si>
    <t>t8729</t>
  </si>
  <si>
    <t>t8730</t>
  </si>
  <si>
    <t>t8731</t>
  </si>
  <si>
    <t>t8732</t>
  </si>
  <si>
    <t>t8733</t>
  </si>
  <si>
    <t>t8734</t>
  </si>
  <si>
    <t>t8735</t>
  </si>
  <si>
    <t>t8736</t>
  </si>
  <si>
    <t>t8737</t>
  </si>
  <si>
    <t>t8738</t>
  </si>
  <si>
    <t>t8739</t>
  </si>
  <si>
    <t>t8740</t>
  </si>
  <si>
    <t>t8741</t>
  </si>
  <si>
    <t>t8742</t>
  </si>
  <si>
    <t>t8743</t>
  </si>
  <si>
    <t>t8744</t>
  </si>
  <si>
    <t>t8745</t>
  </si>
  <si>
    <t>t8746</t>
  </si>
  <si>
    <t>t8747</t>
  </si>
  <si>
    <t>t8748</t>
  </si>
  <si>
    <t>t8749</t>
  </si>
  <si>
    <t>t8750</t>
  </si>
  <si>
    <t>t8751</t>
  </si>
  <si>
    <t>t8752</t>
  </si>
  <si>
    <t>t8753</t>
  </si>
  <si>
    <t>t8754</t>
  </si>
  <si>
    <t>t8755</t>
  </si>
  <si>
    <t>t8756</t>
  </si>
  <si>
    <t>t8757</t>
  </si>
  <si>
    <t>t8758</t>
  </si>
  <si>
    <t>t8759</t>
  </si>
  <si>
    <t>t8760</t>
  </si>
  <si>
    <t>t8761</t>
  </si>
  <si>
    <t>t8762</t>
  </si>
  <si>
    <t>t8763</t>
  </si>
  <si>
    <t>t8764</t>
  </si>
  <si>
    <t>t8765</t>
  </si>
  <si>
    <t>t8766</t>
  </si>
  <si>
    <t>t8767</t>
  </si>
  <si>
    <t>t8768</t>
  </si>
  <si>
    <t>t8769</t>
  </si>
  <si>
    <t>t8770</t>
  </si>
  <si>
    <t>t8771</t>
  </si>
  <si>
    <t>t8772</t>
  </si>
  <si>
    <t>t8773</t>
  </si>
  <si>
    <t>t8774</t>
  </si>
  <si>
    <t>t8775</t>
  </si>
  <si>
    <t>t8776</t>
  </si>
  <si>
    <t>t8777</t>
  </si>
  <si>
    <t>t8778</t>
  </si>
  <si>
    <t>t8779</t>
  </si>
  <si>
    <t>t8780</t>
  </si>
  <si>
    <t>t8781</t>
  </si>
  <si>
    <t>t8782</t>
  </si>
  <si>
    <t>t8783</t>
  </si>
  <si>
    <t>t8784</t>
  </si>
  <si>
    <t>t8785</t>
  </si>
  <si>
    <t>t8786</t>
  </si>
  <si>
    <t>t8787</t>
  </si>
  <si>
    <t>t8788</t>
  </si>
  <si>
    <t>t8789</t>
  </si>
  <si>
    <t>t8790</t>
  </si>
  <si>
    <t>t8791</t>
  </si>
  <si>
    <t>t8792</t>
  </si>
  <si>
    <t>t8793</t>
  </si>
  <si>
    <t>t8794</t>
  </si>
  <si>
    <t>t8795</t>
  </si>
  <si>
    <t>t8796</t>
  </si>
  <si>
    <t>t8797</t>
  </si>
  <si>
    <t>t8798</t>
  </si>
  <si>
    <t>t8799</t>
  </si>
  <si>
    <t>t8800</t>
  </si>
  <si>
    <t>t8801</t>
  </si>
  <si>
    <t>t8802</t>
  </si>
  <si>
    <t>t8803</t>
  </si>
  <si>
    <t>t8804</t>
  </si>
  <si>
    <t>t8805</t>
  </si>
  <si>
    <t>t8806</t>
  </si>
  <si>
    <t>t8807</t>
  </si>
  <si>
    <t>t8808</t>
  </si>
  <si>
    <t>t8809</t>
  </si>
  <si>
    <t>t8810</t>
  </si>
  <si>
    <t>t8811</t>
  </si>
  <si>
    <t>t8812</t>
  </si>
  <si>
    <t>t8813</t>
  </si>
  <si>
    <t>t8814</t>
  </si>
  <si>
    <t>t8815</t>
  </si>
  <si>
    <t>t8816</t>
  </si>
  <si>
    <t>t8817</t>
  </si>
  <si>
    <t>t8818</t>
  </si>
  <si>
    <t>t8819</t>
  </si>
  <si>
    <t>t8820</t>
  </si>
  <si>
    <t>t8821</t>
  </si>
  <si>
    <t>t8822</t>
  </si>
  <si>
    <t>t8823</t>
  </si>
  <si>
    <t>t8824</t>
  </si>
  <si>
    <t>t8825</t>
  </si>
  <si>
    <t>t8826</t>
  </si>
  <si>
    <t>t8827</t>
  </si>
  <si>
    <t>t8828</t>
  </si>
  <si>
    <t>t8829</t>
  </si>
  <si>
    <t>t8830</t>
  </si>
  <si>
    <t>t8831</t>
  </si>
  <si>
    <t>t8832</t>
  </si>
  <si>
    <t>t8833</t>
  </si>
  <si>
    <t>t8834</t>
  </si>
  <si>
    <t>t8835</t>
  </si>
  <si>
    <t>t8836</t>
  </si>
  <si>
    <t>t8837</t>
  </si>
  <si>
    <t>t8838</t>
  </si>
  <si>
    <t>t8839</t>
  </si>
  <si>
    <t>t8840</t>
  </si>
  <si>
    <t>t8841</t>
  </si>
  <si>
    <t>t8842</t>
  </si>
  <si>
    <t>t8843</t>
  </si>
  <si>
    <t>t8844</t>
  </si>
  <si>
    <t>t8845</t>
  </si>
  <si>
    <t>t8846</t>
  </si>
  <si>
    <t>t8847</t>
  </si>
  <si>
    <t>t8848</t>
  </si>
  <si>
    <t>t8849</t>
  </si>
  <si>
    <t>t8850</t>
  </si>
  <si>
    <t>t8851</t>
  </si>
  <si>
    <t>t8852</t>
  </si>
  <si>
    <t>t8853</t>
  </si>
  <si>
    <t>t8854</t>
  </si>
  <si>
    <t>t8855</t>
  </si>
  <si>
    <t>t8856</t>
  </si>
  <si>
    <t>t8857</t>
  </si>
  <si>
    <t>t8858</t>
  </si>
  <si>
    <t>t8859</t>
  </si>
  <si>
    <t>t8860</t>
  </si>
  <si>
    <t>t8861</t>
  </si>
  <si>
    <t>t8862</t>
  </si>
  <si>
    <t>t8863</t>
  </si>
  <si>
    <t>t8864</t>
  </si>
  <si>
    <t>t8865</t>
  </si>
  <si>
    <t>t8866</t>
  </si>
  <si>
    <t>t8867</t>
  </si>
  <si>
    <t>t8868</t>
  </si>
  <si>
    <t>t8869</t>
  </si>
  <si>
    <t>t8870</t>
  </si>
  <si>
    <t>t8871</t>
  </si>
  <si>
    <t>t8872</t>
  </si>
  <si>
    <t>t8873</t>
  </si>
  <si>
    <t>t8874</t>
  </si>
  <si>
    <t>t8875</t>
  </si>
  <si>
    <t>t8876</t>
  </si>
  <si>
    <t>t8877</t>
  </si>
  <si>
    <t>t8878</t>
  </si>
  <si>
    <t>t8879</t>
  </si>
  <si>
    <t>t8880</t>
  </si>
  <si>
    <t>t8881</t>
  </si>
  <si>
    <t>t8882</t>
  </si>
  <si>
    <t>t8883</t>
  </si>
  <si>
    <t>t8884</t>
  </si>
  <si>
    <t>t8885</t>
  </si>
  <si>
    <t>t8886</t>
  </si>
  <si>
    <t>t8887</t>
  </si>
  <si>
    <t>t8888</t>
  </si>
  <si>
    <t>t8889</t>
  </si>
  <si>
    <t>t8890</t>
  </si>
  <si>
    <t>t8891</t>
  </si>
  <si>
    <t>t8892</t>
  </si>
  <si>
    <t>t8893</t>
  </si>
  <si>
    <t>t8894</t>
  </si>
  <si>
    <t>t8895</t>
  </si>
  <si>
    <t>t8896</t>
  </si>
  <si>
    <t>t8897</t>
  </si>
  <si>
    <t>t8898</t>
  </si>
  <si>
    <t>t8899</t>
  </si>
  <si>
    <t>t8900</t>
  </si>
  <si>
    <t>t8901</t>
  </si>
  <si>
    <t>t8902</t>
  </si>
  <si>
    <t>t8903</t>
  </si>
  <si>
    <t>t8904</t>
  </si>
  <si>
    <t>t8905</t>
  </si>
  <si>
    <t>t8906</t>
  </si>
  <si>
    <t>t8907</t>
  </si>
  <si>
    <t>t8908</t>
  </si>
  <si>
    <t>t8909</t>
  </si>
  <si>
    <t>t8910</t>
  </si>
  <si>
    <t>t8911</t>
  </si>
  <si>
    <t>t8912</t>
  </si>
  <si>
    <t>t8913</t>
  </si>
  <si>
    <t>t8914</t>
  </si>
  <si>
    <t>t8915</t>
  </si>
  <si>
    <t>t8916</t>
  </si>
  <si>
    <t>t8917</t>
  </si>
  <si>
    <t>t8918</t>
  </si>
  <si>
    <t>t8919</t>
  </si>
  <si>
    <t>t8920</t>
  </si>
  <si>
    <t>t8921</t>
  </si>
  <si>
    <t>t8922</t>
  </si>
  <si>
    <t>t8923</t>
  </si>
  <si>
    <t>t8924</t>
  </si>
  <si>
    <t>t8925</t>
  </si>
  <si>
    <t>t8926</t>
  </si>
  <si>
    <t>t8927</t>
  </si>
  <si>
    <t>t8928</t>
  </si>
  <si>
    <t>t8929</t>
  </si>
  <si>
    <t>t8930</t>
  </si>
  <si>
    <t>t8931</t>
  </si>
  <si>
    <t>t8932</t>
  </si>
  <si>
    <t>t8933</t>
  </si>
  <si>
    <t>t8934</t>
  </si>
  <si>
    <t>t8935</t>
  </si>
  <si>
    <t>t8936</t>
  </si>
  <si>
    <t>t8937</t>
  </si>
  <si>
    <t>t8938</t>
  </si>
  <si>
    <t>t8939</t>
  </si>
  <si>
    <t>t8940</t>
  </si>
  <si>
    <t>t8941</t>
  </si>
  <si>
    <t>t8942</t>
  </si>
  <si>
    <t>t8943</t>
  </si>
  <si>
    <t>t8944</t>
  </si>
  <si>
    <t>t8945</t>
  </si>
  <si>
    <t>t8946</t>
  </si>
  <si>
    <t>t8947</t>
  </si>
  <si>
    <t>t8948</t>
  </si>
  <si>
    <t>t8949</t>
  </si>
  <si>
    <t>t8950</t>
  </si>
  <si>
    <t>t8951</t>
  </si>
  <si>
    <t>t8952</t>
  </si>
  <si>
    <t>t8953</t>
  </si>
  <si>
    <t>t8954</t>
  </si>
  <si>
    <t>t8955</t>
  </si>
  <si>
    <t>t8956</t>
  </si>
  <si>
    <t>t8957</t>
  </si>
  <si>
    <t>t8958</t>
  </si>
  <si>
    <t>t8959</t>
  </si>
  <si>
    <t>t8960</t>
  </si>
  <si>
    <t>t8961</t>
  </si>
  <si>
    <t>t8962</t>
  </si>
  <si>
    <t>t8963</t>
  </si>
  <si>
    <t>t8964</t>
  </si>
  <si>
    <t>t8965</t>
  </si>
  <si>
    <t>t8966</t>
  </si>
  <si>
    <t>t8967</t>
  </si>
  <si>
    <t>t8968</t>
  </si>
  <si>
    <t>t8969</t>
  </si>
  <si>
    <t>t8970</t>
  </si>
  <si>
    <t>t8971</t>
  </si>
  <si>
    <t>t8972</t>
  </si>
  <si>
    <t>t8973</t>
  </si>
  <si>
    <t>t8974</t>
  </si>
  <si>
    <t>t8975</t>
  </si>
  <si>
    <t>t8976</t>
  </si>
  <si>
    <t>t8977</t>
  </si>
  <si>
    <t>t8978</t>
  </si>
  <si>
    <t>t8979</t>
  </si>
  <si>
    <t>t8980</t>
  </si>
  <si>
    <t>t8981</t>
  </si>
  <si>
    <t>t8982</t>
  </si>
  <si>
    <t>t8983</t>
  </si>
  <si>
    <t>t8984</t>
  </si>
  <si>
    <t>t8985</t>
  </si>
  <si>
    <t>t8986</t>
  </si>
  <si>
    <t>t8987</t>
  </si>
  <si>
    <t>t8988</t>
  </si>
  <si>
    <t>t8989</t>
  </si>
  <si>
    <t>t8990</t>
  </si>
  <si>
    <t>t8991</t>
  </si>
  <si>
    <t>t8992</t>
  </si>
  <si>
    <t>t8993</t>
  </si>
  <si>
    <t>t8994</t>
  </si>
  <si>
    <t>t8995</t>
  </si>
  <si>
    <t>t8996</t>
  </si>
  <si>
    <t>t8997</t>
  </si>
  <si>
    <t>t8998</t>
  </si>
  <si>
    <t>t8999</t>
  </si>
  <si>
    <t>t9000</t>
  </si>
  <si>
    <t>t9001</t>
  </si>
  <si>
    <t>t9002</t>
  </si>
  <si>
    <t>t9003</t>
  </si>
  <si>
    <t>t9004</t>
  </si>
  <si>
    <t>t9005</t>
  </si>
  <si>
    <t>t9006</t>
  </si>
  <si>
    <t>t9007</t>
  </si>
  <si>
    <t>t9008</t>
  </si>
  <si>
    <t>t9009</t>
  </si>
  <si>
    <t>t9010</t>
  </si>
  <si>
    <t>t9011</t>
  </si>
  <si>
    <t>t9012</t>
  </si>
  <si>
    <t>t9013</t>
  </si>
  <si>
    <t>t9014</t>
  </si>
  <si>
    <t>t9015</t>
  </si>
  <si>
    <t>t9016</t>
  </si>
  <si>
    <t>t9017</t>
  </si>
  <si>
    <t>t9018</t>
  </si>
  <si>
    <t>t9019</t>
  </si>
  <si>
    <t>t9020</t>
  </si>
  <si>
    <t>t9021</t>
  </si>
  <si>
    <t>t9022</t>
  </si>
  <si>
    <t>t9023</t>
  </si>
  <si>
    <t>t9024</t>
  </si>
  <si>
    <t>t9025</t>
  </si>
  <si>
    <t>t9026</t>
  </si>
  <si>
    <t>t9027</t>
  </si>
  <si>
    <t>t9028</t>
  </si>
  <si>
    <t>t9029</t>
  </si>
  <si>
    <t>t9030</t>
  </si>
  <si>
    <t>t9031</t>
  </si>
  <si>
    <t>t9032</t>
  </si>
  <si>
    <t>t9033</t>
  </si>
  <si>
    <t>t9034</t>
  </si>
  <si>
    <t>t9035</t>
  </si>
  <si>
    <t>t9036</t>
  </si>
  <si>
    <t>t9037</t>
  </si>
  <si>
    <t>t9038</t>
  </si>
  <si>
    <t>t9039</t>
  </si>
  <si>
    <t>t9040</t>
  </si>
  <si>
    <t>t9041</t>
  </si>
  <si>
    <t>t9042</t>
  </si>
  <si>
    <t>t9043</t>
  </si>
  <si>
    <t>t9044</t>
  </si>
  <si>
    <t>t9045</t>
  </si>
  <si>
    <t>t9046</t>
  </si>
  <si>
    <t>t9047</t>
  </si>
  <si>
    <t>t9048</t>
  </si>
  <si>
    <t>t9049</t>
  </si>
  <si>
    <t>t9050</t>
  </si>
  <si>
    <t>t9051</t>
  </si>
  <si>
    <t>t9052</t>
  </si>
  <si>
    <t>t9053</t>
  </si>
  <si>
    <t>t9054</t>
  </si>
  <si>
    <t>t9055</t>
  </si>
  <si>
    <t>t9056</t>
  </si>
  <si>
    <t>t9057</t>
  </si>
  <si>
    <t>t9058</t>
  </si>
  <si>
    <t>t9059</t>
  </si>
  <si>
    <t>t9060</t>
  </si>
  <si>
    <t>t9061</t>
  </si>
  <si>
    <t>t9062</t>
  </si>
  <si>
    <t>t9063</t>
  </si>
  <si>
    <t>t9064</t>
  </si>
  <si>
    <t>t9065</t>
  </si>
  <si>
    <t>t9066</t>
  </si>
  <si>
    <t>t9067</t>
  </si>
  <si>
    <t>t9068</t>
  </si>
  <si>
    <t>t9069</t>
  </si>
  <si>
    <t>t9070</t>
  </si>
  <si>
    <t>t9071</t>
  </si>
  <si>
    <t>t9072</t>
  </si>
  <si>
    <t>t9073</t>
  </si>
  <si>
    <t>t9074</t>
  </si>
  <si>
    <t>t9075</t>
  </si>
  <si>
    <t>t9076</t>
  </si>
  <si>
    <t>t9077</t>
  </si>
  <si>
    <t>t9078</t>
  </si>
  <si>
    <t>t9079</t>
  </si>
  <si>
    <t>t9080</t>
  </si>
  <si>
    <t>t9081</t>
  </si>
  <si>
    <t>t9082</t>
  </si>
  <si>
    <t>t9083</t>
  </si>
  <si>
    <t>t9084</t>
  </si>
  <si>
    <t>t9085</t>
  </si>
  <si>
    <t>t9086</t>
  </si>
  <si>
    <t>t9087</t>
  </si>
  <si>
    <t>t9088</t>
  </si>
  <si>
    <t>t9089</t>
  </si>
  <si>
    <t>t9090</t>
  </si>
  <si>
    <t>t9091</t>
  </si>
  <si>
    <t>t9092</t>
  </si>
  <si>
    <t>t9093</t>
  </si>
  <si>
    <t>t9094</t>
  </si>
  <si>
    <t>t9095</t>
  </si>
  <si>
    <t>t9096</t>
  </si>
  <si>
    <t>t9097</t>
  </si>
  <si>
    <t>t9098</t>
  </si>
  <si>
    <t>t9099</t>
  </si>
  <si>
    <t>t9100</t>
  </si>
  <si>
    <t>t9101</t>
  </si>
  <si>
    <t>t9102</t>
  </si>
  <si>
    <t>t9103</t>
  </si>
  <si>
    <t>t9104</t>
  </si>
  <si>
    <t>t9105</t>
  </si>
  <si>
    <t>t9106</t>
  </si>
  <si>
    <t>t9107</t>
  </si>
  <si>
    <t>t9108</t>
  </si>
  <si>
    <t>t9109</t>
  </si>
  <si>
    <t>t9110</t>
  </si>
  <si>
    <t>t9111</t>
  </si>
  <si>
    <t>t9112</t>
  </si>
  <si>
    <t>t9113</t>
  </si>
  <si>
    <t>t9114</t>
  </si>
  <si>
    <t>t9115</t>
  </si>
  <si>
    <t>t9116</t>
  </si>
  <si>
    <t>t9117</t>
  </si>
  <si>
    <t>t9118</t>
  </si>
  <si>
    <t>t9119</t>
  </si>
  <si>
    <t>t9120</t>
  </si>
  <si>
    <t>t9121</t>
  </si>
  <si>
    <t>t9122</t>
  </si>
  <si>
    <t>t9123</t>
  </si>
  <si>
    <t>t9124</t>
  </si>
  <si>
    <t>t9125</t>
  </si>
  <si>
    <t>t9126</t>
  </si>
  <si>
    <t>t9127</t>
  </si>
  <si>
    <t>t9128</t>
  </si>
  <si>
    <t>t9129</t>
  </si>
  <si>
    <t>t9130</t>
  </si>
  <si>
    <t>t9131</t>
  </si>
  <si>
    <t>t9132</t>
  </si>
  <si>
    <t>t9133</t>
  </si>
  <si>
    <t>t9134</t>
  </si>
  <si>
    <t>t9135</t>
  </si>
  <si>
    <t>t9136</t>
  </si>
  <si>
    <t>t9137</t>
  </si>
  <si>
    <t>t9138</t>
  </si>
  <si>
    <t>t9139</t>
  </si>
  <si>
    <t>t9140</t>
  </si>
  <si>
    <t>t9141</t>
  </si>
  <si>
    <t>t9142</t>
  </si>
  <si>
    <t>t9143</t>
  </si>
  <si>
    <t>t9144</t>
  </si>
  <si>
    <t>t9145</t>
  </si>
  <si>
    <t>t9146</t>
  </si>
  <si>
    <t>t9147</t>
  </si>
  <si>
    <t>t9148</t>
  </si>
  <si>
    <t>t9149</t>
  </si>
  <si>
    <t>t9150</t>
  </si>
  <si>
    <t>t9151</t>
  </si>
  <si>
    <t>t9152</t>
  </si>
  <si>
    <t>t9153</t>
  </si>
  <si>
    <t>t9154</t>
  </si>
  <si>
    <t>t9155</t>
  </si>
  <si>
    <t>t9156</t>
  </si>
  <si>
    <t>t9157</t>
  </si>
  <si>
    <t>t9158</t>
  </si>
  <si>
    <t>t9159</t>
  </si>
  <si>
    <t>t9160</t>
  </si>
  <si>
    <t>t9161</t>
  </si>
  <si>
    <t>t9162</t>
  </si>
  <si>
    <t>t9163</t>
  </si>
  <si>
    <t>t9164</t>
  </si>
  <si>
    <t>t9165</t>
  </si>
  <si>
    <t>t9166</t>
  </si>
  <si>
    <t>t9167</t>
  </si>
  <si>
    <t>t9168</t>
  </si>
  <si>
    <t>t9169</t>
  </si>
  <si>
    <t>t9170</t>
  </si>
  <si>
    <t>t9171</t>
  </si>
  <si>
    <t>t9172</t>
  </si>
  <si>
    <t>t9173</t>
  </si>
  <si>
    <t>t9174</t>
  </si>
  <si>
    <t>t9175</t>
  </si>
  <si>
    <t>t9176</t>
  </si>
  <si>
    <t>t9177</t>
  </si>
  <si>
    <t>t9178</t>
  </si>
  <si>
    <t>t9179</t>
  </si>
  <si>
    <t>t9180</t>
  </si>
  <si>
    <t>t9181</t>
  </si>
  <si>
    <t>t9182</t>
  </si>
  <si>
    <t>t9183</t>
  </si>
  <si>
    <t>t9184</t>
  </si>
  <si>
    <t>t9185</t>
  </si>
  <si>
    <t>t9186</t>
  </si>
  <si>
    <t>t9187</t>
  </si>
  <si>
    <t>t9188</t>
  </si>
  <si>
    <t>t9189</t>
  </si>
  <si>
    <t>t9190</t>
  </si>
  <si>
    <t>t9191</t>
  </si>
  <si>
    <t>t9192</t>
  </si>
  <si>
    <t>t9193</t>
  </si>
  <si>
    <t>t9194</t>
  </si>
  <si>
    <t>t9195</t>
  </si>
  <si>
    <t>t9196</t>
  </si>
  <si>
    <t>t9197</t>
  </si>
  <si>
    <t>t9198</t>
  </si>
  <si>
    <t>t9199</t>
  </si>
  <si>
    <t>t9200</t>
  </si>
  <si>
    <t>t9201</t>
  </si>
  <si>
    <t>t9202</t>
  </si>
  <si>
    <t>t9203</t>
  </si>
  <si>
    <t>t9204</t>
  </si>
  <si>
    <t>t9205</t>
  </si>
  <si>
    <t>t9206</t>
  </si>
  <si>
    <t>t9207</t>
  </si>
  <si>
    <t>t9208</t>
  </si>
  <si>
    <t>t9209</t>
  </si>
  <si>
    <t>t9210</t>
  </si>
  <si>
    <t>t9211</t>
  </si>
  <si>
    <t>t9212</t>
  </si>
  <si>
    <t>t9213</t>
  </si>
  <si>
    <t>t9214</t>
  </si>
  <si>
    <t>t9215</t>
  </si>
  <si>
    <t>t9216</t>
  </si>
  <si>
    <t>t9217</t>
  </si>
  <si>
    <t>t9218</t>
  </si>
  <si>
    <t>t9219</t>
  </si>
  <si>
    <t>t9220</t>
  </si>
  <si>
    <t>t9221</t>
  </si>
  <si>
    <t>t9222</t>
  </si>
  <si>
    <t>t9223</t>
  </si>
  <si>
    <t>t9224</t>
  </si>
  <si>
    <t>t9225</t>
  </si>
  <si>
    <t>t9226</t>
  </si>
  <si>
    <t>t9227</t>
  </si>
  <si>
    <t>t9228</t>
  </si>
  <si>
    <t>t9229</t>
  </si>
  <si>
    <t>t9230</t>
  </si>
  <si>
    <t>t9231</t>
  </si>
  <si>
    <t>t9232</t>
  </si>
  <si>
    <t>t9233</t>
  </si>
  <si>
    <t>t9234</t>
  </si>
  <si>
    <t>t9235</t>
  </si>
  <si>
    <t>t9236</t>
  </si>
  <si>
    <t>t9237</t>
  </si>
  <si>
    <t>t9238</t>
  </si>
  <si>
    <t>t9239</t>
  </si>
  <si>
    <t>t9240</t>
  </si>
  <si>
    <t>t9241</t>
  </si>
  <si>
    <t>t9242</t>
  </si>
  <si>
    <t>t9243</t>
  </si>
  <si>
    <t>t9244</t>
  </si>
  <si>
    <t>t9245</t>
  </si>
  <si>
    <t>t9246</t>
  </si>
  <si>
    <t>t9247</t>
  </si>
  <si>
    <t>t9248</t>
  </si>
  <si>
    <t>t9249</t>
  </si>
  <si>
    <t>t9250</t>
  </si>
  <si>
    <t>t9251</t>
  </si>
  <si>
    <t>t9252</t>
  </si>
  <si>
    <t>t9253</t>
  </si>
  <si>
    <t>t9254</t>
  </si>
  <si>
    <t>t9255</t>
  </si>
  <si>
    <t>t9256</t>
  </si>
  <si>
    <t>t9257</t>
  </si>
  <si>
    <t>t9258</t>
  </si>
  <si>
    <t>t9259</t>
  </si>
  <si>
    <t>t9260</t>
  </si>
  <si>
    <t>t9261</t>
  </si>
  <si>
    <t>t9262</t>
  </si>
  <si>
    <t>t9263</t>
  </si>
  <si>
    <t>t9264</t>
  </si>
  <si>
    <t>t9265</t>
  </si>
  <si>
    <t>t9266</t>
  </si>
  <si>
    <t>t9267</t>
  </si>
  <si>
    <t>t9268</t>
  </si>
  <si>
    <t>t9269</t>
  </si>
  <si>
    <t>t9270</t>
  </si>
  <si>
    <t>t9271</t>
  </si>
  <si>
    <t>t9272</t>
  </si>
  <si>
    <t>t9273</t>
  </si>
  <si>
    <t>t9274</t>
  </si>
  <si>
    <t>t9275</t>
  </si>
  <si>
    <t>t9276</t>
  </si>
  <si>
    <t>t9277</t>
  </si>
  <si>
    <t>t9278</t>
  </si>
  <si>
    <t>t9279</t>
  </si>
  <si>
    <t>t9280</t>
  </si>
  <si>
    <t>t9281</t>
  </si>
  <si>
    <t>t9282</t>
  </si>
  <si>
    <t>t9283</t>
  </si>
  <si>
    <t>t9284</t>
  </si>
  <si>
    <t>t9285</t>
  </si>
  <si>
    <t>t9286</t>
  </si>
  <si>
    <t>t9287</t>
  </si>
  <si>
    <t>t9288</t>
  </si>
  <si>
    <t>t9289</t>
  </si>
  <si>
    <t>t9290</t>
  </si>
  <si>
    <t>t9291</t>
  </si>
  <si>
    <t>t9292</t>
  </si>
  <si>
    <t>t9293</t>
  </si>
  <si>
    <t>t9294</t>
  </si>
  <si>
    <t>t9295</t>
  </si>
  <si>
    <t>t9296</t>
  </si>
  <si>
    <t>t9297</t>
  </si>
  <si>
    <t>t9298</t>
  </si>
  <si>
    <t>t9299</t>
  </si>
  <si>
    <t>t9300</t>
  </si>
  <si>
    <t>t9301</t>
  </si>
  <si>
    <t>t9302</t>
  </si>
  <si>
    <t>t9303</t>
  </si>
  <si>
    <t>t9304</t>
  </si>
  <si>
    <t>t9305</t>
  </si>
  <si>
    <t>t9306</t>
  </si>
  <si>
    <t>t9307</t>
  </si>
  <si>
    <t>t9308</t>
  </si>
  <si>
    <t>t9309</t>
  </si>
  <si>
    <t>t9310</t>
  </si>
  <si>
    <t>t9311</t>
  </si>
  <si>
    <t>t9312</t>
  </si>
  <si>
    <t>t9313</t>
  </si>
  <si>
    <t>t9314</t>
  </si>
  <si>
    <t>t9315</t>
  </si>
  <si>
    <t>t9316</t>
  </si>
  <si>
    <t>t9317</t>
  </si>
  <si>
    <t>t9318</t>
  </si>
  <si>
    <t>t9319</t>
  </si>
  <si>
    <t>t9320</t>
  </si>
  <si>
    <t>t9321</t>
  </si>
  <si>
    <t>t9322</t>
  </si>
  <si>
    <t>t9323</t>
  </si>
  <si>
    <t>t9324</t>
  </si>
  <si>
    <t>t9325</t>
  </si>
  <si>
    <t>t9326</t>
  </si>
  <si>
    <t>t9327</t>
  </si>
  <si>
    <t>t9328</t>
  </si>
  <si>
    <t>t9329</t>
  </si>
  <si>
    <t>t9330</t>
  </si>
  <si>
    <t>t9331</t>
  </si>
  <si>
    <t>t9332</t>
  </si>
  <si>
    <t>t9333</t>
  </si>
  <si>
    <t>t9334</t>
  </si>
  <si>
    <t>t9335</t>
  </si>
  <si>
    <t>t9336</t>
  </si>
  <si>
    <t>t9337</t>
  </si>
  <si>
    <t>t9338</t>
  </si>
  <si>
    <t>t9339</t>
  </si>
  <si>
    <t>t9340</t>
  </si>
  <si>
    <t>t9341</t>
  </si>
  <si>
    <t>t9342</t>
  </si>
  <si>
    <t>t9343</t>
  </si>
  <si>
    <t>t9344</t>
  </si>
  <si>
    <t>t9345</t>
  </si>
  <si>
    <t>t9346</t>
  </si>
  <si>
    <t>t9347</t>
  </si>
  <si>
    <t>t9348</t>
  </si>
  <si>
    <t>t9349</t>
  </si>
  <si>
    <t>t9350</t>
  </si>
  <si>
    <t>t9351</t>
  </si>
  <si>
    <t>t9352</t>
  </si>
  <si>
    <t>t9353</t>
  </si>
  <si>
    <t>t9354</t>
  </si>
  <si>
    <t>t9355</t>
  </si>
  <si>
    <t>t9356</t>
  </si>
  <si>
    <t>t9357</t>
  </si>
  <si>
    <t>t9358</t>
  </si>
  <si>
    <t>t9359</t>
  </si>
  <si>
    <t>t9360</t>
  </si>
  <si>
    <t>t9361</t>
  </si>
  <si>
    <t>t9362</t>
  </si>
  <si>
    <t>t9363</t>
  </si>
  <si>
    <t>t9364</t>
  </si>
  <si>
    <t>t9365</t>
  </si>
  <si>
    <t>t9366</t>
  </si>
  <si>
    <t>t9367</t>
  </si>
  <si>
    <t>t9368</t>
  </si>
  <si>
    <t>t9369</t>
  </si>
  <si>
    <t>t9370</t>
  </si>
  <si>
    <t>t9371</t>
  </si>
  <si>
    <t>t9372</t>
  </si>
  <si>
    <t>t9373</t>
  </si>
  <si>
    <t>t9374</t>
  </si>
  <si>
    <t>t9375</t>
  </si>
  <si>
    <t>t9376</t>
  </si>
  <si>
    <t>t9377</t>
  </si>
  <si>
    <t>t9378</t>
  </si>
  <si>
    <t>t9379</t>
  </si>
  <si>
    <t>t9380</t>
  </si>
  <si>
    <t>t9381</t>
  </si>
  <si>
    <t>t9382</t>
  </si>
  <si>
    <t>t9383</t>
  </si>
  <si>
    <t>t9384</t>
  </si>
  <si>
    <t>t9385</t>
  </si>
  <si>
    <t>t9386</t>
  </si>
  <si>
    <t>t9387</t>
  </si>
  <si>
    <t>t9388</t>
  </si>
  <si>
    <t>t9389</t>
  </si>
  <si>
    <t>t9390</t>
  </si>
  <si>
    <t>t9391</t>
  </si>
  <si>
    <t>t9392</t>
  </si>
  <si>
    <t>t9393</t>
  </si>
  <si>
    <t>t9394</t>
  </si>
  <si>
    <t>t9395</t>
  </si>
  <si>
    <t>t9396</t>
  </si>
  <si>
    <t>t9397</t>
  </si>
  <si>
    <t>t9398</t>
  </si>
  <si>
    <t>t9399</t>
  </si>
  <si>
    <t>t9400</t>
  </si>
  <si>
    <t>t9401</t>
  </si>
  <si>
    <t>t9402</t>
  </si>
  <si>
    <t>t9403</t>
  </si>
  <si>
    <t>t9404</t>
  </si>
  <si>
    <t>t9405</t>
  </si>
  <si>
    <t>t9406</t>
  </si>
  <si>
    <t>t9407</t>
  </si>
  <si>
    <t>t9408</t>
  </si>
  <si>
    <t>t9409</t>
  </si>
  <si>
    <t>t9410</t>
  </si>
  <si>
    <t>t9411</t>
  </si>
  <si>
    <t>t9412</t>
  </si>
  <si>
    <t>t9413</t>
  </si>
  <si>
    <t>t9414</t>
  </si>
  <si>
    <t>t9415</t>
  </si>
  <si>
    <t>t9416</t>
  </si>
  <si>
    <t>t9417</t>
  </si>
  <si>
    <t>t9418</t>
  </si>
  <si>
    <t>t9419</t>
  </si>
  <si>
    <t>t9420</t>
  </si>
  <si>
    <t>t9421</t>
  </si>
  <si>
    <t>t9422</t>
  </si>
  <si>
    <t>t9423</t>
  </si>
  <si>
    <t>t9424</t>
  </si>
  <si>
    <t>t9425</t>
  </si>
  <si>
    <t>t9426</t>
  </si>
  <si>
    <t>t9427</t>
  </si>
  <si>
    <t>t9428</t>
  </si>
  <si>
    <t>t9429</t>
  </si>
  <si>
    <t>t9430</t>
  </si>
  <si>
    <t>t9431</t>
  </si>
  <si>
    <t>t9432</t>
  </si>
  <si>
    <t>t9433</t>
  </si>
  <si>
    <t>t9434</t>
  </si>
  <si>
    <t>t9435</t>
  </si>
  <si>
    <t>t9436</t>
  </si>
  <si>
    <t>t9437</t>
  </si>
  <si>
    <t>t9438</t>
  </si>
  <si>
    <t>t9439</t>
  </si>
  <si>
    <t>t9440</t>
  </si>
  <si>
    <t>t9441</t>
  </si>
  <si>
    <t>t9442</t>
  </si>
  <si>
    <t>t9443</t>
  </si>
  <si>
    <t>t9444</t>
  </si>
  <si>
    <t>t9445</t>
  </si>
  <si>
    <t>t9446</t>
  </si>
  <si>
    <t>t9447</t>
  </si>
  <si>
    <t>t9448</t>
  </si>
  <si>
    <t>t9449</t>
  </si>
  <si>
    <t>t9450</t>
  </si>
  <si>
    <t>t9451</t>
  </si>
  <si>
    <t>t9452</t>
  </si>
  <si>
    <t>t9453</t>
  </si>
  <si>
    <t>t9454</t>
  </si>
  <si>
    <t>t9455</t>
  </si>
  <si>
    <t>t9456</t>
  </si>
  <si>
    <t>t9457</t>
  </si>
  <si>
    <t>t9458</t>
  </si>
  <si>
    <t>t9459</t>
  </si>
  <si>
    <t>t9460</t>
  </si>
  <si>
    <t>t9461</t>
  </si>
  <si>
    <t>t9462</t>
  </si>
  <si>
    <t>t9463</t>
  </si>
  <si>
    <t>t9464</t>
  </si>
  <si>
    <t>t9465</t>
  </si>
  <si>
    <t>t9466</t>
  </si>
  <si>
    <t>t9467</t>
  </si>
  <si>
    <t>t9468</t>
  </si>
  <si>
    <t>t9469</t>
  </si>
  <si>
    <t>t9470</t>
  </si>
  <si>
    <t>t9471</t>
  </si>
  <si>
    <t>t9472</t>
  </si>
  <si>
    <t>t9473</t>
  </si>
  <si>
    <t>t9474</t>
  </si>
  <si>
    <t>t9475</t>
  </si>
  <si>
    <t>t9476</t>
  </si>
  <si>
    <t>t9477</t>
  </si>
  <si>
    <t>t9478</t>
  </si>
  <si>
    <t>t9479</t>
  </si>
  <si>
    <t>t9480</t>
  </si>
  <si>
    <t>t9481</t>
  </si>
  <si>
    <t>t9482</t>
  </si>
  <si>
    <t>t9483</t>
  </si>
  <si>
    <t>t9484</t>
  </si>
  <si>
    <t>t9485</t>
  </si>
  <si>
    <t>t9486</t>
  </si>
  <si>
    <t>t9487</t>
  </si>
  <si>
    <t>t9488</t>
  </si>
  <si>
    <t>t9489</t>
  </si>
  <si>
    <t>t9490</t>
  </si>
  <si>
    <t>t9491</t>
  </si>
  <si>
    <t>t9492</t>
  </si>
  <si>
    <t>t9493</t>
  </si>
  <si>
    <t>t9494</t>
  </si>
  <si>
    <t>t9495</t>
  </si>
  <si>
    <t>t9496</t>
  </si>
  <si>
    <t>t9497</t>
  </si>
  <si>
    <t>t9498</t>
  </si>
  <si>
    <t>t9499</t>
  </si>
  <si>
    <t>t9500</t>
  </si>
  <si>
    <t>t9501</t>
  </si>
  <si>
    <t>t9502</t>
  </si>
  <si>
    <t>t9503</t>
  </si>
  <si>
    <t>t9504</t>
  </si>
  <si>
    <t>t9505</t>
  </si>
  <si>
    <t>t9506</t>
  </si>
  <si>
    <t>t9507</t>
  </si>
  <si>
    <t>t9508</t>
  </si>
  <si>
    <t>t9509</t>
  </si>
  <si>
    <t>t9510</t>
  </si>
  <si>
    <t>t9511</t>
  </si>
  <si>
    <t>t9512</t>
  </si>
  <si>
    <t>t9513</t>
  </si>
  <si>
    <t>t9514</t>
  </si>
  <si>
    <t>t9515</t>
  </si>
  <si>
    <t>t9516</t>
  </si>
  <si>
    <t>t9517</t>
  </si>
  <si>
    <t>t9518</t>
  </si>
  <si>
    <t>t9519</t>
  </si>
  <si>
    <t>t9520</t>
  </si>
  <si>
    <t>t9521</t>
  </si>
  <si>
    <t>t9522</t>
  </si>
  <si>
    <t>t9523</t>
  </si>
  <si>
    <t>t9524</t>
  </si>
  <si>
    <t>t9525</t>
  </si>
  <si>
    <t>t9526</t>
  </si>
  <si>
    <t>t9527</t>
  </si>
  <si>
    <t>t9528</t>
  </si>
  <si>
    <t>t9529</t>
  </si>
  <si>
    <t>t9530</t>
  </si>
  <si>
    <t>t9531</t>
  </si>
  <si>
    <t>t9532</t>
  </si>
  <si>
    <t>t9533</t>
  </si>
  <si>
    <t>t9534</t>
  </si>
  <si>
    <t>t9535</t>
  </si>
  <si>
    <t>t9536</t>
  </si>
  <si>
    <t>t9537</t>
  </si>
  <si>
    <t>t9538</t>
  </si>
  <si>
    <t>t9539</t>
  </si>
  <si>
    <t>t9540</t>
  </si>
  <si>
    <t>t9541</t>
  </si>
  <si>
    <t>t9542</t>
  </si>
  <si>
    <t>t9543</t>
  </si>
  <si>
    <t>t9544</t>
  </si>
  <si>
    <t>t9545</t>
  </si>
  <si>
    <t>t9546</t>
  </si>
  <si>
    <t>t9547</t>
  </si>
  <si>
    <t>t9548</t>
  </si>
  <si>
    <t>t9549</t>
  </si>
  <si>
    <t>t9550</t>
  </si>
  <si>
    <t>t9551</t>
  </si>
  <si>
    <t>t9552</t>
  </si>
  <si>
    <t>t9553</t>
  </si>
  <si>
    <t>t9554</t>
  </si>
  <si>
    <t>t9555</t>
  </si>
  <si>
    <t>t9556</t>
  </si>
  <si>
    <t>t9557</t>
  </si>
  <si>
    <t>t9558</t>
  </si>
  <si>
    <t>t9559</t>
  </si>
  <si>
    <t>t9560</t>
  </si>
  <si>
    <t>t9561</t>
  </si>
  <si>
    <t>t9562</t>
  </si>
  <si>
    <t>t9563</t>
  </si>
  <si>
    <t>t9564</t>
  </si>
  <si>
    <t>t9565</t>
  </si>
  <si>
    <t>t9566</t>
  </si>
  <si>
    <t>t9567</t>
  </si>
  <si>
    <t>t9568</t>
  </si>
  <si>
    <t>t9569</t>
  </si>
  <si>
    <t>t9570</t>
  </si>
  <si>
    <t>t9571</t>
  </si>
  <si>
    <t>t9572</t>
  </si>
  <si>
    <t>t9573</t>
  </si>
  <si>
    <t>t9574</t>
  </si>
  <si>
    <t>t9575</t>
  </si>
  <si>
    <t>t9576</t>
  </si>
  <si>
    <t>t9577</t>
  </si>
  <si>
    <t>t9578</t>
  </si>
  <si>
    <t>t9579</t>
  </si>
  <si>
    <t>t9580</t>
  </si>
  <si>
    <t>t9581</t>
  </si>
  <si>
    <t>t9582</t>
  </si>
  <si>
    <t>t9583</t>
  </si>
  <si>
    <t>t9584</t>
  </si>
  <si>
    <t>t9585</t>
  </si>
  <si>
    <t>t9586</t>
  </si>
  <si>
    <t>t9587</t>
  </si>
  <si>
    <t>t9588</t>
  </si>
  <si>
    <t>t9589</t>
  </si>
  <si>
    <t>t9590</t>
  </si>
  <si>
    <t>t9591</t>
  </si>
  <si>
    <t>t9592</t>
  </si>
  <si>
    <t>t9593</t>
  </si>
  <si>
    <t>t9594</t>
  </si>
  <si>
    <t>t9595</t>
  </si>
  <si>
    <t>t9596</t>
  </si>
  <si>
    <t>t9597</t>
  </si>
  <si>
    <t>t9598</t>
  </si>
  <si>
    <t>t9599</t>
  </si>
  <si>
    <t>t9600</t>
  </si>
  <si>
    <t>t9601</t>
  </si>
  <si>
    <t>t9602</t>
  </si>
  <si>
    <t>t9603</t>
  </si>
  <si>
    <t>t9604</t>
  </si>
  <si>
    <t>t9605</t>
  </si>
  <si>
    <t>t9606</t>
  </si>
  <si>
    <t>t9607</t>
  </si>
  <si>
    <t>t9608</t>
  </si>
  <si>
    <t>t9609</t>
  </si>
  <si>
    <t>t9610</t>
  </si>
  <si>
    <t>t9611</t>
  </si>
  <si>
    <t>t9612</t>
  </si>
  <si>
    <t>t9613</t>
  </si>
  <si>
    <t>t9614</t>
  </si>
  <si>
    <t>t9615</t>
  </si>
  <si>
    <t>t9616</t>
  </si>
  <si>
    <t>t9617</t>
  </si>
  <si>
    <t>t9618</t>
  </si>
  <si>
    <t>t9619</t>
  </si>
  <si>
    <t>t9620</t>
  </si>
  <si>
    <t>t9621</t>
  </si>
  <si>
    <t>t9622</t>
  </si>
  <si>
    <t>t9623</t>
  </si>
  <si>
    <t>t9624</t>
  </si>
  <si>
    <t>t9625</t>
  </si>
  <si>
    <t>t9626</t>
  </si>
  <si>
    <t>t9627</t>
  </si>
  <si>
    <t>t9628</t>
  </si>
  <si>
    <t>t9629</t>
  </si>
  <si>
    <t>t9630</t>
  </si>
  <si>
    <t>t9631</t>
  </si>
  <si>
    <t>t9632</t>
  </si>
  <si>
    <t>t9633</t>
  </si>
  <si>
    <t>t9634</t>
  </si>
  <si>
    <t>t9635</t>
  </si>
  <si>
    <t>t9636</t>
  </si>
  <si>
    <t>t9637</t>
  </si>
  <si>
    <t>t9638</t>
  </si>
  <si>
    <t>t9639</t>
  </si>
  <si>
    <t>t9640</t>
  </si>
  <si>
    <t>t9641</t>
  </si>
  <si>
    <t>t9642</t>
  </si>
  <si>
    <t>t9643</t>
  </si>
  <si>
    <t>t9644</t>
  </si>
  <si>
    <t>t9645</t>
  </si>
  <si>
    <t>t9646</t>
  </si>
  <si>
    <t>t9647</t>
  </si>
  <si>
    <t>t9648</t>
  </si>
  <si>
    <t>t9649</t>
  </si>
  <si>
    <t>t9650</t>
  </si>
  <si>
    <t>t9651</t>
  </si>
  <si>
    <t>t9652</t>
  </si>
  <si>
    <t>t9653</t>
  </si>
  <si>
    <t>t9654</t>
  </si>
  <si>
    <t>t9655</t>
  </si>
  <si>
    <t>t9656</t>
  </si>
  <si>
    <t>t9657</t>
  </si>
  <si>
    <t>t9658</t>
  </si>
  <si>
    <t>t9659</t>
  </si>
  <si>
    <t>t9660</t>
  </si>
  <si>
    <t>t9661</t>
  </si>
  <si>
    <t>t9662</t>
  </si>
  <si>
    <t>t9663</t>
  </si>
  <si>
    <t>t9664</t>
  </si>
  <si>
    <t>t9665</t>
  </si>
  <si>
    <t>t9666</t>
  </si>
  <si>
    <t>t9667</t>
  </si>
  <si>
    <t>t9668</t>
  </si>
  <si>
    <t>t9669</t>
  </si>
  <si>
    <t>t9670</t>
  </si>
  <si>
    <t>t9671</t>
  </si>
  <si>
    <t>t9672</t>
  </si>
  <si>
    <t>t9673</t>
  </si>
  <si>
    <t>t9674</t>
  </si>
  <si>
    <t>t9675</t>
  </si>
  <si>
    <t>t9676</t>
  </si>
  <si>
    <t>t9677</t>
  </si>
  <si>
    <t>t9678</t>
  </si>
  <si>
    <t>t9679</t>
  </si>
  <si>
    <t>t9680</t>
  </si>
  <si>
    <t>t9681</t>
  </si>
  <si>
    <t>t9682</t>
  </si>
  <si>
    <t>t9683</t>
  </si>
  <si>
    <t>t9684</t>
  </si>
  <si>
    <t>t9685</t>
  </si>
  <si>
    <t>t9686</t>
  </si>
  <si>
    <t>t9687</t>
  </si>
  <si>
    <t>t9688</t>
  </si>
  <si>
    <t>t9689</t>
  </si>
  <si>
    <t>t9690</t>
  </si>
  <si>
    <t>t9691</t>
  </si>
  <si>
    <t>t9692</t>
  </si>
  <si>
    <t>t9693</t>
  </si>
  <si>
    <t>t9694</t>
  </si>
  <si>
    <t>t9695</t>
  </si>
  <si>
    <t>t9696</t>
  </si>
  <si>
    <t>t9697</t>
  </si>
  <si>
    <t>t9698</t>
  </si>
  <si>
    <t>t9699</t>
  </si>
  <si>
    <t>t9700</t>
  </si>
  <si>
    <t>t9701</t>
  </si>
  <si>
    <t>t9702</t>
  </si>
  <si>
    <t>t9703</t>
  </si>
  <si>
    <t>t9704</t>
  </si>
  <si>
    <t>t9705</t>
  </si>
  <si>
    <t>t9706</t>
  </si>
  <si>
    <t>t9707</t>
  </si>
  <si>
    <t>t9708</t>
  </si>
  <si>
    <t>t9709</t>
  </si>
  <si>
    <t>t9710</t>
  </si>
  <si>
    <t>t9711</t>
  </si>
  <si>
    <t>t9712</t>
  </si>
  <si>
    <t>t9713</t>
  </si>
  <si>
    <t>t9714</t>
  </si>
  <si>
    <t>t9715</t>
  </si>
  <si>
    <t>t9716</t>
  </si>
  <si>
    <t>t9717</t>
  </si>
  <si>
    <t>t9718</t>
  </si>
  <si>
    <t>t9719</t>
  </si>
  <si>
    <t>t9720</t>
  </si>
  <si>
    <t>t9721</t>
  </si>
  <si>
    <t>t9722</t>
  </si>
  <si>
    <t>t9723</t>
  </si>
  <si>
    <t>t9724</t>
  </si>
  <si>
    <t>t9725</t>
  </si>
  <si>
    <t>t9726</t>
  </si>
  <si>
    <t>t9727</t>
  </si>
  <si>
    <t>t9728</t>
  </si>
  <si>
    <t>t9729</t>
  </si>
  <si>
    <t>t9730</t>
  </si>
  <si>
    <t>t9731</t>
  </si>
  <si>
    <t>t9732</t>
  </si>
  <si>
    <t>t9733</t>
  </si>
  <si>
    <t>t9734</t>
  </si>
  <si>
    <t>t9735</t>
  </si>
  <si>
    <t>t9736</t>
  </si>
  <si>
    <t>t9737</t>
  </si>
  <si>
    <t>t9738</t>
  </si>
  <si>
    <t>t9739</t>
  </si>
  <si>
    <t>t9740</t>
  </si>
  <si>
    <t>t9741</t>
  </si>
  <si>
    <t>t9742</t>
  </si>
  <si>
    <t>t9743</t>
  </si>
  <si>
    <t>t9744</t>
  </si>
  <si>
    <t>t9745</t>
  </si>
  <si>
    <t>t9746</t>
  </si>
  <si>
    <t>t9747</t>
  </si>
  <si>
    <t>t9748</t>
  </si>
  <si>
    <t>t9749</t>
  </si>
  <si>
    <t>t9750</t>
  </si>
  <si>
    <t>t9751</t>
  </si>
  <si>
    <t>t9752</t>
  </si>
  <si>
    <t>t9753</t>
  </si>
  <si>
    <t>t9754</t>
  </si>
  <si>
    <t>t9755</t>
  </si>
  <si>
    <t>t9756</t>
  </si>
  <si>
    <t>t9757</t>
  </si>
  <si>
    <t>t9758</t>
  </si>
  <si>
    <t>t9759</t>
  </si>
  <si>
    <t>t9760</t>
  </si>
  <si>
    <t>t9761</t>
  </si>
  <si>
    <t>t9762</t>
  </si>
  <si>
    <t>t9763</t>
  </si>
  <si>
    <t>t9764</t>
  </si>
  <si>
    <t>t9765</t>
  </si>
  <si>
    <t>t9766</t>
  </si>
  <si>
    <t>t9767</t>
  </si>
  <si>
    <t>t9768</t>
  </si>
  <si>
    <t>t9769</t>
  </si>
  <si>
    <t>t9770</t>
  </si>
  <si>
    <t>t9771</t>
  </si>
  <si>
    <t>t9772</t>
  </si>
  <si>
    <t>t9773</t>
  </si>
  <si>
    <t>t9774</t>
  </si>
  <si>
    <t>t9775</t>
  </si>
  <si>
    <t>t9776</t>
  </si>
  <si>
    <t>t9777</t>
  </si>
  <si>
    <t>t9778</t>
  </si>
  <si>
    <t>t9779</t>
  </si>
  <si>
    <t>t9780</t>
  </si>
  <si>
    <t>t9781</t>
  </si>
  <si>
    <t>t9782</t>
  </si>
  <si>
    <t>t9783</t>
  </si>
  <si>
    <t>t9784</t>
  </si>
  <si>
    <t>t9785</t>
  </si>
  <si>
    <t>t9786</t>
  </si>
  <si>
    <t>t9787</t>
  </si>
  <si>
    <t>t9788</t>
  </si>
  <si>
    <t>t9789</t>
  </si>
  <si>
    <t>t9790</t>
  </si>
  <si>
    <t>t9791</t>
  </si>
  <si>
    <t>t9792</t>
  </si>
  <si>
    <t>t9793</t>
  </si>
  <si>
    <t>t9794</t>
  </si>
  <si>
    <t>t9795</t>
  </si>
  <si>
    <t>t9796</t>
  </si>
  <si>
    <t>t9797</t>
  </si>
  <si>
    <t>t9798</t>
  </si>
  <si>
    <t>t9799</t>
  </si>
  <si>
    <t>t9800</t>
  </si>
  <si>
    <t>t9801</t>
  </si>
  <si>
    <t>t9802</t>
  </si>
  <si>
    <t>t9803</t>
  </si>
  <si>
    <t>t9804</t>
  </si>
  <si>
    <t>t9805</t>
  </si>
  <si>
    <t>t9806</t>
  </si>
  <si>
    <t>t9807</t>
  </si>
  <si>
    <t>t9808</t>
  </si>
  <si>
    <t>t9809</t>
  </si>
  <si>
    <t>t9810</t>
  </si>
  <si>
    <t>t9811</t>
  </si>
  <si>
    <t>t9812</t>
  </si>
  <si>
    <t>t9813</t>
  </si>
  <si>
    <t>t9814</t>
  </si>
  <si>
    <t>t9815</t>
  </si>
  <si>
    <t>t9816</t>
  </si>
  <si>
    <t>t9817</t>
  </si>
  <si>
    <t>t9818</t>
  </si>
  <si>
    <t>t9819</t>
  </si>
  <si>
    <t>t9820</t>
  </si>
  <si>
    <t>t9821</t>
  </si>
  <si>
    <t>t9822</t>
  </si>
  <si>
    <t>t9823</t>
  </si>
  <si>
    <t>t9824</t>
  </si>
  <si>
    <t>t9825</t>
  </si>
  <si>
    <t>t9826</t>
  </si>
  <si>
    <t>t9827</t>
  </si>
  <si>
    <t>t9828</t>
  </si>
  <si>
    <t>t9829</t>
  </si>
  <si>
    <t>t9830</t>
  </si>
  <si>
    <t>t9831</t>
  </si>
  <si>
    <t>t9832</t>
  </si>
  <si>
    <t>t9833</t>
  </si>
  <si>
    <t>t9834</t>
  </si>
  <si>
    <t>t9835</t>
  </si>
  <si>
    <t>t9836</t>
  </si>
  <si>
    <t>t9837</t>
  </si>
  <si>
    <t>t9838</t>
  </si>
  <si>
    <t>t9839</t>
  </si>
  <si>
    <t>t9840</t>
  </si>
  <si>
    <t>t9841</t>
  </si>
  <si>
    <t>t9842</t>
  </si>
  <si>
    <t>t9843</t>
  </si>
  <si>
    <t>t9844</t>
  </si>
  <si>
    <t>t9845</t>
  </si>
  <si>
    <t>t9846</t>
  </si>
  <si>
    <t>t9847</t>
  </si>
  <si>
    <t>t9848</t>
  </si>
  <si>
    <t>t9849</t>
  </si>
  <si>
    <t>t9850</t>
  </si>
  <si>
    <t>t9851</t>
  </si>
  <si>
    <t>t9852</t>
  </si>
  <si>
    <t>t9853</t>
  </si>
  <si>
    <t>t9854</t>
  </si>
  <si>
    <t>t9855</t>
  </si>
  <si>
    <t>t9856</t>
  </si>
  <si>
    <t>t9857</t>
  </si>
  <si>
    <t>t9858</t>
  </si>
  <si>
    <t>t9859</t>
  </si>
  <si>
    <t>t9860</t>
  </si>
  <si>
    <t>t9861</t>
  </si>
  <si>
    <t>t9862</t>
  </si>
  <si>
    <t>t9863</t>
  </si>
  <si>
    <t>t9864</t>
  </si>
  <si>
    <t>t9865</t>
  </si>
  <si>
    <t>t9866</t>
  </si>
  <si>
    <t>t9867</t>
  </si>
  <si>
    <t>t9868</t>
  </si>
  <si>
    <t>t9869</t>
  </si>
  <si>
    <t>t9870</t>
  </si>
  <si>
    <t>t9871</t>
  </si>
  <si>
    <t>t9872</t>
  </si>
  <si>
    <t>t9873</t>
  </si>
  <si>
    <t>t9874</t>
  </si>
  <si>
    <t>t9875</t>
  </si>
  <si>
    <t>t9876</t>
  </si>
  <si>
    <t>t9877</t>
  </si>
  <si>
    <t>t9878</t>
  </si>
  <si>
    <t>t9879</t>
  </si>
  <si>
    <t>t9880</t>
  </si>
  <si>
    <t>t9881</t>
  </si>
  <si>
    <t>t9882</t>
  </si>
  <si>
    <t>t9883</t>
  </si>
  <si>
    <t>t9884</t>
  </si>
  <si>
    <t>t9885</t>
  </si>
  <si>
    <t>t9886</t>
  </si>
  <si>
    <t>t9887</t>
  </si>
  <si>
    <t>t9888</t>
  </si>
  <si>
    <t>t9889</t>
  </si>
  <si>
    <t>t9890</t>
  </si>
  <si>
    <t>t9891</t>
  </si>
  <si>
    <t>t9892</t>
  </si>
  <si>
    <t>t9893</t>
  </si>
  <si>
    <t>t9894</t>
  </si>
  <si>
    <t>t9895</t>
  </si>
  <si>
    <t>t9896</t>
  </si>
  <si>
    <t>t9897</t>
  </si>
  <si>
    <t>t9898</t>
  </si>
  <si>
    <t>t9899</t>
  </si>
  <si>
    <t>t9900</t>
  </si>
  <si>
    <t>t9901</t>
  </si>
  <si>
    <t>t9902</t>
  </si>
  <si>
    <t>t9903</t>
  </si>
  <si>
    <t>t9904</t>
  </si>
  <si>
    <t>t9905</t>
  </si>
  <si>
    <t>t9906</t>
  </si>
  <si>
    <t>t9907</t>
  </si>
  <si>
    <t>t9908</t>
  </si>
  <si>
    <t>t9909</t>
  </si>
  <si>
    <t>t9910</t>
  </si>
  <si>
    <t>t9911</t>
  </si>
  <si>
    <t>t9912</t>
  </si>
  <si>
    <t>t9913</t>
  </si>
  <si>
    <t>t9914</t>
  </si>
  <si>
    <t>t9915</t>
  </si>
  <si>
    <t>t9916</t>
  </si>
  <si>
    <t>t9917</t>
  </si>
  <si>
    <t>t9918</t>
  </si>
  <si>
    <t>t9919</t>
  </si>
  <si>
    <t>t9920</t>
  </si>
  <si>
    <t>t9921</t>
  </si>
  <si>
    <t>t9922</t>
  </si>
  <si>
    <t>t9923</t>
  </si>
  <si>
    <t>t9924</t>
  </si>
  <si>
    <t>t9925</t>
  </si>
  <si>
    <t>t9926</t>
  </si>
  <si>
    <t>t9927</t>
  </si>
  <si>
    <t>t9928</t>
  </si>
  <si>
    <t>t9929</t>
  </si>
  <si>
    <t>t9930</t>
  </si>
  <si>
    <t>t9931</t>
  </si>
  <si>
    <t>t9932</t>
  </si>
  <si>
    <t>t9933</t>
  </si>
  <si>
    <t>t9934</t>
  </si>
  <si>
    <t>t9935</t>
  </si>
  <si>
    <t>t9936</t>
  </si>
  <si>
    <t>t9937</t>
  </si>
  <si>
    <t>t9938</t>
  </si>
  <si>
    <t>t9939</t>
  </si>
  <si>
    <t>t9940</t>
  </si>
  <si>
    <t>t9941</t>
  </si>
  <si>
    <t>t9942</t>
  </si>
  <si>
    <t>t9943</t>
  </si>
  <si>
    <t>t9944</t>
  </si>
  <si>
    <t>t9945</t>
  </si>
  <si>
    <t>t9946</t>
  </si>
  <si>
    <t>t9947</t>
  </si>
  <si>
    <t>t9948</t>
  </si>
  <si>
    <t>t9949</t>
  </si>
  <si>
    <t>t9950</t>
  </si>
  <si>
    <t>t9951</t>
  </si>
  <si>
    <t>t9952</t>
  </si>
  <si>
    <t>t9953</t>
  </si>
  <si>
    <t>t9954</t>
  </si>
  <si>
    <t>t9955</t>
  </si>
  <si>
    <t>t9956</t>
  </si>
  <si>
    <t>t9957</t>
  </si>
  <si>
    <t>t9958</t>
  </si>
  <si>
    <t>t9959</t>
  </si>
  <si>
    <t>t9960</t>
  </si>
  <si>
    <t>t9961</t>
  </si>
  <si>
    <t>t9962</t>
  </si>
  <si>
    <t>t9963</t>
  </si>
  <si>
    <t>t9964</t>
  </si>
  <si>
    <t>t9965</t>
  </si>
  <si>
    <t>t9966</t>
  </si>
  <si>
    <t>t9967</t>
  </si>
  <si>
    <t>t9968</t>
  </si>
  <si>
    <t>t9969</t>
  </si>
  <si>
    <t>t9970</t>
  </si>
  <si>
    <t>t9971</t>
  </si>
  <si>
    <t>t9972</t>
  </si>
  <si>
    <t>t9973</t>
  </si>
  <si>
    <t>t9974</t>
  </si>
  <si>
    <t>t9975</t>
  </si>
  <si>
    <t>t9976</t>
  </si>
  <si>
    <t>t9977</t>
  </si>
  <si>
    <t>t9978</t>
  </si>
  <si>
    <t>t9979</t>
  </si>
  <si>
    <t>t9980</t>
  </si>
  <si>
    <t>t9981</t>
  </si>
  <si>
    <t>t9982</t>
  </si>
  <si>
    <t>t9983</t>
  </si>
  <si>
    <t>t9984</t>
  </si>
  <si>
    <t>t9985</t>
  </si>
  <si>
    <t>t9986</t>
  </si>
  <si>
    <t>t9987</t>
  </si>
  <si>
    <t>t9988</t>
  </si>
  <si>
    <t>t9989</t>
  </si>
  <si>
    <t>t9990</t>
  </si>
  <si>
    <t>t9991</t>
  </si>
  <si>
    <t>t9992</t>
  </si>
  <si>
    <t>t9993</t>
  </si>
  <si>
    <t>t9994</t>
  </si>
  <si>
    <t>t9995</t>
  </si>
  <si>
    <t>t9996</t>
  </si>
  <si>
    <t>t9997</t>
  </si>
  <si>
    <t>t9998</t>
  </si>
  <si>
    <t>t9999</t>
  </si>
  <si>
    <t>t10000</t>
  </si>
  <si>
    <t>t10001</t>
  </si>
  <si>
    <t>t10002</t>
  </si>
  <si>
    <t>t10003</t>
  </si>
  <si>
    <t>t10004</t>
  </si>
  <si>
    <t>t10005</t>
  </si>
  <si>
    <t>t10006</t>
  </si>
  <si>
    <t>t10007</t>
  </si>
  <si>
    <t>t10008</t>
  </si>
  <si>
    <t>t10009</t>
  </si>
  <si>
    <t>t10010</t>
  </si>
  <si>
    <t>t10011</t>
  </si>
  <si>
    <t>t10012</t>
  </si>
  <si>
    <t>t10013</t>
  </si>
  <si>
    <t>t10014</t>
  </si>
  <si>
    <t>t10015</t>
  </si>
  <si>
    <t>t10016</t>
  </si>
  <si>
    <t>t10017</t>
  </si>
  <si>
    <t>t10018</t>
  </si>
  <si>
    <t>t10019</t>
  </si>
  <si>
    <t>t10020</t>
  </si>
  <si>
    <t>t10021</t>
  </si>
  <si>
    <t>t10022</t>
  </si>
  <si>
    <t>t10023</t>
  </si>
  <si>
    <t>t10024</t>
  </si>
  <si>
    <t>t10025</t>
  </si>
  <si>
    <t>t10026</t>
  </si>
  <si>
    <t>t10027</t>
  </si>
  <si>
    <t>t10028</t>
  </si>
  <si>
    <t>Process Pressure Rate of Increase</t>
  </si>
  <si>
    <t>Denominator</t>
  </si>
  <si>
    <t>Design Temperature</t>
  </si>
  <si>
    <t>Design Pressure</t>
  </si>
  <si>
    <t>Float OD</t>
  </si>
  <si>
    <t>Float O.D.</t>
  </si>
  <si>
    <t>Float Wall Thickness</t>
  </si>
  <si>
    <t>Total Section Length</t>
  </si>
  <si>
    <t>ID of Tube</t>
  </si>
  <si>
    <t>in^3</t>
  </si>
  <si>
    <t>°F</t>
  </si>
  <si>
    <t>IN</t>
  </si>
  <si>
    <t>MV/RT</t>
  </si>
  <si>
    <t>INPUT</t>
  </si>
  <si>
    <t>Process Pressure</t>
  </si>
  <si>
    <t>∆P</t>
  </si>
  <si>
    <t>CHECK</t>
  </si>
  <si>
    <t>If a FAIL shows up:</t>
  </si>
  <si>
    <t>1) Reduce internal float volume</t>
  </si>
  <si>
    <t>2) If able to limit process pressurization rate</t>
  </si>
  <si>
    <t>3) Increase Design Temperature</t>
  </si>
  <si>
    <t>PSI/SEC</t>
  </si>
  <si>
    <t>Max ∆P</t>
  </si>
  <si>
    <t>time to reach Max ∆P</t>
  </si>
  <si>
    <t>sec.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</si>
</sst>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"/>
    <numFmt numFmtId="165" formatCode="#\ ?/8"/>
    <numFmt numFmtId="166" formatCode="#\ ?/4"/>
    <numFmt numFmtId="167" formatCode="#\ ?/2"/>
    <numFmt numFmtId="168" formatCode="0.000"/>
    <numFmt numFmtId="169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NumberFormat="1"/>
    <xf numFmtId="0" fontId="0" fillId="2" borderId="0" xfId="0" applyFill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2" borderId="8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0" borderId="0" xfId="0" applyFill="1"/>
    <xf numFmtId="0" fontId="1" fillId="0" borderId="5" xfId="0" applyFon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" fontId="0" fillId="3" borderId="9" xfId="0" applyNumberFormat="1" applyFill="1" applyBorder="1" applyAlignment="1">
      <alignment horizontal="center"/>
    </xf>
    <xf numFmtId="1" fontId="0" fillId="3" borderId="12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Fill="1"/>
    <xf numFmtId="0" fontId="0" fillId="0" borderId="16" xfId="0" applyFont="1" applyBorder="1"/>
    <xf numFmtId="0" fontId="0" fillId="0" borderId="17" xfId="0" applyFont="1" applyBorder="1"/>
    <xf numFmtId="0" fontId="0" fillId="0" borderId="6" xfId="0" applyFont="1" applyBorder="1"/>
    <xf numFmtId="0" fontId="3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/>
    <xf numFmtId="0" fontId="0" fillId="0" borderId="12" xfId="0" applyFont="1" applyBorder="1"/>
    <xf numFmtId="0" fontId="0" fillId="4" borderId="2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12" fontId="0" fillId="4" borderId="1" xfId="0" applyNumberFormat="1" applyFont="1" applyFill="1" applyBorder="1" applyAlignment="1">
      <alignment horizontal="center"/>
    </xf>
    <xf numFmtId="168" fontId="0" fillId="4" borderId="1" xfId="0" applyNumberFormat="1" applyFont="1" applyFill="1" applyBorder="1" applyAlignment="1">
      <alignment horizontal="center"/>
    </xf>
    <xf numFmtId="2" fontId="0" fillId="4" borderId="11" xfId="0" applyNumberFormat="1" applyFont="1" applyFill="1" applyBorder="1" applyAlignment="1">
      <alignment horizontal="center"/>
    </xf>
    <xf numFmtId="169" fontId="0" fillId="0" borderId="0" xfId="0" applyNumberFormat="1"/>
    <xf numFmtId="0" fontId="1" fillId="0" borderId="18" xfId="0" applyFont="1" applyBorder="1" applyAlignment="1">
      <alignment horizontal="center"/>
    </xf>
    <xf numFmtId="0" fontId="0" fillId="0" borderId="21" xfId="0" applyFill="1" applyBorder="1"/>
    <xf numFmtId="0" fontId="0" fillId="0" borderId="1" xfId="0" applyBorder="1"/>
    <xf numFmtId="169" fontId="0" fillId="0" borderId="1" xfId="0" applyNumberFormat="1" applyBorder="1"/>
    <xf numFmtId="164" fontId="0" fillId="0" borderId="1" xfId="0" applyNumberFormat="1" applyBorder="1"/>
    <xf numFmtId="0" fontId="0" fillId="0" borderId="8" xfId="0" applyBorder="1"/>
    <xf numFmtId="169" fontId="0" fillId="0" borderId="9" xfId="0" applyNumberFormat="1" applyBorder="1"/>
    <xf numFmtId="0" fontId="0" fillId="0" borderId="10" xfId="0" applyBorder="1"/>
    <xf numFmtId="0" fontId="0" fillId="0" borderId="11" xfId="0" applyBorder="1"/>
    <xf numFmtId="169" fontId="0" fillId="0" borderId="11" xfId="0" applyNumberFormat="1" applyBorder="1"/>
    <xf numFmtId="164" fontId="0" fillId="0" borderId="11" xfId="0" applyNumberFormat="1" applyBorder="1"/>
    <xf numFmtId="169" fontId="0" fillId="0" borderId="12" xfId="0" applyNumberFormat="1" applyBorder="1"/>
    <xf numFmtId="0" fontId="0" fillId="0" borderId="6" xfId="0" applyBorder="1"/>
    <xf numFmtId="0" fontId="0" fillId="0" borderId="2" xfId="0" applyBorder="1"/>
    <xf numFmtId="169" fontId="0" fillId="0" borderId="2" xfId="0" applyNumberFormat="1" applyBorder="1"/>
    <xf numFmtId="164" fontId="0" fillId="0" borderId="2" xfId="0" applyNumberFormat="1" applyBorder="1"/>
    <xf numFmtId="169" fontId="0" fillId="0" borderId="7" xfId="0" applyNumberFormat="1" applyBorder="1"/>
    <xf numFmtId="0" fontId="1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3" xfId="0" applyBorder="1" applyAlignment="1">
      <alignment horizontal="center"/>
    </xf>
    <xf numFmtId="0" fontId="4" fillId="0" borderId="0" xfId="0" applyFont="1" applyFill="1"/>
    <xf numFmtId="165" fontId="4" fillId="0" borderId="0" xfId="0" applyNumberFormat="1" applyFont="1"/>
    <xf numFmtId="166" fontId="4" fillId="0" borderId="0" xfId="0" applyNumberFormat="1" applyFont="1"/>
    <xf numFmtId="167" fontId="4" fillId="0" borderId="0" xfId="0" applyNumberFormat="1" applyFont="1"/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4"/>
  <sheetViews>
    <sheetView workbookViewId="0">
      <selection activeCell="B7" sqref="B7"/>
    </sheetView>
  </sheetViews>
  <sheetFormatPr defaultRowHeight="15" x14ac:dyDescent="0.25"/>
  <cols>
    <col min="1" max="1" width="11.140625" bestFit="1" customWidth="1"/>
    <col min="2" max="2" width="12" bestFit="1" customWidth="1"/>
    <col min="7" max="7" width="41.42578125" bestFit="1" customWidth="1"/>
  </cols>
  <sheetData>
    <row r="1" spans="1:5" x14ac:dyDescent="0.25">
      <c r="A1" t="s">
        <v>0</v>
      </c>
      <c r="B1">
        <f>D1*0.0254</f>
        <v>6.3499999999999997E-3</v>
      </c>
      <c r="C1" t="s">
        <v>11</v>
      </c>
      <c r="D1">
        <v>0.25</v>
      </c>
      <c r="E1" t="s">
        <v>2015</v>
      </c>
    </row>
    <row r="2" spans="1:5" x14ac:dyDescent="0.25">
      <c r="A2" t="s">
        <v>1</v>
      </c>
      <c r="B2">
        <v>8.3140000000000001</v>
      </c>
      <c r="C2" t="s">
        <v>2011</v>
      </c>
    </row>
    <row r="3" spans="1:5" x14ac:dyDescent="0.25">
      <c r="A3" t="s">
        <v>2</v>
      </c>
      <c r="B3">
        <v>403.15</v>
      </c>
      <c r="C3" t="s">
        <v>2012</v>
      </c>
    </row>
    <row r="4" spans="1:5" x14ac:dyDescent="0.25">
      <c r="A4" t="s">
        <v>3</v>
      </c>
      <c r="B4">
        <v>28.9</v>
      </c>
      <c r="C4" t="s">
        <v>2013</v>
      </c>
    </row>
    <row r="5" spans="1:5" x14ac:dyDescent="0.25">
      <c r="A5" t="s">
        <v>4</v>
      </c>
      <c r="B5">
        <f>PI()</f>
        <v>3.1415926535897931</v>
      </c>
    </row>
    <row r="6" spans="1:5" x14ac:dyDescent="0.25">
      <c r="A6" t="s">
        <v>5</v>
      </c>
      <c r="B6">
        <v>2.3397237000000001E-2</v>
      </c>
    </row>
    <row r="7" spans="1:5" x14ac:dyDescent="0.25">
      <c r="A7" t="s">
        <v>6</v>
      </c>
      <c r="B7">
        <v>1.737029E-3</v>
      </c>
      <c r="C7" t="s">
        <v>2014</v>
      </c>
    </row>
    <row r="8" spans="1:5" x14ac:dyDescent="0.25">
      <c r="A8" t="s">
        <v>10</v>
      </c>
      <c r="B8">
        <v>30.48</v>
      </c>
      <c r="C8" t="s">
        <v>11</v>
      </c>
    </row>
    <row r="11" spans="1:5" x14ac:dyDescent="0.25">
      <c r="A11" t="s">
        <v>8</v>
      </c>
      <c r="B11">
        <f>(64*B8)/((B5^2)*(B1^5))*((B2*B3)/B4)*((0.0791)/((4^0.8)/((B5^0.8)*(B1^0.8)*(B6^0.8))))</f>
        <v>125373120239.64587</v>
      </c>
    </row>
    <row r="12" spans="1:5" x14ac:dyDescent="0.25">
      <c r="A12" t="s">
        <v>9</v>
      </c>
      <c r="B12">
        <f>((B2*B3)/(B4*B7))^2</f>
        <v>4458035729.2179785</v>
      </c>
    </row>
    <row r="16" spans="1:5" x14ac:dyDescent="0.25">
      <c r="A16" t="s">
        <v>11</v>
      </c>
      <c r="B16">
        <f>(101352*B4*B7)/(B2*B3)</f>
        <v>1.5179607800237789</v>
      </c>
    </row>
    <row r="19" spans="1:5" x14ac:dyDescent="0.25">
      <c r="A19" t="s">
        <v>13</v>
      </c>
      <c r="B19" t="s">
        <v>7</v>
      </c>
      <c r="C19" t="s">
        <v>14</v>
      </c>
      <c r="D19" t="s">
        <v>15</v>
      </c>
      <c r="E19" t="s">
        <v>16</v>
      </c>
    </row>
    <row r="20" spans="1:5" x14ac:dyDescent="0.25">
      <c r="A20" t="s">
        <v>18</v>
      </c>
      <c r="B20">
        <v>0.1</v>
      </c>
    </row>
    <row r="21" spans="1:5" x14ac:dyDescent="0.25">
      <c r="A21" t="s">
        <v>17</v>
      </c>
    </row>
    <row r="22" spans="1:5" x14ac:dyDescent="0.25">
      <c r="A22">
        <v>0</v>
      </c>
    </row>
    <row r="23" spans="1:5" x14ac:dyDescent="0.25">
      <c r="A23">
        <f>B20</f>
        <v>0.1</v>
      </c>
    </row>
    <row r="24" spans="1:5" x14ac:dyDescent="0.25">
      <c r="A24">
        <f>A23+$B$20</f>
        <v>0.2</v>
      </c>
    </row>
    <row r="25" spans="1:5" x14ac:dyDescent="0.25">
      <c r="A25">
        <f t="shared" ref="A25:A88" si="0">A24+$B$20</f>
        <v>0.30000000000000004</v>
      </c>
    </row>
    <row r="26" spans="1:5" x14ac:dyDescent="0.25">
      <c r="A26">
        <f t="shared" si="0"/>
        <v>0.4</v>
      </c>
    </row>
    <row r="27" spans="1:5" x14ac:dyDescent="0.25">
      <c r="A27">
        <f t="shared" si="0"/>
        <v>0.5</v>
      </c>
    </row>
    <row r="28" spans="1:5" x14ac:dyDescent="0.25">
      <c r="A28">
        <f t="shared" si="0"/>
        <v>0.6</v>
      </c>
    </row>
    <row r="29" spans="1:5" x14ac:dyDescent="0.25">
      <c r="A29">
        <f t="shared" si="0"/>
        <v>0.7</v>
      </c>
    </row>
    <row r="30" spans="1:5" x14ac:dyDescent="0.25">
      <c r="A30">
        <f t="shared" si="0"/>
        <v>0.79999999999999993</v>
      </c>
    </row>
    <row r="31" spans="1:5" x14ac:dyDescent="0.25">
      <c r="A31">
        <f t="shared" si="0"/>
        <v>0.89999999999999991</v>
      </c>
    </row>
    <row r="32" spans="1:5" x14ac:dyDescent="0.25">
      <c r="A32">
        <f t="shared" si="0"/>
        <v>0.99999999999999989</v>
      </c>
    </row>
    <row r="33" spans="1:1" x14ac:dyDescent="0.25">
      <c r="A33">
        <f t="shared" si="0"/>
        <v>1.0999999999999999</v>
      </c>
    </row>
    <row r="34" spans="1:1" x14ac:dyDescent="0.25">
      <c r="A34">
        <f t="shared" si="0"/>
        <v>1.2</v>
      </c>
    </row>
    <row r="35" spans="1:1" x14ac:dyDescent="0.25">
      <c r="A35">
        <f t="shared" si="0"/>
        <v>1.3</v>
      </c>
    </row>
    <row r="36" spans="1:1" x14ac:dyDescent="0.25">
      <c r="A36">
        <f t="shared" si="0"/>
        <v>1.4000000000000001</v>
      </c>
    </row>
    <row r="37" spans="1:1" x14ac:dyDescent="0.25">
      <c r="A37">
        <f t="shared" si="0"/>
        <v>1.5000000000000002</v>
      </c>
    </row>
    <row r="38" spans="1:1" x14ac:dyDescent="0.25">
      <c r="A38">
        <f t="shared" si="0"/>
        <v>1.6000000000000003</v>
      </c>
    </row>
    <row r="39" spans="1:1" x14ac:dyDescent="0.25">
      <c r="A39">
        <f t="shared" si="0"/>
        <v>1.7000000000000004</v>
      </c>
    </row>
    <row r="40" spans="1:1" x14ac:dyDescent="0.25">
      <c r="A40">
        <f t="shared" si="0"/>
        <v>1.8000000000000005</v>
      </c>
    </row>
    <row r="41" spans="1:1" x14ac:dyDescent="0.25">
      <c r="A41">
        <f t="shared" si="0"/>
        <v>1.9000000000000006</v>
      </c>
    </row>
    <row r="42" spans="1:1" x14ac:dyDescent="0.25">
      <c r="A42">
        <f t="shared" si="0"/>
        <v>2.0000000000000004</v>
      </c>
    </row>
    <row r="43" spans="1:1" x14ac:dyDescent="0.25">
      <c r="A43">
        <f t="shared" si="0"/>
        <v>2.1000000000000005</v>
      </c>
    </row>
    <row r="44" spans="1:1" x14ac:dyDescent="0.25">
      <c r="A44">
        <f t="shared" si="0"/>
        <v>2.2000000000000006</v>
      </c>
    </row>
    <row r="45" spans="1:1" x14ac:dyDescent="0.25">
      <c r="A45">
        <f t="shared" si="0"/>
        <v>2.3000000000000007</v>
      </c>
    </row>
    <row r="46" spans="1:1" x14ac:dyDescent="0.25">
      <c r="A46">
        <f t="shared" si="0"/>
        <v>2.4000000000000008</v>
      </c>
    </row>
    <row r="47" spans="1:1" x14ac:dyDescent="0.25">
      <c r="A47">
        <f t="shared" si="0"/>
        <v>2.5000000000000009</v>
      </c>
    </row>
    <row r="48" spans="1:1" x14ac:dyDescent="0.25">
      <c r="A48">
        <f t="shared" si="0"/>
        <v>2.600000000000001</v>
      </c>
    </row>
    <row r="49" spans="1:1" x14ac:dyDescent="0.25">
      <c r="A49">
        <f t="shared" si="0"/>
        <v>2.7000000000000011</v>
      </c>
    </row>
    <row r="50" spans="1:1" x14ac:dyDescent="0.25">
      <c r="A50">
        <f t="shared" si="0"/>
        <v>2.8000000000000012</v>
      </c>
    </row>
    <row r="51" spans="1:1" x14ac:dyDescent="0.25">
      <c r="A51">
        <f t="shared" si="0"/>
        <v>2.9000000000000012</v>
      </c>
    </row>
    <row r="52" spans="1:1" x14ac:dyDescent="0.25">
      <c r="A52">
        <f t="shared" si="0"/>
        <v>3.0000000000000013</v>
      </c>
    </row>
    <row r="53" spans="1:1" x14ac:dyDescent="0.25">
      <c r="A53">
        <f t="shared" si="0"/>
        <v>3.1000000000000014</v>
      </c>
    </row>
    <row r="54" spans="1:1" x14ac:dyDescent="0.25">
      <c r="A54">
        <f t="shared" si="0"/>
        <v>3.2000000000000015</v>
      </c>
    </row>
    <row r="55" spans="1:1" x14ac:dyDescent="0.25">
      <c r="A55">
        <f t="shared" si="0"/>
        <v>3.3000000000000016</v>
      </c>
    </row>
    <row r="56" spans="1:1" x14ac:dyDescent="0.25">
      <c r="A56">
        <f t="shared" si="0"/>
        <v>3.4000000000000017</v>
      </c>
    </row>
    <row r="57" spans="1:1" x14ac:dyDescent="0.25">
      <c r="A57">
        <f t="shared" si="0"/>
        <v>3.5000000000000018</v>
      </c>
    </row>
    <row r="58" spans="1:1" x14ac:dyDescent="0.25">
      <c r="A58">
        <f t="shared" si="0"/>
        <v>3.6000000000000019</v>
      </c>
    </row>
    <row r="59" spans="1:1" x14ac:dyDescent="0.25">
      <c r="A59">
        <f t="shared" si="0"/>
        <v>3.700000000000002</v>
      </c>
    </row>
    <row r="60" spans="1:1" x14ac:dyDescent="0.25">
      <c r="A60">
        <f t="shared" si="0"/>
        <v>3.800000000000002</v>
      </c>
    </row>
    <row r="61" spans="1:1" x14ac:dyDescent="0.25">
      <c r="A61">
        <f t="shared" si="0"/>
        <v>3.9000000000000021</v>
      </c>
    </row>
    <row r="62" spans="1:1" x14ac:dyDescent="0.25">
      <c r="A62">
        <f t="shared" si="0"/>
        <v>4.0000000000000018</v>
      </c>
    </row>
    <row r="63" spans="1:1" x14ac:dyDescent="0.25">
      <c r="A63">
        <f t="shared" si="0"/>
        <v>4.1000000000000014</v>
      </c>
    </row>
    <row r="64" spans="1:1" x14ac:dyDescent="0.25">
      <c r="A64">
        <f t="shared" si="0"/>
        <v>4.2000000000000011</v>
      </c>
    </row>
    <row r="65" spans="1:1" x14ac:dyDescent="0.25">
      <c r="A65">
        <f t="shared" si="0"/>
        <v>4.3000000000000007</v>
      </c>
    </row>
    <row r="66" spans="1:1" x14ac:dyDescent="0.25">
      <c r="A66">
        <f t="shared" si="0"/>
        <v>4.4000000000000004</v>
      </c>
    </row>
    <row r="67" spans="1:1" x14ac:dyDescent="0.25">
      <c r="A67">
        <f t="shared" si="0"/>
        <v>4.5</v>
      </c>
    </row>
    <row r="68" spans="1:1" x14ac:dyDescent="0.25">
      <c r="A68">
        <f t="shared" si="0"/>
        <v>4.5999999999999996</v>
      </c>
    </row>
    <row r="69" spans="1:1" x14ac:dyDescent="0.25">
      <c r="A69">
        <f t="shared" si="0"/>
        <v>4.6999999999999993</v>
      </c>
    </row>
    <row r="70" spans="1:1" x14ac:dyDescent="0.25">
      <c r="A70">
        <f t="shared" si="0"/>
        <v>4.7999999999999989</v>
      </c>
    </row>
    <row r="71" spans="1:1" x14ac:dyDescent="0.25">
      <c r="A71">
        <f t="shared" si="0"/>
        <v>4.8999999999999986</v>
      </c>
    </row>
    <row r="72" spans="1:1" x14ac:dyDescent="0.25">
      <c r="A72">
        <f t="shared" si="0"/>
        <v>4.9999999999999982</v>
      </c>
    </row>
    <row r="73" spans="1:1" x14ac:dyDescent="0.25">
      <c r="A73">
        <f t="shared" si="0"/>
        <v>5.0999999999999979</v>
      </c>
    </row>
    <row r="74" spans="1:1" x14ac:dyDescent="0.25">
      <c r="A74">
        <f t="shared" si="0"/>
        <v>5.1999999999999975</v>
      </c>
    </row>
    <row r="75" spans="1:1" x14ac:dyDescent="0.25">
      <c r="A75">
        <f t="shared" si="0"/>
        <v>5.2999999999999972</v>
      </c>
    </row>
    <row r="76" spans="1:1" x14ac:dyDescent="0.25">
      <c r="A76">
        <f t="shared" si="0"/>
        <v>5.3999999999999968</v>
      </c>
    </row>
    <row r="77" spans="1:1" x14ac:dyDescent="0.25">
      <c r="A77">
        <f t="shared" si="0"/>
        <v>5.4999999999999964</v>
      </c>
    </row>
    <row r="78" spans="1:1" x14ac:dyDescent="0.25">
      <c r="A78">
        <f t="shared" si="0"/>
        <v>5.5999999999999961</v>
      </c>
    </row>
    <row r="79" spans="1:1" x14ac:dyDescent="0.25">
      <c r="A79">
        <f t="shared" si="0"/>
        <v>5.6999999999999957</v>
      </c>
    </row>
    <row r="80" spans="1:1" x14ac:dyDescent="0.25">
      <c r="A80">
        <f t="shared" si="0"/>
        <v>5.7999999999999954</v>
      </c>
    </row>
    <row r="81" spans="1:1" x14ac:dyDescent="0.25">
      <c r="A81">
        <f t="shared" si="0"/>
        <v>5.899999999999995</v>
      </c>
    </row>
    <row r="82" spans="1:1" x14ac:dyDescent="0.25">
      <c r="A82">
        <f t="shared" si="0"/>
        <v>5.9999999999999947</v>
      </c>
    </row>
    <row r="83" spans="1:1" x14ac:dyDescent="0.25">
      <c r="A83">
        <f t="shared" si="0"/>
        <v>6.0999999999999943</v>
      </c>
    </row>
    <row r="84" spans="1:1" x14ac:dyDescent="0.25">
      <c r="A84">
        <f t="shared" si="0"/>
        <v>6.199999999999994</v>
      </c>
    </row>
    <row r="85" spans="1:1" x14ac:dyDescent="0.25">
      <c r="A85">
        <f t="shared" si="0"/>
        <v>6.2999999999999936</v>
      </c>
    </row>
    <row r="86" spans="1:1" x14ac:dyDescent="0.25">
      <c r="A86">
        <f t="shared" si="0"/>
        <v>6.3999999999999932</v>
      </c>
    </row>
    <row r="87" spans="1:1" x14ac:dyDescent="0.25">
      <c r="A87">
        <f t="shared" si="0"/>
        <v>6.4999999999999929</v>
      </c>
    </row>
    <row r="88" spans="1:1" x14ac:dyDescent="0.25">
      <c r="A88">
        <f t="shared" si="0"/>
        <v>6.5999999999999925</v>
      </c>
    </row>
    <row r="89" spans="1:1" x14ac:dyDescent="0.25">
      <c r="A89">
        <f t="shared" ref="A89:A152" si="1">A88+$B$20</f>
        <v>6.6999999999999922</v>
      </c>
    </row>
    <row r="90" spans="1:1" x14ac:dyDescent="0.25">
      <c r="A90">
        <f t="shared" si="1"/>
        <v>6.7999999999999918</v>
      </c>
    </row>
    <row r="91" spans="1:1" x14ac:dyDescent="0.25">
      <c r="A91">
        <f t="shared" si="1"/>
        <v>6.8999999999999915</v>
      </c>
    </row>
    <row r="92" spans="1:1" x14ac:dyDescent="0.25">
      <c r="A92">
        <f t="shared" si="1"/>
        <v>6.9999999999999911</v>
      </c>
    </row>
    <row r="93" spans="1:1" x14ac:dyDescent="0.25">
      <c r="A93">
        <f t="shared" si="1"/>
        <v>7.0999999999999908</v>
      </c>
    </row>
    <row r="94" spans="1:1" x14ac:dyDescent="0.25">
      <c r="A94">
        <f t="shared" si="1"/>
        <v>7.1999999999999904</v>
      </c>
    </row>
    <row r="95" spans="1:1" x14ac:dyDescent="0.25">
      <c r="A95">
        <f t="shared" si="1"/>
        <v>7.2999999999999901</v>
      </c>
    </row>
    <row r="96" spans="1:1" x14ac:dyDescent="0.25">
      <c r="A96">
        <f t="shared" si="1"/>
        <v>7.3999999999999897</v>
      </c>
    </row>
    <row r="97" spans="1:1" x14ac:dyDescent="0.25">
      <c r="A97">
        <f t="shared" si="1"/>
        <v>7.4999999999999893</v>
      </c>
    </row>
    <row r="98" spans="1:1" x14ac:dyDescent="0.25">
      <c r="A98">
        <f t="shared" si="1"/>
        <v>7.599999999999989</v>
      </c>
    </row>
    <row r="99" spans="1:1" x14ac:dyDescent="0.25">
      <c r="A99">
        <f t="shared" si="1"/>
        <v>7.6999999999999886</v>
      </c>
    </row>
    <row r="100" spans="1:1" x14ac:dyDescent="0.25">
      <c r="A100">
        <f t="shared" si="1"/>
        <v>7.7999999999999883</v>
      </c>
    </row>
    <row r="101" spans="1:1" x14ac:dyDescent="0.25">
      <c r="A101">
        <f t="shared" si="1"/>
        <v>7.8999999999999879</v>
      </c>
    </row>
    <row r="102" spans="1:1" x14ac:dyDescent="0.25">
      <c r="A102">
        <f t="shared" si="1"/>
        <v>7.9999999999999876</v>
      </c>
    </row>
    <row r="103" spans="1:1" x14ac:dyDescent="0.25">
      <c r="A103">
        <f t="shared" si="1"/>
        <v>8.0999999999999872</v>
      </c>
    </row>
    <row r="104" spans="1:1" x14ac:dyDescent="0.25">
      <c r="A104">
        <f t="shared" si="1"/>
        <v>8.1999999999999869</v>
      </c>
    </row>
    <row r="105" spans="1:1" x14ac:dyDescent="0.25">
      <c r="A105">
        <f t="shared" si="1"/>
        <v>8.2999999999999865</v>
      </c>
    </row>
    <row r="106" spans="1:1" x14ac:dyDescent="0.25">
      <c r="A106">
        <f t="shared" si="1"/>
        <v>8.3999999999999861</v>
      </c>
    </row>
    <row r="107" spans="1:1" x14ac:dyDescent="0.25">
      <c r="A107">
        <f t="shared" si="1"/>
        <v>8.4999999999999858</v>
      </c>
    </row>
    <row r="108" spans="1:1" x14ac:dyDescent="0.25">
      <c r="A108">
        <f t="shared" si="1"/>
        <v>8.5999999999999854</v>
      </c>
    </row>
    <row r="109" spans="1:1" x14ac:dyDescent="0.25">
      <c r="A109">
        <f t="shared" si="1"/>
        <v>8.6999999999999851</v>
      </c>
    </row>
    <row r="110" spans="1:1" x14ac:dyDescent="0.25">
      <c r="A110">
        <f t="shared" si="1"/>
        <v>8.7999999999999847</v>
      </c>
    </row>
    <row r="111" spans="1:1" x14ac:dyDescent="0.25">
      <c r="A111">
        <f t="shared" si="1"/>
        <v>8.8999999999999844</v>
      </c>
    </row>
    <row r="112" spans="1:1" x14ac:dyDescent="0.25">
      <c r="A112">
        <f t="shared" si="1"/>
        <v>8.999999999999984</v>
      </c>
    </row>
    <row r="113" spans="1:1" x14ac:dyDescent="0.25">
      <c r="A113">
        <f t="shared" si="1"/>
        <v>9.0999999999999837</v>
      </c>
    </row>
    <row r="114" spans="1:1" x14ac:dyDescent="0.25">
      <c r="A114">
        <f t="shared" si="1"/>
        <v>9.1999999999999833</v>
      </c>
    </row>
    <row r="115" spans="1:1" x14ac:dyDescent="0.25">
      <c r="A115">
        <f t="shared" si="1"/>
        <v>9.2999999999999829</v>
      </c>
    </row>
    <row r="116" spans="1:1" x14ac:dyDescent="0.25">
      <c r="A116">
        <f t="shared" si="1"/>
        <v>9.3999999999999826</v>
      </c>
    </row>
    <row r="117" spans="1:1" x14ac:dyDescent="0.25">
      <c r="A117">
        <f t="shared" si="1"/>
        <v>9.4999999999999822</v>
      </c>
    </row>
    <row r="118" spans="1:1" x14ac:dyDescent="0.25">
      <c r="A118">
        <f t="shared" si="1"/>
        <v>9.5999999999999819</v>
      </c>
    </row>
    <row r="119" spans="1:1" x14ac:dyDescent="0.25">
      <c r="A119">
        <f t="shared" si="1"/>
        <v>9.6999999999999815</v>
      </c>
    </row>
    <row r="120" spans="1:1" x14ac:dyDescent="0.25">
      <c r="A120">
        <f t="shared" si="1"/>
        <v>9.7999999999999812</v>
      </c>
    </row>
    <row r="121" spans="1:1" x14ac:dyDescent="0.25">
      <c r="A121">
        <f t="shared" si="1"/>
        <v>9.8999999999999808</v>
      </c>
    </row>
    <row r="122" spans="1:1" x14ac:dyDescent="0.25">
      <c r="A122">
        <f t="shared" si="1"/>
        <v>9.9999999999999805</v>
      </c>
    </row>
    <row r="123" spans="1:1" x14ac:dyDescent="0.25">
      <c r="A123">
        <f t="shared" si="1"/>
        <v>10.09999999999998</v>
      </c>
    </row>
    <row r="124" spans="1:1" x14ac:dyDescent="0.25">
      <c r="A124">
        <f t="shared" si="1"/>
        <v>10.19999999999998</v>
      </c>
    </row>
    <row r="125" spans="1:1" x14ac:dyDescent="0.25">
      <c r="A125">
        <f t="shared" si="1"/>
        <v>10.299999999999979</v>
      </c>
    </row>
    <row r="126" spans="1:1" x14ac:dyDescent="0.25">
      <c r="A126">
        <f t="shared" si="1"/>
        <v>10.399999999999979</v>
      </c>
    </row>
    <row r="127" spans="1:1" x14ac:dyDescent="0.25">
      <c r="A127">
        <f t="shared" si="1"/>
        <v>10.499999999999979</v>
      </c>
    </row>
    <row r="128" spans="1:1" x14ac:dyDescent="0.25">
      <c r="A128">
        <f t="shared" si="1"/>
        <v>10.599999999999978</v>
      </c>
    </row>
    <row r="129" spans="1:1" x14ac:dyDescent="0.25">
      <c r="A129">
        <f t="shared" si="1"/>
        <v>10.699999999999978</v>
      </c>
    </row>
    <row r="130" spans="1:1" x14ac:dyDescent="0.25">
      <c r="A130">
        <f t="shared" si="1"/>
        <v>10.799999999999978</v>
      </c>
    </row>
    <row r="131" spans="1:1" x14ac:dyDescent="0.25">
      <c r="A131">
        <f t="shared" si="1"/>
        <v>10.899999999999977</v>
      </c>
    </row>
    <row r="132" spans="1:1" x14ac:dyDescent="0.25">
      <c r="A132">
        <f t="shared" si="1"/>
        <v>10.999999999999977</v>
      </c>
    </row>
    <row r="133" spans="1:1" x14ac:dyDescent="0.25">
      <c r="A133">
        <f t="shared" si="1"/>
        <v>11.099999999999977</v>
      </c>
    </row>
    <row r="134" spans="1:1" x14ac:dyDescent="0.25">
      <c r="A134">
        <f t="shared" si="1"/>
        <v>11.199999999999976</v>
      </c>
    </row>
    <row r="135" spans="1:1" x14ac:dyDescent="0.25">
      <c r="A135">
        <f t="shared" si="1"/>
        <v>11.299999999999976</v>
      </c>
    </row>
    <row r="136" spans="1:1" x14ac:dyDescent="0.25">
      <c r="A136">
        <f t="shared" si="1"/>
        <v>11.399999999999975</v>
      </c>
    </row>
    <row r="137" spans="1:1" x14ac:dyDescent="0.25">
      <c r="A137">
        <f t="shared" si="1"/>
        <v>11.499999999999975</v>
      </c>
    </row>
    <row r="138" spans="1:1" x14ac:dyDescent="0.25">
      <c r="A138">
        <f t="shared" si="1"/>
        <v>11.599999999999975</v>
      </c>
    </row>
    <row r="139" spans="1:1" x14ac:dyDescent="0.25">
      <c r="A139">
        <f t="shared" si="1"/>
        <v>11.699999999999974</v>
      </c>
    </row>
    <row r="140" spans="1:1" x14ac:dyDescent="0.25">
      <c r="A140">
        <f t="shared" si="1"/>
        <v>11.799999999999974</v>
      </c>
    </row>
    <row r="141" spans="1:1" x14ac:dyDescent="0.25">
      <c r="A141">
        <f t="shared" si="1"/>
        <v>11.899999999999974</v>
      </c>
    </row>
    <row r="142" spans="1:1" x14ac:dyDescent="0.25">
      <c r="A142">
        <f t="shared" si="1"/>
        <v>11.999999999999973</v>
      </c>
    </row>
    <row r="143" spans="1:1" x14ac:dyDescent="0.25">
      <c r="A143">
        <f t="shared" si="1"/>
        <v>12.099999999999973</v>
      </c>
    </row>
    <row r="144" spans="1:1" x14ac:dyDescent="0.25">
      <c r="A144">
        <f t="shared" si="1"/>
        <v>12.199999999999973</v>
      </c>
    </row>
    <row r="145" spans="1:1" x14ac:dyDescent="0.25">
      <c r="A145">
        <f t="shared" si="1"/>
        <v>12.299999999999972</v>
      </c>
    </row>
    <row r="146" spans="1:1" x14ac:dyDescent="0.25">
      <c r="A146">
        <f t="shared" si="1"/>
        <v>12.399999999999972</v>
      </c>
    </row>
    <row r="147" spans="1:1" x14ac:dyDescent="0.25">
      <c r="A147">
        <f t="shared" si="1"/>
        <v>12.499999999999972</v>
      </c>
    </row>
    <row r="148" spans="1:1" x14ac:dyDescent="0.25">
      <c r="A148">
        <f t="shared" si="1"/>
        <v>12.599999999999971</v>
      </c>
    </row>
    <row r="149" spans="1:1" x14ac:dyDescent="0.25">
      <c r="A149">
        <f t="shared" si="1"/>
        <v>12.699999999999971</v>
      </c>
    </row>
    <row r="150" spans="1:1" x14ac:dyDescent="0.25">
      <c r="A150">
        <f t="shared" si="1"/>
        <v>12.799999999999971</v>
      </c>
    </row>
    <row r="151" spans="1:1" x14ac:dyDescent="0.25">
      <c r="A151">
        <f t="shared" si="1"/>
        <v>12.89999999999997</v>
      </c>
    </row>
    <row r="152" spans="1:1" x14ac:dyDescent="0.25">
      <c r="A152">
        <f t="shared" si="1"/>
        <v>12.99999999999997</v>
      </c>
    </row>
    <row r="153" spans="1:1" x14ac:dyDescent="0.25">
      <c r="A153">
        <f t="shared" ref="A153:A216" si="2">A152+$B$20</f>
        <v>13.099999999999969</v>
      </c>
    </row>
    <row r="154" spans="1:1" x14ac:dyDescent="0.25">
      <c r="A154">
        <f t="shared" si="2"/>
        <v>13.199999999999969</v>
      </c>
    </row>
    <row r="155" spans="1:1" x14ac:dyDescent="0.25">
      <c r="A155">
        <f t="shared" si="2"/>
        <v>13.299999999999969</v>
      </c>
    </row>
    <row r="156" spans="1:1" x14ac:dyDescent="0.25">
      <c r="A156">
        <f t="shared" si="2"/>
        <v>13.399999999999968</v>
      </c>
    </row>
    <row r="157" spans="1:1" x14ac:dyDescent="0.25">
      <c r="A157">
        <f t="shared" si="2"/>
        <v>13.499999999999968</v>
      </c>
    </row>
    <row r="158" spans="1:1" x14ac:dyDescent="0.25">
      <c r="A158">
        <f t="shared" si="2"/>
        <v>13.599999999999968</v>
      </c>
    </row>
    <row r="159" spans="1:1" x14ac:dyDescent="0.25">
      <c r="A159">
        <f t="shared" si="2"/>
        <v>13.699999999999967</v>
      </c>
    </row>
    <row r="160" spans="1:1" x14ac:dyDescent="0.25">
      <c r="A160">
        <f t="shared" si="2"/>
        <v>13.799999999999967</v>
      </c>
    </row>
    <row r="161" spans="1:1" x14ac:dyDescent="0.25">
      <c r="A161">
        <f t="shared" si="2"/>
        <v>13.899999999999967</v>
      </c>
    </row>
    <row r="162" spans="1:1" x14ac:dyDescent="0.25">
      <c r="A162">
        <f t="shared" si="2"/>
        <v>13.999999999999966</v>
      </c>
    </row>
    <row r="163" spans="1:1" x14ac:dyDescent="0.25">
      <c r="A163">
        <f t="shared" si="2"/>
        <v>14.099999999999966</v>
      </c>
    </row>
    <row r="164" spans="1:1" x14ac:dyDescent="0.25">
      <c r="A164">
        <f t="shared" si="2"/>
        <v>14.199999999999966</v>
      </c>
    </row>
    <row r="165" spans="1:1" x14ac:dyDescent="0.25">
      <c r="A165">
        <f t="shared" si="2"/>
        <v>14.299999999999965</v>
      </c>
    </row>
    <row r="166" spans="1:1" x14ac:dyDescent="0.25">
      <c r="A166">
        <f t="shared" si="2"/>
        <v>14.399999999999965</v>
      </c>
    </row>
    <row r="167" spans="1:1" x14ac:dyDescent="0.25">
      <c r="A167">
        <f t="shared" si="2"/>
        <v>14.499999999999964</v>
      </c>
    </row>
    <row r="168" spans="1:1" x14ac:dyDescent="0.25">
      <c r="A168">
        <f t="shared" si="2"/>
        <v>14.599999999999964</v>
      </c>
    </row>
    <row r="169" spans="1:1" x14ac:dyDescent="0.25">
      <c r="A169">
        <f t="shared" si="2"/>
        <v>14.699999999999964</v>
      </c>
    </row>
    <row r="170" spans="1:1" x14ac:dyDescent="0.25">
      <c r="A170">
        <f t="shared" si="2"/>
        <v>14.799999999999963</v>
      </c>
    </row>
    <row r="171" spans="1:1" x14ac:dyDescent="0.25">
      <c r="A171">
        <f t="shared" si="2"/>
        <v>14.899999999999963</v>
      </c>
    </row>
    <row r="172" spans="1:1" x14ac:dyDescent="0.25">
      <c r="A172">
        <f t="shared" si="2"/>
        <v>14.999999999999963</v>
      </c>
    </row>
    <row r="173" spans="1:1" x14ac:dyDescent="0.25">
      <c r="A173">
        <f t="shared" si="2"/>
        <v>15.099999999999962</v>
      </c>
    </row>
    <row r="174" spans="1:1" x14ac:dyDescent="0.25">
      <c r="A174">
        <f t="shared" si="2"/>
        <v>15.199999999999962</v>
      </c>
    </row>
    <row r="175" spans="1:1" x14ac:dyDescent="0.25">
      <c r="A175">
        <f t="shared" si="2"/>
        <v>15.299999999999962</v>
      </c>
    </row>
    <row r="176" spans="1:1" x14ac:dyDescent="0.25">
      <c r="A176">
        <f t="shared" si="2"/>
        <v>15.399999999999961</v>
      </c>
    </row>
    <row r="177" spans="1:1" x14ac:dyDescent="0.25">
      <c r="A177">
        <f t="shared" si="2"/>
        <v>15.499999999999961</v>
      </c>
    </row>
    <row r="178" spans="1:1" x14ac:dyDescent="0.25">
      <c r="A178">
        <f t="shared" si="2"/>
        <v>15.599999999999961</v>
      </c>
    </row>
    <row r="179" spans="1:1" x14ac:dyDescent="0.25">
      <c r="A179">
        <f t="shared" si="2"/>
        <v>15.69999999999996</v>
      </c>
    </row>
    <row r="180" spans="1:1" x14ac:dyDescent="0.25">
      <c r="A180">
        <f t="shared" si="2"/>
        <v>15.79999999999996</v>
      </c>
    </row>
    <row r="181" spans="1:1" x14ac:dyDescent="0.25">
      <c r="A181">
        <f t="shared" si="2"/>
        <v>15.899999999999959</v>
      </c>
    </row>
    <row r="182" spans="1:1" x14ac:dyDescent="0.25">
      <c r="A182">
        <f t="shared" si="2"/>
        <v>15.999999999999959</v>
      </c>
    </row>
    <row r="183" spans="1:1" x14ac:dyDescent="0.25">
      <c r="A183">
        <f t="shared" si="2"/>
        <v>16.099999999999959</v>
      </c>
    </row>
    <row r="184" spans="1:1" x14ac:dyDescent="0.25">
      <c r="A184">
        <f t="shared" si="2"/>
        <v>16.19999999999996</v>
      </c>
    </row>
    <row r="185" spans="1:1" x14ac:dyDescent="0.25">
      <c r="A185">
        <f t="shared" si="2"/>
        <v>16.299999999999962</v>
      </c>
    </row>
    <row r="186" spans="1:1" x14ac:dyDescent="0.25">
      <c r="A186">
        <f t="shared" si="2"/>
        <v>16.399999999999963</v>
      </c>
    </row>
    <row r="187" spans="1:1" x14ac:dyDescent="0.25">
      <c r="A187">
        <f t="shared" si="2"/>
        <v>16.499999999999964</v>
      </c>
    </row>
    <row r="188" spans="1:1" x14ac:dyDescent="0.25">
      <c r="A188">
        <f t="shared" si="2"/>
        <v>16.599999999999966</v>
      </c>
    </row>
    <row r="189" spans="1:1" x14ac:dyDescent="0.25">
      <c r="A189">
        <f t="shared" si="2"/>
        <v>16.699999999999967</v>
      </c>
    </row>
    <row r="190" spans="1:1" x14ac:dyDescent="0.25">
      <c r="A190">
        <f t="shared" si="2"/>
        <v>16.799999999999969</v>
      </c>
    </row>
    <row r="191" spans="1:1" x14ac:dyDescent="0.25">
      <c r="A191">
        <f t="shared" si="2"/>
        <v>16.89999999999997</v>
      </c>
    </row>
    <row r="192" spans="1:1" x14ac:dyDescent="0.25">
      <c r="A192">
        <f t="shared" si="2"/>
        <v>16.999999999999972</v>
      </c>
    </row>
    <row r="193" spans="1:1" x14ac:dyDescent="0.25">
      <c r="A193">
        <f t="shared" si="2"/>
        <v>17.099999999999973</v>
      </c>
    </row>
    <row r="194" spans="1:1" x14ac:dyDescent="0.25">
      <c r="A194">
        <f t="shared" si="2"/>
        <v>17.199999999999974</v>
      </c>
    </row>
    <row r="195" spans="1:1" x14ac:dyDescent="0.25">
      <c r="A195">
        <f t="shared" si="2"/>
        <v>17.299999999999976</v>
      </c>
    </row>
    <row r="196" spans="1:1" x14ac:dyDescent="0.25">
      <c r="A196">
        <f t="shared" si="2"/>
        <v>17.399999999999977</v>
      </c>
    </row>
    <row r="197" spans="1:1" x14ac:dyDescent="0.25">
      <c r="A197">
        <f t="shared" si="2"/>
        <v>17.499999999999979</v>
      </c>
    </row>
    <row r="198" spans="1:1" x14ac:dyDescent="0.25">
      <c r="A198">
        <f t="shared" si="2"/>
        <v>17.59999999999998</v>
      </c>
    </row>
    <row r="199" spans="1:1" x14ac:dyDescent="0.25">
      <c r="A199">
        <f t="shared" si="2"/>
        <v>17.699999999999982</v>
      </c>
    </row>
    <row r="200" spans="1:1" x14ac:dyDescent="0.25">
      <c r="A200">
        <f t="shared" si="2"/>
        <v>17.799999999999983</v>
      </c>
    </row>
    <row r="201" spans="1:1" x14ac:dyDescent="0.25">
      <c r="A201">
        <f t="shared" si="2"/>
        <v>17.899999999999984</v>
      </c>
    </row>
    <row r="202" spans="1:1" x14ac:dyDescent="0.25">
      <c r="A202">
        <f t="shared" si="2"/>
        <v>17.999999999999986</v>
      </c>
    </row>
    <row r="203" spans="1:1" x14ac:dyDescent="0.25">
      <c r="A203">
        <f t="shared" si="2"/>
        <v>18.099999999999987</v>
      </c>
    </row>
    <row r="204" spans="1:1" x14ac:dyDescent="0.25">
      <c r="A204">
        <f t="shared" si="2"/>
        <v>18.199999999999989</v>
      </c>
    </row>
    <row r="205" spans="1:1" x14ac:dyDescent="0.25">
      <c r="A205">
        <f t="shared" si="2"/>
        <v>18.29999999999999</v>
      </c>
    </row>
    <row r="206" spans="1:1" x14ac:dyDescent="0.25">
      <c r="A206">
        <f t="shared" si="2"/>
        <v>18.399999999999991</v>
      </c>
    </row>
    <row r="207" spans="1:1" x14ac:dyDescent="0.25">
      <c r="A207">
        <f t="shared" si="2"/>
        <v>18.499999999999993</v>
      </c>
    </row>
    <row r="208" spans="1:1" x14ac:dyDescent="0.25">
      <c r="A208">
        <f t="shared" si="2"/>
        <v>18.599999999999994</v>
      </c>
    </row>
    <row r="209" spans="1:1" x14ac:dyDescent="0.25">
      <c r="A209">
        <f t="shared" si="2"/>
        <v>18.699999999999996</v>
      </c>
    </row>
    <row r="210" spans="1:1" x14ac:dyDescent="0.25">
      <c r="A210">
        <f t="shared" si="2"/>
        <v>18.799999999999997</v>
      </c>
    </row>
    <row r="211" spans="1:1" x14ac:dyDescent="0.25">
      <c r="A211">
        <f t="shared" si="2"/>
        <v>18.899999999999999</v>
      </c>
    </row>
    <row r="212" spans="1:1" x14ac:dyDescent="0.25">
      <c r="A212">
        <f t="shared" si="2"/>
        <v>19</v>
      </c>
    </row>
    <row r="213" spans="1:1" x14ac:dyDescent="0.25">
      <c r="A213">
        <f t="shared" si="2"/>
        <v>19.100000000000001</v>
      </c>
    </row>
    <row r="214" spans="1:1" x14ac:dyDescent="0.25">
      <c r="A214">
        <f t="shared" si="2"/>
        <v>19.200000000000003</v>
      </c>
    </row>
    <row r="215" spans="1:1" x14ac:dyDescent="0.25">
      <c r="A215">
        <f t="shared" si="2"/>
        <v>19.300000000000004</v>
      </c>
    </row>
    <row r="216" spans="1:1" x14ac:dyDescent="0.25">
      <c r="A216">
        <f t="shared" si="2"/>
        <v>19.400000000000006</v>
      </c>
    </row>
    <row r="217" spans="1:1" x14ac:dyDescent="0.25">
      <c r="A217">
        <f t="shared" ref="A217:A280" si="3">A216+$B$20</f>
        <v>19.500000000000007</v>
      </c>
    </row>
    <row r="218" spans="1:1" x14ac:dyDescent="0.25">
      <c r="A218">
        <f t="shared" si="3"/>
        <v>19.600000000000009</v>
      </c>
    </row>
    <row r="219" spans="1:1" x14ac:dyDescent="0.25">
      <c r="A219">
        <f t="shared" si="3"/>
        <v>19.70000000000001</v>
      </c>
    </row>
    <row r="220" spans="1:1" x14ac:dyDescent="0.25">
      <c r="A220">
        <f t="shared" si="3"/>
        <v>19.800000000000011</v>
      </c>
    </row>
    <row r="221" spans="1:1" x14ac:dyDescent="0.25">
      <c r="A221">
        <f t="shared" si="3"/>
        <v>19.900000000000013</v>
      </c>
    </row>
    <row r="222" spans="1:1" x14ac:dyDescent="0.25">
      <c r="A222">
        <f t="shared" si="3"/>
        <v>20.000000000000014</v>
      </c>
    </row>
    <row r="223" spans="1:1" x14ac:dyDescent="0.25">
      <c r="A223">
        <f t="shared" si="3"/>
        <v>20.100000000000016</v>
      </c>
    </row>
    <row r="224" spans="1:1" x14ac:dyDescent="0.25">
      <c r="A224">
        <f t="shared" si="3"/>
        <v>20.200000000000017</v>
      </c>
    </row>
    <row r="225" spans="1:1" x14ac:dyDescent="0.25">
      <c r="A225">
        <f t="shared" si="3"/>
        <v>20.300000000000018</v>
      </c>
    </row>
    <row r="226" spans="1:1" x14ac:dyDescent="0.25">
      <c r="A226">
        <f t="shared" si="3"/>
        <v>20.40000000000002</v>
      </c>
    </row>
    <row r="227" spans="1:1" x14ac:dyDescent="0.25">
      <c r="A227">
        <f t="shared" si="3"/>
        <v>20.500000000000021</v>
      </c>
    </row>
    <row r="228" spans="1:1" x14ac:dyDescent="0.25">
      <c r="A228">
        <f t="shared" si="3"/>
        <v>20.600000000000023</v>
      </c>
    </row>
    <row r="229" spans="1:1" x14ac:dyDescent="0.25">
      <c r="A229">
        <f t="shared" si="3"/>
        <v>20.700000000000024</v>
      </c>
    </row>
    <row r="230" spans="1:1" x14ac:dyDescent="0.25">
      <c r="A230">
        <f t="shared" si="3"/>
        <v>20.800000000000026</v>
      </c>
    </row>
    <row r="231" spans="1:1" x14ac:dyDescent="0.25">
      <c r="A231">
        <f t="shared" si="3"/>
        <v>20.900000000000027</v>
      </c>
    </row>
    <row r="232" spans="1:1" x14ac:dyDescent="0.25">
      <c r="A232">
        <f t="shared" si="3"/>
        <v>21.000000000000028</v>
      </c>
    </row>
    <row r="233" spans="1:1" x14ac:dyDescent="0.25">
      <c r="A233">
        <f t="shared" si="3"/>
        <v>21.10000000000003</v>
      </c>
    </row>
    <row r="234" spans="1:1" x14ac:dyDescent="0.25">
      <c r="A234">
        <f t="shared" si="3"/>
        <v>21.200000000000031</v>
      </c>
    </row>
    <row r="235" spans="1:1" x14ac:dyDescent="0.25">
      <c r="A235">
        <f t="shared" si="3"/>
        <v>21.300000000000033</v>
      </c>
    </row>
    <row r="236" spans="1:1" x14ac:dyDescent="0.25">
      <c r="A236">
        <f t="shared" si="3"/>
        <v>21.400000000000034</v>
      </c>
    </row>
    <row r="237" spans="1:1" x14ac:dyDescent="0.25">
      <c r="A237">
        <f t="shared" si="3"/>
        <v>21.500000000000036</v>
      </c>
    </row>
    <row r="238" spans="1:1" x14ac:dyDescent="0.25">
      <c r="A238">
        <f t="shared" si="3"/>
        <v>21.600000000000037</v>
      </c>
    </row>
    <row r="239" spans="1:1" x14ac:dyDescent="0.25">
      <c r="A239">
        <f t="shared" si="3"/>
        <v>21.700000000000038</v>
      </c>
    </row>
    <row r="240" spans="1:1" x14ac:dyDescent="0.25">
      <c r="A240">
        <f t="shared" si="3"/>
        <v>21.80000000000004</v>
      </c>
    </row>
    <row r="241" spans="1:1" x14ac:dyDescent="0.25">
      <c r="A241">
        <f t="shared" si="3"/>
        <v>21.900000000000041</v>
      </c>
    </row>
    <row r="242" spans="1:1" x14ac:dyDescent="0.25">
      <c r="A242">
        <f t="shared" si="3"/>
        <v>22.000000000000043</v>
      </c>
    </row>
    <row r="243" spans="1:1" x14ac:dyDescent="0.25">
      <c r="A243">
        <f t="shared" si="3"/>
        <v>22.100000000000044</v>
      </c>
    </row>
    <row r="244" spans="1:1" x14ac:dyDescent="0.25">
      <c r="A244">
        <f t="shared" si="3"/>
        <v>22.200000000000045</v>
      </c>
    </row>
    <row r="245" spans="1:1" x14ac:dyDescent="0.25">
      <c r="A245">
        <f t="shared" si="3"/>
        <v>22.300000000000047</v>
      </c>
    </row>
    <row r="246" spans="1:1" x14ac:dyDescent="0.25">
      <c r="A246">
        <f t="shared" si="3"/>
        <v>22.400000000000048</v>
      </c>
    </row>
    <row r="247" spans="1:1" x14ac:dyDescent="0.25">
      <c r="A247">
        <f t="shared" si="3"/>
        <v>22.50000000000005</v>
      </c>
    </row>
    <row r="248" spans="1:1" x14ac:dyDescent="0.25">
      <c r="A248">
        <f t="shared" si="3"/>
        <v>22.600000000000051</v>
      </c>
    </row>
    <row r="249" spans="1:1" x14ac:dyDescent="0.25">
      <c r="A249">
        <f t="shared" si="3"/>
        <v>22.700000000000053</v>
      </c>
    </row>
    <row r="250" spans="1:1" x14ac:dyDescent="0.25">
      <c r="A250">
        <f t="shared" si="3"/>
        <v>22.800000000000054</v>
      </c>
    </row>
    <row r="251" spans="1:1" x14ac:dyDescent="0.25">
      <c r="A251">
        <f t="shared" si="3"/>
        <v>22.900000000000055</v>
      </c>
    </row>
    <row r="252" spans="1:1" x14ac:dyDescent="0.25">
      <c r="A252">
        <f t="shared" si="3"/>
        <v>23.000000000000057</v>
      </c>
    </row>
    <row r="253" spans="1:1" x14ac:dyDescent="0.25">
      <c r="A253">
        <f t="shared" si="3"/>
        <v>23.100000000000058</v>
      </c>
    </row>
    <row r="254" spans="1:1" x14ac:dyDescent="0.25">
      <c r="A254">
        <f t="shared" si="3"/>
        <v>23.20000000000006</v>
      </c>
    </row>
    <row r="255" spans="1:1" x14ac:dyDescent="0.25">
      <c r="A255">
        <f t="shared" si="3"/>
        <v>23.300000000000061</v>
      </c>
    </row>
    <row r="256" spans="1:1" x14ac:dyDescent="0.25">
      <c r="A256">
        <f t="shared" si="3"/>
        <v>23.400000000000063</v>
      </c>
    </row>
    <row r="257" spans="1:1" x14ac:dyDescent="0.25">
      <c r="A257">
        <f t="shared" si="3"/>
        <v>23.500000000000064</v>
      </c>
    </row>
    <row r="258" spans="1:1" x14ac:dyDescent="0.25">
      <c r="A258">
        <f t="shared" si="3"/>
        <v>23.600000000000065</v>
      </c>
    </row>
    <row r="259" spans="1:1" x14ac:dyDescent="0.25">
      <c r="A259">
        <f t="shared" si="3"/>
        <v>23.700000000000067</v>
      </c>
    </row>
    <row r="260" spans="1:1" x14ac:dyDescent="0.25">
      <c r="A260">
        <f t="shared" si="3"/>
        <v>23.800000000000068</v>
      </c>
    </row>
    <row r="261" spans="1:1" x14ac:dyDescent="0.25">
      <c r="A261">
        <f t="shared" si="3"/>
        <v>23.90000000000007</v>
      </c>
    </row>
    <row r="262" spans="1:1" x14ac:dyDescent="0.25">
      <c r="A262">
        <f t="shared" si="3"/>
        <v>24.000000000000071</v>
      </c>
    </row>
    <row r="263" spans="1:1" x14ac:dyDescent="0.25">
      <c r="A263">
        <f t="shared" si="3"/>
        <v>24.100000000000072</v>
      </c>
    </row>
    <row r="264" spans="1:1" x14ac:dyDescent="0.25">
      <c r="A264">
        <f t="shared" si="3"/>
        <v>24.200000000000074</v>
      </c>
    </row>
    <row r="265" spans="1:1" x14ac:dyDescent="0.25">
      <c r="A265">
        <f t="shared" si="3"/>
        <v>24.300000000000075</v>
      </c>
    </row>
    <row r="266" spans="1:1" x14ac:dyDescent="0.25">
      <c r="A266">
        <f t="shared" si="3"/>
        <v>24.400000000000077</v>
      </c>
    </row>
    <row r="267" spans="1:1" x14ac:dyDescent="0.25">
      <c r="A267">
        <f t="shared" si="3"/>
        <v>24.500000000000078</v>
      </c>
    </row>
    <row r="268" spans="1:1" x14ac:dyDescent="0.25">
      <c r="A268">
        <f t="shared" si="3"/>
        <v>24.60000000000008</v>
      </c>
    </row>
    <row r="269" spans="1:1" x14ac:dyDescent="0.25">
      <c r="A269">
        <f t="shared" si="3"/>
        <v>24.700000000000081</v>
      </c>
    </row>
    <row r="270" spans="1:1" x14ac:dyDescent="0.25">
      <c r="A270">
        <f t="shared" si="3"/>
        <v>24.800000000000082</v>
      </c>
    </row>
    <row r="271" spans="1:1" x14ac:dyDescent="0.25">
      <c r="A271">
        <f t="shared" si="3"/>
        <v>24.900000000000084</v>
      </c>
    </row>
    <row r="272" spans="1:1" x14ac:dyDescent="0.25">
      <c r="A272">
        <f t="shared" si="3"/>
        <v>25.000000000000085</v>
      </c>
    </row>
    <row r="273" spans="1:1" x14ac:dyDescent="0.25">
      <c r="A273">
        <f t="shared" si="3"/>
        <v>25.100000000000087</v>
      </c>
    </row>
    <row r="274" spans="1:1" x14ac:dyDescent="0.25">
      <c r="A274">
        <f t="shared" si="3"/>
        <v>25.200000000000088</v>
      </c>
    </row>
    <row r="275" spans="1:1" x14ac:dyDescent="0.25">
      <c r="A275">
        <f t="shared" si="3"/>
        <v>25.30000000000009</v>
      </c>
    </row>
    <row r="276" spans="1:1" x14ac:dyDescent="0.25">
      <c r="A276">
        <f t="shared" si="3"/>
        <v>25.400000000000091</v>
      </c>
    </row>
    <row r="277" spans="1:1" x14ac:dyDescent="0.25">
      <c r="A277">
        <f t="shared" si="3"/>
        <v>25.500000000000092</v>
      </c>
    </row>
    <row r="278" spans="1:1" x14ac:dyDescent="0.25">
      <c r="A278">
        <f t="shared" si="3"/>
        <v>25.600000000000094</v>
      </c>
    </row>
    <row r="279" spans="1:1" x14ac:dyDescent="0.25">
      <c r="A279">
        <f t="shared" si="3"/>
        <v>25.700000000000095</v>
      </c>
    </row>
    <row r="280" spans="1:1" x14ac:dyDescent="0.25">
      <c r="A280">
        <f t="shared" si="3"/>
        <v>25.800000000000097</v>
      </c>
    </row>
    <row r="281" spans="1:1" x14ac:dyDescent="0.25">
      <c r="A281">
        <f t="shared" ref="A281:A344" si="4">A280+$B$20</f>
        <v>25.900000000000098</v>
      </c>
    </row>
    <row r="282" spans="1:1" x14ac:dyDescent="0.25">
      <c r="A282">
        <f t="shared" si="4"/>
        <v>26.000000000000099</v>
      </c>
    </row>
    <row r="283" spans="1:1" x14ac:dyDescent="0.25">
      <c r="A283">
        <f t="shared" si="4"/>
        <v>26.100000000000101</v>
      </c>
    </row>
    <row r="284" spans="1:1" x14ac:dyDescent="0.25">
      <c r="A284">
        <f t="shared" si="4"/>
        <v>26.200000000000102</v>
      </c>
    </row>
    <row r="285" spans="1:1" x14ac:dyDescent="0.25">
      <c r="A285">
        <f t="shared" si="4"/>
        <v>26.300000000000104</v>
      </c>
    </row>
    <row r="286" spans="1:1" x14ac:dyDescent="0.25">
      <c r="A286">
        <f t="shared" si="4"/>
        <v>26.400000000000105</v>
      </c>
    </row>
    <row r="287" spans="1:1" x14ac:dyDescent="0.25">
      <c r="A287">
        <f t="shared" si="4"/>
        <v>26.500000000000107</v>
      </c>
    </row>
    <row r="288" spans="1:1" x14ac:dyDescent="0.25">
      <c r="A288">
        <f t="shared" si="4"/>
        <v>26.600000000000108</v>
      </c>
    </row>
    <row r="289" spans="1:1" x14ac:dyDescent="0.25">
      <c r="A289">
        <f t="shared" si="4"/>
        <v>26.700000000000109</v>
      </c>
    </row>
    <row r="290" spans="1:1" x14ac:dyDescent="0.25">
      <c r="A290">
        <f t="shared" si="4"/>
        <v>26.800000000000111</v>
      </c>
    </row>
    <row r="291" spans="1:1" x14ac:dyDescent="0.25">
      <c r="A291">
        <f t="shared" si="4"/>
        <v>26.900000000000112</v>
      </c>
    </row>
    <row r="292" spans="1:1" x14ac:dyDescent="0.25">
      <c r="A292">
        <f t="shared" si="4"/>
        <v>27.000000000000114</v>
      </c>
    </row>
    <row r="293" spans="1:1" x14ac:dyDescent="0.25">
      <c r="A293">
        <f t="shared" si="4"/>
        <v>27.100000000000115</v>
      </c>
    </row>
    <row r="294" spans="1:1" x14ac:dyDescent="0.25">
      <c r="A294">
        <f t="shared" si="4"/>
        <v>27.200000000000117</v>
      </c>
    </row>
    <row r="295" spans="1:1" x14ac:dyDescent="0.25">
      <c r="A295">
        <f t="shared" si="4"/>
        <v>27.300000000000118</v>
      </c>
    </row>
    <row r="296" spans="1:1" x14ac:dyDescent="0.25">
      <c r="A296">
        <f t="shared" si="4"/>
        <v>27.400000000000119</v>
      </c>
    </row>
    <row r="297" spans="1:1" x14ac:dyDescent="0.25">
      <c r="A297">
        <f t="shared" si="4"/>
        <v>27.500000000000121</v>
      </c>
    </row>
    <row r="298" spans="1:1" x14ac:dyDescent="0.25">
      <c r="A298">
        <f t="shared" si="4"/>
        <v>27.600000000000122</v>
      </c>
    </row>
    <row r="299" spans="1:1" x14ac:dyDescent="0.25">
      <c r="A299">
        <f t="shared" si="4"/>
        <v>27.700000000000124</v>
      </c>
    </row>
    <row r="300" spans="1:1" x14ac:dyDescent="0.25">
      <c r="A300">
        <f t="shared" si="4"/>
        <v>27.800000000000125</v>
      </c>
    </row>
    <row r="301" spans="1:1" x14ac:dyDescent="0.25">
      <c r="A301">
        <f t="shared" si="4"/>
        <v>27.900000000000126</v>
      </c>
    </row>
    <row r="302" spans="1:1" x14ac:dyDescent="0.25">
      <c r="A302">
        <f t="shared" si="4"/>
        <v>28.000000000000128</v>
      </c>
    </row>
    <row r="303" spans="1:1" x14ac:dyDescent="0.25">
      <c r="A303">
        <f t="shared" si="4"/>
        <v>28.100000000000129</v>
      </c>
    </row>
    <row r="304" spans="1:1" x14ac:dyDescent="0.25">
      <c r="A304">
        <f t="shared" si="4"/>
        <v>28.200000000000131</v>
      </c>
    </row>
    <row r="305" spans="1:1" x14ac:dyDescent="0.25">
      <c r="A305">
        <f t="shared" si="4"/>
        <v>28.300000000000132</v>
      </c>
    </row>
    <row r="306" spans="1:1" x14ac:dyDescent="0.25">
      <c r="A306">
        <f t="shared" si="4"/>
        <v>28.400000000000134</v>
      </c>
    </row>
    <row r="307" spans="1:1" x14ac:dyDescent="0.25">
      <c r="A307">
        <f t="shared" si="4"/>
        <v>28.500000000000135</v>
      </c>
    </row>
    <row r="308" spans="1:1" x14ac:dyDescent="0.25">
      <c r="A308">
        <f t="shared" si="4"/>
        <v>28.600000000000136</v>
      </c>
    </row>
    <row r="309" spans="1:1" x14ac:dyDescent="0.25">
      <c r="A309">
        <f t="shared" si="4"/>
        <v>28.700000000000138</v>
      </c>
    </row>
    <row r="310" spans="1:1" x14ac:dyDescent="0.25">
      <c r="A310">
        <f t="shared" si="4"/>
        <v>28.800000000000139</v>
      </c>
    </row>
    <row r="311" spans="1:1" x14ac:dyDescent="0.25">
      <c r="A311">
        <f t="shared" si="4"/>
        <v>28.900000000000141</v>
      </c>
    </row>
    <row r="312" spans="1:1" x14ac:dyDescent="0.25">
      <c r="A312">
        <f t="shared" si="4"/>
        <v>29.000000000000142</v>
      </c>
    </row>
    <row r="313" spans="1:1" x14ac:dyDescent="0.25">
      <c r="A313">
        <f t="shared" si="4"/>
        <v>29.100000000000144</v>
      </c>
    </row>
    <row r="314" spans="1:1" x14ac:dyDescent="0.25">
      <c r="A314">
        <f t="shared" si="4"/>
        <v>29.200000000000145</v>
      </c>
    </row>
    <row r="315" spans="1:1" x14ac:dyDescent="0.25">
      <c r="A315">
        <f t="shared" si="4"/>
        <v>29.300000000000146</v>
      </c>
    </row>
    <row r="316" spans="1:1" x14ac:dyDescent="0.25">
      <c r="A316">
        <f t="shared" si="4"/>
        <v>29.400000000000148</v>
      </c>
    </row>
    <row r="317" spans="1:1" x14ac:dyDescent="0.25">
      <c r="A317">
        <f t="shared" si="4"/>
        <v>29.500000000000149</v>
      </c>
    </row>
    <row r="318" spans="1:1" x14ac:dyDescent="0.25">
      <c r="A318">
        <f t="shared" si="4"/>
        <v>29.600000000000151</v>
      </c>
    </row>
    <row r="319" spans="1:1" x14ac:dyDescent="0.25">
      <c r="A319">
        <f t="shared" si="4"/>
        <v>29.700000000000152</v>
      </c>
    </row>
    <row r="320" spans="1:1" x14ac:dyDescent="0.25">
      <c r="A320">
        <f t="shared" si="4"/>
        <v>29.800000000000153</v>
      </c>
    </row>
    <row r="321" spans="1:1" x14ac:dyDescent="0.25">
      <c r="A321">
        <f t="shared" si="4"/>
        <v>29.900000000000155</v>
      </c>
    </row>
    <row r="322" spans="1:1" x14ac:dyDescent="0.25">
      <c r="A322">
        <f t="shared" si="4"/>
        <v>30.000000000000156</v>
      </c>
    </row>
    <row r="323" spans="1:1" x14ac:dyDescent="0.25">
      <c r="A323">
        <f t="shared" si="4"/>
        <v>30.100000000000158</v>
      </c>
    </row>
    <row r="324" spans="1:1" x14ac:dyDescent="0.25">
      <c r="A324">
        <f t="shared" si="4"/>
        <v>30.200000000000159</v>
      </c>
    </row>
    <row r="325" spans="1:1" x14ac:dyDescent="0.25">
      <c r="A325">
        <f t="shared" si="4"/>
        <v>30.300000000000161</v>
      </c>
    </row>
    <row r="326" spans="1:1" x14ac:dyDescent="0.25">
      <c r="A326">
        <f t="shared" si="4"/>
        <v>30.400000000000162</v>
      </c>
    </row>
    <row r="327" spans="1:1" x14ac:dyDescent="0.25">
      <c r="A327">
        <f t="shared" si="4"/>
        <v>30.500000000000163</v>
      </c>
    </row>
    <row r="328" spans="1:1" x14ac:dyDescent="0.25">
      <c r="A328">
        <f t="shared" si="4"/>
        <v>30.600000000000165</v>
      </c>
    </row>
    <row r="329" spans="1:1" x14ac:dyDescent="0.25">
      <c r="A329">
        <f t="shared" si="4"/>
        <v>30.700000000000166</v>
      </c>
    </row>
    <row r="330" spans="1:1" x14ac:dyDescent="0.25">
      <c r="A330">
        <f t="shared" si="4"/>
        <v>30.800000000000168</v>
      </c>
    </row>
    <row r="331" spans="1:1" x14ac:dyDescent="0.25">
      <c r="A331">
        <f t="shared" si="4"/>
        <v>30.900000000000169</v>
      </c>
    </row>
    <row r="332" spans="1:1" x14ac:dyDescent="0.25">
      <c r="A332">
        <f t="shared" si="4"/>
        <v>31.000000000000171</v>
      </c>
    </row>
    <row r="333" spans="1:1" x14ac:dyDescent="0.25">
      <c r="A333">
        <f t="shared" si="4"/>
        <v>31.100000000000172</v>
      </c>
    </row>
    <row r="334" spans="1:1" x14ac:dyDescent="0.25">
      <c r="A334">
        <f t="shared" si="4"/>
        <v>31.200000000000173</v>
      </c>
    </row>
    <row r="335" spans="1:1" x14ac:dyDescent="0.25">
      <c r="A335">
        <f t="shared" si="4"/>
        <v>31.300000000000175</v>
      </c>
    </row>
    <row r="336" spans="1:1" x14ac:dyDescent="0.25">
      <c r="A336">
        <f t="shared" si="4"/>
        <v>31.400000000000176</v>
      </c>
    </row>
    <row r="337" spans="1:1" x14ac:dyDescent="0.25">
      <c r="A337">
        <f t="shared" si="4"/>
        <v>31.500000000000178</v>
      </c>
    </row>
    <row r="338" spans="1:1" x14ac:dyDescent="0.25">
      <c r="A338">
        <f t="shared" si="4"/>
        <v>31.600000000000179</v>
      </c>
    </row>
    <row r="339" spans="1:1" x14ac:dyDescent="0.25">
      <c r="A339">
        <f t="shared" si="4"/>
        <v>31.70000000000018</v>
      </c>
    </row>
    <row r="340" spans="1:1" x14ac:dyDescent="0.25">
      <c r="A340">
        <f t="shared" si="4"/>
        <v>31.800000000000182</v>
      </c>
    </row>
    <row r="341" spans="1:1" x14ac:dyDescent="0.25">
      <c r="A341">
        <f t="shared" si="4"/>
        <v>31.900000000000183</v>
      </c>
    </row>
    <row r="342" spans="1:1" x14ac:dyDescent="0.25">
      <c r="A342">
        <f t="shared" si="4"/>
        <v>32.000000000000185</v>
      </c>
    </row>
    <row r="343" spans="1:1" x14ac:dyDescent="0.25">
      <c r="A343">
        <f t="shared" si="4"/>
        <v>32.100000000000186</v>
      </c>
    </row>
    <row r="344" spans="1:1" x14ac:dyDescent="0.25">
      <c r="A344">
        <f t="shared" si="4"/>
        <v>32.200000000000188</v>
      </c>
    </row>
    <row r="345" spans="1:1" x14ac:dyDescent="0.25">
      <c r="A345">
        <f t="shared" ref="A345:A408" si="5">A344+$B$20</f>
        <v>32.300000000000189</v>
      </c>
    </row>
    <row r="346" spans="1:1" x14ac:dyDescent="0.25">
      <c r="A346">
        <f t="shared" si="5"/>
        <v>32.40000000000019</v>
      </c>
    </row>
    <row r="347" spans="1:1" x14ac:dyDescent="0.25">
      <c r="A347">
        <f t="shared" si="5"/>
        <v>32.500000000000192</v>
      </c>
    </row>
    <row r="348" spans="1:1" x14ac:dyDescent="0.25">
      <c r="A348">
        <f t="shared" si="5"/>
        <v>32.600000000000193</v>
      </c>
    </row>
    <row r="349" spans="1:1" x14ac:dyDescent="0.25">
      <c r="A349">
        <f t="shared" si="5"/>
        <v>32.700000000000195</v>
      </c>
    </row>
    <row r="350" spans="1:1" x14ac:dyDescent="0.25">
      <c r="A350">
        <f t="shared" si="5"/>
        <v>32.800000000000196</v>
      </c>
    </row>
    <row r="351" spans="1:1" x14ac:dyDescent="0.25">
      <c r="A351">
        <f t="shared" si="5"/>
        <v>32.900000000000198</v>
      </c>
    </row>
    <row r="352" spans="1:1" x14ac:dyDescent="0.25">
      <c r="A352">
        <f t="shared" si="5"/>
        <v>33.000000000000199</v>
      </c>
    </row>
    <row r="353" spans="1:1" x14ac:dyDescent="0.25">
      <c r="A353">
        <f t="shared" si="5"/>
        <v>33.1000000000002</v>
      </c>
    </row>
    <row r="354" spans="1:1" x14ac:dyDescent="0.25">
      <c r="A354">
        <f t="shared" si="5"/>
        <v>33.200000000000202</v>
      </c>
    </row>
    <row r="355" spans="1:1" x14ac:dyDescent="0.25">
      <c r="A355">
        <f t="shared" si="5"/>
        <v>33.300000000000203</v>
      </c>
    </row>
    <row r="356" spans="1:1" x14ac:dyDescent="0.25">
      <c r="A356">
        <f t="shared" si="5"/>
        <v>33.400000000000205</v>
      </c>
    </row>
    <row r="357" spans="1:1" x14ac:dyDescent="0.25">
      <c r="A357">
        <f t="shared" si="5"/>
        <v>33.500000000000206</v>
      </c>
    </row>
    <row r="358" spans="1:1" x14ac:dyDescent="0.25">
      <c r="A358">
        <f t="shared" si="5"/>
        <v>33.600000000000207</v>
      </c>
    </row>
    <row r="359" spans="1:1" x14ac:dyDescent="0.25">
      <c r="A359">
        <f t="shared" si="5"/>
        <v>33.700000000000209</v>
      </c>
    </row>
    <row r="360" spans="1:1" x14ac:dyDescent="0.25">
      <c r="A360">
        <f t="shared" si="5"/>
        <v>33.80000000000021</v>
      </c>
    </row>
    <row r="361" spans="1:1" x14ac:dyDescent="0.25">
      <c r="A361">
        <f t="shared" si="5"/>
        <v>33.900000000000212</v>
      </c>
    </row>
    <row r="362" spans="1:1" x14ac:dyDescent="0.25">
      <c r="A362">
        <f t="shared" si="5"/>
        <v>34.000000000000213</v>
      </c>
    </row>
    <row r="363" spans="1:1" x14ac:dyDescent="0.25">
      <c r="A363">
        <f t="shared" si="5"/>
        <v>34.100000000000215</v>
      </c>
    </row>
    <row r="364" spans="1:1" x14ac:dyDescent="0.25">
      <c r="A364">
        <f t="shared" si="5"/>
        <v>34.200000000000216</v>
      </c>
    </row>
    <row r="365" spans="1:1" x14ac:dyDescent="0.25">
      <c r="A365">
        <f t="shared" si="5"/>
        <v>34.300000000000217</v>
      </c>
    </row>
    <row r="366" spans="1:1" x14ac:dyDescent="0.25">
      <c r="A366">
        <f t="shared" si="5"/>
        <v>34.400000000000219</v>
      </c>
    </row>
    <row r="367" spans="1:1" x14ac:dyDescent="0.25">
      <c r="A367">
        <f t="shared" si="5"/>
        <v>34.50000000000022</v>
      </c>
    </row>
    <row r="368" spans="1:1" x14ac:dyDescent="0.25">
      <c r="A368">
        <f t="shared" si="5"/>
        <v>34.600000000000222</v>
      </c>
    </row>
    <row r="369" spans="1:1" x14ac:dyDescent="0.25">
      <c r="A369">
        <f t="shared" si="5"/>
        <v>34.700000000000223</v>
      </c>
    </row>
    <row r="370" spans="1:1" x14ac:dyDescent="0.25">
      <c r="A370">
        <f t="shared" si="5"/>
        <v>34.800000000000225</v>
      </c>
    </row>
    <row r="371" spans="1:1" x14ac:dyDescent="0.25">
      <c r="A371">
        <f t="shared" si="5"/>
        <v>34.900000000000226</v>
      </c>
    </row>
    <row r="372" spans="1:1" x14ac:dyDescent="0.25">
      <c r="A372">
        <f t="shared" si="5"/>
        <v>35.000000000000227</v>
      </c>
    </row>
    <row r="373" spans="1:1" x14ac:dyDescent="0.25">
      <c r="A373">
        <f t="shared" si="5"/>
        <v>35.100000000000229</v>
      </c>
    </row>
    <row r="374" spans="1:1" x14ac:dyDescent="0.25">
      <c r="A374">
        <f t="shared" si="5"/>
        <v>35.20000000000023</v>
      </c>
    </row>
    <row r="375" spans="1:1" x14ac:dyDescent="0.25">
      <c r="A375">
        <f t="shared" si="5"/>
        <v>35.300000000000232</v>
      </c>
    </row>
    <row r="376" spans="1:1" x14ac:dyDescent="0.25">
      <c r="A376">
        <f t="shared" si="5"/>
        <v>35.400000000000233</v>
      </c>
    </row>
    <row r="377" spans="1:1" x14ac:dyDescent="0.25">
      <c r="A377">
        <f t="shared" si="5"/>
        <v>35.500000000000234</v>
      </c>
    </row>
    <row r="378" spans="1:1" x14ac:dyDescent="0.25">
      <c r="A378">
        <f t="shared" si="5"/>
        <v>35.600000000000236</v>
      </c>
    </row>
    <row r="379" spans="1:1" x14ac:dyDescent="0.25">
      <c r="A379">
        <f t="shared" si="5"/>
        <v>35.700000000000237</v>
      </c>
    </row>
    <row r="380" spans="1:1" x14ac:dyDescent="0.25">
      <c r="A380">
        <f t="shared" si="5"/>
        <v>35.800000000000239</v>
      </c>
    </row>
    <row r="381" spans="1:1" x14ac:dyDescent="0.25">
      <c r="A381">
        <f t="shared" si="5"/>
        <v>35.90000000000024</v>
      </c>
    </row>
    <row r="382" spans="1:1" x14ac:dyDescent="0.25">
      <c r="A382">
        <f t="shared" si="5"/>
        <v>36.000000000000242</v>
      </c>
    </row>
    <row r="383" spans="1:1" x14ac:dyDescent="0.25">
      <c r="A383">
        <f t="shared" si="5"/>
        <v>36.100000000000243</v>
      </c>
    </row>
    <row r="384" spans="1:1" x14ac:dyDescent="0.25">
      <c r="A384">
        <f t="shared" si="5"/>
        <v>36.200000000000244</v>
      </c>
    </row>
    <row r="385" spans="1:1" x14ac:dyDescent="0.25">
      <c r="A385">
        <f t="shared" si="5"/>
        <v>36.300000000000246</v>
      </c>
    </row>
    <row r="386" spans="1:1" x14ac:dyDescent="0.25">
      <c r="A386">
        <f t="shared" si="5"/>
        <v>36.400000000000247</v>
      </c>
    </row>
    <row r="387" spans="1:1" x14ac:dyDescent="0.25">
      <c r="A387">
        <f t="shared" si="5"/>
        <v>36.500000000000249</v>
      </c>
    </row>
    <row r="388" spans="1:1" x14ac:dyDescent="0.25">
      <c r="A388">
        <f t="shared" si="5"/>
        <v>36.60000000000025</v>
      </c>
    </row>
    <row r="389" spans="1:1" x14ac:dyDescent="0.25">
      <c r="A389">
        <f t="shared" si="5"/>
        <v>36.700000000000252</v>
      </c>
    </row>
    <row r="390" spans="1:1" x14ac:dyDescent="0.25">
      <c r="A390">
        <f t="shared" si="5"/>
        <v>36.800000000000253</v>
      </c>
    </row>
    <row r="391" spans="1:1" x14ac:dyDescent="0.25">
      <c r="A391">
        <f t="shared" si="5"/>
        <v>36.900000000000254</v>
      </c>
    </row>
    <row r="392" spans="1:1" x14ac:dyDescent="0.25">
      <c r="A392">
        <f t="shared" si="5"/>
        <v>37.000000000000256</v>
      </c>
    </row>
    <row r="393" spans="1:1" x14ac:dyDescent="0.25">
      <c r="A393">
        <f t="shared" si="5"/>
        <v>37.100000000000257</v>
      </c>
    </row>
    <row r="394" spans="1:1" x14ac:dyDescent="0.25">
      <c r="A394">
        <f t="shared" si="5"/>
        <v>37.200000000000259</v>
      </c>
    </row>
    <row r="395" spans="1:1" x14ac:dyDescent="0.25">
      <c r="A395">
        <f t="shared" si="5"/>
        <v>37.30000000000026</v>
      </c>
    </row>
    <row r="396" spans="1:1" x14ac:dyDescent="0.25">
      <c r="A396">
        <f t="shared" si="5"/>
        <v>37.400000000000261</v>
      </c>
    </row>
    <row r="397" spans="1:1" x14ac:dyDescent="0.25">
      <c r="A397">
        <f t="shared" si="5"/>
        <v>37.500000000000263</v>
      </c>
    </row>
    <row r="398" spans="1:1" x14ac:dyDescent="0.25">
      <c r="A398">
        <f t="shared" si="5"/>
        <v>37.600000000000264</v>
      </c>
    </row>
    <row r="399" spans="1:1" x14ac:dyDescent="0.25">
      <c r="A399">
        <f t="shared" si="5"/>
        <v>37.700000000000266</v>
      </c>
    </row>
    <row r="400" spans="1:1" x14ac:dyDescent="0.25">
      <c r="A400">
        <f t="shared" si="5"/>
        <v>37.800000000000267</v>
      </c>
    </row>
    <row r="401" spans="1:1" x14ac:dyDescent="0.25">
      <c r="A401">
        <f t="shared" si="5"/>
        <v>37.900000000000269</v>
      </c>
    </row>
    <row r="402" spans="1:1" x14ac:dyDescent="0.25">
      <c r="A402">
        <f t="shared" si="5"/>
        <v>38.00000000000027</v>
      </c>
    </row>
    <row r="403" spans="1:1" x14ac:dyDescent="0.25">
      <c r="A403">
        <f t="shared" si="5"/>
        <v>38.100000000000271</v>
      </c>
    </row>
    <row r="404" spans="1:1" x14ac:dyDescent="0.25">
      <c r="A404">
        <f t="shared" si="5"/>
        <v>38.200000000000273</v>
      </c>
    </row>
    <row r="405" spans="1:1" x14ac:dyDescent="0.25">
      <c r="A405">
        <f t="shared" si="5"/>
        <v>38.300000000000274</v>
      </c>
    </row>
    <row r="406" spans="1:1" x14ac:dyDescent="0.25">
      <c r="A406">
        <f t="shared" si="5"/>
        <v>38.400000000000276</v>
      </c>
    </row>
    <row r="407" spans="1:1" x14ac:dyDescent="0.25">
      <c r="A407">
        <f t="shared" si="5"/>
        <v>38.500000000000277</v>
      </c>
    </row>
    <row r="408" spans="1:1" x14ac:dyDescent="0.25">
      <c r="A408">
        <f t="shared" si="5"/>
        <v>38.600000000000279</v>
      </c>
    </row>
    <row r="409" spans="1:1" x14ac:dyDescent="0.25">
      <c r="A409">
        <f t="shared" ref="A409:A472" si="6">A408+$B$20</f>
        <v>38.70000000000028</v>
      </c>
    </row>
    <row r="410" spans="1:1" x14ac:dyDescent="0.25">
      <c r="A410">
        <f t="shared" si="6"/>
        <v>38.800000000000281</v>
      </c>
    </row>
    <row r="411" spans="1:1" x14ac:dyDescent="0.25">
      <c r="A411">
        <f t="shared" si="6"/>
        <v>38.900000000000283</v>
      </c>
    </row>
    <row r="412" spans="1:1" x14ac:dyDescent="0.25">
      <c r="A412">
        <f t="shared" si="6"/>
        <v>39.000000000000284</v>
      </c>
    </row>
    <row r="413" spans="1:1" x14ac:dyDescent="0.25">
      <c r="A413">
        <f t="shared" si="6"/>
        <v>39.100000000000286</v>
      </c>
    </row>
    <row r="414" spans="1:1" x14ac:dyDescent="0.25">
      <c r="A414">
        <f t="shared" si="6"/>
        <v>39.200000000000287</v>
      </c>
    </row>
    <row r="415" spans="1:1" x14ac:dyDescent="0.25">
      <c r="A415">
        <f t="shared" si="6"/>
        <v>39.300000000000288</v>
      </c>
    </row>
    <row r="416" spans="1:1" x14ac:dyDescent="0.25">
      <c r="A416">
        <f t="shared" si="6"/>
        <v>39.40000000000029</v>
      </c>
    </row>
    <row r="417" spans="1:1" x14ac:dyDescent="0.25">
      <c r="A417">
        <f t="shared" si="6"/>
        <v>39.500000000000291</v>
      </c>
    </row>
    <row r="418" spans="1:1" x14ac:dyDescent="0.25">
      <c r="A418">
        <f t="shared" si="6"/>
        <v>39.600000000000293</v>
      </c>
    </row>
    <row r="419" spans="1:1" x14ac:dyDescent="0.25">
      <c r="A419">
        <f t="shared" si="6"/>
        <v>39.700000000000294</v>
      </c>
    </row>
    <row r="420" spans="1:1" x14ac:dyDescent="0.25">
      <c r="A420">
        <f t="shared" si="6"/>
        <v>39.800000000000296</v>
      </c>
    </row>
    <row r="421" spans="1:1" x14ac:dyDescent="0.25">
      <c r="A421">
        <f t="shared" si="6"/>
        <v>39.900000000000297</v>
      </c>
    </row>
    <row r="422" spans="1:1" x14ac:dyDescent="0.25">
      <c r="A422">
        <f t="shared" si="6"/>
        <v>40.000000000000298</v>
      </c>
    </row>
    <row r="423" spans="1:1" x14ac:dyDescent="0.25">
      <c r="A423">
        <f t="shared" si="6"/>
        <v>40.1000000000003</v>
      </c>
    </row>
    <row r="424" spans="1:1" x14ac:dyDescent="0.25">
      <c r="A424">
        <f t="shared" si="6"/>
        <v>40.200000000000301</v>
      </c>
    </row>
    <row r="425" spans="1:1" x14ac:dyDescent="0.25">
      <c r="A425">
        <f t="shared" si="6"/>
        <v>40.300000000000303</v>
      </c>
    </row>
    <row r="426" spans="1:1" x14ac:dyDescent="0.25">
      <c r="A426">
        <f t="shared" si="6"/>
        <v>40.400000000000304</v>
      </c>
    </row>
    <row r="427" spans="1:1" x14ac:dyDescent="0.25">
      <c r="A427">
        <f t="shared" si="6"/>
        <v>40.500000000000306</v>
      </c>
    </row>
    <row r="428" spans="1:1" x14ac:dyDescent="0.25">
      <c r="A428">
        <f t="shared" si="6"/>
        <v>40.600000000000307</v>
      </c>
    </row>
    <row r="429" spans="1:1" x14ac:dyDescent="0.25">
      <c r="A429">
        <f t="shared" si="6"/>
        <v>40.700000000000308</v>
      </c>
    </row>
    <row r="430" spans="1:1" x14ac:dyDescent="0.25">
      <c r="A430">
        <f t="shared" si="6"/>
        <v>40.80000000000031</v>
      </c>
    </row>
    <row r="431" spans="1:1" x14ac:dyDescent="0.25">
      <c r="A431">
        <f t="shared" si="6"/>
        <v>40.900000000000311</v>
      </c>
    </row>
    <row r="432" spans="1:1" x14ac:dyDescent="0.25">
      <c r="A432">
        <f t="shared" si="6"/>
        <v>41.000000000000313</v>
      </c>
    </row>
    <row r="433" spans="1:1" x14ac:dyDescent="0.25">
      <c r="A433">
        <f t="shared" si="6"/>
        <v>41.100000000000314</v>
      </c>
    </row>
    <row r="434" spans="1:1" x14ac:dyDescent="0.25">
      <c r="A434">
        <f t="shared" si="6"/>
        <v>41.200000000000315</v>
      </c>
    </row>
    <row r="435" spans="1:1" x14ac:dyDescent="0.25">
      <c r="A435">
        <f t="shared" si="6"/>
        <v>41.300000000000317</v>
      </c>
    </row>
    <row r="436" spans="1:1" x14ac:dyDescent="0.25">
      <c r="A436">
        <f t="shared" si="6"/>
        <v>41.400000000000318</v>
      </c>
    </row>
    <row r="437" spans="1:1" x14ac:dyDescent="0.25">
      <c r="A437">
        <f t="shared" si="6"/>
        <v>41.50000000000032</v>
      </c>
    </row>
    <row r="438" spans="1:1" x14ac:dyDescent="0.25">
      <c r="A438">
        <f t="shared" si="6"/>
        <v>41.600000000000321</v>
      </c>
    </row>
    <row r="439" spans="1:1" x14ac:dyDescent="0.25">
      <c r="A439">
        <f t="shared" si="6"/>
        <v>41.700000000000323</v>
      </c>
    </row>
    <row r="440" spans="1:1" x14ac:dyDescent="0.25">
      <c r="A440">
        <f t="shared" si="6"/>
        <v>41.800000000000324</v>
      </c>
    </row>
    <row r="441" spans="1:1" x14ac:dyDescent="0.25">
      <c r="A441">
        <f t="shared" si="6"/>
        <v>41.900000000000325</v>
      </c>
    </row>
    <row r="442" spans="1:1" x14ac:dyDescent="0.25">
      <c r="A442">
        <f t="shared" si="6"/>
        <v>42.000000000000327</v>
      </c>
    </row>
    <row r="443" spans="1:1" x14ac:dyDescent="0.25">
      <c r="A443">
        <f t="shared" si="6"/>
        <v>42.100000000000328</v>
      </c>
    </row>
    <row r="444" spans="1:1" x14ac:dyDescent="0.25">
      <c r="A444">
        <f t="shared" si="6"/>
        <v>42.20000000000033</v>
      </c>
    </row>
    <row r="445" spans="1:1" x14ac:dyDescent="0.25">
      <c r="A445">
        <f t="shared" si="6"/>
        <v>42.300000000000331</v>
      </c>
    </row>
    <row r="446" spans="1:1" x14ac:dyDescent="0.25">
      <c r="A446">
        <f t="shared" si="6"/>
        <v>42.400000000000333</v>
      </c>
    </row>
    <row r="447" spans="1:1" x14ac:dyDescent="0.25">
      <c r="A447">
        <f t="shared" si="6"/>
        <v>42.500000000000334</v>
      </c>
    </row>
    <row r="448" spans="1:1" x14ac:dyDescent="0.25">
      <c r="A448">
        <f t="shared" si="6"/>
        <v>42.600000000000335</v>
      </c>
    </row>
    <row r="449" spans="1:1" x14ac:dyDescent="0.25">
      <c r="A449">
        <f t="shared" si="6"/>
        <v>42.700000000000337</v>
      </c>
    </row>
    <row r="450" spans="1:1" x14ac:dyDescent="0.25">
      <c r="A450">
        <f t="shared" si="6"/>
        <v>42.800000000000338</v>
      </c>
    </row>
    <row r="451" spans="1:1" x14ac:dyDescent="0.25">
      <c r="A451">
        <f t="shared" si="6"/>
        <v>42.90000000000034</v>
      </c>
    </row>
    <row r="452" spans="1:1" x14ac:dyDescent="0.25">
      <c r="A452">
        <f t="shared" si="6"/>
        <v>43.000000000000341</v>
      </c>
    </row>
    <row r="453" spans="1:1" x14ac:dyDescent="0.25">
      <c r="A453">
        <f t="shared" si="6"/>
        <v>43.100000000000342</v>
      </c>
    </row>
    <row r="454" spans="1:1" x14ac:dyDescent="0.25">
      <c r="A454">
        <f t="shared" si="6"/>
        <v>43.200000000000344</v>
      </c>
    </row>
    <row r="455" spans="1:1" x14ac:dyDescent="0.25">
      <c r="A455">
        <f t="shared" si="6"/>
        <v>43.300000000000345</v>
      </c>
    </row>
    <row r="456" spans="1:1" x14ac:dyDescent="0.25">
      <c r="A456">
        <f t="shared" si="6"/>
        <v>43.400000000000347</v>
      </c>
    </row>
    <row r="457" spans="1:1" x14ac:dyDescent="0.25">
      <c r="A457">
        <f t="shared" si="6"/>
        <v>43.500000000000348</v>
      </c>
    </row>
    <row r="458" spans="1:1" x14ac:dyDescent="0.25">
      <c r="A458">
        <f t="shared" si="6"/>
        <v>43.60000000000035</v>
      </c>
    </row>
    <row r="459" spans="1:1" x14ac:dyDescent="0.25">
      <c r="A459">
        <f t="shared" si="6"/>
        <v>43.700000000000351</v>
      </c>
    </row>
    <row r="460" spans="1:1" x14ac:dyDescent="0.25">
      <c r="A460">
        <f t="shared" si="6"/>
        <v>43.800000000000352</v>
      </c>
    </row>
    <row r="461" spans="1:1" x14ac:dyDescent="0.25">
      <c r="A461">
        <f t="shared" si="6"/>
        <v>43.900000000000354</v>
      </c>
    </row>
    <row r="462" spans="1:1" x14ac:dyDescent="0.25">
      <c r="A462">
        <f t="shared" si="6"/>
        <v>44.000000000000355</v>
      </c>
    </row>
    <row r="463" spans="1:1" x14ac:dyDescent="0.25">
      <c r="A463">
        <f t="shared" si="6"/>
        <v>44.100000000000357</v>
      </c>
    </row>
    <row r="464" spans="1:1" x14ac:dyDescent="0.25">
      <c r="A464">
        <f t="shared" si="6"/>
        <v>44.200000000000358</v>
      </c>
    </row>
    <row r="465" spans="1:1" x14ac:dyDescent="0.25">
      <c r="A465">
        <f t="shared" si="6"/>
        <v>44.30000000000036</v>
      </c>
    </row>
    <row r="466" spans="1:1" x14ac:dyDescent="0.25">
      <c r="A466">
        <f t="shared" si="6"/>
        <v>44.400000000000361</v>
      </c>
    </row>
    <row r="467" spans="1:1" x14ac:dyDescent="0.25">
      <c r="A467">
        <f t="shared" si="6"/>
        <v>44.500000000000362</v>
      </c>
    </row>
    <row r="468" spans="1:1" x14ac:dyDescent="0.25">
      <c r="A468">
        <f t="shared" si="6"/>
        <v>44.600000000000364</v>
      </c>
    </row>
    <row r="469" spans="1:1" x14ac:dyDescent="0.25">
      <c r="A469">
        <f t="shared" si="6"/>
        <v>44.700000000000365</v>
      </c>
    </row>
    <row r="470" spans="1:1" x14ac:dyDescent="0.25">
      <c r="A470">
        <f t="shared" si="6"/>
        <v>44.800000000000367</v>
      </c>
    </row>
    <row r="471" spans="1:1" x14ac:dyDescent="0.25">
      <c r="A471">
        <f t="shared" si="6"/>
        <v>44.900000000000368</v>
      </c>
    </row>
    <row r="472" spans="1:1" x14ac:dyDescent="0.25">
      <c r="A472">
        <f t="shared" si="6"/>
        <v>45.000000000000369</v>
      </c>
    </row>
    <row r="473" spans="1:1" x14ac:dyDescent="0.25">
      <c r="A473">
        <f t="shared" ref="A473:A536" si="7">A472+$B$20</f>
        <v>45.100000000000371</v>
      </c>
    </row>
    <row r="474" spans="1:1" x14ac:dyDescent="0.25">
      <c r="A474">
        <f t="shared" si="7"/>
        <v>45.200000000000372</v>
      </c>
    </row>
    <row r="475" spans="1:1" x14ac:dyDescent="0.25">
      <c r="A475">
        <f t="shared" si="7"/>
        <v>45.300000000000374</v>
      </c>
    </row>
    <row r="476" spans="1:1" x14ac:dyDescent="0.25">
      <c r="A476">
        <f t="shared" si="7"/>
        <v>45.400000000000375</v>
      </c>
    </row>
    <row r="477" spans="1:1" x14ac:dyDescent="0.25">
      <c r="A477">
        <f t="shared" si="7"/>
        <v>45.500000000000377</v>
      </c>
    </row>
    <row r="478" spans="1:1" x14ac:dyDescent="0.25">
      <c r="A478">
        <f t="shared" si="7"/>
        <v>45.600000000000378</v>
      </c>
    </row>
    <row r="479" spans="1:1" x14ac:dyDescent="0.25">
      <c r="A479">
        <f t="shared" si="7"/>
        <v>45.700000000000379</v>
      </c>
    </row>
    <row r="480" spans="1:1" x14ac:dyDescent="0.25">
      <c r="A480">
        <f t="shared" si="7"/>
        <v>45.800000000000381</v>
      </c>
    </row>
    <row r="481" spans="1:1" x14ac:dyDescent="0.25">
      <c r="A481">
        <f t="shared" si="7"/>
        <v>45.900000000000382</v>
      </c>
    </row>
    <row r="482" spans="1:1" x14ac:dyDescent="0.25">
      <c r="A482">
        <f t="shared" si="7"/>
        <v>46.000000000000384</v>
      </c>
    </row>
    <row r="483" spans="1:1" x14ac:dyDescent="0.25">
      <c r="A483">
        <f t="shared" si="7"/>
        <v>46.100000000000385</v>
      </c>
    </row>
    <row r="484" spans="1:1" x14ac:dyDescent="0.25">
      <c r="A484">
        <f t="shared" si="7"/>
        <v>46.200000000000387</v>
      </c>
    </row>
    <row r="485" spans="1:1" x14ac:dyDescent="0.25">
      <c r="A485">
        <f t="shared" si="7"/>
        <v>46.300000000000388</v>
      </c>
    </row>
    <row r="486" spans="1:1" x14ac:dyDescent="0.25">
      <c r="A486">
        <f t="shared" si="7"/>
        <v>46.400000000000389</v>
      </c>
    </row>
    <row r="487" spans="1:1" x14ac:dyDescent="0.25">
      <c r="A487">
        <f t="shared" si="7"/>
        <v>46.500000000000391</v>
      </c>
    </row>
    <row r="488" spans="1:1" x14ac:dyDescent="0.25">
      <c r="A488">
        <f t="shared" si="7"/>
        <v>46.600000000000392</v>
      </c>
    </row>
    <row r="489" spans="1:1" x14ac:dyDescent="0.25">
      <c r="A489">
        <f t="shared" si="7"/>
        <v>46.700000000000394</v>
      </c>
    </row>
    <row r="490" spans="1:1" x14ac:dyDescent="0.25">
      <c r="A490">
        <f t="shared" si="7"/>
        <v>46.800000000000395</v>
      </c>
    </row>
    <row r="491" spans="1:1" x14ac:dyDescent="0.25">
      <c r="A491">
        <f t="shared" si="7"/>
        <v>46.900000000000396</v>
      </c>
    </row>
    <row r="492" spans="1:1" x14ac:dyDescent="0.25">
      <c r="A492">
        <f t="shared" si="7"/>
        <v>47.000000000000398</v>
      </c>
    </row>
    <row r="493" spans="1:1" x14ac:dyDescent="0.25">
      <c r="A493">
        <f t="shared" si="7"/>
        <v>47.100000000000399</v>
      </c>
    </row>
    <row r="494" spans="1:1" x14ac:dyDescent="0.25">
      <c r="A494">
        <f t="shared" si="7"/>
        <v>47.200000000000401</v>
      </c>
    </row>
    <row r="495" spans="1:1" x14ac:dyDescent="0.25">
      <c r="A495">
        <f t="shared" si="7"/>
        <v>47.300000000000402</v>
      </c>
    </row>
    <row r="496" spans="1:1" x14ac:dyDescent="0.25">
      <c r="A496">
        <f t="shared" si="7"/>
        <v>47.400000000000404</v>
      </c>
    </row>
    <row r="497" spans="1:1" x14ac:dyDescent="0.25">
      <c r="A497">
        <f t="shared" si="7"/>
        <v>47.500000000000405</v>
      </c>
    </row>
    <row r="498" spans="1:1" x14ac:dyDescent="0.25">
      <c r="A498">
        <f t="shared" si="7"/>
        <v>47.600000000000406</v>
      </c>
    </row>
    <row r="499" spans="1:1" x14ac:dyDescent="0.25">
      <c r="A499">
        <f t="shared" si="7"/>
        <v>47.700000000000408</v>
      </c>
    </row>
    <row r="500" spans="1:1" x14ac:dyDescent="0.25">
      <c r="A500">
        <f t="shared" si="7"/>
        <v>47.800000000000409</v>
      </c>
    </row>
    <row r="501" spans="1:1" x14ac:dyDescent="0.25">
      <c r="A501">
        <f t="shared" si="7"/>
        <v>47.900000000000411</v>
      </c>
    </row>
    <row r="502" spans="1:1" x14ac:dyDescent="0.25">
      <c r="A502">
        <f t="shared" si="7"/>
        <v>48.000000000000412</v>
      </c>
    </row>
    <row r="503" spans="1:1" x14ac:dyDescent="0.25">
      <c r="A503">
        <f t="shared" si="7"/>
        <v>48.100000000000414</v>
      </c>
    </row>
    <row r="504" spans="1:1" x14ac:dyDescent="0.25">
      <c r="A504">
        <f t="shared" si="7"/>
        <v>48.200000000000415</v>
      </c>
    </row>
    <row r="505" spans="1:1" x14ac:dyDescent="0.25">
      <c r="A505">
        <f t="shared" si="7"/>
        <v>48.300000000000416</v>
      </c>
    </row>
    <row r="506" spans="1:1" x14ac:dyDescent="0.25">
      <c r="A506">
        <f t="shared" si="7"/>
        <v>48.400000000000418</v>
      </c>
    </row>
    <row r="507" spans="1:1" x14ac:dyDescent="0.25">
      <c r="A507">
        <f t="shared" si="7"/>
        <v>48.500000000000419</v>
      </c>
    </row>
    <row r="508" spans="1:1" x14ac:dyDescent="0.25">
      <c r="A508">
        <f t="shared" si="7"/>
        <v>48.600000000000421</v>
      </c>
    </row>
    <row r="509" spans="1:1" x14ac:dyDescent="0.25">
      <c r="A509">
        <f t="shared" si="7"/>
        <v>48.700000000000422</v>
      </c>
    </row>
    <row r="510" spans="1:1" x14ac:dyDescent="0.25">
      <c r="A510">
        <f t="shared" si="7"/>
        <v>48.800000000000423</v>
      </c>
    </row>
    <row r="511" spans="1:1" x14ac:dyDescent="0.25">
      <c r="A511">
        <f t="shared" si="7"/>
        <v>48.900000000000425</v>
      </c>
    </row>
    <row r="512" spans="1:1" x14ac:dyDescent="0.25">
      <c r="A512">
        <f t="shared" si="7"/>
        <v>49.000000000000426</v>
      </c>
    </row>
    <row r="513" spans="1:1" x14ac:dyDescent="0.25">
      <c r="A513">
        <f t="shared" si="7"/>
        <v>49.100000000000428</v>
      </c>
    </row>
    <row r="514" spans="1:1" x14ac:dyDescent="0.25">
      <c r="A514">
        <f t="shared" si="7"/>
        <v>49.200000000000429</v>
      </c>
    </row>
    <row r="515" spans="1:1" x14ac:dyDescent="0.25">
      <c r="A515">
        <f t="shared" si="7"/>
        <v>49.300000000000431</v>
      </c>
    </row>
    <row r="516" spans="1:1" x14ac:dyDescent="0.25">
      <c r="A516">
        <f t="shared" si="7"/>
        <v>49.400000000000432</v>
      </c>
    </row>
    <row r="517" spans="1:1" x14ac:dyDescent="0.25">
      <c r="A517">
        <f t="shared" si="7"/>
        <v>49.500000000000433</v>
      </c>
    </row>
    <row r="518" spans="1:1" x14ac:dyDescent="0.25">
      <c r="A518">
        <f t="shared" si="7"/>
        <v>49.600000000000435</v>
      </c>
    </row>
    <row r="519" spans="1:1" x14ac:dyDescent="0.25">
      <c r="A519">
        <f t="shared" si="7"/>
        <v>49.700000000000436</v>
      </c>
    </row>
    <row r="520" spans="1:1" x14ac:dyDescent="0.25">
      <c r="A520">
        <f t="shared" si="7"/>
        <v>49.800000000000438</v>
      </c>
    </row>
    <row r="521" spans="1:1" x14ac:dyDescent="0.25">
      <c r="A521">
        <f t="shared" si="7"/>
        <v>49.900000000000439</v>
      </c>
    </row>
    <row r="522" spans="1:1" x14ac:dyDescent="0.25">
      <c r="A522">
        <f t="shared" si="7"/>
        <v>50.000000000000441</v>
      </c>
    </row>
    <row r="523" spans="1:1" x14ac:dyDescent="0.25">
      <c r="A523">
        <f t="shared" si="7"/>
        <v>50.100000000000442</v>
      </c>
    </row>
    <row r="524" spans="1:1" x14ac:dyDescent="0.25">
      <c r="A524">
        <f t="shared" si="7"/>
        <v>50.200000000000443</v>
      </c>
    </row>
    <row r="525" spans="1:1" x14ac:dyDescent="0.25">
      <c r="A525">
        <f t="shared" si="7"/>
        <v>50.300000000000445</v>
      </c>
    </row>
    <row r="526" spans="1:1" x14ac:dyDescent="0.25">
      <c r="A526">
        <f t="shared" si="7"/>
        <v>50.400000000000446</v>
      </c>
    </row>
    <row r="527" spans="1:1" x14ac:dyDescent="0.25">
      <c r="A527">
        <f t="shared" si="7"/>
        <v>50.500000000000448</v>
      </c>
    </row>
    <row r="528" spans="1:1" x14ac:dyDescent="0.25">
      <c r="A528">
        <f t="shared" si="7"/>
        <v>50.600000000000449</v>
      </c>
    </row>
    <row r="529" spans="1:1" x14ac:dyDescent="0.25">
      <c r="A529">
        <f t="shared" si="7"/>
        <v>50.70000000000045</v>
      </c>
    </row>
    <row r="530" spans="1:1" x14ac:dyDescent="0.25">
      <c r="A530">
        <f t="shared" si="7"/>
        <v>50.800000000000452</v>
      </c>
    </row>
    <row r="531" spans="1:1" x14ac:dyDescent="0.25">
      <c r="A531">
        <f t="shared" si="7"/>
        <v>50.900000000000453</v>
      </c>
    </row>
    <row r="532" spans="1:1" x14ac:dyDescent="0.25">
      <c r="A532">
        <f t="shared" si="7"/>
        <v>51.000000000000455</v>
      </c>
    </row>
    <row r="533" spans="1:1" x14ac:dyDescent="0.25">
      <c r="A533">
        <f t="shared" si="7"/>
        <v>51.100000000000456</v>
      </c>
    </row>
    <row r="534" spans="1:1" x14ac:dyDescent="0.25">
      <c r="A534">
        <f t="shared" si="7"/>
        <v>51.200000000000458</v>
      </c>
    </row>
    <row r="535" spans="1:1" x14ac:dyDescent="0.25">
      <c r="A535">
        <f t="shared" si="7"/>
        <v>51.300000000000459</v>
      </c>
    </row>
    <row r="536" spans="1:1" x14ac:dyDescent="0.25">
      <c r="A536">
        <f t="shared" si="7"/>
        <v>51.40000000000046</v>
      </c>
    </row>
    <row r="537" spans="1:1" x14ac:dyDescent="0.25">
      <c r="A537">
        <f t="shared" ref="A537:A564" si="8">A536+$B$20</f>
        <v>51.500000000000462</v>
      </c>
    </row>
    <row r="538" spans="1:1" x14ac:dyDescent="0.25">
      <c r="A538">
        <f t="shared" si="8"/>
        <v>51.600000000000463</v>
      </c>
    </row>
    <row r="539" spans="1:1" x14ac:dyDescent="0.25">
      <c r="A539">
        <f t="shared" si="8"/>
        <v>51.700000000000465</v>
      </c>
    </row>
    <row r="540" spans="1:1" x14ac:dyDescent="0.25">
      <c r="A540">
        <f t="shared" si="8"/>
        <v>51.800000000000466</v>
      </c>
    </row>
    <row r="541" spans="1:1" x14ac:dyDescent="0.25">
      <c r="A541">
        <f t="shared" si="8"/>
        <v>51.900000000000468</v>
      </c>
    </row>
    <row r="542" spans="1:1" x14ac:dyDescent="0.25">
      <c r="A542">
        <f t="shared" si="8"/>
        <v>52.000000000000469</v>
      </c>
    </row>
    <row r="543" spans="1:1" x14ac:dyDescent="0.25">
      <c r="A543">
        <f t="shared" si="8"/>
        <v>52.10000000000047</v>
      </c>
    </row>
    <row r="544" spans="1:1" x14ac:dyDescent="0.25">
      <c r="A544">
        <f t="shared" si="8"/>
        <v>52.200000000000472</v>
      </c>
    </row>
    <row r="545" spans="1:1" x14ac:dyDescent="0.25">
      <c r="A545">
        <f t="shared" si="8"/>
        <v>52.300000000000473</v>
      </c>
    </row>
    <row r="546" spans="1:1" x14ac:dyDescent="0.25">
      <c r="A546">
        <f t="shared" si="8"/>
        <v>52.400000000000475</v>
      </c>
    </row>
    <row r="547" spans="1:1" x14ac:dyDescent="0.25">
      <c r="A547">
        <f t="shared" si="8"/>
        <v>52.500000000000476</v>
      </c>
    </row>
    <row r="548" spans="1:1" x14ac:dyDescent="0.25">
      <c r="A548">
        <f t="shared" si="8"/>
        <v>52.600000000000477</v>
      </c>
    </row>
    <row r="549" spans="1:1" x14ac:dyDescent="0.25">
      <c r="A549">
        <f t="shared" si="8"/>
        <v>52.700000000000479</v>
      </c>
    </row>
    <row r="550" spans="1:1" x14ac:dyDescent="0.25">
      <c r="A550">
        <f t="shared" si="8"/>
        <v>52.80000000000048</v>
      </c>
    </row>
    <row r="551" spans="1:1" x14ac:dyDescent="0.25">
      <c r="A551">
        <f t="shared" si="8"/>
        <v>52.900000000000482</v>
      </c>
    </row>
    <row r="552" spans="1:1" x14ac:dyDescent="0.25">
      <c r="A552">
        <f t="shared" si="8"/>
        <v>53.000000000000483</v>
      </c>
    </row>
    <row r="553" spans="1:1" x14ac:dyDescent="0.25">
      <c r="A553">
        <f t="shared" si="8"/>
        <v>53.100000000000485</v>
      </c>
    </row>
    <row r="554" spans="1:1" x14ac:dyDescent="0.25">
      <c r="A554">
        <f t="shared" si="8"/>
        <v>53.200000000000486</v>
      </c>
    </row>
    <row r="555" spans="1:1" x14ac:dyDescent="0.25">
      <c r="A555">
        <f t="shared" si="8"/>
        <v>53.300000000000487</v>
      </c>
    </row>
    <row r="556" spans="1:1" x14ac:dyDescent="0.25">
      <c r="A556">
        <f t="shared" si="8"/>
        <v>53.400000000000489</v>
      </c>
    </row>
    <row r="557" spans="1:1" x14ac:dyDescent="0.25">
      <c r="A557">
        <f t="shared" si="8"/>
        <v>53.50000000000049</v>
      </c>
    </row>
    <row r="558" spans="1:1" x14ac:dyDescent="0.25">
      <c r="A558">
        <f t="shared" si="8"/>
        <v>53.600000000000492</v>
      </c>
    </row>
    <row r="559" spans="1:1" x14ac:dyDescent="0.25">
      <c r="A559">
        <f t="shared" si="8"/>
        <v>53.700000000000493</v>
      </c>
    </row>
    <row r="560" spans="1:1" x14ac:dyDescent="0.25">
      <c r="A560">
        <f t="shared" si="8"/>
        <v>53.800000000000495</v>
      </c>
    </row>
    <row r="561" spans="1:1" x14ac:dyDescent="0.25">
      <c r="A561">
        <f t="shared" si="8"/>
        <v>53.900000000000496</v>
      </c>
    </row>
    <row r="562" spans="1:1" x14ac:dyDescent="0.25">
      <c r="A562">
        <f t="shared" si="8"/>
        <v>54.000000000000497</v>
      </c>
    </row>
    <row r="563" spans="1:1" x14ac:dyDescent="0.25">
      <c r="A563">
        <f t="shared" si="8"/>
        <v>54.100000000000499</v>
      </c>
    </row>
    <row r="564" spans="1:1" x14ac:dyDescent="0.25">
      <c r="A564">
        <f t="shared" si="8"/>
        <v>54.2000000000005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669"/>
  <sheetViews>
    <sheetView workbookViewId="0">
      <selection activeCell="O14" sqref="O14"/>
    </sheetView>
  </sheetViews>
  <sheetFormatPr defaultRowHeight="15" x14ac:dyDescent="0.25"/>
  <cols>
    <col min="2" max="2" width="26.140625" bestFit="1" customWidth="1"/>
    <col min="3" max="5" width="12" customWidth="1"/>
    <col min="6" max="6" width="18.28515625" customWidth="1"/>
    <col min="11" max="11" width="13.7109375" bestFit="1" customWidth="1"/>
    <col min="13" max="13" width="13" customWidth="1"/>
  </cols>
  <sheetData>
    <row r="3" spans="1:17" x14ac:dyDescent="0.25">
      <c r="A3" t="s">
        <v>8</v>
      </c>
      <c r="B3">
        <f>Sheet1!B11</f>
        <v>125373120239.64587</v>
      </c>
      <c r="O3" t="s">
        <v>12</v>
      </c>
      <c r="P3">
        <f>(B6*Sheet1!B2*Sheet1!B3)/(Sheet1!B4*Sheet1!B7)</f>
        <v>9561920.2491994742</v>
      </c>
      <c r="Q3" t="s">
        <v>2010</v>
      </c>
    </row>
    <row r="4" spans="1:17" x14ac:dyDescent="0.25">
      <c r="A4" t="s">
        <v>9</v>
      </c>
      <c r="B4" s="3">
        <f>Sheet1!B12</f>
        <v>4458035729.2179785</v>
      </c>
      <c r="O4" s="4" t="s">
        <v>12</v>
      </c>
      <c r="P4" s="4">
        <f>P3*0.000145038</f>
        <v>1386.8417891033935</v>
      </c>
      <c r="Q4" s="4" t="s">
        <v>2016</v>
      </c>
    </row>
    <row r="5" spans="1:17" x14ac:dyDescent="0.25">
      <c r="A5" t="s">
        <v>20</v>
      </c>
      <c r="B5">
        <v>0</v>
      </c>
    </row>
    <row r="6" spans="1:17" x14ac:dyDescent="0.25">
      <c r="A6" t="s">
        <v>11</v>
      </c>
      <c r="B6" s="1">
        <v>143.21</v>
      </c>
      <c r="C6" t="s">
        <v>2009</v>
      </c>
    </row>
    <row r="7" spans="1:17" x14ac:dyDescent="0.25">
      <c r="A7" t="s">
        <v>21</v>
      </c>
      <c r="B7">
        <v>0.1</v>
      </c>
    </row>
    <row r="8" spans="1:17" x14ac:dyDescent="0.25">
      <c r="A8" t="s">
        <v>19</v>
      </c>
      <c r="B8" t="e">
        <f>((((655002*B5+101353)^2)-(B4*(B6^2)))/B3)^(5/6)</f>
        <v>#NUM!</v>
      </c>
      <c r="E8" t="s">
        <v>8</v>
      </c>
      <c r="F8" t="s">
        <v>9</v>
      </c>
      <c r="G8" s="61" t="s">
        <v>685</v>
      </c>
      <c r="H8" s="61"/>
      <c r="I8" s="2" t="s">
        <v>684</v>
      </c>
      <c r="J8" s="61" t="s">
        <v>2008</v>
      </c>
      <c r="K8" s="61"/>
      <c r="L8" s="61" t="s">
        <v>22</v>
      </c>
      <c r="M8" s="61"/>
    </row>
    <row r="9" spans="1:17" x14ac:dyDescent="0.25">
      <c r="E9">
        <f>$B$3</f>
        <v>125373120239.64587</v>
      </c>
      <c r="F9" s="3">
        <f>$B$4</f>
        <v>4458035729.2179785</v>
      </c>
      <c r="G9" t="s">
        <v>23</v>
      </c>
      <c r="H9">
        <v>0</v>
      </c>
      <c r="I9">
        <v>0</v>
      </c>
      <c r="J9" t="s">
        <v>686</v>
      </c>
      <c r="K9" s="1">
        <v>1.517961E-3</v>
      </c>
      <c r="L9" s="1" t="s">
        <v>1347</v>
      </c>
      <c r="M9" s="1">
        <f>((((429027620004*H9^2)+(132772835412*H9)+10272430609)-(F9*K9^2))/E9)^(5/6)</f>
        <v>0.1243245672396659</v>
      </c>
    </row>
    <row r="10" spans="1:17" x14ac:dyDescent="0.25">
      <c r="E10">
        <f t="shared" ref="E10:E73" si="0">$B$3</f>
        <v>125373120239.64587</v>
      </c>
      <c r="F10" s="3">
        <f t="shared" ref="F10:F73" si="1">$B$4</f>
        <v>4458035729.2179785</v>
      </c>
      <c r="G10" t="s">
        <v>24</v>
      </c>
      <c r="H10">
        <v>0.1</v>
      </c>
      <c r="I10">
        <v>0.1</v>
      </c>
      <c r="J10" t="s">
        <v>687</v>
      </c>
      <c r="K10" s="1">
        <f>K9+(I10*M9)</f>
        <v>1.3950417723966589E-2</v>
      </c>
      <c r="L10" s="1" t="s">
        <v>1348</v>
      </c>
      <c r="M10" s="1">
        <f t="shared" ref="M10:M73" si="2">(((429027620004*H10^2+132772835412*H10+10272430609)-(F10*K10^2))/E10)^(5/6)</f>
        <v>0.28534871830765146</v>
      </c>
    </row>
    <row r="11" spans="1:17" x14ac:dyDescent="0.25">
      <c r="E11">
        <f t="shared" si="0"/>
        <v>125373120239.64587</v>
      </c>
      <c r="F11" s="3">
        <f t="shared" si="1"/>
        <v>4458035729.2179785</v>
      </c>
      <c r="G11" t="s">
        <v>25</v>
      </c>
      <c r="H11">
        <v>0.2</v>
      </c>
      <c r="I11">
        <v>0.1</v>
      </c>
      <c r="J11" t="s">
        <v>688</v>
      </c>
      <c r="K11" s="1">
        <f>K10+(I11*M10)</f>
        <v>4.2485289554731735E-2</v>
      </c>
      <c r="L11" s="1" t="s">
        <v>1349</v>
      </c>
      <c r="M11" s="1">
        <f t="shared" si="2"/>
        <v>0.49547766061447274</v>
      </c>
    </row>
    <row r="12" spans="1:17" x14ac:dyDescent="0.25">
      <c r="E12">
        <f t="shared" si="0"/>
        <v>125373120239.64587</v>
      </c>
      <c r="F12" s="3">
        <f t="shared" si="1"/>
        <v>4458035729.2179785</v>
      </c>
      <c r="G12" t="s">
        <v>26</v>
      </c>
      <c r="H12">
        <v>0.3</v>
      </c>
      <c r="I12">
        <v>0.1</v>
      </c>
      <c r="J12" t="s">
        <v>689</v>
      </c>
      <c r="K12" s="1">
        <f t="shared" ref="K12:K75" si="3">K11+(I12*M11)</f>
        <v>9.2033055616179013E-2</v>
      </c>
      <c r="L12" t="s">
        <v>1350</v>
      </c>
      <c r="M12" s="1">
        <f t="shared" si="2"/>
        <v>0.74934242725651079</v>
      </c>
    </row>
    <row r="13" spans="1:17" x14ac:dyDescent="0.25">
      <c r="E13">
        <f t="shared" si="0"/>
        <v>125373120239.64587</v>
      </c>
      <c r="F13" s="3">
        <f t="shared" si="1"/>
        <v>4458035729.2179785</v>
      </c>
      <c r="G13" t="s">
        <v>27</v>
      </c>
      <c r="H13">
        <v>0.4</v>
      </c>
      <c r="I13">
        <v>0.1</v>
      </c>
      <c r="J13" t="s">
        <v>690</v>
      </c>
      <c r="K13" s="1">
        <f t="shared" si="3"/>
        <v>0.16696729834183011</v>
      </c>
      <c r="L13" t="s">
        <v>1351</v>
      </c>
      <c r="M13" s="1">
        <f t="shared" si="2"/>
        <v>1.0432097535113123</v>
      </c>
    </row>
    <row r="14" spans="1:17" x14ac:dyDescent="0.25">
      <c r="E14">
        <f t="shared" si="0"/>
        <v>125373120239.64587</v>
      </c>
      <c r="F14" s="3">
        <f t="shared" si="1"/>
        <v>4458035729.2179785</v>
      </c>
      <c r="G14" t="s">
        <v>28</v>
      </c>
      <c r="H14">
        <v>0.5</v>
      </c>
      <c r="I14">
        <v>0.1</v>
      </c>
      <c r="J14" t="s">
        <v>691</v>
      </c>
      <c r="K14" s="1">
        <f t="shared" si="3"/>
        <v>0.27128827369296132</v>
      </c>
      <c r="L14" t="s">
        <v>1352</v>
      </c>
      <c r="M14" s="1">
        <f t="shared" si="2"/>
        <v>1.3741449018994549</v>
      </c>
    </row>
    <row r="15" spans="1:17" x14ac:dyDescent="0.25">
      <c r="E15">
        <f t="shared" si="0"/>
        <v>125373120239.64587</v>
      </c>
      <c r="F15" s="3">
        <f t="shared" si="1"/>
        <v>4458035729.2179785</v>
      </c>
      <c r="G15" t="s">
        <v>29</v>
      </c>
      <c r="H15">
        <v>0.6</v>
      </c>
      <c r="I15">
        <v>0.1</v>
      </c>
      <c r="J15" t="s">
        <v>692</v>
      </c>
      <c r="K15" s="1">
        <f t="shared" si="3"/>
        <v>0.40870276388290683</v>
      </c>
      <c r="L15" t="s">
        <v>1353</v>
      </c>
      <c r="M15" s="1">
        <f t="shared" si="2"/>
        <v>1.7396246939117359</v>
      </c>
    </row>
    <row r="16" spans="1:17" x14ac:dyDescent="0.25">
      <c r="E16">
        <f t="shared" si="0"/>
        <v>125373120239.64587</v>
      </c>
      <c r="F16" s="3">
        <f t="shared" si="1"/>
        <v>4458035729.2179785</v>
      </c>
      <c r="G16" t="s">
        <v>30</v>
      </c>
      <c r="H16">
        <v>0.7</v>
      </c>
      <c r="I16">
        <v>0.1</v>
      </c>
      <c r="J16" t="s">
        <v>693</v>
      </c>
      <c r="K16" s="1">
        <f t="shared" si="3"/>
        <v>0.58266523327408049</v>
      </c>
      <c r="L16" t="s">
        <v>1354</v>
      </c>
      <c r="M16" s="1">
        <f t="shared" si="2"/>
        <v>2.1373205480215516</v>
      </c>
    </row>
    <row r="17" spans="5:13" x14ac:dyDescent="0.25">
      <c r="E17">
        <f t="shared" si="0"/>
        <v>125373120239.64587</v>
      </c>
      <c r="F17" s="3">
        <f t="shared" si="1"/>
        <v>4458035729.2179785</v>
      </c>
      <c r="G17" t="s">
        <v>31</v>
      </c>
      <c r="H17">
        <v>0.8</v>
      </c>
      <c r="I17">
        <v>0.1</v>
      </c>
      <c r="J17" t="s">
        <v>694</v>
      </c>
      <c r="K17" s="1">
        <f t="shared" si="3"/>
        <v>0.79639728807623567</v>
      </c>
      <c r="L17" t="s">
        <v>1355</v>
      </c>
      <c r="M17" s="1">
        <f t="shared" si="2"/>
        <v>2.5649605107714328</v>
      </c>
    </row>
    <row r="18" spans="5:13" x14ac:dyDescent="0.25">
      <c r="E18">
        <f t="shared" si="0"/>
        <v>125373120239.64587</v>
      </c>
      <c r="F18" s="3">
        <f t="shared" si="1"/>
        <v>4458035729.2179785</v>
      </c>
      <c r="G18" t="s">
        <v>32</v>
      </c>
      <c r="H18">
        <v>0.9</v>
      </c>
      <c r="I18">
        <v>0.1</v>
      </c>
      <c r="J18" t="s">
        <v>695</v>
      </c>
      <c r="K18" s="1">
        <f t="shared" si="3"/>
        <v>1.052893339153379</v>
      </c>
      <c r="L18" t="s">
        <v>1356</v>
      </c>
      <c r="M18" s="1">
        <f t="shared" si="2"/>
        <v>3.0202338095386239</v>
      </c>
    </row>
    <row r="19" spans="5:13" x14ac:dyDescent="0.25">
      <c r="E19">
        <f t="shared" si="0"/>
        <v>125373120239.64587</v>
      </c>
      <c r="F19" s="3">
        <f t="shared" si="1"/>
        <v>4458035729.2179785</v>
      </c>
      <c r="G19" t="s">
        <v>33</v>
      </c>
      <c r="H19">
        <v>1</v>
      </c>
      <c r="I19">
        <v>0.1</v>
      </c>
      <c r="J19" t="s">
        <v>696</v>
      </c>
      <c r="K19" s="1">
        <f t="shared" si="3"/>
        <v>1.3549167201072414</v>
      </c>
      <c r="L19" t="s">
        <v>1357</v>
      </c>
      <c r="M19" s="1">
        <f t="shared" si="2"/>
        <v>3.500721370915556</v>
      </c>
    </row>
    <row r="20" spans="5:13" x14ac:dyDescent="0.25">
      <c r="E20">
        <f t="shared" si="0"/>
        <v>125373120239.64587</v>
      </c>
      <c r="F20" s="3">
        <f t="shared" si="1"/>
        <v>4458035729.2179785</v>
      </c>
      <c r="G20" t="s">
        <v>34</v>
      </c>
      <c r="H20">
        <v>1.1000000000000001</v>
      </c>
      <c r="I20">
        <v>0.1</v>
      </c>
      <c r="J20" t="s">
        <v>697</v>
      </c>
      <c r="K20" s="1">
        <f t="shared" si="3"/>
        <v>1.704988857198797</v>
      </c>
      <c r="L20" t="s">
        <v>1358</v>
      </c>
      <c r="M20" s="1">
        <f t="shared" si="2"/>
        <v>4.0038442488213484</v>
      </c>
    </row>
    <row r="21" spans="5:13" x14ac:dyDescent="0.25">
      <c r="E21">
        <f t="shared" si="0"/>
        <v>125373120239.64587</v>
      </c>
      <c r="F21" s="3">
        <f t="shared" si="1"/>
        <v>4458035729.2179785</v>
      </c>
      <c r="G21" t="s">
        <v>35</v>
      </c>
      <c r="H21">
        <v>1.2</v>
      </c>
      <c r="I21">
        <v>0.1</v>
      </c>
      <c r="J21" t="s">
        <v>698</v>
      </c>
      <c r="K21" s="1">
        <f t="shared" si="3"/>
        <v>2.1053732820809321</v>
      </c>
      <c r="L21" t="s">
        <v>1359</v>
      </c>
      <c r="M21" s="1">
        <f t="shared" si="2"/>
        <v>4.5268259639301416</v>
      </c>
    </row>
    <row r="22" spans="5:13" x14ac:dyDescent="0.25">
      <c r="E22">
        <f t="shared" si="0"/>
        <v>125373120239.64587</v>
      </c>
      <c r="F22" s="3">
        <f t="shared" si="1"/>
        <v>4458035729.2179785</v>
      </c>
      <c r="G22" t="s">
        <v>36</v>
      </c>
      <c r="H22">
        <v>1.3</v>
      </c>
      <c r="I22">
        <v>0.1</v>
      </c>
      <c r="J22" t="s">
        <v>699</v>
      </c>
      <c r="K22" s="1">
        <f t="shared" si="3"/>
        <v>2.5580558784739464</v>
      </c>
      <c r="L22" t="s">
        <v>1360</v>
      </c>
      <c r="M22" s="1">
        <f t="shared" si="2"/>
        <v>5.0666668524268843</v>
      </c>
    </row>
    <row r="23" spans="5:13" x14ac:dyDescent="0.25">
      <c r="E23">
        <f t="shared" si="0"/>
        <v>125373120239.64587</v>
      </c>
      <c r="F23" s="3">
        <f t="shared" si="1"/>
        <v>4458035729.2179785</v>
      </c>
      <c r="G23" t="s">
        <v>37</v>
      </c>
      <c r="H23">
        <v>1.4</v>
      </c>
      <c r="I23">
        <v>0.1</v>
      </c>
      <c r="J23" t="s">
        <v>700</v>
      </c>
      <c r="K23" s="1">
        <f t="shared" si="3"/>
        <v>3.0647225637166349</v>
      </c>
      <c r="L23" t="s">
        <v>1361</v>
      </c>
      <c r="M23" s="1">
        <f t="shared" si="2"/>
        <v>5.6201296541002534</v>
      </c>
    </row>
    <row r="24" spans="5:13" x14ac:dyDescent="0.25">
      <c r="E24">
        <f t="shared" si="0"/>
        <v>125373120239.64587</v>
      </c>
      <c r="F24" s="3">
        <f t="shared" si="1"/>
        <v>4458035729.2179785</v>
      </c>
      <c r="G24" t="s">
        <v>38</v>
      </c>
      <c r="H24">
        <v>1.5</v>
      </c>
      <c r="I24">
        <v>0.1</v>
      </c>
      <c r="J24" t="s">
        <v>701</v>
      </c>
      <c r="K24" s="1">
        <f t="shared" si="3"/>
        <v>3.6267355291266603</v>
      </c>
      <c r="L24" t="s">
        <v>1362</v>
      </c>
      <c r="M24" s="1">
        <f t="shared" si="2"/>
        <v>6.1837361747991366</v>
      </c>
    </row>
    <row r="25" spans="5:13" x14ac:dyDescent="0.25">
      <c r="E25">
        <f t="shared" si="0"/>
        <v>125373120239.64587</v>
      </c>
      <c r="F25" s="3">
        <f t="shared" si="1"/>
        <v>4458035729.2179785</v>
      </c>
      <c r="G25" t="s">
        <v>39</v>
      </c>
      <c r="H25">
        <v>1.6</v>
      </c>
      <c r="I25">
        <v>0.1</v>
      </c>
      <c r="J25" t="s">
        <v>702</v>
      </c>
      <c r="K25" s="1">
        <f t="shared" si="3"/>
        <v>4.2451091466065742</v>
      </c>
      <c r="L25" t="s">
        <v>1363</v>
      </c>
      <c r="M25" s="1">
        <f t="shared" si="2"/>
        <v>6.7537751417347023</v>
      </c>
    </row>
    <row r="26" spans="5:13" x14ac:dyDescent="0.25">
      <c r="E26">
        <f t="shared" si="0"/>
        <v>125373120239.64587</v>
      </c>
      <c r="F26" s="3">
        <f t="shared" si="1"/>
        <v>4458035729.2179785</v>
      </c>
      <c r="G26" t="s">
        <v>40</v>
      </c>
      <c r="H26">
        <v>1.7</v>
      </c>
      <c r="I26">
        <v>0.1</v>
      </c>
      <c r="J26" t="s">
        <v>703</v>
      </c>
      <c r="K26" s="1">
        <f t="shared" si="3"/>
        <v>4.9204866607800444</v>
      </c>
      <c r="L26" t="s">
        <v>1364</v>
      </c>
      <c r="M26" s="1">
        <f t="shared" si="2"/>
        <v>7.3263214343027947</v>
      </c>
    </row>
    <row r="27" spans="5:13" x14ac:dyDescent="0.25">
      <c r="E27">
        <f t="shared" si="0"/>
        <v>125373120239.64587</v>
      </c>
      <c r="F27" s="3">
        <f t="shared" si="1"/>
        <v>4458035729.2179785</v>
      </c>
      <c r="G27" t="s">
        <v>41</v>
      </c>
      <c r="H27">
        <v>1.8</v>
      </c>
      <c r="I27">
        <v>0.1</v>
      </c>
      <c r="J27" t="s">
        <v>704</v>
      </c>
      <c r="K27" s="1">
        <f t="shared" si="3"/>
        <v>5.6531188042103242</v>
      </c>
      <c r="L27" t="s">
        <v>1365</v>
      </c>
      <c r="M27" s="1">
        <f t="shared" si="2"/>
        <v>7.8972667729126291</v>
      </c>
    </row>
    <row r="28" spans="5:13" x14ac:dyDescent="0.25">
      <c r="E28">
        <f t="shared" si="0"/>
        <v>125373120239.64587</v>
      </c>
      <c r="F28" s="3">
        <f t="shared" si="1"/>
        <v>4458035729.2179785</v>
      </c>
      <c r="G28" t="s">
        <v>42</v>
      </c>
      <c r="H28">
        <v>1.9</v>
      </c>
      <c r="I28">
        <v>0.1</v>
      </c>
      <c r="J28" t="s">
        <v>705</v>
      </c>
      <c r="K28" s="1">
        <f t="shared" si="3"/>
        <v>6.4428454815015872</v>
      </c>
      <c r="L28" t="s">
        <v>1366</v>
      </c>
      <c r="M28" s="1">
        <f t="shared" si="2"/>
        <v>8.462361717363807</v>
      </c>
    </row>
    <row r="29" spans="5:13" x14ac:dyDescent="0.25">
      <c r="E29">
        <f t="shared" si="0"/>
        <v>125373120239.64587</v>
      </c>
      <c r="F29" s="3">
        <f t="shared" si="1"/>
        <v>4458035729.2179785</v>
      </c>
      <c r="G29" t="s">
        <v>43</v>
      </c>
      <c r="H29">
        <v>2</v>
      </c>
      <c r="I29">
        <v>0.1</v>
      </c>
      <c r="J29" t="s">
        <v>706</v>
      </c>
      <c r="K29" s="1">
        <f t="shared" si="3"/>
        <v>7.2890816532379681</v>
      </c>
      <c r="L29" t="s">
        <v>1367</v>
      </c>
      <c r="M29" s="1">
        <f t="shared" si="2"/>
        <v>9.0172684902106841</v>
      </c>
    </row>
    <row r="30" spans="5:13" x14ac:dyDescent="0.25">
      <c r="E30">
        <f t="shared" si="0"/>
        <v>125373120239.64587</v>
      </c>
      <c r="F30" s="3">
        <f t="shared" si="1"/>
        <v>4458035729.2179785</v>
      </c>
      <c r="G30" t="s">
        <v>44</v>
      </c>
      <c r="H30">
        <v>2.1</v>
      </c>
      <c r="I30">
        <v>0.1</v>
      </c>
      <c r="J30" t="s">
        <v>707</v>
      </c>
      <c r="K30" s="1">
        <f t="shared" si="3"/>
        <v>8.1908085022590367</v>
      </c>
      <c r="L30" t="s">
        <v>1368</v>
      </c>
      <c r="M30" s="1">
        <f t="shared" si="2"/>
        <v>9.5576237238896429</v>
      </c>
    </row>
    <row r="31" spans="5:13" x14ac:dyDescent="0.25">
      <c r="E31">
        <f t="shared" si="0"/>
        <v>125373120239.64587</v>
      </c>
      <c r="F31" s="3">
        <f t="shared" si="1"/>
        <v>4458035729.2179785</v>
      </c>
      <c r="G31" t="s">
        <v>45</v>
      </c>
      <c r="H31">
        <v>2.2000000000000002</v>
      </c>
      <c r="I31">
        <v>0.1</v>
      </c>
      <c r="J31" t="s">
        <v>708</v>
      </c>
      <c r="K31" s="1">
        <f t="shared" si="3"/>
        <v>9.1465708746480008</v>
      </c>
      <c r="L31" t="s">
        <v>1369</v>
      </c>
      <c r="M31" s="1">
        <f t="shared" si="2"/>
        <v>10.079109760454982</v>
      </c>
    </row>
    <row r="32" spans="5:13" x14ac:dyDescent="0.25">
      <c r="E32">
        <f t="shared" si="0"/>
        <v>125373120239.64587</v>
      </c>
      <c r="F32" s="3">
        <f t="shared" si="1"/>
        <v>4458035729.2179785</v>
      </c>
      <c r="G32" t="s">
        <v>46</v>
      </c>
      <c r="H32">
        <v>2.2999999999999998</v>
      </c>
      <c r="I32">
        <v>0.1</v>
      </c>
      <c r="J32" t="s">
        <v>709</v>
      </c>
      <c r="K32" s="1">
        <f t="shared" si="3"/>
        <v>10.154481850693498</v>
      </c>
      <c r="L32" t="s">
        <v>1370</v>
      </c>
      <c r="M32" s="1">
        <f t="shared" si="2"/>
        <v>10.577532641145616</v>
      </c>
    </row>
    <row r="33" spans="5:13" x14ac:dyDescent="0.25">
      <c r="E33">
        <f t="shared" si="0"/>
        <v>125373120239.64587</v>
      </c>
      <c r="F33" s="3">
        <f t="shared" si="1"/>
        <v>4458035729.2179785</v>
      </c>
      <c r="G33" t="s">
        <v>47</v>
      </c>
      <c r="H33">
        <v>2.4</v>
      </c>
      <c r="I33">
        <v>0.1</v>
      </c>
      <c r="J33" t="s">
        <v>710</v>
      </c>
      <c r="K33" s="1">
        <f t="shared" si="3"/>
        <v>11.21223511480806</v>
      </c>
      <c r="L33" t="s">
        <v>1371</v>
      </c>
      <c r="M33" s="1">
        <f t="shared" si="2"/>
        <v>11.048904445565876</v>
      </c>
    </row>
    <row r="34" spans="5:13" x14ac:dyDescent="0.25">
      <c r="E34">
        <f t="shared" si="0"/>
        <v>125373120239.64587</v>
      </c>
      <c r="F34" s="3">
        <f t="shared" si="1"/>
        <v>4458035729.2179785</v>
      </c>
      <c r="G34" t="s">
        <v>48</v>
      </c>
      <c r="H34">
        <v>2.5</v>
      </c>
      <c r="I34">
        <v>0.1</v>
      </c>
      <c r="J34" t="s">
        <v>711</v>
      </c>
      <c r="K34" s="1">
        <f t="shared" si="3"/>
        <v>12.317125559364648</v>
      </c>
      <c r="L34" t="s">
        <v>1372</v>
      </c>
      <c r="M34" s="1">
        <f t="shared" si="2"/>
        <v>11.489527215934052</v>
      </c>
    </row>
    <row r="35" spans="5:13" x14ac:dyDescent="0.25">
      <c r="E35">
        <f t="shared" si="0"/>
        <v>125373120239.64587</v>
      </c>
      <c r="F35" s="3">
        <f t="shared" si="1"/>
        <v>4458035729.2179785</v>
      </c>
      <c r="G35" t="s">
        <v>49</v>
      </c>
      <c r="H35">
        <v>2.6</v>
      </c>
      <c r="I35">
        <v>0.1</v>
      </c>
      <c r="J35" t="s">
        <v>712</v>
      </c>
      <c r="K35" s="1">
        <f t="shared" si="3"/>
        <v>13.466078280958053</v>
      </c>
      <c r="L35" t="s">
        <v>1373</v>
      </c>
      <c r="M35" s="1">
        <f t="shared" si="2"/>
        <v>11.89607537028472</v>
      </c>
    </row>
    <row r="36" spans="5:13" x14ac:dyDescent="0.25">
      <c r="E36">
        <f t="shared" si="0"/>
        <v>125373120239.64587</v>
      </c>
      <c r="F36" s="3">
        <f t="shared" si="1"/>
        <v>4458035729.2179785</v>
      </c>
      <c r="G36" t="s">
        <v>50</v>
      </c>
      <c r="H36">
        <v>2.7</v>
      </c>
      <c r="I36">
        <v>0.1</v>
      </c>
      <c r="J36" t="s">
        <v>713</v>
      </c>
      <c r="K36" s="1">
        <f t="shared" si="3"/>
        <v>14.655685817986525</v>
      </c>
      <c r="L36" t="s">
        <v>1374</v>
      </c>
      <c r="M36" s="1">
        <f t="shared" si="2"/>
        <v>12.265673306960704</v>
      </c>
    </row>
    <row r="37" spans="5:13" x14ac:dyDescent="0.25">
      <c r="E37">
        <f t="shared" si="0"/>
        <v>125373120239.64587</v>
      </c>
      <c r="F37" s="3">
        <f t="shared" si="1"/>
        <v>4458035729.2179785</v>
      </c>
      <c r="G37" t="s">
        <v>51</v>
      </c>
      <c r="H37">
        <v>2.8</v>
      </c>
      <c r="I37">
        <v>0.1</v>
      </c>
      <c r="J37" t="s">
        <v>714</v>
      </c>
      <c r="K37" s="1">
        <f t="shared" si="3"/>
        <v>15.882253148682596</v>
      </c>
      <c r="L37" t="s">
        <v>1375</v>
      </c>
      <c r="M37" s="1">
        <f t="shared" si="2"/>
        <v>12.595964862470925</v>
      </c>
    </row>
    <row r="38" spans="5:13" x14ac:dyDescent="0.25">
      <c r="E38">
        <f t="shared" si="0"/>
        <v>125373120239.64587</v>
      </c>
      <c r="F38" s="3">
        <f t="shared" si="1"/>
        <v>4458035729.2179785</v>
      </c>
      <c r="G38" t="s">
        <v>52</v>
      </c>
      <c r="H38">
        <v>2.9</v>
      </c>
      <c r="I38">
        <v>0.1</v>
      </c>
      <c r="J38" t="s">
        <v>715</v>
      </c>
      <c r="K38" s="1">
        <f t="shared" si="3"/>
        <v>17.141849634929688</v>
      </c>
      <c r="L38" t="s">
        <v>1376</v>
      </c>
      <c r="M38" s="1">
        <f t="shared" si="2"/>
        <v>12.885171427502177</v>
      </c>
    </row>
    <row r="39" spans="5:13" x14ac:dyDescent="0.25">
      <c r="E39">
        <f t="shared" si="0"/>
        <v>125373120239.64587</v>
      </c>
      <c r="F39" s="3">
        <f t="shared" si="1"/>
        <v>4458035729.2179785</v>
      </c>
      <c r="G39" t="s">
        <v>53</v>
      </c>
      <c r="H39">
        <v>3</v>
      </c>
      <c r="I39">
        <v>0.1</v>
      </c>
      <c r="J39" t="s">
        <v>716</v>
      </c>
      <c r="K39" s="1">
        <f t="shared" si="3"/>
        <v>18.430366777679907</v>
      </c>
      <c r="L39" t="s">
        <v>1377</v>
      </c>
      <c r="M39" s="1">
        <f t="shared" si="2"/>
        <v>13.132135860489417</v>
      </c>
    </row>
    <row r="40" spans="5:13" x14ac:dyDescent="0.25">
      <c r="E40">
        <f t="shared" si="0"/>
        <v>125373120239.64587</v>
      </c>
      <c r="F40" s="3">
        <f t="shared" si="1"/>
        <v>4458035729.2179785</v>
      </c>
      <c r="G40" t="s">
        <v>54</v>
      </c>
      <c r="H40">
        <v>3.1</v>
      </c>
      <c r="I40">
        <v>0.1</v>
      </c>
      <c r="J40" t="s">
        <v>717</v>
      </c>
      <c r="K40" s="1">
        <f t="shared" si="3"/>
        <v>19.743580363728849</v>
      </c>
      <c r="L40" t="s">
        <v>1378</v>
      </c>
      <c r="M40" s="1">
        <f t="shared" si="2"/>
        <v>13.336349858663386</v>
      </c>
    </row>
    <row r="41" spans="5:13" x14ac:dyDescent="0.25">
      <c r="E41">
        <f t="shared" si="0"/>
        <v>125373120239.64587</v>
      </c>
      <c r="F41" s="3">
        <f t="shared" si="1"/>
        <v>4458035729.2179785</v>
      </c>
      <c r="G41" t="s">
        <v>55</v>
      </c>
      <c r="H41">
        <v>3.2</v>
      </c>
      <c r="I41">
        <v>0.1</v>
      </c>
      <c r="J41" t="s">
        <v>718</v>
      </c>
      <c r="K41" s="1">
        <f t="shared" si="3"/>
        <v>21.077215349595189</v>
      </c>
      <c r="L41" t="s">
        <v>1379</v>
      </c>
      <c r="M41" s="1">
        <f t="shared" si="2"/>
        <v>13.497963131117444</v>
      </c>
    </row>
    <row r="42" spans="5:13" x14ac:dyDescent="0.25">
      <c r="E42">
        <f t="shared" si="0"/>
        <v>125373120239.64587</v>
      </c>
      <c r="F42" s="3">
        <f t="shared" si="1"/>
        <v>4458035729.2179785</v>
      </c>
      <c r="G42" t="s">
        <v>56</v>
      </c>
      <c r="H42">
        <v>3.3</v>
      </c>
      <c r="I42">
        <v>0.1</v>
      </c>
      <c r="J42" t="s">
        <v>719</v>
      </c>
      <c r="K42" s="1">
        <f t="shared" si="3"/>
        <v>22.427011662706935</v>
      </c>
      <c r="L42" t="s">
        <v>1380</v>
      </c>
      <c r="M42" s="1">
        <f t="shared" si="2"/>
        <v>13.617773530396097</v>
      </c>
    </row>
    <row r="43" spans="5:13" x14ac:dyDescent="0.25">
      <c r="E43">
        <f t="shared" si="0"/>
        <v>125373120239.64587</v>
      </c>
      <c r="F43" s="3">
        <f t="shared" si="1"/>
        <v>4458035729.2179785</v>
      </c>
      <c r="G43" t="s">
        <v>57</v>
      </c>
      <c r="H43">
        <v>3.4</v>
      </c>
      <c r="I43">
        <v>0.1</v>
      </c>
      <c r="J43" t="s">
        <v>720</v>
      </c>
      <c r="K43" s="1">
        <f t="shared" si="3"/>
        <v>23.788789015746545</v>
      </c>
      <c r="L43" t="s">
        <v>1381</v>
      </c>
      <c r="M43" s="1">
        <f t="shared" si="2"/>
        <v>13.697198189128166</v>
      </c>
    </row>
    <row r="44" spans="5:13" x14ac:dyDescent="0.25">
      <c r="E44">
        <f t="shared" si="0"/>
        <v>125373120239.64587</v>
      </c>
      <c r="F44" s="3">
        <f t="shared" si="1"/>
        <v>4458035729.2179785</v>
      </c>
      <c r="G44" t="s">
        <v>58</v>
      </c>
      <c r="H44">
        <v>3.5</v>
      </c>
      <c r="I44">
        <v>0.1</v>
      </c>
      <c r="J44" t="s">
        <v>721</v>
      </c>
      <c r="K44" s="1">
        <f t="shared" si="3"/>
        <v>25.158508834659361</v>
      </c>
      <c r="L44" t="s">
        <v>1382</v>
      </c>
      <c r="M44" s="1">
        <f t="shared" si="2"/>
        <v>13.738226618505609</v>
      </c>
    </row>
    <row r="45" spans="5:13" x14ac:dyDescent="0.25">
      <c r="E45">
        <f t="shared" si="0"/>
        <v>125373120239.64587</v>
      </c>
      <c r="F45" s="3">
        <f t="shared" si="1"/>
        <v>4458035729.2179785</v>
      </c>
      <c r="G45" t="s">
        <v>59</v>
      </c>
      <c r="H45">
        <v>3.6</v>
      </c>
      <c r="I45">
        <v>0.1</v>
      </c>
      <c r="J45" t="s">
        <v>722</v>
      </c>
      <c r="K45" s="1">
        <f t="shared" si="3"/>
        <v>26.532331496509922</v>
      </c>
      <c r="L45" t="s">
        <v>1383</v>
      </c>
      <c r="M45" s="1">
        <f t="shared" si="2"/>
        <v>13.743357594686147</v>
      </c>
    </row>
    <row r="46" spans="5:13" x14ac:dyDescent="0.25">
      <c r="E46">
        <f t="shared" si="0"/>
        <v>125373120239.64587</v>
      </c>
      <c r="F46" s="3">
        <f t="shared" si="1"/>
        <v>4458035729.2179785</v>
      </c>
      <c r="G46" t="s">
        <v>60</v>
      </c>
      <c r="H46">
        <v>3.7</v>
      </c>
      <c r="I46">
        <v>0.1</v>
      </c>
      <c r="J46" t="s">
        <v>723</v>
      </c>
      <c r="K46" s="1">
        <f t="shared" si="3"/>
        <v>27.906667255978537</v>
      </c>
      <c r="L46" t="s">
        <v>1384</v>
      </c>
      <c r="M46" s="1">
        <f t="shared" si="2"/>
        <v>13.715522428335234</v>
      </c>
    </row>
    <row r="47" spans="5:13" x14ac:dyDescent="0.25">
      <c r="E47">
        <f t="shared" si="0"/>
        <v>125373120239.64587</v>
      </c>
      <c r="F47" s="3">
        <f t="shared" si="1"/>
        <v>4458035729.2179785</v>
      </c>
      <c r="G47" t="s">
        <v>61</v>
      </c>
      <c r="H47">
        <v>3.8</v>
      </c>
      <c r="I47">
        <v>0.1</v>
      </c>
      <c r="J47" t="s">
        <v>724</v>
      </c>
      <c r="K47" s="1">
        <f t="shared" si="3"/>
        <v>29.27821949881206</v>
      </c>
      <c r="L47" t="s">
        <v>1385</v>
      </c>
      <c r="M47" s="1">
        <f t="shared" si="2"/>
        <v>13.657997829904712</v>
      </c>
    </row>
    <row r="48" spans="5:13" x14ac:dyDescent="0.25">
      <c r="E48">
        <f t="shared" si="0"/>
        <v>125373120239.64587</v>
      </c>
      <c r="F48" s="3">
        <f t="shared" si="1"/>
        <v>4458035729.2179785</v>
      </c>
      <c r="G48" t="s">
        <v>62</v>
      </c>
      <c r="H48">
        <v>3.9</v>
      </c>
      <c r="I48">
        <v>0.1</v>
      </c>
      <c r="J48" t="s">
        <v>725</v>
      </c>
      <c r="K48" s="1">
        <f t="shared" si="3"/>
        <v>30.644019281802532</v>
      </c>
      <c r="L48" t="s">
        <v>1386</v>
      </c>
      <c r="M48" s="1">
        <f t="shared" si="2"/>
        <v>13.574312009372349</v>
      </c>
    </row>
    <row r="49" spans="5:13" x14ac:dyDescent="0.25">
      <c r="E49">
        <f t="shared" si="0"/>
        <v>125373120239.64587</v>
      </c>
      <c r="F49" s="3">
        <f t="shared" si="1"/>
        <v>4458035729.2179785</v>
      </c>
      <c r="G49" t="s">
        <v>63</v>
      </c>
      <c r="H49">
        <v>4</v>
      </c>
      <c r="I49">
        <v>0.1</v>
      </c>
      <c r="J49" t="s">
        <v>726</v>
      </c>
      <c r="K49" s="1">
        <f t="shared" si="3"/>
        <v>32.00145048273977</v>
      </c>
      <c r="L49" t="s">
        <v>1387</v>
      </c>
      <c r="M49" s="1">
        <f t="shared" si="2"/>
        <v>13.468147859896783</v>
      </c>
    </row>
    <row r="50" spans="5:13" x14ac:dyDescent="0.25">
      <c r="E50">
        <f t="shared" si="0"/>
        <v>125373120239.64587</v>
      </c>
      <c r="F50" s="3">
        <f t="shared" si="1"/>
        <v>4458035729.2179785</v>
      </c>
      <c r="G50" t="s">
        <v>64</v>
      </c>
      <c r="H50">
        <v>4.0999999999999996</v>
      </c>
      <c r="I50">
        <v>0.1</v>
      </c>
      <c r="J50" t="s">
        <v>727</v>
      </c>
      <c r="K50" s="1">
        <f t="shared" si="3"/>
        <v>33.348265268729449</v>
      </c>
      <c r="L50" t="s">
        <v>1388</v>
      </c>
      <c r="M50" s="1">
        <f t="shared" si="2"/>
        <v>13.343247062984522</v>
      </c>
    </row>
    <row r="51" spans="5:13" x14ac:dyDescent="0.25">
      <c r="E51">
        <f t="shared" si="0"/>
        <v>125373120239.64587</v>
      </c>
      <c r="F51" s="3">
        <f t="shared" si="1"/>
        <v>4458035729.2179785</v>
      </c>
      <c r="G51" t="s">
        <v>65</v>
      </c>
      <c r="H51">
        <v>4.2</v>
      </c>
      <c r="I51">
        <v>0.1</v>
      </c>
      <c r="J51" t="s">
        <v>728</v>
      </c>
      <c r="K51" s="1">
        <f t="shared" si="3"/>
        <v>34.682589975027902</v>
      </c>
      <c r="L51" t="s">
        <v>1389</v>
      </c>
      <c r="M51" s="1">
        <f t="shared" si="2"/>
        <v>13.203318727920134</v>
      </c>
    </row>
    <row r="52" spans="5:13" x14ac:dyDescent="0.25">
      <c r="E52">
        <f t="shared" si="0"/>
        <v>125373120239.64587</v>
      </c>
      <c r="F52" s="3">
        <f t="shared" si="1"/>
        <v>4458035729.2179785</v>
      </c>
      <c r="G52" t="s">
        <v>66</v>
      </c>
      <c r="H52">
        <v>4.3</v>
      </c>
      <c r="I52">
        <v>0.1</v>
      </c>
      <c r="J52" t="s">
        <v>729</v>
      </c>
      <c r="K52" s="1">
        <f t="shared" si="3"/>
        <v>36.002921847819913</v>
      </c>
      <c r="L52" t="s">
        <v>1390</v>
      </c>
      <c r="M52" s="1">
        <f t="shared" si="2"/>
        <v>13.051955765049788</v>
      </c>
    </row>
    <row r="53" spans="5:13" x14ac:dyDescent="0.25">
      <c r="E53">
        <f t="shared" si="0"/>
        <v>125373120239.64587</v>
      </c>
      <c r="F53" s="3">
        <f t="shared" si="1"/>
        <v>4458035729.2179785</v>
      </c>
      <c r="G53" t="s">
        <v>67</v>
      </c>
      <c r="H53">
        <v>4.4000000000000004</v>
      </c>
      <c r="I53">
        <v>0.1</v>
      </c>
      <c r="J53" t="s">
        <v>730</v>
      </c>
      <c r="K53" s="1">
        <f t="shared" si="3"/>
        <v>37.308117424324891</v>
      </c>
      <c r="L53" t="s">
        <v>1391</v>
      </c>
      <c r="M53" s="1">
        <f t="shared" si="2"/>
        <v>12.892561627803127</v>
      </c>
    </row>
    <row r="54" spans="5:13" x14ac:dyDescent="0.25">
      <c r="E54">
        <f t="shared" si="0"/>
        <v>125373120239.64587</v>
      </c>
      <c r="F54" s="3">
        <f t="shared" si="1"/>
        <v>4458035729.2179785</v>
      </c>
      <c r="G54" t="s">
        <v>68</v>
      </c>
      <c r="H54">
        <v>4.5</v>
      </c>
      <c r="I54">
        <v>0.1</v>
      </c>
      <c r="J54" t="s">
        <v>731</v>
      </c>
      <c r="K54" s="1">
        <f t="shared" si="3"/>
        <v>38.597373587105203</v>
      </c>
      <c r="L54" t="s">
        <v>1392</v>
      </c>
      <c r="M54" s="1">
        <f t="shared" si="2"/>
        <v>12.728289387206109</v>
      </c>
    </row>
    <row r="55" spans="5:13" x14ac:dyDescent="0.25">
      <c r="E55">
        <f t="shared" si="0"/>
        <v>125373120239.64587</v>
      </c>
      <c r="F55" s="3">
        <f t="shared" si="1"/>
        <v>4458035729.2179785</v>
      </c>
      <c r="G55" t="s">
        <v>69</v>
      </c>
      <c r="H55">
        <v>4.5999999999999996</v>
      </c>
      <c r="I55">
        <v>0.1</v>
      </c>
      <c r="J55" t="s">
        <v>732</v>
      </c>
      <c r="K55" s="1">
        <f t="shared" si="3"/>
        <v>39.870202525825817</v>
      </c>
      <c r="L55" t="s">
        <v>1393</v>
      </c>
      <c r="M55" s="1">
        <f t="shared" si="2"/>
        <v>12.561994374441925</v>
      </c>
    </row>
    <row r="56" spans="5:13" x14ac:dyDescent="0.25">
      <c r="E56">
        <f t="shared" si="0"/>
        <v>125373120239.64587</v>
      </c>
      <c r="F56" s="3">
        <f t="shared" si="1"/>
        <v>4458035729.2179785</v>
      </c>
      <c r="G56" t="s">
        <v>70</v>
      </c>
      <c r="H56">
        <v>4.7</v>
      </c>
      <c r="I56">
        <v>0.1</v>
      </c>
      <c r="J56" t="s">
        <v>733</v>
      </c>
      <c r="K56" s="1">
        <f t="shared" si="3"/>
        <v>41.126401963270013</v>
      </c>
      <c r="L56" t="s">
        <v>1394</v>
      </c>
      <c r="M56" s="1">
        <f t="shared" si="2"/>
        <v>12.396200891337347</v>
      </c>
    </row>
    <row r="57" spans="5:13" x14ac:dyDescent="0.25">
      <c r="E57">
        <f t="shared" si="0"/>
        <v>125373120239.64587</v>
      </c>
      <c r="F57" s="3">
        <f t="shared" si="1"/>
        <v>4458035729.2179785</v>
      </c>
      <c r="G57" t="s">
        <v>71</v>
      </c>
      <c r="H57">
        <v>4.8</v>
      </c>
      <c r="I57">
        <v>0.1</v>
      </c>
      <c r="J57" t="s">
        <v>734</v>
      </c>
      <c r="K57" s="1">
        <f t="shared" si="3"/>
        <v>42.36602205240375</v>
      </c>
      <c r="L57" t="s">
        <v>1395</v>
      </c>
      <c r="M57" s="1">
        <f t="shared" si="2"/>
        <v>12.233082791635271</v>
      </c>
    </row>
    <row r="58" spans="5:13" x14ac:dyDescent="0.25">
      <c r="E58">
        <f t="shared" si="0"/>
        <v>125373120239.64587</v>
      </c>
      <c r="F58" s="3">
        <f t="shared" si="1"/>
        <v>4458035729.2179785</v>
      </c>
      <c r="G58" t="s">
        <v>72</v>
      </c>
      <c r="H58">
        <v>4.9000000000000004</v>
      </c>
      <c r="I58">
        <v>0.1</v>
      </c>
      <c r="J58" t="s">
        <v>735</v>
      </c>
      <c r="K58" s="1">
        <f t="shared" si="3"/>
        <v>43.589330331567275</v>
      </c>
      <c r="L58" t="s">
        <v>1396</v>
      </c>
      <c r="M58" s="1">
        <f t="shared" si="2"/>
        <v>12.074457117199465</v>
      </c>
    </row>
    <row r="59" spans="5:13" x14ac:dyDescent="0.25">
      <c r="E59">
        <f t="shared" si="0"/>
        <v>125373120239.64587</v>
      </c>
      <c r="F59" s="3">
        <f t="shared" si="1"/>
        <v>4458035729.2179785</v>
      </c>
      <c r="G59" t="s">
        <v>73</v>
      </c>
      <c r="H59">
        <v>5</v>
      </c>
      <c r="I59">
        <v>0.1</v>
      </c>
      <c r="J59" t="s">
        <v>736</v>
      </c>
      <c r="K59" s="1">
        <f t="shared" si="3"/>
        <v>44.796776043287224</v>
      </c>
      <c r="L59" t="s">
        <v>1397</v>
      </c>
      <c r="M59" s="1">
        <f t="shared" si="2"/>
        <v>11.921789463675914</v>
      </c>
    </row>
    <row r="60" spans="5:13" x14ac:dyDescent="0.25">
      <c r="E60">
        <f t="shared" si="0"/>
        <v>125373120239.64587</v>
      </c>
      <c r="F60" s="3">
        <f t="shared" si="1"/>
        <v>4458035729.2179785</v>
      </c>
      <c r="G60" t="s">
        <v>74</v>
      </c>
      <c r="H60">
        <v>5.0999999999999996</v>
      </c>
      <c r="I60">
        <v>0.1</v>
      </c>
      <c r="J60" t="s">
        <v>737</v>
      </c>
      <c r="K60" s="1">
        <f t="shared" si="3"/>
        <v>45.988954989654815</v>
      </c>
      <c r="L60" t="s">
        <v>1398</v>
      </c>
      <c r="M60" s="1">
        <f t="shared" si="2"/>
        <v>11.776209370017401</v>
      </c>
    </row>
    <row r="61" spans="5:13" x14ac:dyDescent="0.25">
      <c r="E61">
        <f t="shared" si="0"/>
        <v>125373120239.64587</v>
      </c>
      <c r="F61" s="3">
        <f t="shared" si="1"/>
        <v>4458035729.2179785</v>
      </c>
      <c r="G61" t="s">
        <v>75</v>
      </c>
      <c r="H61">
        <v>5.2</v>
      </c>
      <c r="I61">
        <v>0.1</v>
      </c>
      <c r="J61" t="s">
        <v>738</v>
      </c>
      <c r="K61" s="1">
        <f t="shared" si="3"/>
        <v>47.166575926656556</v>
      </c>
      <c r="L61" t="s">
        <v>1399</v>
      </c>
      <c r="M61" s="1">
        <f t="shared" si="2"/>
        <v>11.638533785019073</v>
      </c>
    </row>
    <row r="62" spans="5:13" x14ac:dyDescent="0.25">
      <c r="E62">
        <f t="shared" si="0"/>
        <v>125373120239.64587</v>
      </c>
      <c r="F62" s="3">
        <f t="shared" si="1"/>
        <v>4458035729.2179785</v>
      </c>
      <c r="G62" t="s">
        <v>76</v>
      </c>
      <c r="H62">
        <v>5.3</v>
      </c>
      <c r="I62">
        <v>0.1</v>
      </c>
      <c r="J62" t="s">
        <v>739</v>
      </c>
      <c r="K62" s="1">
        <f t="shared" si="3"/>
        <v>48.330429305158461</v>
      </c>
      <c r="L62" t="s">
        <v>1400</v>
      </c>
      <c r="M62" s="1">
        <f t="shared" si="2"/>
        <v>11.509296560166071</v>
      </c>
    </row>
    <row r="63" spans="5:13" x14ac:dyDescent="0.25">
      <c r="E63">
        <f t="shared" si="0"/>
        <v>125373120239.64587</v>
      </c>
      <c r="F63" s="3">
        <f t="shared" si="1"/>
        <v>4458035729.2179785</v>
      </c>
      <c r="G63" t="s">
        <v>77</v>
      </c>
      <c r="H63">
        <v>5.4</v>
      </c>
      <c r="I63">
        <v>0.1</v>
      </c>
      <c r="J63" t="s">
        <v>740</v>
      </c>
      <c r="K63" s="1">
        <f t="shared" si="3"/>
        <v>49.481358961175069</v>
      </c>
      <c r="L63" t="s">
        <v>1401</v>
      </c>
      <c r="M63" s="1">
        <f t="shared" si="2"/>
        <v>11.388781940514832</v>
      </c>
    </row>
    <row r="64" spans="5:13" x14ac:dyDescent="0.25">
      <c r="E64">
        <f t="shared" si="0"/>
        <v>125373120239.64587</v>
      </c>
      <c r="F64" s="3">
        <f t="shared" si="1"/>
        <v>4458035729.2179785</v>
      </c>
      <c r="G64" t="s">
        <v>78</v>
      </c>
      <c r="H64">
        <v>5.5</v>
      </c>
      <c r="I64">
        <v>0.1</v>
      </c>
      <c r="J64" t="s">
        <v>741</v>
      </c>
      <c r="K64" s="1">
        <f t="shared" si="3"/>
        <v>50.620237155226555</v>
      </c>
      <c r="L64" t="s">
        <v>1402</v>
      </c>
      <c r="M64" s="1">
        <f t="shared" si="2"/>
        <v>11.277060155073952</v>
      </c>
    </row>
    <row r="65" spans="5:13" x14ac:dyDescent="0.25">
      <c r="E65">
        <f t="shared" si="0"/>
        <v>125373120239.64587</v>
      </c>
      <c r="F65" s="3">
        <f t="shared" si="1"/>
        <v>4458035729.2179785</v>
      </c>
      <c r="G65" t="s">
        <v>79</v>
      </c>
      <c r="H65">
        <v>5.6</v>
      </c>
      <c r="I65">
        <v>0.1</v>
      </c>
      <c r="J65" t="s">
        <v>742</v>
      </c>
      <c r="K65" s="1">
        <f t="shared" si="3"/>
        <v>51.747943170733947</v>
      </c>
      <c r="L65" t="s">
        <v>1403</v>
      </c>
      <c r="M65" s="1">
        <f t="shared" si="2"/>
        <v>11.174023420941163</v>
      </c>
    </row>
    <row r="66" spans="5:13" x14ac:dyDescent="0.25">
      <c r="E66">
        <f t="shared" si="0"/>
        <v>125373120239.64587</v>
      </c>
      <c r="F66" s="3">
        <f t="shared" si="1"/>
        <v>4458035729.2179785</v>
      </c>
      <c r="G66" t="s">
        <v>80</v>
      </c>
      <c r="H66">
        <v>5.7</v>
      </c>
      <c r="I66">
        <v>0.1</v>
      </c>
      <c r="J66" t="s">
        <v>743</v>
      </c>
      <c r="K66" s="1">
        <f t="shared" si="3"/>
        <v>52.865345512828064</v>
      </c>
      <c r="L66" t="s">
        <v>1404</v>
      </c>
      <c r="M66" s="1">
        <f t="shared" si="2"/>
        <v>11.079420944415864</v>
      </c>
    </row>
    <row r="67" spans="5:13" x14ac:dyDescent="0.25">
      <c r="E67">
        <f t="shared" si="0"/>
        <v>125373120239.64587</v>
      </c>
      <c r="F67" s="3">
        <f t="shared" si="1"/>
        <v>4458035729.2179785</v>
      </c>
      <c r="G67" t="s">
        <v>81</v>
      </c>
      <c r="H67">
        <v>5.8</v>
      </c>
      <c r="I67">
        <v>0.1</v>
      </c>
      <c r="J67" t="s">
        <v>744</v>
      </c>
      <c r="K67" s="1">
        <f t="shared" si="3"/>
        <v>53.973287607269647</v>
      </c>
      <c r="L67" t="s">
        <v>1405</v>
      </c>
      <c r="M67" s="1">
        <f t="shared" si="2"/>
        <v>10.992891800672874</v>
      </c>
    </row>
    <row r="68" spans="5:13" x14ac:dyDescent="0.25">
      <c r="E68">
        <f t="shared" si="0"/>
        <v>125373120239.64587</v>
      </c>
      <c r="F68" s="3">
        <f t="shared" si="1"/>
        <v>4458035729.2179785</v>
      </c>
      <c r="G68" t="s">
        <v>82</v>
      </c>
      <c r="H68">
        <v>5.9</v>
      </c>
      <c r="I68">
        <v>0.1</v>
      </c>
      <c r="J68" t="s">
        <v>745</v>
      </c>
      <c r="K68" s="1">
        <f t="shared" si="3"/>
        <v>55.072576787336935</v>
      </c>
      <c r="L68" t="s">
        <v>1406</v>
      </c>
      <c r="M68" s="1">
        <f t="shared" si="2"/>
        <v>10.91399487700547</v>
      </c>
    </row>
    <row r="69" spans="5:13" x14ac:dyDescent="0.25">
      <c r="E69">
        <f t="shared" si="0"/>
        <v>125373120239.64587</v>
      </c>
      <c r="F69" s="3">
        <f t="shared" si="1"/>
        <v>4458035729.2179785</v>
      </c>
      <c r="G69" t="s">
        <v>83</v>
      </c>
      <c r="H69">
        <v>6</v>
      </c>
      <c r="I69">
        <v>0.1</v>
      </c>
      <c r="J69" t="s">
        <v>746</v>
      </c>
      <c r="K69" s="1">
        <f t="shared" si="3"/>
        <v>56.163976275037484</v>
      </c>
      <c r="L69" t="s">
        <v>1407</v>
      </c>
      <c r="M69" s="1">
        <f t="shared" si="2"/>
        <v>10.842235352915027</v>
      </c>
    </row>
    <row r="70" spans="5:13" x14ac:dyDescent="0.25">
      <c r="E70">
        <f t="shared" si="0"/>
        <v>125373120239.64587</v>
      </c>
      <c r="F70" s="3">
        <f t="shared" si="1"/>
        <v>4458035729.2179785</v>
      </c>
      <c r="G70" t="s">
        <v>84</v>
      </c>
      <c r="H70">
        <v>6.1</v>
      </c>
      <c r="I70">
        <v>0.1</v>
      </c>
      <c r="J70" t="s">
        <v>747</v>
      </c>
      <c r="K70" s="1">
        <f t="shared" si="3"/>
        <v>57.248199810328984</v>
      </c>
      <c r="L70" t="s">
        <v>1408</v>
      </c>
      <c r="M70" s="1">
        <f t="shared" si="2"/>
        <v>10.777087448367139</v>
      </c>
    </row>
    <row r="71" spans="5:13" x14ac:dyDescent="0.25">
      <c r="E71">
        <f t="shared" si="0"/>
        <v>125373120239.64587</v>
      </c>
      <c r="F71" s="3">
        <f t="shared" si="1"/>
        <v>4458035729.2179785</v>
      </c>
      <c r="G71" t="s">
        <v>85</v>
      </c>
      <c r="H71">
        <v>6.2</v>
      </c>
      <c r="I71">
        <v>0.1</v>
      </c>
      <c r="J71" t="s">
        <v>748</v>
      </c>
      <c r="K71" s="1">
        <f t="shared" si="3"/>
        <v>58.325908555165697</v>
      </c>
      <c r="L71" t="s">
        <v>1409</v>
      </c>
      <c r="M71" s="1">
        <f t="shared" si="2"/>
        <v>10.718013389659028</v>
      </c>
    </row>
    <row r="72" spans="5:13" x14ac:dyDescent="0.25">
      <c r="E72">
        <f t="shared" si="0"/>
        <v>125373120239.64587</v>
      </c>
      <c r="F72" s="3">
        <f t="shared" si="1"/>
        <v>4458035729.2179785</v>
      </c>
      <c r="G72" t="s">
        <v>86</v>
      </c>
      <c r="H72">
        <v>6.3</v>
      </c>
      <c r="I72">
        <v>0.1</v>
      </c>
      <c r="J72" t="s">
        <v>749</v>
      </c>
      <c r="K72" s="1">
        <f t="shared" si="3"/>
        <v>59.397709894131602</v>
      </c>
      <c r="L72" t="s">
        <v>1410</v>
      </c>
      <c r="M72" s="1">
        <f t="shared" si="2"/>
        <v>10.664478715918358</v>
      </c>
    </row>
    <row r="73" spans="5:13" x14ac:dyDescent="0.25">
      <c r="E73">
        <f t="shared" si="0"/>
        <v>125373120239.64587</v>
      </c>
      <c r="F73" s="3">
        <f t="shared" si="1"/>
        <v>4458035729.2179785</v>
      </c>
      <c r="G73" t="s">
        <v>87</v>
      </c>
      <c r="H73">
        <v>6.4</v>
      </c>
      <c r="I73">
        <v>0.1</v>
      </c>
      <c r="J73" t="s">
        <v>750</v>
      </c>
      <c r="K73" s="1">
        <f t="shared" si="3"/>
        <v>60.464157765723435</v>
      </c>
      <c r="L73" t="s">
        <v>1411</v>
      </c>
      <c r="M73" s="1">
        <f t="shared" si="2"/>
        <v>10.615964177911906</v>
      </c>
    </row>
    <row r="74" spans="5:13" x14ac:dyDescent="0.25">
      <c r="E74">
        <f t="shared" ref="E74:E137" si="4">$B$3</f>
        <v>125373120239.64587</v>
      </c>
      <c r="F74" s="3">
        <f t="shared" ref="F74:F137" si="5">$B$4</f>
        <v>4458035729.2179785</v>
      </c>
      <c r="G74" t="s">
        <v>88</v>
      </c>
      <c r="H74">
        <v>6.5</v>
      </c>
      <c r="I74">
        <v>0.1</v>
      </c>
      <c r="J74" t="s">
        <v>751</v>
      </c>
      <c r="K74" s="1">
        <f t="shared" si="3"/>
        <v>61.525754183514628</v>
      </c>
      <c r="L74" t="s">
        <v>1412</v>
      </c>
      <c r="M74" s="1">
        <f t="shared" ref="M74:M137" si="6">(((429027620004*H74^2+132772835412*H74+10272430609)-(F74*K74^2))/E74)^(5/6)</f>
        <v>10.571974567470905</v>
      </c>
    </row>
    <row r="75" spans="5:13" x14ac:dyDescent="0.25">
      <c r="E75">
        <f t="shared" si="4"/>
        <v>125373120239.64587</v>
      </c>
      <c r="F75" s="3">
        <f t="shared" si="5"/>
        <v>4458035729.2179785</v>
      </c>
      <c r="G75" t="s">
        <v>89</v>
      </c>
      <c r="H75">
        <v>6.6</v>
      </c>
      <c r="I75">
        <v>0.1</v>
      </c>
      <c r="J75" t="s">
        <v>752</v>
      </c>
      <c r="K75" s="1">
        <f t="shared" si="3"/>
        <v>62.582951640261719</v>
      </c>
      <c r="L75" t="s">
        <v>1413</v>
      </c>
      <c r="M75" s="1">
        <f t="shared" si="6"/>
        <v>10.532044865523561</v>
      </c>
    </row>
    <row r="76" spans="5:13" x14ac:dyDescent="0.25">
      <c r="E76">
        <f t="shared" si="4"/>
        <v>125373120239.64587</v>
      </c>
      <c r="F76" s="3">
        <f t="shared" si="5"/>
        <v>4458035729.2179785</v>
      </c>
      <c r="G76" t="s">
        <v>90</v>
      </c>
      <c r="H76">
        <v>6.7</v>
      </c>
      <c r="I76">
        <v>0.1</v>
      </c>
      <c r="J76" t="s">
        <v>753</v>
      </c>
      <c r="K76" s="1">
        <f t="shared" ref="K76:K139" si="7">K75+(I76*M75)</f>
        <v>63.636156126814072</v>
      </c>
      <c r="L76" t="s">
        <v>1414</v>
      </c>
      <c r="M76" s="1">
        <f t="shared" si="6"/>
        <v>10.495744115732416</v>
      </c>
    </row>
    <row r="77" spans="5:13" x14ac:dyDescent="0.25">
      <c r="E77">
        <f t="shared" si="4"/>
        <v>125373120239.64587</v>
      </c>
      <c r="F77" s="3">
        <f t="shared" si="5"/>
        <v>4458035729.2179785</v>
      </c>
      <c r="G77" t="s">
        <v>91</v>
      </c>
      <c r="H77">
        <v>6.8</v>
      </c>
      <c r="I77">
        <v>0.1</v>
      </c>
      <c r="J77" t="s">
        <v>754</v>
      </c>
      <c r="K77" s="1">
        <f t="shared" si="7"/>
        <v>64.685730538387318</v>
      </c>
      <c r="L77" t="s">
        <v>1415</v>
      </c>
      <c r="M77" s="1">
        <f t="shared" si="6"/>
        <v>10.462677425736015</v>
      </c>
    </row>
    <row r="78" spans="5:13" x14ac:dyDescent="0.25">
      <c r="E78">
        <f t="shared" si="4"/>
        <v>125373120239.64587</v>
      </c>
      <c r="F78" s="3">
        <f t="shared" si="5"/>
        <v>4458035729.2179785</v>
      </c>
      <c r="G78" t="s">
        <v>92</v>
      </c>
      <c r="H78">
        <v>6.9</v>
      </c>
      <c r="I78">
        <v>0.1</v>
      </c>
      <c r="J78" t="s">
        <v>755</v>
      </c>
      <c r="K78" s="1">
        <f t="shared" si="7"/>
        <v>65.731998280960923</v>
      </c>
      <c r="L78" t="s">
        <v>1416</v>
      </c>
      <c r="M78" s="1">
        <f t="shared" si="6"/>
        <v>10.432486475409052</v>
      </c>
    </row>
    <row r="79" spans="5:13" x14ac:dyDescent="0.25">
      <c r="E79">
        <f t="shared" si="4"/>
        <v>125373120239.64587</v>
      </c>
      <c r="F79" s="3">
        <f t="shared" si="5"/>
        <v>4458035729.2179785</v>
      </c>
      <c r="G79" t="s">
        <v>93</v>
      </c>
      <c r="H79">
        <v>7</v>
      </c>
      <c r="I79">
        <v>0.1</v>
      </c>
      <c r="J79" t="s">
        <v>756</v>
      </c>
      <c r="K79" s="1">
        <f t="shared" si="7"/>
        <v>66.775246928501829</v>
      </c>
      <c r="L79" t="s">
        <v>1417</v>
      </c>
      <c r="M79" s="1">
        <f t="shared" si="6"/>
        <v>10.404848877173841</v>
      </c>
    </row>
    <row r="80" spans="5:13" x14ac:dyDescent="0.25">
      <c r="E80">
        <f t="shared" si="4"/>
        <v>125373120239.64587</v>
      </c>
      <c r="F80" s="3">
        <f t="shared" si="5"/>
        <v>4458035729.2179785</v>
      </c>
      <c r="G80" t="s">
        <v>94</v>
      </c>
      <c r="H80">
        <v>7.1</v>
      </c>
      <c r="I80">
        <v>0.1</v>
      </c>
      <c r="J80" t="s">
        <v>757</v>
      </c>
      <c r="K80" s="1">
        <f t="shared" si="7"/>
        <v>67.815731816219213</v>
      </c>
      <c r="L80" t="s">
        <v>1418</v>
      </c>
      <c r="M80" s="1">
        <f t="shared" si="6"/>
        <v>10.379476692134634</v>
      </c>
    </row>
    <row r="81" spans="5:13" x14ac:dyDescent="0.25">
      <c r="E81">
        <f t="shared" si="4"/>
        <v>125373120239.64587</v>
      </c>
      <c r="F81" s="3">
        <f t="shared" si="5"/>
        <v>4458035729.2179785</v>
      </c>
      <c r="G81" t="s">
        <v>95</v>
      </c>
      <c r="H81">
        <v>7.2</v>
      </c>
      <c r="I81">
        <v>0.1</v>
      </c>
      <c r="J81" t="s">
        <v>758</v>
      </c>
      <c r="K81" s="1">
        <f t="shared" si="7"/>
        <v>68.853679485432679</v>
      </c>
      <c r="L81" t="s">
        <v>1419</v>
      </c>
      <c r="M81" s="1">
        <f t="shared" si="6"/>
        <v>10.356114361620632</v>
      </c>
    </row>
    <row r="82" spans="5:13" x14ac:dyDescent="0.25">
      <c r="E82">
        <f t="shared" si="4"/>
        <v>125373120239.64587</v>
      </c>
      <c r="F82" s="3">
        <f t="shared" si="5"/>
        <v>4458035729.2179785</v>
      </c>
      <c r="G82" t="s">
        <v>96</v>
      </c>
      <c r="H82">
        <v>7.3</v>
      </c>
      <c r="I82">
        <v>0.1</v>
      </c>
      <c r="J82" t="s">
        <v>759</v>
      </c>
      <c r="K82" s="1">
        <f t="shared" si="7"/>
        <v>69.889290921594736</v>
      </c>
      <c r="L82" t="s">
        <v>1420</v>
      </c>
      <c r="M82" s="1">
        <f t="shared" si="6"/>
        <v>10.334536269635738</v>
      </c>
    </row>
    <row r="83" spans="5:13" x14ac:dyDescent="0.25">
      <c r="E83">
        <f t="shared" si="4"/>
        <v>125373120239.64587</v>
      </c>
      <c r="F83" s="3">
        <f t="shared" si="5"/>
        <v>4458035729.2179785</v>
      </c>
      <c r="G83" t="s">
        <v>97</v>
      </c>
      <c r="H83">
        <v>7.4</v>
      </c>
      <c r="I83">
        <v>0.1</v>
      </c>
      <c r="J83" t="s">
        <v>760</v>
      </c>
      <c r="K83" s="1">
        <f t="shared" si="7"/>
        <v>70.922744548558313</v>
      </c>
      <c r="L83" t="s">
        <v>1421</v>
      </c>
      <c r="M83" s="1">
        <f t="shared" si="6"/>
        <v>10.314544109883681</v>
      </c>
    </row>
    <row r="84" spans="5:13" x14ac:dyDescent="0.25">
      <c r="E84">
        <f t="shared" si="4"/>
        <v>125373120239.64587</v>
      </c>
      <c r="F84" s="3">
        <f t="shared" si="5"/>
        <v>4458035729.2179785</v>
      </c>
      <c r="G84" t="s">
        <v>98</v>
      </c>
      <c r="H84">
        <v>7.5</v>
      </c>
      <c r="I84">
        <v>0.1</v>
      </c>
      <c r="J84" t="s">
        <v>761</v>
      </c>
      <c r="K84" s="1">
        <f t="shared" si="7"/>
        <v>71.954198959546687</v>
      </c>
      <c r="L84" t="s">
        <v>1422</v>
      </c>
      <c r="M84" s="1">
        <f t="shared" si="6"/>
        <v>10.295964192887718</v>
      </c>
    </row>
    <row r="85" spans="5:13" x14ac:dyDescent="0.25">
      <c r="E85">
        <f t="shared" si="4"/>
        <v>125373120239.64587</v>
      </c>
      <c r="F85" s="3">
        <f t="shared" si="5"/>
        <v>4458035729.2179785</v>
      </c>
      <c r="G85" t="s">
        <v>99</v>
      </c>
      <c r="H85">
        <v>7.6</v>
      </c>
      <c r="I85">
        <v>0.1</v>
      </c>
      <c r="J85" t="s">
        <v>762</v>
      </c>
      <c r="K85" s="1">
        <f t="shared" si="7"/>
        <v>72.983795378835453</v>
      </c>
      <c r="L85" t="s">
        <v>1423</v>
      </c>
      <c r="M85" s="1">
        <f t="shared" si="6"/>
        <v>10.27864479507644</v>
      </c>
    </row>
    <row r="86" spans="5:13" x14ac:dyDescent="0.25">
      <c r="E86">
        <f t="shared" si="4"/>
        <v>125373120239.64587</v>
      </c>
      <c r="F86" s="3">
        <f t="shared" si="5"/>
        <v>4458035729.2179785</v>
      </c>
      <c r="G86" t="s">
        <v>100</v>
      </c>
      <c r="H86">
        <v>7.7</v>
      </c>
      <c r="I86">
        <v>0.1</v>
      </c>
      <c r="J86" t="s">
        <v>763</v>
      </c>
      <c r="K86" s="1">
        <f t="shared" si="7"/>
        <v>74.011659858343094</v>
      </c>
      <c r="L86" t="s">
        <v>1424</v>
      </c>
      <c r="M86" s="1">
        <f t="shared" si="6"/>
        <v>10.26245362290407</v>
      </c>
    </row>
    <row r="87" spans="5:13" x14ac:dyDescent="0.25">
      <c r="E87">
        <f t="shared" si="4"/>
        <v>125373120239.64587</v>
      </c>
      <c r="F87" s="3">
        <f t="shared" si="5"/>
        <v>4458035729.2179785</v>
      </c>
      <c r="G87" t="s">
        <v>101</v>
      </c>
      <c r="H87">
        <v>7.8</v>
      </c>
      <c r="I87">
        <v>0.1</v>
      </c>
      <c r="J87" t="s">
        <v>764</v>
      </c>
      <c r="K87" s="1">
        <f t="shared" si="7"/>
        <v>75.037905220633505</v>
      </c>
      <c r="L87" t="s">
        <v>1425</v>
      </c>
      <c r="M87" s="1">
        <f t="shared" si="6"/>
        <v>10.247275441113445</v>
      </c>
    </row>
    <row r="88" spans="5:13" x14ac:dyDescent="0.25">
      <c r="E88">
        <f t="shared" si="4"/>
        <v>125373120239.64587</v>
      </c>
      <c r="F88" s="3">
        <f t="shared" si="5"/>
        <v>4458035729.2179785</v>
      </c>
      <c r="G88" t="s">
        <v>102</v>
      </c>
      <c r="H88">
        <v>7.9</v>
      </c>
      <c r="I88">
        <v>0.1</v>
      </c>
      <c r="J88" t="s">
        <v>765</v>
      </c>
      <c r="K88" s="1">
        <f t="shared" si="7"/>
        <v>76.062632764744848</v>
      </c>
      <c r="L88" t="s">
        <v>1426</v>
      </c>
      <c r="M88" s="1">
        <f t="shared" si="6"/>
        <v>10.233009894875337</v>
      </c>
    </row>
    <row r="89" spans="5:13" x14ac:dyDescent="0.25">
      <c r="E89">
        <f t="shared" si="4"/>
        <v>125373120239.64587</v>
      </c>
      <c r="F89" s="3">
        <f t="shared" si="5"/>
        <v>4458035729.2179785</v>
      </c>
      <c r="G89" t="s">
        <v>103</v>
      </c>
      <c r="H89">
        <v>8</v>
      </c>
      <c r="I89">
        <v>0.1</v>
      </c>
      <c r="J89" t="s">
        <v>766</v>
      </c>
      <c r="K89" s="1">
        <f t="shared" si="7"/>
        <v>77.085933754232386</v>
      </c>
      <c r="L89" t="s">
        <v>1427</v>
      </c>
      <c r="M89" s="1">
        <f t="shared" si="6"/>
        <v>10.219569540342931</v>
      </c>
    </row>
    <row r="90" spans="5:13" x14ac:dyDescent="0.25">
      <c r="E90">
        <f t="shared" si="4"/>
        <v>125373120239.64587</v>
      </c>
      <c r="F90" s="3">
        <f t="shared" si="5"/>
        <v>4458035729.2179785</v>
      </c>
      <c r="G90" t="s">
        <v>104</v>
      </c>
      <c r="H90">
        <v>8.1</v>
      </c>
      <c r="I90">
        <v>0.1</v>
      </c>
      <c r="J90" t="s">
        <v>767</v>
      </c>
      <c r="K90" s="1">
        <f t="shared" si="7"/>
        <v>78.10789070826668</v>
      </c>
      <c r="L90" t="s">
        <v>1428</v>
      </c>
      <c r="M90" s="1">
        <f t="shared" si="6"/>
        <v>10.206878086643894</v>
      </c>
    </row>
    <row r="91" spans="5:13" x14ac:dyDescent="0.25">
      <c r="E91">
        <f t="shared" si="4"/>
        <v>125373120239.64587</v>
      </c>
      <c r="F91" s="3">
        <f t="shared" si="5"/>
        <v>4458035729.2179785</v>
      </c>
      <c r="G91" t="s">
        <v>105</v>
      </c>
      <c r="H91">
        <v>8.1999999999999993</v>
      </c>
      <c r="I91">
        <v>0.1</v>
      </c>
      <c r="J91" t="s">
        <v>768</v>
      </c>
      <c r="K91" s="1">
        <f t="shared" si="7"/>
        <v>79.128578516931071</v>
      </c>
      <c r="L91" t="s">
        <v>1429</v>
      </c>
      <c r="M91" s="1">
        <f t="shared" si="6"/>
        <v>10.194868843955533</v>
      </c>
    </row>
    <row r="92" spans="5:13" x14ac:dyDescent="0.25">
      <c r="E92">
        <f t="shared" si="4"/>
        <v>125373120239.64587</v>
      </c>
      <c r="F92" s="3">
        <f t="shared" si="5"/>
        <v>4458035729.2179785</v>
      </c>
      <c r="G92" t="s">
        <v>106</v>
      </c>
      <c r="H92">
        <v>8.3000000000000007</v>
      </c>
      <c r="I92">
        <v>0.1</v>
      </c>
      <c r="J92" t="s">
        <v>769</v>
      </c>
      <c r="K92" s="1">
        <f t="shared" si="7"/>
        <v>80.148065401326619</v>
      </c>
      <c r="L92" t="s">
        <v>1430</v>
      </c>
      <c r="M92" s="1">
        <f t="shared" si="6"/>
        <v>10.183483366544047</v>
      </c>
    </row>
    <row r="93" spans="5:13" x14ac:dyDescent="0.25">
      <c r="E93">
        <f t="shared" si="4"/>
        <v>125373120239.64587</v>
      </c>
      <c r="F93" s="3">
        <f t="shared" si="5"/>
        <v>4458035729.2179785</v>
      </c>
      <c r="G93" t="s">
        <v>107</v>
      </c>
      <c r="H93">
        <v>8.4</v>
      </c>
      <c r="I93">
        <v>0.1</v>
      </c>
      <c r="J93" t="s">
        <v>770</v>
      </c>
      <c r="K93" s="1">
        <f t="shared" si="7"/>
        <v>81.166413737981017</v>
      </c>
      <c r="L93" t="s">
        <v>1431</v>
      </c>
      <c r="M93" s="1">
        <f t="shared" si="6"/>
        <v>10.172670275987278</v>
      </c>
    </row>
    <row r="94" spans="5:13" x14ac:dyDescent="0.25">
      <c r="E94">
        <f t="shared" si="4"/>
        <v>125373120239.64587</v>
      </c>
      <c r="F94" s="3">
        <f t="shared" si="5"/>
        <v>4458035729.2179785</v>
      </c>
      <c r="G94" t="s">
        <v>108</v>
      </c>
      <c r="H94">
        <v>8.5</v>
      </c>
      <c r="I94">
        <v>0.1</v>
      </c>
      <c r="J94" t="s">
        <v>771</v>
      </c>
      <c r="K94" s="1">
        <f t="shared" si="7"/>
        <v>82.183680765579751</v>
      </c>
      <c r="L94" t="s">
        <v>1432</v>
      </c>
      <c r="M94" s="1">
        <f t="shared" si="6"/>
        <v>10.16238424779505</v>
      </c>
    </row>
    <row r="95" spans="5:13" x14ac:dyDescent="0.25">
      <c r="E95">
        <f t="shared" si="4"/>
        <v>125373120239.64587</v>
      </c>
      <c r="F95" s="3">
        <f t="shared" si="5"/>
        <v>4458035729.2179785</v>
      </c>
      <c r="G95" t="s">
        <v>109</v>
      </c>
      <c r="H95">
        <v>8.6</v>
      </c>
      <c r="I95">
        <v>0.1</v>
      </c>
      <c r="J95" t="s">
        <v>772</v>
      </c>
      <c r="K95" s="1">
        <f t="shared" si="7"/>
        <v>83.199919190359253</v>
      </c>
      <c r="L95" t="s">
        <v>1433</v>
      </c>
      <c r="M95" s="1">
        <f t="shared" si="6"/>
        <v>10.152585143879767</v>
      </c>
    </row>
    <row r="96" spans="5:13" x14ac:dyDescent="0.25">
      <c r="E96">
        <f t="shared" si="4"/>
        <v>125373120239.64587</v>
      </c>
      <c r="F96" s="3">
        <f t="shared" si="5"/>
        <v>4458035729.2179785</v>
      </c>
      <c r="G96" t="s">
        <v>110</v>
      </c>
      <c r="H96">
        <v>8.6999999999999993</v>
      </c>
      <c r="I96">
        <v>0.1</v>
      </c>
      <c r="J96" t="s">
        <v>773</v>
      </c>
      <c r="K96" s="1">
        <f t="shared" si="7"/>
        <v>84.215177704747234</v>
      </c>
      <c r="L96" t="s">
        <v>1434</v>
      </c>
      <c r="M96" s="1">
        <f t="shared" si="6"/>
        <v>10.143237273489035</v>
      </c>
    </row>
    <row r="97" spans="5:13" x14ac:dyDescent="0.25">
      <c r="E97">
        <f t="shared" si="4"/>
        <v>125373120239.64587</v>
      </c>
      <c r="F97" s="3">
        <f t="shared" si="5"/>
        <v>4458035729.2179785</v>
      </c>
      <c r="G97" t="s">
        <v>111</v>
      </c>
      <c r="H97">
        <v>8.8000000000000007</v>
      </c>
      <c r="I97">
        <v>0.1</v>
      </c>
      <c r="J97" t="s">
        <v>774</v>
      </c>
      <c r="K97" s="1">
        <f t="shared" si="7"/>
        <v>85.229501432096143</v>
      </c>
      <c r="L97" t="s">
        <v>1435</v>
      </c>
      <c r="M97" s="1">
        <f t="shared" si="6"/>
        <v>10.134308765997631</v>
      </c>
    </row>
    <row r="98" spans="5:13" x14ac:dyDescent="0.25">
      <c r="E98">
        <f t="shared" si="4"/>
        <v>125373120239.64587</v>
      </c>
      <c r="F98" s="3">
        <f t="shared" si="5"/>
        <v>4458035729.2179785</v>
      </c>
      <c r="G98" t="s">
        <v>112</v>
      </c>
      <c r="H98">
        <v>8.9</v>
      </c>
      <c r="I98">
        <v>0.1</v>
      </c>
      <c r="J98" t="s">
        <v>775</v>
      </c>
      <c r="K98" s="1">
        <f t="shared" si="7"/>
        <v>86.242932308695913</v>
      </c>
      <c r="L98" t="s">
        <v>1436</v>
      </c>
      <c r="M98" s="1">
        <f t="shared" si="6"/>
        <v>10.12577104014925</v>
      </c>
    </row>
    <row r="99" spans="5:13" x14ac:dyDescent="0.25">
      <c r="E99">
        <f t="shared" si="4"/>
        <v>125373120239.64587</v>
      </c>
      <c r="F99" s="3">
        <f t="shared" si="5"/>
        <v>4458035729.2179785</v>
      </c>
      <c r="G99" t="s">
        <v>113</v>
      </c>
      <c r="H99">
        <v>9</v>
      </c>
      <c r="I99">
        <v>0.1</v>
      </c>
      <c r="J99" t="s">
        <v>776</v>
      </c>
      <c r="K99" s="1">
        <f t="shared" si="7"/>
        <v>87.255509412710836</v>
      </c>
      <c r="L99" t="s">
        <v>1437</v>
      </c>
      <c r="M99" s="1">
        <f t="shared" si="6"/>
        <v>10.117598355765205</v>
      </c>
    </row>
    <row r="100" spans="5:13" x14ac:dyDescent="0.25">
      <c r="E100">
        <f t="shared" si="4"/>
        <v>125373120239.64587</v>
      </c>
      <c r="F100" s="3">
        <f t="shared" si="5"/>
        <v>4458035729.2179785</v>
      </c>
      <c r="G100" t="s">
        <v>114</v>
      </c>
      <c r="H100">
        <v>9.1</v>
      </c>
      <c r="I100">
        <v>0.1</v>
      </c>
      <c r="J100" t="s">
        <v>777</v>
      </c>
      <c r="K100" s="1">
        <f t="shared" si="7"/>
        <v>88.267269248287363</v>
      </c>
      <c r="L100" t="s">
        <v>1438</v>
      </c>
      <c r="M100" s="1">
        <f t="shared" si="6"/>
        <v>10.109767435457547</v>
      </c>
    </row>
    <row r="101" spans="5:13" x14ac:dyDescent="0.25">
      <c r="E101">
        <f t="shared" si="4"/>
        <v>125373120239.64587</v>
      </c>
      <c r="F101" s="3">
        <f t="shared" si="5"/>
        <v>4458035729.2179785</v>
      </c>
      <c r="G101" t="s">
        <v>115</v>
      </c>
      <c r="H101">
        <v>9.1999999999999993</v>
      </c>
      <c r="I101">
        <v>0.1</v>
      </c>
      <c r="J101" t="s">
        <v>778</v>
      </c>
      <c r="K101" s="1">
        <f t="shared" si="7"/>
        <v>89.278245991833117</v>
      </c>
      <c r="L101" t="s">
        <v>1439</v>
      </c>
      <c r="M101" s="1">
        <f t="shared" si="6"/>
        <v>10.102257145414637</v>
      </c>
    </row>
    <row r="102" spans="5:13" x14ac:dyDescent="0.25">
      <c r="E102">
        <f t="shared" si="4"/>
        <v>125373120239.64587</v>
      </c>
      <c r="F102" s="3">
        <f t="shared" si="5"/>
        <v>4458035729.2179785</v>
      </c>
      <c r="G102" t="s">
        <v>116</v>
      </c>
      <c r="H102">
        <v>9.3000000000000007</v>
      </c>
      <c r="I102">
        <v>0.1</v>
      </c>
      <c r="J102" t="s">
        <v>779</v>
      </c>
      <c r="K102" s="1">
        <f t="shared" si="7"/>
        <v>90.28847170637458</v>
      </c>
      <c r="L102" t="s">
        <v>1440</v>
      </c>
      <c r="M102" s="1">
        <f t="shared" si="6"/>
        <v>10.095048225787476</v>
      </c>
    </row>
    <row r="103" spans="5:13" x14ac:dyDescent="0.25">
      <c r="E103">
        <f t="shared" si="4"/>
        <v>125373120239.64587</v>
      </c>
      <c r="F103" s="3">
        <f t="shared" si="5"/>
        <v>4458035729.2179785</v>
      </c>
      <c r="G103" t="s">
        <v>117</v>
      </c>
      <c r="H103">
        <v>9.4</v>
      </c>
      <c r="I103">
        <v>0.1</v>
      </c>
      <c r="J103" t="s">
        <v>780</v>
      </c>
      <c r="K103" s="1">
        <f t="shared" si="7"/>
        <v>91.297976528953328</v>
      </c>
      <c r="L103" t="s">
        <v>1441</v>
      </c>
      <c r="M103" s="1">
        <f t="shared" si="6"/>
        <v>10.088123062566522</v>
      </c>
    </row>
    <row r="104" spans="5:13" x14ac:dyDescent="0.25">
      <c r="E104">
        <f t="shared" si="4"/>
        <v>125373120239.64587</v>
      </c>
      <c r="F104" s="3">
        <f t="shared" si="5"/>
        <v>4458035729.2179785</v>
      </c>
      <c r="G104" t="s">
        <v>118</v>
      </c>
      <c r="H104">
        <v>9.5</v>
      </c>
      <c r="I104">
        <v>0.1</v>
      </c>
      <c r="J104" t="s">
        <v>781</v>
      </c>
      <c r="K104" s="1">
        <f t="shared" si="7"/>
        <v>92.306788835209986</v>
      </c>
      <c r="L104" t="s">
        <v>1442</v>
      </c>
      <c r="M104" s="1">
        <f t="shared" si="6"/>
        <v>10.081465494066784</v>
      </c>
    </row>
    <row r="105" spans="5:13" x14ac:dyDescent="0.25">
      <c r="E105">
        <f t="shared" si="4"/>
        <v>125373120239.64587</v>
      </c>
      <c r="F105" s="3">
        <f t="shared" si="5"/>
        <v>4458035729.2179785</v>
      </c>
      <c r="G105" t="s">
        <v>119</v>
      </c>
      <c r="H105">
        <v>9.6</v>
      </c>
      <c r="I105">
        <v>0.1</v>
      </c>
      <c r="J105" t="s">
        <v>782</v>
      </c>
      <c r="K105" s="1">
        <f t="shared" si="7"/>
        <v>93.31493538461666</v>
      </c>
      <c r="L105" t="s">
        <v>1443</v>
      </c>
      <c r="M105" s="1">
        <f t="shared" si="6"/>
        <v>10.075060646231298</v>
      </c>
    </row>
    <row r="106" spans="5:13" x14ac:dyDescent="0.25">
      <c r="E106">
        <f t="shared" si="4"/>
        <v>125373120239.64587</v>
      </c>
      <c r="F106" s="3">
        <f t="shared" si="5"/>
        <v>4458035729.2179785</v>
      </c>
      <c r="G106" t="s">
        <v>120</v>
      </c>
      <c r="H106">
        <v>9.6999999999999993</v>
      </c>
      <c r="I106">
        <v>0.1</v>
      </c>
      <c r="J106" t="s">
        <v>783</v>
      </c>
      <c r="K106" s="1">
        <f t="shared" si="7"/>
        <v>94.32244144923979</v>
      </c>
      <c r="L106" t="s">
        <v>1444</v>
      </c>
      <c r="M106" s="1">
        <f t="shared" si="6"/>
        <v>10.068894791913142</v>
      </c>
    </row>
    <row r="107" spans="5:13" x14ac:dyDescent="0.25">
      <c r="E107">
        <f t="shared" si="4"/>
        <v>125373120239.64587</v>
      </c>
      <c r="F107" s="3">
        <f t="shared" si="5"/>
        <v>4458035729.2179785</v>
      </c>
      <c r="G107" t="s">
        <v>121</v>
      </c>
      <c r="H107">
        <v>9.8000000000000007</v>
      </c>
      <c r="I107">
        <v>0.1</v>
      </c>
      <c r="J107" t="s">
        <v>784</v>
      </c>
      <c r="K107" s="1">
        <f t="shared" si="7"/>
        <v>95.329330928431105</v>
      </c>
      <c r="L107" t="s">
        <v>1445</v>
      </c>
      <c r="M107" s="1">
        <f t="shared" si="6"/>
        <v>10.062955230116863</v>
      </c>
    </row>
    <row r="108" spans="5:13" x14ac:dyDescent="0.25">
      <c r="E108">
        <f t="shared" si="4"/>
        <v>125373120239.64587</v>
      </c>
      <c r="F108" s="3">
        <f t="shared" si="5"/>
        <v>4458035729.2179785</v>
      </c>
      <c r="G108" t="s">
        <v>122</v>
      </c>
      <c r="H108">
        <v>9.9</v>
      </c>
      <c r="I108">
        <v>0.1</v>
      </c>
      <c r="J108" t="s">
        <v>785</v>
      </c>
      <c r="K108" s="1">
        <f t="shared" si="7"/>
        <v>96.335626451442792</v>
      </c>
      <c r="L108" t="s">
        <v>1446</v>
      </c>
      <c r="M108" s="1">
        <f t="shared" si="6"/>
        <v>10.057230181870576</v>
      </c>
    </row>
    <row r="109" spans="5:13" x14ac:dyDescent="0.25">
      <c r="E109">
        <f t="shared" si="4"/>
        <v>125373120239.64587</v>
      </c>
      <c r="F109" s="3">
        <f t="shared" si="5"/>
        <v>4458035729.2179785</v>
      </c>
      <c r="G109" t="s">
        <v>123</v>
      </c>
      <c r="H109">
        <v>10</v>
      </c>
      <c r="I109">
        <v>0.1</v>
      </c>
      <c r="J109" t="s">
        <v>786</v>
      </c>
      <c r="K109" s="1">
        <f t="shared" si="7"/>
        <v>97.341349469629847</v>
      </c>
      <c r="L109" t="s">
        <v>1447</v>
      </c>
      <c r="M109" s="1">
        <f t="shared" si="6"/>
        <v>10.051708699990833</v>
      </c>
    </row>
    <row r="110" spans="5:13" x14ac:dyDescent="0.25">
      <c r="E110">
        <f t="shared" si="4"/>
        <v>125373120239.64587</v>
      </c>
      <c r="F110" s="3">
        <f t="shared" si="5"/>
        <v>4458035729.2179785</v>
      </c>
      <c r="G110" t="s">
        <v>124</v>
      </c>
      <c r="H110">
        <v>10.1</v>
      </c>
      <c r="I110">
        <v>0.1</v>
      </c>
      <c r="J110" t="s">
        <v>787</v>
      </c>
      <c r="K110" s="1">
        <f t="shared" si="7"/>
        <v>98.346520339628924</v>
      </c>
      <c r="L110" t="s">
        <v>1448</v>
      </c>
      <c r="M110" s="1">
        <f t="shared" si="6"/>
        <v>10.046380590480775</v>
      </c>
    </row>
    <row r="111" spans="5:13" x14ac:dyDescent="0.25">
      <c r="E111">
        <f t="shared" si="4"/>
        <v>125373120239.64587</v>
      </c>
      <c r="F111" s="3">
        <f t="shared" si="5"/>
        <v>4458035729.2179785</v>
      </c>
      <c r="G111" t="s">
        <v>125</v>
      </c>
      <c r="H111">
        <v>10.199999999999999</v>
      </c>
      <c r="I111">
        <v>0.1</v>
      </c>
      <c r="J111" t="s">
        <v>788</v>
      </c>
      <c r="K111" s="1">
        <f t="shared" si="7"/>
        <v>99.351158398677001</v>
      </c>
      <c r="L111" t="s">
        <v>1449</v>
      </c>
      <c r="M111" s="1">
        <f t="shared" si="6"/>
        <v>10.041236343713734</v>
      </c>
    </row>
    <row r="112" spans="5:13" x14ac:dyDescent="0.25">
      <c r="E112">
        <f t="shared" si="4"/>
        <v>125373120239.64587</v>
      </c>
      <c r="F112" s="3">
        <f t="shared" si="5"/>
        <v>4458035729.2179785</v>
      </c>
      <c r="G112" t="s">
        <v>126</v>
      </c>
      <c r="H112">
        <v>10.3</v>
      </c>
      <c r="I112">
        <v>0.1</v>
      </c>
      <c r="J112" t="s">
        <v>789</v>
      </c>
      <c r="K112" s="1">
        <f t="shared" si="7"/>
        <v>100.35528203304837</v>
      </c>
      <c r="L112" t="s">
        <v>1450</v>
      </c>
      <c r="M112" s="1">
        <f t="shared" si="6"/>
        <v>10.036267073877948</v>
      </c>
    </row>
    <row r="113" spans="5:13" x14ac:dyDescent="0.25">
      <c r="E113">
        <f t="shared" si="4"/>
        <v>125373120239.64587</v>
      </c>
      <c r="F113" s="3">
        <f t="shared" si="5"/>
        <v>4458035729.2179785</v>
      </c>
      <c r="G113" t="s">
        <v>127</v>
      </c>
      <c r="H113">
        <v>10.4</v>
      </c>
      <c r="I113">
        <v>0.1</v>
      </c>
      <c r="J113" t="s">
        <v>790</v>
      </c>
      <c r="K113" s="1">
        <f t="shared" si="7"/>
        <v>101.35890874043616</v>
      </c>
      <c r="L113" t="s">
        <v>1451</v>
      </c>
      <c r="M113" s="1">
        <f t="shared" si="6"/>
        <v>10.031464465432238</v>
      </c>
    </row>
    <row r="114" spans="5:13" x14ac:dyDescent="0.25">
      <c r="E114">
        <f t="shared" si="4"/>
        <v>125373120239.64587</v>
      </c>
      <c r="F114" s="3">
        <f t="shared" si="5"/>
        <v>4458035729.2179785</v>
      </c>
      <c r="G114" t="s">
        <v>128</v>
      </c>
      <c r="H114">
        <v>10.5</v>
      </c>
      <c r="I114">
        <v>0.1</v>
      </c>
      <c r="J114" t="s">
        <v>791</v>
      </c>
      <c r="K114" s="1">
        <f t="shared" si="7"/>
        <v>102.36205518697939</v>
      </c>
      <c r="L114" t="s">
        <v>1452</v>
      </c>
      <c r="M114" s="1">
        <f t="shared" si="6"/>
        <v>10.026820725543683</v>
      </c>
    </row>
    <row r="115" spans="5:13" x14ac:dyDescent="0.25">
      <c r="E115">
        <f t="shared" si="4"/>
        <v>125373120239.64587</v>
      </c>
      <c r="F115" s="3">
        <f t="shared" si="5"/>
        <v>4458035729.2179785</v>
      </c>
      <c r="G115" t="s">
        <v>129</v>
      </c>
      <c r="H115">
        <v>10.6</v>
      </c>
      <c r="I115">
        <v>0.1</v>
      </c>
      <c r="J115" t="s">
        <v>792</v>
      </c>
      <c r="K115" s="1">
        <f t="shared" si="7"/>
        <v>103.36473725953375</v>
      </c>
      <c r="L115" t="s">
        <v>1453</v>
      </c>
      <c r="M115" s="1">
        <f t="shared" si="6"/>
        <v>10.022328541654531</v>
      </c>
    </row>
    <row r="116" spans="5:13" x14ac:dyDescent="0.25">
      <c r="E116">
        <f t="shared" si="4"/>
        <v>125373120239.64587</v>
      </c>
      <c r="F116" s="3">
        <f t="shared" si="5"/>
        <v>4458035729.2179785</v>
      </c>
      <c r="G116" t="s">
        <v>130</v>
      </c>
      <c r="H116">
        <v>10.7</v>
      </c>
      <c r="I116">
        <v>0.1</v>
      </c>
      <c r="J116" t="s">
        <v>793</v>
      </c>
      <c r="K116" s="1">
        <f t="shared" si="7"/>
        <v>104.36697011369921</v>
      </c>
      <c r="L116" t="s">
        <v>1454</v>
      </c>
      <c r="M116" s="1">
        <f t="shared" si="6"/>
        <v>10.017981043473496</v>
      </c>
    </row>
    <row r="117" spans="5:13" x14ac:dyDescent="0.25">
      <c r="E117">
        <f t="shared" si="4"/>
        <v>125373120239.64587</v>
      </c>
      <c r="F117" s="3">
        <f t="shared" si="5"/>
        <v>4458035729.2179785</v>
      </c>
      <c r="G117" t="s">
        <v>131</v>
      </c>
      <c r="H117">
        <v>10.8</v>
      </c>
      <c r="I117">
        <v>0.1</v>
      </c>
      <c r="J117" t="s">
        <v>794</v>
      </c>
      <c r="K117" s="1">
        <f t="shared" si="7"/>
        <v>105.36876821804655</v>
      </c>
      <c r="L117" t="s">
        <v>1455</v>
      </c>
      <c r="M117" s="1">
        <f t="shared" si="6"/>
        <v>10.013771768804132</v>
      </c>
    </row>
    <row r="118" spans="5:13" x14ac:dyDescent="0.25">
      <c r="E118">
        <f t="shared" si="4"/>
        <v>125373120239.64587</v>
      </c>
      <c r="F118" s="3">
        <f t="shared" si="5"/>
        <v>4458035729.2179785</v>
      </c>
      <c r="G118" t="s">
        <v>132</v>
      </c>
      <c r="H118">
        <v>10.9</v>
      </c>
      <c r="I118">
        <v>0.1</v>
      </c>
      <c r="J118" t="s">
        <v>795</v>
      </c>
      <c r="K118" s="1">
        <f t="shared" si="7"/>
        <v>106.37014539492696</v>
      </c>
      <c r="L118" t="s">
        <v>1456</v>
      </c>
      <c r="M118" s="1">
        <f t="shared" si="6"/>
        <v>10.009694632717142</v>
      </c>
    </row>
    <row r="119" spans="5:13" x14ac:dyDescent="0.25">
      <c r="E119">
        <f t="shared" si="4"/>
        <v>125373120239.64587</v>
      </c>
      <c r="F119" s="3">
        <f t="shared" si="5"/>
        <v>4458035729.2179785</v>
      </c>
      <c r="G119" t="s">
        <v>133</v>
      </c>
      <c r="H119">
        <v>11</v>
      </c>
      <c r="I119">
        <v>0.1</v>
      </c>
      <c r="J119" t="s">
        <v>796</v>
      </c>
      <c r="K119" s="1">
        <f t="shared" si="7"/>
        <v>107.37111485819868</v>
      </c>
      <c r="L119" t="s">
        <v>1457</v>
      </c>
      <c r="M119" s="1">
        <f t="shared" si="6"/>
        <v>10.005743899654423</v>
      </c>
    </row>
    <row r="120" spans="5:13" x14ac:dyDescent="0.25">
      <c r="E120">
        <f t="shared" si="4"/>
        <v>125373120239.64587</v>
      </c>
      <c r="F120" s="3">
        <f t="shared" si="5"/>
        <v>4458035729.2179785</v>
      </c>
      <c r="G120" t="s">
        <v>134</v>
      </c>
      <c r="H120">
        <v>11.1</v>
      </c>
      <c r="I120">
        <v>0.1</v>
      </c>
      <c r="J120" t="s">
        <v>797</v>
      </c>
      <c r="K120" s="1">
        <f t="shared" si="7"/>
        <v>108.37168924816412</v>
      </c>
      <c r="L120" t="s">
        <v>1458</v>
      </c>
      <c r="M120" s="1">
        <f t="shared" si="6"/>
        <v>10.001914158112442</v>
      </c>
    </row>
    <row r="121" spans="5:13" x14ac:dyDescent="0.25">
      <c r="E121">
        <f t="shared" si="4"/>
        <v>125373120239.64587</v>
      </c>
      <c r="F121" s="3">
        <f t="shared" si="5"/>
        <v>4458035729.2179785</v>
      </c>
      <c r="G121" t="s">
        <v>135</v>
      </c>
      <c r="H121">
        <v>11.2</v>
      </c>
      <c r="I121">
        <v>0.1</v>
      </c>
      <c r="J121" t="s">
        <v>798</v>
      </c>
      <c r="K121" s="1">
        <f t="shared" si="7"/>
        <v>109.37188066397536</v>
      </c>
      <c r="L121" t="s">
        <v>1459</v>
      </c>
      <c r="M121" s="1">
        <f t="shared" si="6"/>
        <v>9.9982002976081521</v>
      </c>
    </row>
    <row r="122" spans="5:13" x14ac:dyDescent="0.25">
      <c r="E122">
        <f t="shared" si="4"/>
        <v>125373120239.64587</v>
      </c>
      <c r="F122" s="3">
        <f t="shared" si="5"/>
        <v>4458035729.2179785</v>
      </c>
      <c r="G122" t="s">
        <v>136</v>
      </c>
      <c r="H122">
        <v>11.3</v>
      </c>
      <c r="I122">
        <v>0.1</v>
      </c>
      <c r="J122" t="s">
        <v>799</v>
      </c>
      <c r="K122" s="1">
        <f t="shared" si="7"/>
        <v>110.37170069373617</v>
      </c>
      <c r="L122" t="s">
        <v>1460</v>
      </c>
      <c r="M122" s="1">
        <f t="shared" si="6"/>
        <v>9.9945974876716939</v>
      </c>
    </row>
    <row r="123" spans="5:13" x14ac:dyDescent="0.25">
      <c r="E123">
        <f t="shared" si="4"/>
        <v>125373120239.64587</v>
      </c>
      <c r="F123" s="3">
        <f t="shared" si="5"/>
        <v>4458035729.2179785</v>
      </c>
      <c r="G123" t="s">
        <v>137</v>
      </c>
      <c r="H123">
        <v>11.4</v>
      </c>
      <c r="I123">
        <v>0.1</v>
      </c>
      <c r="J123" t="s">
        <v>800</v>
      </c>
      <c r="K123" s="1">
        <f t="shared" si="7"/>
        <v>111.37116044250334</v>
      </c>
      <c r="L123" t="s">
        <v>1461</v>
      </c>
      <c r="M123" s="1">
        <f t="shared" si="6"/>
        <v>9.9911011586440654</v>
      </c>
    </row>
    <row r="124" spans="5:13" x14ac:dyDescent="0.25">
      <c r="E124">
        <f t="shared" si="4"/>
        <v>125373120239.64587</v>
      </c>
      <c r="F124" s="3">
        <f t="shared" si="5"/>
        <v>4458035729.2179785</v>
      </c>
      <c r="G124" t="s">
        <v>138</v>
      </c>
      <c r="H124">
        <v>11.5</v>
      </c>
      <c r="I124">
        <v>0.1</v>
      </c>
      <c r="J124" t="s">
        <v>801</v>
      </c>
      <c r="K124" s="1">
        <f t="shared" si="7"/>
        <v>112.37027055836775</v>
      </c>
      <c r="L124" t="s">
        <v>1462</v>
      </c>
      <c r="M124" s="1">
        <f t="shared" si="6"/>
        <v>9.9877069840931192</v>
      </c>
    </row>
    <row r="125" spans="5:13" x14ac:dyDescent="0.25">
      <c r="E125">
        <f t="shared" si="4"/>
        <v>125373120239.64587</v>
      </c>
      <c r="F125" s="3">
        <f t="shared" si="5"/>
        <v>4458035729.2179785</v>
      </c>
      <c r="G125" t="s">
        <v>139</v>
      </c>
      <c r="H125">
        <v>11.6</v>
      </c>
      <c r="I125">
        <v>0.1</v>
      </c>
      <c r="J125" t="s">
        <v>802</v>
      </c>
      <c r="K125" s="1">
        <f t="shared" si="7"/>
        <v>113.36904125677707</v>
      </c>
      <c r="L125" t="s">
        <v>1463</v>
      </c>
      <c r="M125" s="1">
        <f t="shared" si="6"/>
        <v>9.9844108646777414</v>
      </c>
    </row>
    <row r="126" spans="5:13" x14ac:dyDescent="0.25">
      <c r="E126">
        <f t="shared" si="4"/>
        <v>125373120239.64587</v>
      </c>
      <c r="F126" s="3">
        <f t="shared" si="5"/>
        <v>4458035729.2179785</v>
      </c>
      <c r="G126" t="s">
        <v>140</v>
      </c>
      <c r="H126">
        <v>11.7</v>
      </c>
      <c r="I126">
        <v>0.1</v>
      </c>
      <c r="J126" t="s">
        <v>803</v>
      </c>
      <c r="K126" s="1">
        <f t="shared" si="7"/>
        <v>114.36748234324484</v>
      </c>
      <c r="L126" t="s">
        <v>1464</v>
      </c>
      <c r="M126" s="1">
        <f t="shared" si="6"/>
        <v>9.9812089133174897</v>
      </c>
    </row>
    <row r="127" spans="5:13" x14ac:dyDescent="0.25">
      <c r="E127">
        <f t="shared" si="4"/>
        <v>125373120239.64587</v>
      </c>
      <c r="F127" s="3">
        <f t="shared" si="5"/>
        <v>4458035729.2179785</v>
      </c>
      <c r="G127" t="s">
        <v>141</v>
      </c>
      <c r="H127">
        <v>11.8</v>
      </c>
      <c r="I127">
        <v>0.1</v>
      </c>
      <c r="J127" t="s">
        <v>804</v>
      </c>
      <c r="K127" s="1">
        <f t="shared" si="7"/>
        <v>115.3656032345766</v>
      </c>
      <c r="L127" t="s">
        <v>1465</v>
      </c>
      <c r="M127" s="1">
        <f t="shared" si="6"/>
        <v>9.9780974415406742</v>
      </c>
    </row>
    <row r="128" spans="5:13" x14ac:dyDescent="0.25">
      <c r="E128">
        <f t="shared" si="4"/>
        <v>125373120239.64587</v>
      </c>
      <c r="F128" s="3">
        <f t="shared" si="5"/>
        <v>4458035729.2179785</v>
      </c>
      <c r="G128" t="s">
        <v>142</v>
      </c>
      <c r="H128">
        <v>11.9</v>
      </c>
      <c r="I128">
        <v>0.1</v>
      </c>
      <c r="J128" t="s">
        <v>805</v>
      </c>
      <c r="K128" s="1">
        <f t="shared" si="7"/>
        <v>116.36341297873066</v>
      </c>
      <c r="L128" t="s">
        <v>1466</v>
      </c>
      <c r="M128" s="1">
        <f t="shared" si="6"/>
        <v>9.975072946896347</v>
      </c>
    </row>
    <row r="129" spans="5:13" x14ac:dyDescent="0.25">
      <c r="E129">
        <f t="shared" si="4"/>
        <v>125373120239.64587</v>
      </c>
      <c r="F129" s="3">
        <f t="shared" si="5"/>
        <v>4458035729.2179785</v>
      </c>
      <c r="G129" t="s">
        <v>143</v>
      </c>
      <c r="H129">
        <v>12</v>
      </c>
      <c r="I129">
        <v>0.1</v>
      </c>
      <c r="J129" t="s">
        <v>806</v>
      </c>
      <c r="K129" s="1">
        <f t="shared" si="7"/>
        <v>117.36092027342031</v>
      </c>
      <c r="L129" t="s">
        <v>1467</v>
      </c>
      <c r="M129" s="1">
        <f t="shared" si="6"/>
        <v>9.9721321013333633</v>
      </c>
    </row>
    <row r="130" spans="5:13" x14ac:dyDescent="0.25">
      <c r="E130">
        <f t="shared" si="4"/>
        <v>125373120239.64587</v>
      </c>
      <c r="F130" s="3">
        <f t="shared" si="5"/>
        <v>4458035729.2179785</v>
      </c>
      <c r="G130" t="s">
        <v>144</v>
      </c>
      <c r="H130">
        <v>12.1</v>
      </c>
      <c r="I130">
        <v>0.1</v>
      </c>
      <c r="J130" t="s">
        <v>807</v>
      </c>
      <c r="K130" s="1">
        <f t="shared" si="7"/>
        <v>118.35813348355364</v>
      </c>
      <c r="L130" t="s">
        <v>1468</v>
      </c>
      <c r="M130" s="1">
        <f t="shared" si="6"/>
        <v>9.9692717404555733</v>
      </c>
    </row>
    <row r="131" spans="5:13" x14ac:dyDescent="0.25">
      <c r="E131">
        <f t="shared" si="4"/>
        <v>125373120239.64587</v>
      </c>
      <c r="F131" s="3">
        <f t="shared" si="5"/>
        <v>4458035729.2179785</v>
      </c>
      <c r="G131" t="s">
        <v>145</v>
      </c>
      <c r="H131">
        <v>12.2</v>
      </c>
      <c r="I131">
        <v>0.1</v>
      </c>
      <c r="J131" t="s">
        <v>808</v>
      </c>
      <c r="K131" s="1">
        <f t="shared" si="7"/>
        <v>119.3550606575992</v>
      </c>
      <c r="L131" t="s">
        <v>1469</v>
      </c>
      <c r="M131" s="1">
        <f t="shared" si="6"/>
        <v>9.9664888535759779</v>
      </c>
    </row>
    <row r="132" spans="5:13" x14ac:dyDescent="0.25">
      <c r="E132">
        <f t="shared" si="4"/>
        <v>125373120239.64587</v>
      </c>
      <c r="F132" s="3">
        <f t="shared" si="5"/>
        <v>4458035729.2179785</v>
      </c>
      <c r="G132" t="s">
        <v>146</v>
      </c>
      <c r="H132">
        <v>12.3</v>
      </c>
      <c r="I132">
        <v>0.1</v>
      </c>
      <c r="J132" t="s">
        <v>809</v>
      </c>
      <c r="K132" s="1">
        <f t="shared" si="7"/>
        <v>120.3517095429568</v>
      </c>
      <c r="L132" t="s">
        <v>1470</v>
      </c>
      <c r="M132" s="1">
        <f t="shared" si="6"/>
        <v>9.9637805744990331</v>
      </c>
    </row>
    <row r="133" spans="5:13" x14ac:dyDescent="0.25">
      <c r="E133">
        <f t="shared" si="4"/>
        <v>125373120239.64587</v>
      </c>
      <c r="F133" s="3">
        <f t="shared" si="5"/>
        <v>4458035729.2179785</v>
      </c>
      <c r="G133" t="s">
        <v>147</v>
      </c>
      <c r="H133">
        <v>12.4</v>
      </c>
      <c r="I133">
        <v>0.1</v>
      </c>
      <c r="J133" t="s">
        <v>810</v>
      </c>
      <c r="K133" s="1">
        <f t="shared" si="7"/>
        <v>121.3480876004067</v>
      </c>
      <c r="L133" t="s">
        <v>1471</v>
      </c>
      <c r="M133" s="1">
        <f t="shared" si="6"/>
        <v>9.9611441729671721</v>
      </c>
    </row>
    <row r="134" spans="5:13" x14ac:dyDescent="0.25">
      <c r="E134">
        <f t="shared" si="4"/>
        <v>125373120239.64587</v>
      </c>
      <c r="F134" s="3">
        <f t="shared" si="5"/>
        <v>4458035729.2179785</v>
      </c>
      <c r="G134" t="s">
        <v>148</v>
      </c>
      <c r="H134">
        <v>12.5</v>
      </c>
      <c r="I134">
        <v>0.1</v>
      </c>
      <c r="J134" t="s">
        <v>811</v>
      </c>
      <c r="K134" s="1">
        <f t="shared" si="7"/>
        <v>122.34420201770342</v>
      </c>
      <c r="L134" t="s">
        <v>1472</v>
      </c>
      <c r="M134" s="1">
        <f t="shared" si="6"/>
        <v>9.9585770467164707</v>
      </c>
    </row>
    <row r="135" spans="5:13" x14ac:dyDescent="0.25">
      <c r="E135">
        <f t="shared" si="4"/>
        <v>125373120239.64587</v>
      </c>
      <c r="F135" s="3">
        <f t="shared" si="5"/>
        <v>4458035729.2179785</v>
      </c>
      <c r="G135" t="s">
        <v>149</v>
      </c>
      <c r="H135">
        <v>12.6</v>
      </c>
      <c r="I135">
        <v>0.1</v>
      </c>
      <c r="J135" t="s">
        <v>812</v>
      </c>
      <c r="K135" s="1">
        <f t="shared" si="7"/>
        <v>123.34005972237507</v>
      </c>
      <c r="L135" t="s">
        <v>1473</v>
      </c>
      <c r="M135" s="1">
        <f t="shared" si="6"/>
        <v>9.9560767140889599</v>
      </c>
    </row>
    <row r="136" spans="5:13" x14ac:dyDescent="0.25">
      <c r="E136">
        <f t="shared" si="4"/>
        <v>125373120239.64587</v>
      </c>
      <c r="F136" s="3">
        <f t="shared" si="5"/>
        <v>4458035729.2179785</v>
      </c>
      <c r="G136" t="s">
        <v>150</v>
      </c>
      <c r="H136">
        <v>12.7</v>
      </c>
      <c r="I136">
        <v>0.1</v>
      </c>
      <c r="J136" t="s">
        <v>813</v>
      </c>
      <c r="K136" s="1">
        <f t="shared" si="7"/>
        <v>124.33566739378396</v>
      </c>
      <c r="L136" t="s">
        <v>1474</v>
      </c>
      <c r="M136" s="1">
        <f t="shared" si="6"/>
        <v>9.9536408071557769</v>
      </c>
    </row>
    <row r="137" spans="5:13" x14ac:dyDescent="0.25">
      <c r="E137">
        <f t="shared" si="4"/>
        <v>125373120239.64587</v>
      </c>
      <c r="F137" s="3">
        <f t="shared" si="5"/>
        <v>4458035729.2179785</v>
      </c>
      <c r="G137" t="s">
        <v>151</v>
      </c>
      <c r="H137">
        <v>12.8</v>
      </c>
      <c r="I137">
        <v>0.1</v>
      </c>
      <c r="J137" t="s">
        <v>814</v>
      </c>
      <c r="K137" s="1">
        <f t="shared" si="7"/>
        <v>125.33103147449954</v>
      </c>
      <c r="L137" t="s">
        <v>1475</v>
      </c>
      <c r="M137" s="1">
        <f t="shared" si="6"/>
        <v>9.9512670653103719</v>
      </c>
    </row>
    <row r="138" spans="5:13" x14ac:dyDescent="0.25">
      <c r="E138">
        <f t="shared" ref="E138:E201" si="8">$B$3</f>
        <v>125373120239.64587</v>
      </c>
      <c r="F138" s="3">
        <f t="shared" ref="F138:F201" si="9">$B$4</f>
        <v>4458035729.2179785</v>
      </c>
      <c r="G138" t="s">
        <v>152</v>
      </c>
      <c r="H138">
        <v>12.9</v>
      </c>
      <c r="I138">
        <v>0.1</v>
      </c>
      <c r="J138" t="s">
        <v>815</v>
      </c>
      <c r="K138" s="1">
        <f t="shared" si="7"/>
        <v>126.32615818103058</v>
      </c>
      <c r="L138" t="s">
        <v>1476</v>
      </c>
      <c r="M138" s="1">
        <f t="shared" ref="M138:M201" si="10">(((429027620004*H138^2+132772835412*H138+10272430609)-(F138*K138^2))/E138)^(5/6)</f>
        <v>9.9489533292933157</v>
      </c>
    </row>
    <row r="139" spans="5:13" x14ac:dyDescent="0.25">
      <c r="E139">
        <f t="shared" si="8"/>
        <v>125373120239.64587</v>
      </c>
      <c r="F139" s="3">
        <f t="shared" si="9"/>
        <v>4458035729.2179785</v>
      </c>
      <c r="G139" t="s">
        <v>153</v>
      </c>
      <c r="H139">
        <v>13</v>
      </c>
      <c r="I139">
        <v>0.1</v>
      </c>
      <c r="J139" t="s">
        <v>816</v>
      </c>
      <c r="K139" s="1">
        <f t="shared" si="7"/>
        <v>127.32105351395991</v>
      </c>
      <c r="L139" t="s">
        <v>1477</v>
      </c>
      <c r="M139" s="1">
        <f t="shared" si="10"/>
        <v>9.9466975356151401</v>
      </c>
    </row>
    <row r="140" spans="5:13" x14ac:dyDescent="0.25">
      <c r="E140">
        <f t="shared" si="8"/>
        <v>125373120239.64587</v>
      </c>
      <c r="F140" s="3">
        <f t="shared" si="9"/>
        <v>4458035729.2179785</v>
      </c>
      <c r="G140" t="s">
        <v>154</v>
      </c>
      <c r="H140">
        <v>13.1</v>
      </c>
      <c r="I140">
        <v>0.1</v>
      </c>
      <c r="J140" t="s">
        <v>817</v>
      </c>
      <c r="K140" s="1">
        <f t="shared" ref="K140:K203" si="11">K139+(I140*M139)</f>
        <v>128.31572326752143</v>
      </c>
      <c r="L140" t="s">
        <v>1478</v>
      </c>
      <c r="M140" s="1">
        <f t="shared" si="10"/>
        <v>9.944497711345111</v>
      </c>
    </row>
    <row r="141" spans="5:13" x14ac:dyDescent="0.25">
      <c r="E141">
        <f t="shared" si="8"/>
        <v>125373120239.64587</v>
      </c>
      <c r="F141" s="3">
        <f t="shared" si="9"/>
        <v>4458035729.2179785</v>
      </c>
      <c r="G141" t="s">
        <v>155</v>
      </c>
      <c r="H141">
        <v>13.2</v>
      </c>
      <c r="I141">
        <v>0.1</v>
      </c>
      <c r="J141" t="s">
        <v>818</v>
      </c>
      <c r="K141" s="1">
        <f t="shared" si="11"/>
        <v>129.31017303865593</v>
      </c>
      <c r="L141" t="s">
        <v>1479</v>
      </c>
      <c r="M141" s="1">
        <f t="shared" si="10"/>
        <v>9.9423519692391356</v>
      </c>
    </row>
    <row r="142" spans="5:13" x14ac:dyDescent="0.25">
      <c r="E142">
        <f t="shared" si="8"/>
        <v>125373120239.64587</v>
      </c>
      <c r="F142" s="3">
        <f t="shared" si="9"/>
        <v>4458035729.2179785</v>
      </c>
      <c r="G142" t="s">
        <v>156</v>
      </c>
      <c r="H142">
        <v>13.3</v>
      </c>
      <c r="I142">
        <v>0.1</v>
      </c>
      <c r="J142" t="s">
        <v>819</v>
      </c>
      <c r="K142" s="1">
        <f t="shared" si="11"/>
        <v>130.30440823557984</v>
      </c>
      <c r="L142" t="s">
        <v>1480</v>
      </c>
      <c r="M142" s="1">
        <f t="shared" si="10"/>
        <v>9.9402585031794377</v>
      </c>
    </row>
    <row r="143" spans="5:13" x14ac:dyDescent="0.25">
      <c r="E143">
        <f t="shared" si="8"/>
        <v>125373120239.64587</v>
      </c>
      <c r="F143" s="3">
        <f t="shared" si="9"/>
        <v>4458035729.2179785</v>
      </c>
      <c r="G143" t="s">
        <v>157</v>
      </c>
      <c r="H143">
        <v>13.4</v>
      </c>
      <c r="I143">
        <v>0.1</v>
      </c>
      <c r="J143" t="s">
        <v>820</v>
      </c>
      <c r="K143" s="1">
        <f t="shared" si="11"/>
        <v>131.29843408589778</v>
      </c>
      <c r="L143" t="s">
        <v>1481</v>
      </c>
      <c r="M143" s="1">
        <f t="shared" si="10"/>
        <v>9.9382155839051887</v>
      </c>
    </row>
    <row r="144" spans="5:13" x14ac:dyDescent="0.25">
      <c r="E144">
        <f t="shared" si="8"/>
        <v>125373120239.64587</v>
      </c>
      <c r="F144" s="3">
        <f t="shared" si="9"/>
        <v>4458035729.2179785</v>
      </c>
      <c r="G144" t="s">
        <v>158</v>
      </c>
      <c r="H144">
        <v>13.5</v>
      </c>
      <c r="I144">
        <v>0.1</v>
      </c>
      <c r="J144" t="s">
        <v>821</v>
      </c>
      <c r="K144" s="1">
        <f t="shared" si="11"/>
        <v>132.2922556442883</v>
      </c>
      <c r="L144" t="s">
        <v>1482</v>
      </c>
      <c r="M144" s="1">
        <f t="shared" si="10"/>
        <v>9.9362215550089008</v>
      </c>
    </row>
    <row r="145" spans="5:13" x14ac:dyDescent="0.25">
      <c r="E145">
        <f t="shared" si="8"/>
        <v>125373120239.64587</v>
      </c>
      <c r="F145" s="3">
        <f t="shared" si="9"/>
        <v>4458035729.2179785</v>
      </c>
      <c r="G145" t="s">
        <v>159</v>
      </c>
      <c r="H145">
        <v>13.6</v>
      </c>
      <c r="I145">
        <v>0.1</v>
      </c>
      <c r="J145" t="s">
        <v>822</v>
      </c>
      <c r="K145" s="1">
        <f t="shared" si="11"/>
        <v>133.2858777997892</v>
      </c>
      <c r="L145" t="s">
        <v>1483</v>
      </c>
      <c r="M145" s="1">
        <f t="shared" si="10"/>
        <v>9.9342748291818115</v>
      </c>
    </row>
    <row r="146" spans="5:13" x14ac:dyDescent="0.25">
      <c r="E146">
        <f t="shared" si="8"/>
        <v>125373120239.64587</v>
      </c>
      <c r="F146" s="3">
        <f t="shared" si="9"/>
        <v>4458035729.2179785</v>
      </c>
      <c r="G146" t="s">
        <v>160</v>
      </c>
      <c r="H146">
        <v>13.7</v>
      </c>
      <c r="I146">
        <v>0.1</v>
      </c>
      <c r="J146" t="s">
        <v>823</v>
      </c>
      <c r="K146" s="1">
        <f t="shared" si="11"/>
        <v>134.27930528270738</v>
      </c>
      <c r="L146" t="s">
        <v>1484</v>
      </c>
      <c r="M146" s="1">
        <f t="shared" si="10"/>
        <v>9.9323738846906533</v>
      </c>
    </row>
    <row r="147" spans="5:13" x14ac:dyDescent="0.25">
      <c r="E147">
        <f t="shared" si="8"/>
        <v>125373120239.64587</v>
      </c>
      <c r="F147" s="3">
        <f t="shared" si="9"/>
        <v>4458035729.2179785</v>
      </c>
      <c r="G147" t="s">
        <v>161</v>
      </c>
      <c r="H147">
        <v>13.8</v>
      </c>
      <c r="I147">
        <v>0.1</v>
      </c>
      <c r="J147" t="s">
        <v>824</v>
      </c>
      <c r="K147" s="1">
        <f t="shared" si="11"/>
        <v>135.27254267117644</v>
      </c>
      <c r="L147" t="s">
        <v>1485</v>
      </c>
      <c r="M147" s="1">
        <f t="shared" si="10"/>
        <v>9.9305172620658979</v>
      </c>
    </row>
    <row r="148" spans="5:13" x14ac:dyDescent="0.25">
      <c r="E148">
        <f t="shared" si="8"/>
        <v>125373120239.64587</v>
      </c>
      <c r="F148" s="3">
        <f t="shared" si="9"/>
        <v>4458035729.2179785</v>
      </c>
      <c r="G148" t="s">
        <v>162</v>
      </c>
      <c r="H148">
        <v>13.9</v>
      </c>
      <c r="I148">
        <v>0.1</v>
      </c>
      <c r="J148" t="s">
        <v>825</v>
      </c>
      <c r="K148" s="1">
        <f t="shared" si="11"/>
        <v>136.26559439738304</v>
      </c>
      <c r="L148" t="s">
        <v>1486</v>
      </c>
      <c r="M148" s="1">
        <f t="shared" si="10"/>
        <v>9.9287035609900602</v>
      </c>
    </row>
    <row r="149" spans="5:13" x14ac:dyDescent="0.25">
      <c r="E149">
        <f t="shared" si="8"/>
        <v>125373120239.64587</v>
      </c>
      <c r="F149" s="3">
        <f t="shared" si="9"/>
        <v>4458035729.2179785</v>
      </c>
      <c r="G149" t="s">
        <v>163</v>
      </c>
      <c r="H149">
        <v>14</v>
      </c>
      <c r="I149">
        <v>0.1</v>
      </c>
      <c r="J149" t="s">
        <v>826</v>
      </c>
      <c r="K149" s="1">
        <f t="shared" si="11"/>
        <v>137.25846475348206</v>
      </c>
      <c r="L149" t="s">
        <v>1487</v>
      </c>
      <c r="M149" s="1">
        <f t="shared" si="10"/>
        <v>9.9269314373716995</v>
      </c>
    </row>
    <row r="150" spans="5:13" x14ac:dyDescent="0.25">
      <c r="E150">
        <f t="shared" si="8"/>
        <v>125373120239.64587</v>
      </c>
      <c r="F150" s="3">
        <f t="shared" si="9"/>
        <v>4458035729.2179785</v>
      </c>
      <c r="G150" t="s">
        <v>164</v>
      </c>
      <c r="H150">
        <v>14.1</v>
      </c>
      <c r="I150">
        <v>0.1</v>
      </c>
      <c r="J150" t="s">
        <v>827</v>
      </c>
      <c r="K150" s="1">
        <f t="shared" si="11"/>
        <v>138.25115789721923</v>
      </c>
      <c r="L150" t="s">
        <v>1488</v>
      </c>
      <c r="M150" s="1">
        <f t="shared" si="10"/>
        <v>9.9251996005887495</v>
      </c>
    </row>
    <row r="151" spans="5:13" x14ac:dyDescent="0.25">
      <c r="E151">
        <f t="shared" si="8"/>
        <v>125373120239.64587</v>
      </c>
      <c r="F151" s="3">
        <f t="shared" si="9"/>
        <v>4458035729.2179785</v>
      </c>
      <c r="G151" t="s">
        <v>165</v>
      </c>
      <c r="H151">
        <v>14.2</v>
      </c>
      <c r="I151">
        <v>0.1</v>
      </c>
      <c r="J151" t="s">
        <v>828</v>
      </c>
      <c r="K151" s="1">
        <f t="shared" si="11"/>
        <v>139.2436778572781</v>
      </c>
      <c r="L151" t="s">
        <v>1489</v>
      </c>
      <c r="M151" s="1">
        <f t="shared" si="10"/>
        <v>9.9235068108947004</v>
      </c>
    </row>
    <row r="152" spans="5:13" x14ac:dyDescent="0.25">
      <c r="E152">
        <f t="shared" si="8"/>
        <v>125373120239.64587</v>
      </c>
      <c r="F152" s="3">
        <f t="shared" si="9"/>
        <v>4458035729.2179785</v>
      </c>
      <c r="G152" t="s">
        <v>166</v>
      </c>
      <c r="H152">
        <v>14.3</v>
      </c>
      <c r="I152">
        <v>0.1</v>
      </c>
      <c r="J152" t="s">
        <v>829</v>
      </c>
      <c r="K152" s="1">
        <f t="shared" si="11"/>
        <v>140.23602853836758</v>
      </c>
      <c r="L152" t="s">
        <v>1490</v>
      </c>
      <c r="M152" s="1">
        <f t="shared" si="10"/>
        <v>9.921851876972239</v>
      </c>
    </row>
    <row r="153" spans="5:13" x14ac:dyDescent="0.25">
      <c r="E153">
        <f t="shared" si="8"/>
        <v>125373120239.64587</v>
      </c>
      <c r="F153" s="3">
        <f t="shared" si="9"/>
        <v>4458035729.2179785</v>
      </c>
      <c r="G153" t="s">
        <v>167</v>
      </c>
      <c r="H153">
        <v>14.4</v>
      </c>
      <c r="I153">
        <v>0.1</v>
      </c>
      <c r="J153" t="s">
        <v>830</v>
      </c>
      <c r="K153" s="1">
        <f t="shared" si="11"/>
        <v>141.22821372606481</v>
      </c>
      <c r="L153" t="s">
        <v>1491</v>
      </c>
      <c r="M153" s="1">
        <f t="shared" si="10"/>
        <v>9.9202336536278573</v>
      </c>
    </row>
    <row r="154" spans="5:13" x14ac:dyDescent="0.25">
      <c r="E154">
        <f t="shared" si="8"/>
        <v>125373120239.64587</v>
      </c>
      <c r="F154" s="3">
        <f t="shared" si="9"/>
        <v>4458035729.2179785</v>
      </c>
      <c r="G154" t="s">
        <v>168</v>
      </c>
      <c r="H154">
        <v>14.5</v>
      </c>
      <c r="I154">
        <v>0.1</v>
      </c>
      <c r="J154" t="s">
        <v>831</v>
      </c>
      <c r="K154" s="1">
        <f t="shared" si="11"/>
        <v>142.22023709142761</v>
      </c>
      <c r="L154" t="s">
        <v>1492</v>
      </c>
      <c r="M154" s="1">
        <f t="shared" si="10"/>
        <v>9.9186510396157086</v>
      </c>
    </row>
    <row r="155" spans="5:13" x14ac:dyDescent="0.25">
      <c r="E155">
        <f t="shared" si="8"/>
        <v>125373120239.64587</v>
      </c>
      <c r="F155" s="3">
        <f t="shared" si="9"/>
        <v>4458035729.2179785</v>
      </c>
      <c r="G155" t="s">
        <v>169</v>
      </c>
      <c r="H155">
        <v>14.6</v>
      </c>
      <c r="I155">
        <v>0.1</v>
      </c>
      <c r="J155" t="s">
        <v>832</v>
      </c>
      <c r="K155" s="1">
        <f t="shared" si="11"/>
        <v>143.21210219538918</v>
      </c>
      <c r="L155" t="s">
        <v>1493</v>
      </c>
      <c r="M155" s="1">
        <f t="shared" si="10"/>
        <v>9.9171029755831483</v>
      </c>
    </row>
    <row r="156" spans="5:13" x14ac:dyDescent="0.25">
      <c r="E156">
        <f t="shared" si="8"/>
        <v>125373120239.64587</v>
      </c>
      <c r="F156" s="3">
        <f t="shared" si="9"/>
        <v>4458035729.2179785</v>
      </c>
      <c r="G156" t="s">
        <v>170</v>
      </c>
      <c r="H156">
        <v>14.7</v>
      </c>
      <c r="I156">
        <v>0.1</v>
      </c>
      <c r="J156" t="s">
        <v>833</v>
      </c>
      <c r="K156" s="1">
        <f t="shared" si="11"/>
        <v>144.20381249294749</v>
      </c>
      <c r="L156" t="s">
        <v>1494</v>
      </c>
      <c r="M156" s="1">
        <f t="shared" si="10"/>
        <v>9.9155884421303373</v>
      </c>
    </row>
    <row r="157" spans="5:13" x14ac:dyDescent="0.25">
      <c r="E157">
        <f t="shared" si="8"/>
        <v>125373120239.64587</v>
      </c>
      <c r="F157" s="3">
        <f t="shared" si="9"/>
        <v>4458035729.2179785</v>
      </c>
      <c r="G157" t="s">
        <v>171</v>
      </c>
      <c r="H157">
        <v>14.8</v>
      </c>
      <c r="I157">
        <v>0.1</v>
      </c>
      <c r="J157" t="s">
        <v>834</v>
      </c>
      <c r="K157" s="1">
        <f t="shared" si="11"/>
        <v>145.19537133716054</v>
      </c>
      <c r="L157" t="s">
        <v>1495</v>
      </c>
      <c r="M157" s="1">
        <f t="shared" si="10"/>
        <v>9.9141064579756719</v>
      </c>
    </row>
    <row r="158" spans="5:13" x14ac:dyDescent="0.25">
      <c r="E158">
        <f t="shared" si="8"/>
        <v>125373120239.64587</v>
      </c>
      <c r="F158" s="3">
        <f t="shared" si="9"/>
        <v>4458035729.2179785</v>
      </c>
      <c r="G158" t="s">
        <v>172</v>
      </c>
      <c r="H158">
        <v>14.9</v>
      </c>
      <c r="I158">
        <v>0.1</v>
      </c>
      <c r="J158" t="s">
        <v>835</v>
      </c>
      <c r="K158" s="1">
        <f t="shared" si="11"/>
        <v>146.18678198295811</v>
      </c>
      <c r="L158" t="s">
        <v>1496</v>
      </c>
      <c r="M158" s="1">
        <f t="shared" si="10"/>
        <v>9.9126560782219979</v>
      </c>
    </row>
    <row r="159" spans="5:13" x14ac:dyDescent="0.25">
      <c r="E159">
        <f t="shared" si="8"/>
        <v>125373120239.64587</v>
      </c>
      <c r="F159" s="3">
        <f t="shared" si="9"/>
        <v>4458035729.2179785</v>
      </c>
      <c r="G159" t="s">
        <v>173</v>
      </c>
      <c r="H159">
        <v>15</v>
      </c>
      <c r="I159">
        <v>0.1</v>
      </c>
      <c r="J159" t="s">
        <v>836</v>
      </c>
      <c r="K159" s="1">
        <f t="shared" si="11"/>
        <v>147.1780475907803</v>
      </c>
      <c r="L159" t="s">
        <v>1497</v>
      </c>
      <c r="M159" s="1">
        <f t="shared" si="10"/>
        <v>9.9112363927150451</v>
      </c>
    </row>
    <row r="160" spans="5:13" x14ac:dyDescent="0.25">
      <c r="E160">
        <f t="shared" si="8"/>
        <v>125373120239.64587</v>
      </c>
      <c r="F160" s="3">
        <f t="shared" si="9"/>
        <v>4458035729.2179785</v>
      </c>
      <c r="G160" t="s">
        <v>174</v>
      </c>
      <c r="H160">
        <v>15.1</v>
      </c>
      <c r="I160">
        <v>0.1</v>
      </c>
      <c r="J160" t="s">
        <v>837</v>
      </c>
      <c r="K160" s="1">
        <f t="shared" si="11"/>
        <v>148.1691712300518</v>
      </c>
      <c r="L160" t="s">
        <v>1498</v>
      </c>
      <c r="M160" s="1">
        <f t="shared" si="10"/>
        <v>9.9098465244896534</v>
      </c>
    </row>
    <row r="161" spans="5:13" x14ac:dyDescent="0.25">
      <c r="E161">
        <f t="shared" si="8"/>
        <v>125373120239.64587</v>
      </c>
      <c r="F161" s="3">
        <f t="shared" si="9"/>
        <v>4458035729.2179785</v>
      </c>
      <c r="G161" t="s">
        <v>175</v>
      </c>
      <c r="H161">
        <v>15.2</v>
      </c>
      <c r="I161">
        <v>0.1</v>
      </c>
      <c r="J161" t="s">
        <v>838</v>
      </c>
      <c r="K161" s="1">
        <f t="shared" si="11"/>
        <v>149.16015588250076</v>
      </c>
      <c r="L161" t="s">
        <v>1499</v>
      </c>
      <c r="M161" s="1">
        <f t="shared" si="10"/>
        <v>9.9084856282994576</v>
      </c>
    </row>
    <row r="162" spans="5:13" x14ac:dyDescent="0.25">
      <c r="E162">
        <f t="shared" si="8"/>
        <v>125373120239.64587</v>
      </c>
      <c r="F162" s="3">
        <f t="shared" si="9"/>
        <v>4458035729.2179785</v>
      </c>
      <c r="G162" t="s">
        <v>176</v>
      </c>
      <c r="H162">
        <v>15.3</v>
      </c>
      <c r="I162">
        <v>0.1</v>
      </c>
      <c r="J162" t="s">
        <v>839</v>
      </c>
      <c r="K162" s="1">
        <f t="shared" si="11"/>
        <v>150.1510044453307</v>
      </c>
      <c r="L162" t="s">
        <v>1500</v>
      </c>
      <c r="M162" s="1">
        <f t="shared" si="10"/>
        <v>9.907152889221214</v>
      </c>
    </row>
    <row r="163" spans="5:13" x14ac:dyDescent="0.25">
      <c r="E163">
        <f t="shared" si="8"/>
        <v>125373120239.64587</v>
      </c>
      <c r="F163" s="3">
        <f t="shared" si="9"/>
        <v>4458035729.2179785</v>
      </c>
      <c r="G163" t="s">
        <v>177</v>
      </c>
      <c r="H163">
        <v>15.4</v>
      </c>
      <c r="I163">
        <v>0.1</v>
      </c>
      <c r="J163" t="s">
        <v>840</v>
      </c>
      <c r="K163" s="1">
        <f t="shared" si="11"/>
        <v>151.14171973425283</v>
      </c>
      <c r="L163" t="s">
        <v>1501</v>
      </c>
      <c r="M163" s="1">
        <f t="shared" si="10"/>
        <v>9.9058475213334916</v>
      </c>
    </row>
    <row r="164" spans="5:13" x14ac:dyDescent="0.25">
      <c r="E164">
        <f t="shared" si="8"/>
        <v>125373120239.64587</v>
      </c>
      <c r="F164" s="3">
        <f t="shared" si="9"/>
        <v>4458035729.2179785</v>
      </c>
      <c r="G164" t="s">
        <v>178</v>
      </c>
      <c r="H164">
        <v>15.5</v>
      </c>
      <c r="I164">
        <v>0.1</v>
      </c>
      <c r="J164" t="s">
        <v>841</v>
      </c>
      <c r="K164" s="1">
        <f t="shared" si="11"/>
        <v>152.13230448638618</v>
      </c>
      <c r="L164" t="s">
        <v>1502</v>
      </c>
      <c r="M164" s="1">
        <f t="shared" si="10"/>
        <v>9.9045687664636688</v>
      </c>
    </row>
    <row r="165" spans="5:13" x14ac:dyDescent="0.25">
      <c r="E165">
        <f t="shared" si="8"/>
        <v>125373120239.64587</v>
      </c>
      <c r="F165" s="3">
        <f t="shared" si="9"/>
        <v>4458035729.2179785</v>
      </c>
      <c r="G165" t="s">
        <v>179</v>
      </c>
      <c r="H165">
        <v>15.6</v>
      </c>
      <c r="I165">
        <v>0.1</v>
      </c>
      <c r="J165" t="s">
        <v>842</v>
      </c>
      <c r="K165" s="1">
        <f t="shared" si="11"/>
        <v>153.12276136303254</v>
      </c>
      <c r="L165" t="s">
        <v>1503</v>
      </c>
      <c r="M165" s="1">
        <f t="shared" si="10"/>
        <v>9.9033158929970373</v>
      </c>
    </row>
    <row r="166" spans="5:13" x14ac:dyDescent="0.25">
      <c r="E166">
        <f t="shared" si="8"/>
        <v>125373120239.64587</v>
      </c>
      <c r="F166" s="3">
        <f t="shared" si="9"/>
        <v>4458035729.2179785</v>
      </c>
      <c r="G166" t="s">
        <v>180</v>
      </c>
      <c r="H166">
        <v>15.7</v>
      </c>
      <c r="I166">
        <v>0.1</v>
      </c>
      <c r="J166" t="s">
        <v>843</v>
      </c>
      <c r="K166" s="1">
        <f t="shared" si="11"/>
        <v>154.11309295233224</v>
      </c>
      <c r="L166" t="s">
        <v>1504</v>
      </c>
      <c r="M166" s="1">
        <f t="shared" si="10"/>
        <v>9.9020881947472912</v>
      </c>
    </row>
    <row r="167" spans="5:13" x14ac:dyDescent="0.25">
      <c r="E167">
        <f t="shared" si="8"/>
        <v>125373120239.64587</v>
      </c>
      <c r="F167" s="3">
        <f t="shared" si="9"/>
        <v>4458035729.2179785</v>
      </c>
      <c r="G167" t="s">
        <v>181</v>
      </c>
      <c r="H167">
        <v>15.8</v>
      </c>
      <c r="I167">
        <v>0.1</v>
      </c>
      <c r="J167" t="s">
        <v>844</v>
      </c>
      <c r="K167" s="1">
        <f t="shared" si="11"/>
        <v>155.10330177180697</v>
      </c>
      <c r="L167" t="s">
        <v>1505</v>
      </c>
      <c r="M167" s="1">
        <f t="shared" si="10"/>
        <v>9.9008849898848297</v>
      </c>
    </row>
    <row r="168" spans="5:13" x14ac:dyDescent="0.25">
      <c r="E168">
        <f t="shared" si="8"/>
        <v>125373120239.64587</v>
      </c>
      <c r="F168" s="3">
        <f t="shared" si="9"/>
        <v>4458035729.2179785</v>
      </c>
      <c r="G168" t="s">
        <v>182</v>
      </c>
      <c r="H168">
        <v>15.9</v>
      </c>
      <c r="I168">
        <v>0.1</v>
      </c>
      <c r="J168" t="s">
        <v>845</v>
      </c>
      <c r="K168" s="1">
        <f t="shared" si="11"/>
        <v>156.09339027079545</v>
      </c>
      <c r="L168" t="s">
        <v>1506</v>
      </c>
      <c r="M168" s="1">
        <f t="shared" si="10"/>
        <v>9.8997056199162259</v>
      </c>
    </row>
    <row r="169" spans="5:13" x14ac:dyDescent="0.25">
      <c r="E169">
        <f t="shared" si="8"/>
        <v>125373120239.64587</v>
      </c>
      <c r="F169" s="3">
        <f t="shared" si="9"/>
        <v>4458035729.2179785</v>
      </c>
      <c r="G169" t="s">
        <v>183</v>
      </c>
      <c r="H169">
        <v>16</v>
      </c>
      <c r="I169">
        <v>0.1</v>
      </c>
      <c r="J169" t="s">
        <v>846</v>
      </c>
      <c r="K169" s="1">
        <f t="shared" si="11"/>
        <v>157.08336083278706</v>
      </c>
      <c r="L169" t="s">
        <v>1507</v>
      </c>
      <c r="M169" s="1">
        <f t="shared" si="10"/>
        <v>9.8985494487157464</v>
      </c>
    </row>
    <row r="170" spans="5:13" x14ac:dyDescent="0.25">
      <c r="E170">
        <f t="shared" si="8"/>
        <v>125373120239.64587</v>
      </c>
      <c r="F170" s="3">
        <f t="shared" si="9"/>
        <v>4458035729.2179785</v>
      </c>
      <c r="G170" t="s">
        <v>184</v>
      </c>
      <c r="H170">
        <v>16.100000000000001</v>
      </c>
      <c r="I170">
        <v>0.1</v>
      </c>
      <c r="J170" t="s">
        <v>847</v>
      </c>
      <c r="K170" s="1">
        <f t="shared" si="11"/>
        <v>158.07321577765865</v>
      </c>
      <c r="L170" t="s">
        <v>1508</v>
      </c>
      <c r="M170" s="1">
        <f t="shared" si="10"/>
        <v>9.8974158616030845</v>
      </c>
    </row>
    <row r="171" spans="5:13" x14ac:dyDescent="0.25">
      <c r="E171">
        <f t="shared" si="8"/>
        <v>125373120239.64587</v>
      </c>
      <c r="F171" s="3">
        <f t="shared" si="9"/>
        <v>4458035729.2179785</v>
      </c>
      <c r="G171" t="s">
        <v>185</v>
      </c>
      <c r="H171">
        <v>16.2</v>
      </c>
      <c r="I171">
        <v>0.1</v>
      </c>
      <c r="J171" t="s">
        <v>848</v>
      </c>
      <c r="K171" s="1">
        <f t="shared" si="11"/>
        <v>159.06295736381895</v>
      </c>
      <c r="L171" t="s">
        <v>1509</v>
      </c>
      <c r="M171" s="1">
        <f t="shared" si="10"/>
        <v>9.8963042644675419</v>
      </c>
    </row>
    <row r="172" spans="5:13" x14ac:dyDescent="0.25">
      <c r="E172">
        <f t="shared" si="8"/>
        <v>125373120239.64587</v>
      </c>
      <c r="F172" s="3">
        <f t="shared" si="9"/>
        <v>4458035729.2179785</v>
      </c>
      <c r="G172" t="s">
        <v>186</v>
      </c>
      <c r="H172">
        <v>16.3</v>
      </c>
      <c r="I172">
        <v>0.1</v>
      </c>
      <c r="J172" t="s">
        <v>849</v>
      </c>
      <c r="K172" s="1">
        <f t="shared" si="11"/>
        <v>160.0525877902657</v>
      </c>
      <c r="L172" t="s">
        <v>1510</v>
      </c>
      <c r="M172" s="1">
        <f t="shared" si="10"/>
        <v>9.8952140829327924</v>
      </c>
    </row>
    <row r="173" spans="5:13" x14ac:dyDescent="0.25">
      <c r="E173">
        <f t="shared" si="8"/>
        <v>125373120239.64587</v>
      </c>
      <c r="F173" s="3">
        <f t="shared" si="9"/>
        <v>4458035729.2179785</v>
      </c>
      <c r="G173" t="s">
        <v>187</v>
      </c>
      <c r="H173">
        <v>16.399999999999999</v>
      </c>
      <c r="I173">
        <v>0.1</v>
      </c>
      <c r="J173" t="s">
        <v>850</v>
      </c>
      <c r="K173" s="1">
        <f t="shared" si="11"/>
        <v>161.04210919855899</v>
      </c>
      <c r="L173" t="s">
        <v>1511</v>
      </c>
      <c r="M173" s="1">
        <f t="shared" si="10"/>
        <v>9.8941447615623481</v>
      </c>
    </row>
    <row r="174" spans="5:13" x14ac:dyDescent="0.25">
      <c r="E174">
        <f t="shared" si="8"/>
        <v>125373120239.64587</v>
      </c>
      <c r="F174" s="3">
        <f t="shared" si="9"/>
        <v>4458035729.2179785</v>
      </c>
      <c r="G174" t="s">
        <v>188</v>
      </c>
      <c r="H174">
        <v>16.5</v>
      </c>
      <c r="I174">
        <v>0.1</v>
      </c>
      <c r="J174" t="s">
        <v>851</v>
      </c>
      <c r="K174" s="1">
        <f t="shared" si="11"/>
        <v>162.03152367471523</v>
      </c>
      <c r="L174" t="s">
        <v>1512</v>
      </c>
      <c r="M174" s="1">
        <f t="shared" si="10"/>
        <v>9.8930957631029059</v>
      </c>
    </row>
    <row r="175" spans="5:13" x14ac:dyDescent="0.25">
      <c r="E175">
        <f t="shared" si="8"/>
        <v>125373120239.64587</v>
      </c>
      <c r="F175" s="3">
        <f t="shared" si="9"/>
        <v>4458035729.2179785</v>
      </c>
      <c r="G175" t="s">
        <v>189</v>
      </c>
      <c r="H175">
        <v>16.600000000000001</v>
      </c>
      <c r="I175">
        <v>0.1</v>
      </c>
      <c r="J175" t="s">
        <v>852</v>
      </c>
      <c r="K175" s="1">
        <f t="shared" si="11"/>
        <v>163.02083325102552</v>
      </c>
      <c r="L175" t="s">
        <v>1513</v>
      </c>
      <c r="M175" s="1">
        <f t="shared" si="10"/>
        <v>9.8920665677624964</v>
      </c>
    </row>
    <row r="176" spans="5:13" x14ac:dyDescent="0.25">
      <c r="E176">
        <f t="shared" si="8"/>
        <v>125373120239.64587</v>
      </c>
      <c r="F176" s="3">
        <f t="shared" si="9"/>
        <v>4458035729.2179785</v>
      </c>
      <c r="G176" t="s">
        <v>190</v>
      </c>
      <c r="H176">
        <v>16.7</v>
      </c>
      <c r="I176">
        <v>0.1</v>
      </c>
      <c r="J176" t="s">
        <v>853</v>
      </c>
      <c r="K176" s="1">
        <f t="shared" si="11"/>
        <v>164.01003990780177</v>
      </c>
      <c r="L176" t="s">
        <v>1514</v>
      </c>
      <c r="M176" s="1">
        <f t="shared" si="10"/>
        <v>9.8910566725231046</v>
      </c>
    </row>
    <row r="177" spans="5:13" x14ac:dyDescent="0.25">
      <c r="E177">
        <f t="shared" si="8"/>
        <v>125373120239.64587</v>
      </c>
      <c r="F177" s="3">
        <f t="shared" si="9"/>
        <v>4458035729.2179785</v>
      </c>
      <c r="G177" t="s">
        <v>191</v>
      </c>
      <c r="H177">
        <v>16.8</v>
      </c>
      <c r="I177">
        <v>0.1</v>
      </c>
      <c r="J177" t="s">
        <v>854</v>
      </c>
      <c r="K177" s="1">
        <f t="shared" si="11"/>
        <v>164.99914557505409</v>
      </c>
      <c r="L177" t="s">
        <v>1515</v>
      </c>
      <c r="M177" s="1">
        <f t="shared" si="10"/>
        <v>9.8900655904859924</v>
      </c>
    </row>
    <row r="178" spans="5:13" x14ac:dyDescent="0.25">
      <c r="E178">
        <f t="shared" si="8"/>
        <v>125373120239.64587</v>
      </c>
      <c r="F178" s="3">
        <f t="shared" si="9"/>
        <v>4458035729.2179785</v>
      </c>
      <c r="G178" t="s">
        <v>192</v>
      </c>
      <c r="H178">
        <v>16.899999999999999</v>
      </c>
      <c r="I178">
        <v>0.1</v>
      </c>
      <c r="J178" t="s">
        <v>855</v>
      </c>
      <c r="K178" s="1">
        <f t="shared" si="11"/>
        <v>165.98815213410268</v>
      </c>
      <c r="L178" t="s">
        <v>1516</v>
      </c>
      <c r="M178" s="1">
        <f t="shared" si="10"/>
        <v>9.8890928502443316</v>
      </c>
    </row>
    <row r="179" spans="5:13" x14ac:dyDescent="0.25">
      <c r="E179">
        <f t="shared" si="8"/>
        <v>125373120239.64587</v>
      </c>
      <c r="F179" s="3">
        <f t="shared" si="9"/>
        <v>4458035729.2179785</v>
      </c>
      <c r="G179" t="s">
        <v>193</v>
      </c>
      <c r="H179">
        <v>17</v>
      </c>
      <c r="I179">
        <v>0.1</v>
      </c>
      <c r="J179" t="s">
        <v>856</v>
      </c>
      <c r="K179" s="1">
        <f t="shared" si="11"/>
        <v>166.9770614191271</v>
      </c>
      <c r="L179" t="s">
        <v>1517</v>
      </c>
      <c r="M179" s="1">
        <f t="shared" si="10"/>
        <v>9.8881379952882771</v>
      </c>
    </row>
    <row r="180" spans="5:13" x14ac:dyDescent="0.25">
      <c r="E180">
        <f t="shared" si="8"/>
        <v>125373120239.64587</v>
      </c>
      <c r="F180" s="3">
        <f t="shared" si="9"/>
        <v>4458035729.2179785</v>
      </c>
      <c r="G180" t="s">
        <v>194</v>
      </c>
      <c r="H180">
        <v>17.100000000000001</v>
      </c>
      <c r="I180">
        <v>0.1</v>
      </c>
      <c r="J180" t="s">
        <v>857</v>
      </c>
      <c r="K180" s="1">
        <f t="shared" si="11"/>
        <v>167.96587521865592</v>
      </c>
      <c r="L180" t="s">
        <v>1518</v>
      </c>
      <c r="M180" s="1">
        <f t="shared" si="10"/>
        <v>9.8872005834329908</v>
      </c>
    </row>
    <row r="181" spans="5:13" x14ac:dyDescent="0.25">
      <c r="E181">
        <f t="shared" si="8"/>
        <v>125373120239.64587</v>
      </c>
      <c r="F181" s="3">
        <f t="shared" si="9"/>
        <v>4458035729.2179785</v>
      </c>
      <c r="G181" t="s">
        <v>195</v>
      </c>
      <c r="H181">
        <v>17.2</v>
      </c>
      <c r="I181">
        <v>0.1</v>
      </c>
      <c r="J181" t="s">
        <v>858</v>
      </c>
      <c r="K181" s="1">
        <f t="shared" si="11"/>
        <v>168.95459527699921</v>
      </c>
      <c r="L181" t="s">
        <v>1519</v>
      </c>
      <c r="M181" s="1">
        <f t="shared" si="10"/>
        <v>9.8862801862762648</v>
      </c>
    </row>
    <row r="182" spans="5:13" x14ac:dyDescent="0.25">
      <c r="E182">
        <f t="shared" si="8"/>
        <v>125373120239.64587</v>
      </c>
      <c r="F182" s="3">
        <f t="shared" si="9"/>
        <v>4458035729.2179785</v>
      </c>
      <c r="G182" t="s">
        <v>196</v>
      </c>
      <c r="H182">
        <v>17.3</v>
      </c>
      <c r="I182">
        <v>0.1</v>
      </c>
      <c r="J182" t="s">
        <v>859</v>
      </c>
      <c r="K182" s="1">
        <f t="shared" si="11"/>
        <v>169.94322329562684</v>
      </c>
      <c r="L182" t="s">
        <v>1520</v>
      </c>
      <c r="M182" s="1">
        <f t="shared" si="10"/>
        <v>9.8853763886783064</v>
      </c>
    </row>
    <row r="183" spans="5:13" x14ac:dyDescent="0.25">
      <c r="E183">
        <f t="shared" si="8"/>
        <v>125373120239.64587</v>
      </c>
      <c r="F183" s="3">
        <f t="shared" si="9"/>
        <v>4458035729.2179785</v>
      </c>
      <c r="G183" t="s">
        <v>197</v>
      </c>
      <c r="H183">
        <v>17.399999999999999</v>
      </c>
      <c r="I183">
        <v>0.1</v>
      </c>
      <c r="J183" t="s">
        <v>860</v>
      </c>
      <c r="K183" s="1">
        <f t="shared" si="11"/>
        <v>170.93176093449466</v>
      </c>
      <c r="L183" t="s">
        <v>1521</v>
      </c>
      <c r="M183" s="1">
        <f t="shared" si="10"/>
        <v>9.8844887882636598</v>
      </c>
    </row>
    <row r="184" spans="5:13" x14ac:dyDescent="0.25">
      <c r="E184">
        <f t="shared" si="8"/>
        <v>125373120239.64587</v>
      </c>
      <c r="F184" s="3">
        <f t="shared" si="9"/>
        <v>4458035729.2179785</v>
      </c>
      <c r="G184" t="s">
        <v>198</v>
      </c>
      <c r="H184">
        <v>17.5</v>
      </c>
      <c r="I184">
        <v>0.1</v>
      </c>
      <c r="J184" t="s">
        <v>861</v>
      </c>
      <c r="K184" s="1">
        <f t="shared" si="11"/>
        <v>171.92020981332104</v>
      </c>
      <c r="L184" t="s">
        <v>1522</v>
      </c>
      <c r="M184" s="1">
        <f t="shared" si="10"/>
        <v>9.8836169949483121</v>
      </c>
    </row>
    <row r="185" spans="5:13" x14ac:dyDescent="0.25">
      <c r="E185">
        <f t="shared" si="8"/>
        <v>125373120239.64587</v>
      </c>
      <c r="F185" s="3">
        <f t="shared" si="9"/>
        <v>4458035729.2179785</v>
      </c>
      <c r="G185" t="s">
        <v>199</v>
      </c>
      <c r="H185">
        <v>17.600000000000001</v>
      </c>
      <c r="I185">
        <v>0.1</v>
      </c>
      <c r="J185" t="s">
        <v>862</v>
      </c>
      <c r="K185" s="1">
        <f t="shared" si="11"/>
        <v>172.90857151281585</v>
      </c>
      <c r="L185" t="s">
        <v>1523</v>
      </c>
      <c r="M185" s="1">
        <f t="shared" si="10"/>
        <v>9.8827606304839506</v>
      </c>
    </row>
    <row r="186" spans="5:13" x14ac:dyDescent="0.25">
      <c r="E186">
        <f t="shared" si="8"/>
        <v>125373120239.64587</v>
      </c>
      <c r="F186" s="3">
        <f t="shared" si="9"/>
        <v>4458035729.2179785</v>
      </c>
      <c r="G186" t="s">
        <v>200</v>
      </c>
      <c r="H186">
        <v>17.7</v>
      </c>
      <c r="I186">
        <v>0.1</v>
      </c>
      <c r="J186" t="s">
        <v>863</v>
      </c>
      <c r="K186" s="1">
        <f t="shared" si="11"/>
        <v>173.89684757586426</v>
      </c>
      <c r="L186" t="s">
        <v>1524</v>
      </c>
      <c r="M186" s="1">
        <f t="shared" si="10"/>
        <v>9.8819193280232742</v>
      </c>
    </row>
    <row r="187" spans="5:13" x14ac:dyDescent="0.25">
      <c r="E187">
        <f t="shared" si="8"/>
        <v>125373120239.64587</v>
      </c>
      <c r="F187" s="3">
        <f t="shared" si="9"/>
        <v>4458035729.2179785</v>
      </c>
      <c r="G187" t="s">
        <v>201</v>
      </c>
      <c r="H187">
        <v>17.8</v>
      </c>
      <c r="I187">
        <v>0.1</v>
      </c>
      <c r="J187" t="s">
        <v>864</v>
      </c>
      <c r="K187" s="1">
        <f t="shared" si="11"/>
        <v>174.88503950866658</v>
      </c>
      <c r="L187" t="s">
        <v>1525</v>
      </c>
      <c r="M187" s="1">
        <f t="shared" si="10"/>
        <v>9.8810927317074064</v>
      </c>
    </row>
    <row r="188" spans="5:13" x14ac:dyDescent="0.25">
      <c r="E188">
        <f t="shared" si="8"/>
        <v>125373120239.64587</v>
      </c>
      <c r="F188" s="3">
        <f t="shared" si="9"/>
        <v>4458035729.2179785</v>
      </c>
      <c r="G188" t="s">
        <v>202</v>
      </c>
      <c r="H188">
        <v>17.899999999999999</v>
      </c>
      <c r="I188">
        <v>0.1</v>
      </c>
      <c r="J188" t="s">
        <v>865</v>
      </c>
      <c r="K188" s="1">
        <f t="shared" si="11"/>
        <v>175.87314878183733</v>
      </c>
      <c r="L188" t="s">
        <v>1526</v>
      </c>
      <c r="M188" s="1">
        <f t="shared" si="10"/>
        <v>9.880280496263671</v>
      </c>
    </row>
    <row r="189" spans="5:13" x14ac:dyDescent="0.25">
      <c r="E189">
        <f t="shared" si="8"/>
        <v>125373120239.64587</v>
      </c>
      <c r="F189" s="3">
        <f t="shared" si="9"/>
        <v>4458035729.2179785</v>
      </c>
      <c r="G189" t="s">
        <v>203</v>
      </c>
      <c r="H189">
        <v>18</v>
      </c>
      <c r="I189">
        <v>0.1</v>
      </c>
      <c r="J189" t="s">
        <v>866</v>
      </c>
      <c r="K189" s="1">
        <f t="shared" si="11"/>
        <v>176.86117683146369</v>
      </c>
      <c r="L189" t="s">
        <v>1527</v>
      </c>
      <c r="M189" s="1">
        <f t="shared" si="10"/>
        <v>9.8794822866286616</v>
      </c>
    </row>
    <row r="190" spans="5:13" x14ac:dyDescent="0.25">
      <c r="E190">
        <f t="shared" si="8"/>
        <v>125373120239.64587</v>
      </c>
      <c r="F190" s="3">
        <f t="shared" si="9"/>
        <v>4458035729.2179785</v>
      </c>
      <c r="G190" t="s">
        <v>204</v>
      </c>
      <c r="H190">
        <v>18.100000000000001</v>
      </c>
      <c r="I190">
        <v>0.1</v>
      </c>
      <c r="J190" t="s">
        <v>867</v>
      </c>
      <c r="K190" s="1">
        <f t="shared" si="11"/>
        <v>177.84912506012657</v>
      </c>
      <c r="L190" t="s">
        <v>1528</v>
      </c>
      <c r="M190" s="1">
        <f t="shared" si="10"/>
        <v>9.8786977775803244</v>
      </c>
    </row>
    <row r="191" spans="5:13" x14ac:dyDescent="0.25">
      <c r="E191">
        <f t="shared" si="8"/>
        <v>125373120239.64587</v>
      </c>
      <c r="F191" s="3">
        <f t="shared" si="9"/>
        <v>4458035729.2179785</v>
      </c>
      <c r="G191" t="s">
        <v>205</v>
      </c>
      <c r="H191">
        <v>18.2</v>
      </c>
      <c r="I191">
        <v>0.1</v>
      </c>
      <c r="J191" t="s">
        <v>868</v>
      </c>
      <c r="K191" s="1">
        <f t="shared" si="11"/>
        <v>178.83699483788459</v>
      </c>
      <c r="L191" t="s">
        <v>1529</v>
      </c>
      <c r="M191" s="1">
        <f t="shared" si="10"/>
        <v>9.8779266533901993</v>
      </c>
    </row>
    <row r="192" spans="5:13" x14ac:dyDescent="0.25">
      <c r="E192">
        <f t="shared" si="8"/>
        <v>125373120239.64587</v>
      </c>
      <c r="F192" s="3">
        <f t="shared" si="9"/>
        <v>4458035729.2179785</v>
      </c>
      <c r="G192" t="s">
        <v>206</v>
      </c>
      <c r="H192">
        <v>18.3</v>
      </c>
      <c r="I192">
        <v>0.1</v>
      </c>
      <c r="J192" t="s">
        <v>869</v>
      </c>
      <c r="K192" s="1">
        <f t="shared" si="11"/>
        <v>179.8247875032236</v>
      </c>
      <c r="L192" t="s">
        <v>1530</v>
      </c>
      <c r="M192" s="1">
        <f t="shared" si="10"/>
        <v>9.8771686074892973</v>
      </c>
    </row>
    <row r="193" spans="5:13" x14ac:dyDescent="0.25">
      <c r="E193">
        <f t="shared" si="8"/>
        <v>125373120239.64587</v>
      </c>
      <c r="F193" s="3">
        <f t="shared" si="9"/>
        <v>4458035729.2179785</v>
      </c>
      <c r="G193" t="s">
        <v>207</v>
      </c>
      <c r="H193">
        <v>18.399999999999999</v>
      </c>
      <c r="I193">
        <v>0.1</v>
      </c>
      <c r="J193" t="s">
        <v>870</v>
      </c>
      <c r="K193" s="1">
        <f t="shared" si="11"/>
        <v>180.81250436397252</v>
      </c>
      <c r="L193" t="s">
        <v>1531</v>
      </c>
      <c r="M193" s="1">
        <f t="shared" si="10"/>
        <v>9.8764233421440046</v>
      </c>
    </row>
    <row r="194" spans="5:13" x14ac:dyDescent="0.25">
      <c r="E194">
        <f t="shared" si="8"/>
        <v>125373120239.64587</v>
      </c>
      <c r="F194" s="3">
        <f t="shared" si="9"/>
        <v>4458035729.2179785</v>
      </c>
      <c r="G194" t="s">
        <v>208</v>
      </c>
      <c r="H194">
        <v>18.5</v>
      </c>
      <c r="I194">
        <v>0.1</v>
      </c>
      <c r="J194" t="s">
        <v>871</v>
      </c>
      <c r="K194" s="1">
        <f t="shared" si="11"/>
        <v>181.80014669818692</v>
      </c>
      <c r="L194" t="s">
        <v>1532</v>
      </c>
      <c r="M194" s="1">
        <f t="shared" si="10"/>
        <v>9.8756905681523435</v>
      </c>
    </row>
    <row r="195" spans="5:13" x14ac:dyDescent="0.25">
      <c r="E195">
        <f t="shared" si="8"/>
        <v>125373120239.64587</v>
      </c>
      <c r="F195" s="3">
        <f t="shared" si="9"/>
        <v>4458035729.2179785</v>
      </c>
      <c r="G195" t="s">
        <v>209</v>
      </c>
      <c r="H195">
        <v>18.600000000000001</v>
      </c>
      <c r="I195">
        <v>0.1</v>
      </c>
      <c r="J195" t="s">
        <v>872</v>
      </c>
      <c r="K195" s="1">
        <f t="shared" si="11"/>
        <v>182.78771575500215</v>
      </c>
      <c r="L195" t="s">
        <v>1533</v>
      </c>
      <c r="M195" s="1">
        <f t="shared" si="10"/>
        <v>9.8749700045450481</v>
      </c>
    </row>
    <row r="196" spans="5:13" x14ac:dyDescent="0.25">
      <c r="E196">
        <f t="shared" si="8"/>
        <v>125373120239.64587</v>
      </c>
      <c r="F196" s="3">
        <f t="shared" si="9"/>
        <v>4458035729.2179785</v>
      </c>
      <c r="G196" t="s">
        <v>210</v>
      </c>
      <c r="H196">
        <v>18.7</v>
      </c>
      <c r="I196">
        <v>0.1</v>
      </c>
      <c r="J196" t="s">
        <v>873</v>
      </c>
      <c r="K196" s="1">
        <f t="shared" si="11"/>
        <v>183.77521275545666</v>
      </c>
      <c r="L196" t="s">
        <v>1534</v>
      </c>
      <c r="M196" s="1">
        <f t="shared" si="10"/>
        <v>9.8742613783053503</v>
      </c>
    </row>
    <row r="197" spans="5:13" x14ac:dyDescent="0.25">
      <c r="E197">
        <f t="shared" si="8"/>
        <v>125373120239.64587</v>
      </c>
      <c r="F197" s="3">
        <f t="shared" si="9"/>
        <v>4458035729.2179785</v>
      </c>
      <c r="G197" t="s">
        <v>211</v>
      </c>
      <c r="H197">
        <v>18.8</v>
      </c>
      <c r="I197">
        <v>0.1</v>
      </c>
      <c r="J197" t="s">
        <v>874</v>
      </c>
      <c r="K197" s="1">
        <f t="shared" si="11"/>
        <v>184.7626388932872</v>
      </c>
      <c r="L197" t="s">
        <v>1535</v>
      </c>
      <c r="M197" s="1">
        <f t="shared" si="10"/>
        <v>9.8735644240950773</v>
      </c>
    </row>
    <row r="198" spans="5:13" x14ac:dyDescent="0.25">
      <c r="E198">
        <f t="shared" si="8"/>
        <v>125373120239.64587</v>
      </c>
      <c r="F198" s="3">
        <f t="shared" si="9"/>
        <v>4458035729.2179785</v>
      </c>
      <c r="G198" t="s">
        <v>212</v>
      </c>
      <c r="H198">
        <v>18.899999999999999</v>
      </c>
      <c r="I198">
        <v>0.1</v>
      </c>
      <c r="J198" t="s">
        <v>875</v>
      </c>
      <c r="K198" s="1">
        <f t="shared" si="11"/>
        <v>185.74999533569672</v>
      </c>
      <c r="L198" t="s">
        <v>1536</v>
      </c>
      <c r="M198" s="1">
        <f t="shared" si="10"/>
        <v>9.8728788839940815</v>
      </c>
    </row>
    <row r="199" spans="5:13" x14ac:dyDescent="0.25">
      <c r="E199">
        <f t="shared" si="8"/>
        <v>125373120239.64587</v>
      </c>
      <c r="F199" s="3">
        <f t="shared" si="9"/>
        <v>4458035729.2179785</v>
      </c>
      <c r="G199" t="s">
        <v>213</v>
      </c>
      <c r="H199">
        <v>19</v>
      </c>
      <c r="I199">
        <v>0.1</v>
      </c>
      <c r="J199" t="s">
        <v>876</v>
      </c>
      <c r="K199" s="1">
        <f t="shared" si="11"/>
        <v>186.73728322409613</v>
      </c>
      <c r="L199" t="s">
        <v>1537</v>
      </c>
      <c r="M199" s="1">
        <f t="shared" si="10"/>
        <v>9.8722045072519915</v>
      </c>
    </row>
    <row r="200" spans="5:13" x14ac:dyDescent="0.25">
      <c r="E200">
        <f t="shared" si="8"/>
        <v>125373120239.64587</v>
      </c>
      <c r="F200" s="3">
        <f t="shared" si="9"/>
        <v>4458035729.2179785</v>
      </c>
      <c r="G200" t="s">
        <v>214</v>
      </c>
      <c r="H200">
        <v>19.100000000000001</v>
      </c>
      <c r="I200">
        <v>0.1</v>
      </c>
      <c r="J200" t="s">
        <v>877</v>
      </c>
      <c r="K200" s="1">
        <f t="shared" si="11"/>
        <v>187.72450367482134</v>
      </c>
      <c r="L200" t="s">
        <v>1538</v>
      </c>
      <c r="M200" s="1">
        <f t="shared" si="10"/>
        <v>9.8715410500446232</v>
      </c>
    </row>
    <row r="201" spans="5:13" x14ac:dyDescent="0.25">
      <c r="E201">
        <f t="shared" si="8"/>
        <v>125373120239.64587</v>
      </c>
      <c r="F201" s="3">
        <f t="shared" si="9"/>
        <v>4458035729.2179785</v>
      </c>
      <c r="G201" t="s">
        <v>215</v>
      </c>
      <c r="H201">
        <v>19.2</v>
      </c>
      <c r="I201">
        <v>0.1</v>
      </c>
      <c r="J201" t="s">
        <v>878</v>
      </c>
      <c r="K201" s="1">
        <f t="shared" si="11"/>
        <v>188.7116577798258</v>
      </c>
      <c r="L201" t="s">
        <v>1539</v>
      </c>
      <c r="M201" s="1">
        <f t="shared" si="10"/>
        <v>9.8708882752447504</v>
      </c>
    </row>
    <row r="202" spans="5:13" x14ac:dyDescent="0.25">
      <c r="E202">
        <f t="shared" ref="E202:E265" si="12">$B$3</f>
        <v>125373120239.64587</v>
      </c>
      <c r="F202" s="3">
        <f t="shared" ref="F202:F265" si="13">$B$4</f>
        <v>4458035729.2179785</v>
      </c>
      <c r="G202" t="s">
        <v>216</v>
      </c>
      <c r="H202">
        <v>19.3</v>
      </c>
      <c r="I202">
        <v>0.1</v>
      </c>
      <c r="J202" t="s">
        <v>879</v>
      </c>
      <c r="K202" s="1">
        <f t="shared" si="11"/>
        <v>189.69874660735027</v>
      </c>
      <c r="L202" t="s">
        <v>1540</v>
      </c>
      <c r="M202" s="1">
        <f t="shared" ref="M202:M265" si="14">(((429027620004*H202^2+132772835412*H202+10272430609)-(F202*K202^2))/E202)^(5/6)</f>
        <v>9.8702459521994594</v>
      </c>
    </row>
    <row r="203" spans="5:13" x14ac:dyDescent="0.25">
      <c r="E203">
        <f t="shared" si="12"/>
        <v>125373120239.64587</v>
      </c>
      <c r="F203" s="3">
        <f t="shared" si="13"/>
        <v>4458035729.2179785</v>
      </c>
      <c r="G203" t="s">
        <v>217</v>
      </c>
      <c r="H203">
        <v>19.399999999999999</v>
      </c>
      <c r="I203">
        <v>0.1</v>
      </c>
      <c r="J203" t="s">
        <v>880</v>
      </c>
      <c r="K203" s="1">
        <f t="shared" si="11"/>
        <v>190.68577120257021</v>
      </c>
      <c r="L203" t="s">
        <v>1541</v>
      </c>
      <c r="M203" s="1">
        <f t="shared" si="14"/>
        <v>9.869613856517125</v>
      </c>
    </row>
    <row r="204" spans="5:13" x14ac:dyDescent="0.25">
      <c r="E204">
        <f t="shared" si="12"/>
        <v>125373120239.64587</v>
      </c>
      <c r="F204" s="3">
        <f t="shared" si="13"/>
        <v>4458035729.2179785</v>
      </c>
      <c r="G204" t="s">
        <v>218</v>
      </c>
      <c r="H204">
        <v>19.5</v>
      </c>
      <c r="I204">
        <v>0.1</v>
      </c>
      <c r="J204" t="s">
        <v>881</v>
      </c>
      <c r="K204" s="1">
        <f t="shared" ref="K204:K267" si="15">K203+(I204*M203)</f>
        <v>191.67273258822192</v>
      </c>
      <c r="L204" t="s">
        <v>1542</v>
      </c>
      <c r="M204" s="1">
        <f t="shared" si="14"/>
        <v>9.8689917698625216</v>
      </c>
    </row>
    <row r="205" spans="5:13" x14ac:dyDescent="0.25">
      <c r="E205">
        <f t="shared" si="12"/>
        <v>125373120239.64587</v>
      </c>
      <c r="F205" s="3">
        <f t="shared" si="13"/>
        <v>4458035729.2179785</v>
      </c>
      <c r="G205" t="s">
        <v>219</v>
      </c>
      <c r="H205">
        <v>19.600000000000001</v>
      </c>
      <c r="I205">
        <v>0.1</v>
      </c>
      <c r="J205" t="s">
        <v>882</v>
      </c>
      <c r="K205" s="1">
        <f t="shared" si="15"/>
        <v>192.65963176520816</v>
      </c>
      <c r="L205" t="s">
        <v>1543</v>
      </c>
      <c r="M205" s="1">
        <f t="shared" si="14"/>
        <v>9.8683794797582873</v>
      </c>
    </row>
    <row r="206" spans="5:13" x14ac:dyDescent="0.25">
      <c r="E206">
        <f t="shared" si="12"/>
        <v>125373120239.64587</v>
      </c>
      <c r="F206" s="3">
        <f t="shared" si="13"/>
        <v>4458035729.2179785</v>
      </c>
      <c r="G206" t="s">
        <v>220</v>
      </c>
      <c r="H206">
        <v>19.7</v>
      </c>
      <c r="I206">
        <v>0.1</v>
      </c>
      <c r="J206" t="s">
        <v>883</v>
      </c>
      <c r="K206" s="1">
        <f t="shared" si="15"/>
        <v>193.64646971318399</v>
      </c>
      <c r="L206" t="s">
        <v>1544</v>
      </c>
      <c r="M206" s="1">
        <f t="shared" si="14"/>
        <v>9.8677767793962552</v>
      </c>
    </row>
    <row r="207" spans="5:13" x14ac:dyDescent="0.25">
      <c r="E207">
        <f t="shared" si="12"/>
        <v>125373120239.64587</v>
      </c>
      <c r="F207" s="3">
        <f t="shared" si="13"/>
        <v>4458035729.2179785</v>
      </c>
      <c r="G207" t="s">
        <v>221</v>
      </c>
      <c r="H207">
        <v>19.8</v>
      </c>
      <c r="I207">
        <v>0.1</v>
      </c>
      <c r="J207" t="s">
        <v>884</v>
      </c>
      <c r="K207" s="1">
        <f t="shared" si="15"/>
        <v>194.6332473911236</v>
      </c>
      <c r="L207" t="s">
        <v>1545</v>
      </c>
      <c r="M207" s="1">
        <f t="shared" si="14"/>
        <v>9.8671834674564582</v>
      </c>
    </row>
    <row r="208" spans="5:13" x14ac:dyDescent="0.25">
      <c r="E208">
        <f t="shared" si="12"/>
        <v>125373120239.64587</v>
      </c>
      <c r="F208" s="3">
        <f t="shared" si="13"/>
        <v>4458035729.2179785</v>
      </c>
      <c r="G208" t="s">
        <v>222</v>
      </c>
      <c r="H208">
        <v>19.899999999999999</v>
      </c>
      <c r="I208">
        <v>0.1</v>
      </c>
      <c r="J208" t="s">
        <v>885</v>
      </c>
      <c r="K208" s="1">
        <f t="shared" si="15"/>
        <v>195.61996573786925</v>
      </c>
      <c r="L208" t="s">
        <v>1546</v>
      </c>
      <c r="M208" s="1">
        <f t="shared" si="14"/>
        <v>9.8665993479276732</v>
      </c>
    </row>
    <row r="209" spans="5:13" x14ac:dyDescent="0.25">
      <c r="E209">
        <f t="shared" si="12"/>
        <v>125373120239.64587</v>
      </c>
      <c r="F209" s="3">
        <f t="shared" si="13"/>
        <v>4458035729.2179785</v>
      </c>
      <c r="G209" t="s">
        <v>223</v>
      </c>
      <c r="H209">
        <v>20</v>
      </c>
      <c r="I209">
        <v>0.1</v>
      </c>
      <c r="J209" t="s">
        <v>886</v>
      </c>
      <c r="K209" s="1">
        <f t="shared" si="15"/>
        <v>196.60662567266201</v>
      </c>
      <c r="L209" t="s">
        <v>1547</v>
      </c>
      <c r="M209" s="1">
        <f t="shared" si="14"/>
        <v>9.8660242299421572</v>
      </c>
    </row>
    <row r="210" spans="5:13" x14ac:dyDescent="0.25">
      <c r="E210">
        <f t="shared" si="12"/>
        <v>125373120239.64587</v>
      </c>
      <c r="F210" s="3">
        <f t="shared" si="13"/>
        <v>4458035729.2179785</v>
      </c>
      <c r="G210" t="s">
        <v>224</v>
      </c>
      <c r="H210">
        <v>20.100000000000001</v>
      </c>
      <c r="I210">
        <v>0.1</v>
      </c>
      <c r="J210" t="s">
        <v>887</v>
      </c>
      <c r="K210" s="1">
        <f t="shared" si="15"/>
        <v>197.59322809565623</v>
      </c>
      <c r="L210" t="s">
        <v>1548</v>
      </c>
      <c r="M210" s="1">
        <f t="shared" si="14"/>
        <v>9.865457927610052</v>
      </c>
    </row>
    <row r="211" spans="5:13" x14ac:dyDescent="0.25">
      <c r="E211">
        <f t="shared" si="12"/>
        <v>125373120239.64587</v>
      </c>
      <c r="F211" s="3">
        <f t="shared" si="13"/>
        <v>4458035729.2179785</v>
      </c>
      <c r="G211" t="s">
        <v>225</v>
      </c>
      <c r="H211">
        <v>20.2</v>
      </c>
      <c r="I211">
        <v>0.1</v>
      </c>
      <c r="J211" t="s">
        <v>888</v>
      </c>
      <c r="K211" s="1">
        <f t="shared" si="15"/>
        <v>198.57977388841724</v>
      </c>
      <c r="L211" t="s">
        <v>1549</v>
      </c>
      <c r="M211" s="1">
        <f t="shared" si="14"/>
        <v>9.8649002598658395</v>
      </c>
    </row>
    <row r="212" spans="5:13" x14ac:dyDescent="0.25">
      <c r="E212">
        <f t="shared" si="12"/>
        <v>125373120239.64587</v>
      </c>
      <c r="F212" s="3">
        <f t="shared" si="13"/>
        <v>4458035729.2179785</v>
      </c>
      <c r="G212" t="s">
        <v>226</v>
      </c>
      <c r="H212">
        <v>20.3</v>
      </c>
      <c r="I212">
        <v>0.1</v>
      </c>
      <c r="J212" t="s">
        <v>889</v>
      </c>
      <c r="K212" s="1">
        <f t="shared" si="15"/>
        <v>199.56626391440383</v>
      </c>
      <c r="L212" t="s">
        <v>1550</v>
      </c>
      <c r="M212" s="1">
        <f t="shared" si="14"/>
        <v>9.8643510503141627</v>
      </c>
    </row>
    <row r="213" spans="5:13" x14ac:dyDescent="0.25">
      <c r="E213">
        <f t="shared" si="12"/>
        <v>125373120239.64587</v>
      </c>
      <c r="F213" s="3">
        <f t="shared" si="13"/>
        <v>4458035729.2179785</v>
      </c>
      <c r="G213" t="s">
        <v>227</v>
      </c>
      <c r="H213">
        <v>20.399999999999999</v>
      </c>
      <c r="I213">
        <v>0.1</v>
      </c>
      <c r="J213" t="s">
        <v>890</v>
      </c>
      <c r="K213" s="1">
        <f t="shared" si="15"/>
        <v>200.55269901943524</v>
      </c>
      <c r="L213" t="s">
        <v>1551</v>
      </c>
      <c r="M213" s="1">
        <f t="shared" si="14"/>
        <v>9.8638101270871203</v>
      </c>
    </row>
    <row r="214" spans="5:13" x14ac:dyDescent="0.25">
      <c r="E214">
        <f t="shared" si="12"/>
        <v>125373120239.64587</v>
      </c>
      <c r="F214" s="3">
        <f t="shared" si="13"/>
        <v>4458035729.2179785</v>
      </c>
      <c r="G214" t="s">
        <v>228</v>
      </c>
      <c r="H214">
        <v>20.5</v>
      </c>
      <c r="I214">
        <v>0.1</v>
      </c>
      <c r="J214" t="s">
        <v>891</v>
      </c>
      <c r="K214" s="1">
        <f t="shared" si="15"/>
        <v>201.53908003214394</v>
      </c>
      <c r="L214" t="s">
        <v>1552</v>
      </c>
      <c r="M214" s="1">
        <f t="shared" si="14"/>
        <v>9.863277322702368</v>
      </c>
    </row>
    <row r="215" spans="5:13" x14ac:dyDescent="0.25">
      <c r="E215">
        <f t="shared" si="12"/>
        <v>125373120239.64587</v>
      </c>
      <c r="F215" s="3">
        <f t="shared" si="13"/>
        <v>4458035729.2179785</v>
      </c>
      <c r="G215" t="s">
        <v>229</v>
      </c>
      <c r="H215">
        <v>20.6</v>
      </c>
      <c r="I215">
        <v>0.1</v>
      </c>
      <c r="J215" t="s">
        <v>892</v>
      </c>
      <c r="K215" s="1">
        <f t="shared" si="15"/>
        <v>202.52540776441418</v>
      </c>
      <c r="L215" t="s">
        <v>1553</v>
      </c>
      <c r="M215" s="1">
        <f t="shared" si="14"/>
        <v>9.8627524739287775</v>
      </c>
    </row>
    <row r="216" spans="5:13" x14ac:dyDescent="0.25">
      <c r="E216">
        <f t="shared" si="12"/>
        <v>125373120239.64587</v>
      </c>
      <c r="F216" s="3">
        <f t="shared" si="13"/>
        <v>4458035729.2179785</v>
      </c>
      <c r="G216" t="s">
        <v>230</v>
      </c>
      <c r="H216">
        <v>20.7</v>
      </c>
      <c r="I216">
        <v>0.1</v>
      </c>
      <c r="J216" t="s">
        <v>893</v>
      </c>
      <c r="K216" s="1">
        <f t="shared" si="15"/>
        <v>203.51168301180707</v>
      </c>
      <c r="L216" t="s">
        <v>1554</v>
      </c>
      <c r="M216" s="1">
        <f t="shared" si="14"/>
        <v>9.8622354216571164</v>
      </c>
    </row>
    <row r="217" spans="5:13" x14ac:dyDescent="0.25">
      <c r="E217">
        <f t="shared" si="12"/>
        <v>125373120239.64587</v>
      </c>
      <c r="F217" s="3">
        <f t="shared" si="13"/>
        <v>4458035729.2179785</v>
      </c>
      <c r="G217" t="s">
        <v>231</v>
      </c>
      <c r="H217">
        <v>20.8</v>
      </c>
      <c r="I217">
        <v>0.1</v>
      </c>
      <c r="J217" t="s">
        <v>894</v>
      </c>
      <c r="K217" s="1">
        <f t="shared" si="15"/>
        <v>204.49790655397277</v>
      </c>
      <c r="L217" t="s">
        <v>1555</v>
      </c>
      <c r="M217" s="1">
        <f t="shared" si="14"/>
        <v>9.8617260107741807</v>
      </c>
    </row>
    <row r="218" spans="5:13" x14ac:dyDescent="0.25">
      <c r="E218">
        <f t="shared" si="12"/>
        <v>125373120239.64587</v>
      </c>
      <c r="F218" s="3">
        <f t="shared" si="13"/>
        <v>4458035729.2179785</v>
      </c>
      <c r="G218" t="s">
        <v>232</v>
      </c>
      <c r="H218">
        <v>20.9</v>
      </c>
      <c r="I218">
        <v>0.1</v>
      </c>
      <c r="J218" t="s">
        <v>895</v>
      </c>
      <c r="K218" s="1">
        <f t="shared" si="15"/>
        <v>205.48407915505018</v>
      </c>
      <c r="L218" t="s">
        <v>1556</v>
      </c>
      <c r="M218" s="1">
        <f t="shared" si="14"/>
        <v>9.8612240900396184</v>
      </c>
    </row>
    <row r="219" spans="5:13" x14ac:dyDescent="0.25">
      <c r="E219">
        <f t="shared" si="12"/>
        <v>125373120239.64587</v>
      </c>
      <c r="F219" s="3">
        <f t="shared" si="13"/>
        <v>4458035729.2179785</v>
      </c>
      <c r="G219" t="s">
        <v>233</v>
      </c>
      <c r="H219">
        <v>21</v>
      </c>
      <c r="I219">
        <v>0.1</v>
      </c>
      <c r="J219" t="s">
        <v>896</v>
      </c>
      <c r="K219" s="1">
        <f t="shared" si="15"/>
        <v>206.47020156405415</v>
      </c>
      <c r="L219" t="s">
        <v>1557</v>
      </c>
      <c r="M219" s="1">
        <f t="shared" si="14"/>
        <v>9.8607295119738207</v>
      </c>
    </row>
    <row r="220" spans="5:13" x14ac:dyDescent="0.25">
      <c r="E220">
        <f t="shared" si="12"/>
        <v>125373120239.64587</v>
      </c>
      <c r="F220" s="3">
        <f t="shared" si="13"/>
        <v>4458035729.2179785</v>
      </c>
      <c r="G220" t="s">
        <v>234</v>
      </c>
      <c r="H220">
        <v>21.1</v>
      </c>
      <c r="I220">
        <v>0.1</v>
      </c>
      <c r="J220" t="s">
        <v>897</v>
      </c>
      <c r="K220" s="1">
        <f t="shared" si="15"/>
        <v>207.45627451525152</v>
      </c>
      <c r="L220" t="s">
        <v>1558</v>
      </c>
      <c r="M220" s="1">
        <f t="shared" si="14"/>
        <v>9.8602421327412664</v>
      </c>
    </row>
    <row r="221" spans="5:13" x14ac:dyDescent="0.25">
      <c r="E221">
        <f t="shared" si="12"/>
        <v>125373120239.64587</v>
      </c>
      <c r="F221" s="3">
        <f t="shared" si="13"/>
        <v>4458035729.2179785</v>
      </c>
      <c r="G221" t="s">
        <v>235</v>
      </c>
      <c r="H221">
        <v>21.2</v>
      </c>
      <c r="I221">
        <v>0.1</v>
      </c>
      <c r="J221" t="s">
        <v>898</v>
      </c>
      <c r="K221" s="1">
        <f t="shared" si="15"/>
        <v>208.44229872852566</v>
      </c>
      <c r="L221" t="s">
        <v>1559</v>
      </c>
      <c r="M221" s="1">
        <f t="shared" si="14"/>
        <v>9.8597618120436366</v>
      </c>
    </row>
    <row r="222" spans="5:13" x14ac:dyDescent="0.25">
      <c r="E222">
        <f t="shared" si="12"/>
        <v>125373120239.64587</v>
      </c>
      <c r="F222" s="3">
        <f t="shared" si="13"/>
        <v>4458035729.2179785</v>
      </c>
      <c r="G222" t="s">
        <v>236</v>
      </c>
      <c r="H222">
        <v>21.3</v>
      </c>
      <c r="I222">
        <v>0.1</v>
      </c>
      <c r="J222" t="s">
        <v>899</v>
      </c>
      <c r="K222" s="1">
        <f t="shared" si="15"/>
        <v>209.42827490973002</v>
      </c>
      <c r="L222" t="s">
        <v>1560</v>
      </c>
      <c r="M222" s="1">
        <f t="shared" si="14"/>
        <v>9.8592884130149461</v>
      </c>
    </row>
    <row r="223" spans="5:13" x14ac:dyDescent="0.25">
      <c r="E223">
        <f t="shared" si="12"/>
        <v>125373120239.64587</v>
      </c>
      <c r="F223" s="3">
        <f t="shared" si="13"/>
        <v>4458035729.2179785</v>
      </c>
      <c r="G223" t="s">
        <v>237</v>
      </c>
      <c r="H223">
        <v>21.4</v>
      </c>
      <c r="I223">
        <v>0.1</v>
      </c>
      <c r="J223" t="s">
        <v>900</v>
      </c>
      <c r="K223" s="1">
        <f t="shared" si="15"/>
        <v>210.41420375103152</v>
      </c>
      <c r="L223" t="s">
        <v>1561</v>
      </c>
      <c r="M223" s="1">
        <f t="shared" si="14"/>
        <v>9.8588218021200156</v>
      </c>
    </row>
    <row r="224" spans="5:13" x14ac:dyDescent="0.25">
      <c r="E224">
        <f t="shared" si="12"/>
        <v>125373120239.64587</v>
      </c>
      <c r="F224" s="3">
        <f t="shared" si="13"/>
        <v>4458035729.2179785</v>
      </c>
      <c r="G224" t="s">
        <v>238</v>
      </c>
      <c r="H224">
        <v>21.5</v>
      </c>
      <c r="I224">
        <v>0.1</v>
      </c>
      <c r="J224" t="s">
        <v>901</v>
      </c>
      <c r="K224" s="1">
        <f t="shared" si="15"/>
        <v>211.40008593124352</v>
      </c>
      <c r="L224" t="s">
        <v>1562</v>
      </c>
      <c r="M224" s="1">
        <f t="shared" si="14"/>
        <v>9.8583618490577152</v>
      </c>
    </row>
    <row r="225" spans="5:13" x14ac:dyDescent="0.25">
      <c r="E225">
        <f t="shared" si="12"/>
        <v>125373120239.64587</v>
      </c>
      <c r="F225" s="3">
        <f t="shared" si="13"/>
        <v>4458035729.2179785</v>
      </c>
      <c r="G225" t="s">
        <v>239</v>
      </c>
      <c r="H225">
        <v>21.6</v>
      </c>
      <c r="I225">
        <v>0.1</v>
      </c>
      <c r="J225" t="s">
        <v>902</v>
      </c>
      <c r="K225" s="1">
        <f t="shared" si="15"/>
        <v>212.38592211614929</v>
      </c>
      <c r="L225" t="s">
        <v>1563</v>
      </c>
      <c r="M225" s="1">
        <f t="shared" si="14"/>
        <v>9.8579084266648067</v>
      </c>
    </row>
    <row r="226" spans="5:13" x14ac:dyDescent="0.25">
      <c r="E226">
        <f t="shared" si="12"/>
        <v>125373120239.64587</v>
      </c>
      <c r="F226" s="3">
        <f t="shared" si="13"/>
        <v>4458035729.2179785</v>
      </c>
      <c r="G226" t="s">
        <v>240</v>
      </c>
      <c r="H226">
        <v>21.7</v>
      </c>
      <c r="I226">
        <v>0.1</v>
      </c>
      <c r="J226" t="s">
        <v>903</v>
      </c>
      <c r="K226" s="1">
        <f t="shared" si="15"/>
        <v>213.37171295881578</v>
      </c>
      <c r="L226" t="s">
        <v>1564</v>
      </c>
      <c r="M226" s="1">
        <f t="shared" si="14"/>
        <v>9.8574614108264775</v>
      </c>
    </row>
    <row r="227" spans="5:13" x14ac:dyDescent="0.25">
      <c r="E227">
        <f t="shared" si="12"/>
        <v>125373120239.64587</v>
      </c>
      <c r="F227" s="3">
        <f t="shared" si="13"/>
        <v>4458035729.2179785</v>
      </c>
      <c r="G227" t="s">
        <v>241</v>
      </c>
      <c r="H227">
        <v>21.8</v>
      </c>
      <c r="I227">
        <v>0.1</v>
      </c>
      <c r="J227" t="s">
        <v>904</v>
      </c>
      <c r="K227" s="1">
        <f t="shared" si="15"/>
        <v>214.35745909989842</v>
      </c>
      <c r="L227" t="s">
        <v>1565</v>
      </c>
      <c r="M227" s="1">
        <f t="shared" si="14"/>
        <v>9.857020680388084</v>
      </c>
    </row>
    <row r="228" spans="5:13" x14ac:dyDescent="0.25">
      <c r="E228">
        <f t="shared" si="12"/>
        <v>125373120239.64587</v>
      </c>
      <c r="F228" s="3">
        <f t="shared" si="13"/>
        <v>4458035729.2179785</v>
      </c>
      <c r="G228" t="s">
        <v>242</v>
      </c>
      <c r="H228">
        <v>21.9</v>
      </c>
      <c r="I228">
        <v>0.1</v>
      </c>
      <c r="J228" t="s">
        <v>905</v>
      </c>
      <c r="K228" s="1">
        <f t="shared" si="15"/>
        <v>215.34316116793724</v>
      </c>
      <c r="L228" t="s">
        <v>1566</v>
      </c>
      <c r="M228" s="1">
        <f t="shared" si="14"/>
        <v>9.8565861170694546</v>
      </c>
    </row>
    <row r="229" spans="5:13" x14ac:dyDescent="0.25">
      <c r="E229">
        <f t="shared" si="12"/>
        <v>125373120239.64587</v>
      </c>
      <c r="F229" s="3">
        <f t="shared" si="13"/>
        <v>4458035729.2179785</v>
      </c>
      <c r="G229" t="s">
        <v>243</v>
      </c>
      <c r="H229">
        <v>22</v>
      </c>
      <c r="I229">
        <v>0.1</v>
      </c>
      <c r="J229" t="s">
        <v>906</v>
      </c>
      <c r="K229" s="1">
        <f t="shared" si="15"/>
        <v>216.32881977964419</v>
      </c>
      <c r="L229" t="s">
        <v>1567</v>
      </c>
      <c r="M229" s="1">
        <f t="shared" si="14"/>
        <v>9.8561576053831708</v>
      </c>
    </row>
    <row r="230" spans="5:13" x14ac:dyDescent="0.25">
      <c r="E230">
        <f t="shared" si="12"/>
        <v>125373120239.64587</v>
      </c>
      <c r="F230" s="3">
        <f t="shared" si="13"/>
        <v>4458035729.2179785</v>
      </c>
      <c r="G230" t="s">
        <v>244</v>
      </c>
      <c r="H230">
        <v>22.1</v>
      </c>
      <c r="I230">
        <v>0.1</v>
      </c>
      <c r="J230" t="s">
        <v>907</v>
      </c>
      <c r="K230" s="1">
        <f t="shared" si="15"/>
        <v>217.3144355401825</v>
      </c>
      <c r="L230" t="s">
        <v>1568</v>
      </c>
      <c r="M230" s="1">
        <f t="shared" si="14"/>
        <v>9.8557350325555575</v>
      </c>
    </row>
    <row r="231" spans="5:13" x14ac:dyDescent="0.25">
      <c r="E231">
        <f t="shared" si="12"/>
        <v>125373120239.64587</v>
      </c>
      <c r="F231" s="3">
        <f t="shared" si="13"/>
        <v>4458035729.2179785</v>
      </c>
      <c r="G231" t="s">
        <v>245</v>
      </c>
      <c r="H231">
        <v>22.2</v>
      </c>
      <c r="I231">
        <v>0.1</v>
      </c>
      <c r="J231" t="s">
        <v>908</v>
      </c>
      <c r="K231" s="1">
        <f t="shared" si="15"/>
        <v>218.30000904343805</v>
      </c>
      <c r="L231" t="s">
        <v>1569</v>
      </c>
      <c r="M231" s="1">
        <f t="shared" si="14"/>
        <v>9.8553182884483306</v>
      </c>
    </row>
    <row r="232" spans="5:13" x14ac:dyDescent="0.25">
      <c r="E232">
        <f t="shared" si="12"/>
        <v>125373120239.64587</v>
      </c>
      <c r="F232" s="3">
        <f t="shared" si="13"/>
        <v>4458035729.2179785</v>
      </c>
      <c r="G232" t="s">
        <v>246</v>
      </c>
      <c r="H232">
        <v>22.3</v>
      </c>
      <c r="I232">
        <v>0.1</v>
      </c>
      <c r="J232" t="s">
        <v>909</v>
      </c>
      <c r="K232" s="1">
        <f t="shared" si="15"/>
        <v>219.28554087228289</v>
      </c>
      <c r="L232" t="s">
        <v>1570</v>
      </c>
      <c r="M232" s="1">
        <f t="shared" si="14"/>
        <v>9.8549072654864478</v>
      </c>
    </row>
    <row r="233" spans="5:13" x14ac:dyDescent="0.25">
      <c r="E233">
        <f t="shared" si="12"/>
        <v>125373120239.64587</v>
      </c>
      <c r="F233" s="3">
        <f t="shared" si="13"/>
        <v>4458035729.2179785</v>
      </c>
      <c r="G233" t="s">
        <v>247</v>
      </c>
      <c r="H233">
        <v>22.4</v>
      </c>
      <c r="I233">
        <v>0.1</v>
      </c>
      <c r="J233" t="s">
        <v>910</v>
      </c>
      <c r="K233" s="1">
        <f t="shared" si="15"/>
        <v>220.27103159883154</v>
      </c>
      <c r="L233" t="s">
        <v>1571</v>
      </c>
      <c r="M233" s="1">
        <f t="shared" si="14"/>
        <v>9.8545018585852251</v>
      </c>
    </row>
    <row r="234" spans="5:13" x14ac:dyDescent="0.25">
      <c r="E234">
        <f t="shared" si="12"/>
        <v>125373120239.64587</v>
      </c>
      <c r="F234" s="3">
        <f t="shared" si="13"/>
        <v>4458035729.2179785</v>
      </c>
      <c r="G234" t="s">
        <v>248</v>
      </c>
      <c r="H234">
        <v>22.5</v>
      </c>
      <c r="I234">
        <v>0.1</v>
      </c>
      <c r="J234" t="s">
        <v>911</v>
      </c>
      <c r="K234" s="1">
        <f t="shared" si="15"/>
        <v>221.25648178469007</v>
      </c>
      <c r="L234" t="s">
        <v>1572</v>
      </c>
      <c r="M234" s="1">
        <f t="shared" si="14"/>
        <v>9.8541019650811847</v>
      </c>
    </row>
    <row r="235" spans="5:13" x14ac:dyDescent="0.25">
      <c r="E235">
        <f t="shared" si="12"/>
        <v>125373120239.64587</v>
      </c>
      <c r="F235" s="3">
        <f t="shared" si="13"/>
        <v>4458035729.2179785</v>
      </c>
      <c r="G235" t="s">
        <v>249</v>
      </c>
      <c r="H235">
        <v>22.6</v>
      </c>
      <c r="I235">
        <v>0.1</v>
      </c>
      <c r="J235" t="s">
        <v>912</v>
      </c>
      <c r="K235" s="1">
        <f t="shared" si="15"/>
        <v>222.24189198119819</v>
      </c>
      <c r="L235" t="s">
        <v>1573</v>
      </c>
      <c r="M235" s="1">
        <f t="shared" si="14"/>
        <v>9.8537074846636354</v>
      </c>
    </row>
    <row r="236" spans="5:13" x14ac:dyDescent="0.25">
      <c r="E236">
        <f t="shared" si="12"/>
        <v>125373120239.64587</v>
      </c>
      <c r="F236" s="3">
        <f t="shared" si="13"/>
        <v>4458035729.2179785</v>
      </c>
      <c r="G236" t="s">
        <v>250</v>
      </c>
      <c r="H236">
        <v>22.7</v>
      </c>
      <c r="I236">
        <v>0.1</v>
      </c>
      <c r="J236" t="s">
        <v>913</v>
      </c>
      <c r="K236" s="1">
        <f t="shared" si="15"/>
        <v>223.22726272966455</v>
      </c>
      <c r="L236" t="s">
        <v>1574</v>
      </c>
      <c r="M236" s="1">
        <f t="shared" si="14"/>
        <v>9.8533183193121907</v>
      </c>
    </row>
    <row r="237" spans="5:13" x14ac:dyDescent="0.25">
      <c r="E237">
        <f t="shared" si="12"/>
        <v>125373120239.64587</v>
      </c>
      <c r="F237" s="3">
        <f t="shared" si="13"/>
        <v>4458035729.2179785</v>
      </c>
      <c r="G237" t="s">
        <v>251</v>
      </c>
      <c r="H237">
        <v>22.8</v>
      </c>
      <c r="I237">
        <v>0.1</v>
      </c>
      <c r="J237" t="s">
        <v>914</v>
      </c>
      <c r="K237" s="1">
        <f t="shared" si="15"/>
        <v>224.21259456159575</v>
      </c>
      <c r="L237" t="s">
        <v>1575</v>
      </c>
      <c r="M237" s="1">
        <f t="shared" si="14"/>
        <v>9.8529343732316352</v>
      </c>
    </row>
    <row r="238" spans="5:13" x14ac:dyDescent="0.25">
      <c r="E238">
        <f t="shared" si="12"/>
        <v>125373120239.64587</v>
      </c>
      <c r="F238" s="3">
        <f t="shared" si="13"/>
        <v>4458035729.2179785</v>
      </c>
      <c r="G238" t="s">
        <v>252</v>
      </c>
      <c r="H238">
        <v>22.9</v>
      </c>
      <c r="I238">
        <v>0.1</v>
      </c>
      <c r="J238" t="s">
        <v>915</v>
      </c>
      <c r="K238" s="1">
        <f t="shared" si="15"/>
        <v>225.1978879989189</v>
      </c>
      <c r="L238" t="s">
        <v>1576</v>
      </c>
      <c r="M238" s="1">
        <f t="shared" si="14"/>
        <v>9.8525555527921806</v>
      </c>
    </row>
    <row r="239" spans="5:13" x14ac:dyDescent="0.25">
      <c r="E239">
        <f t="shared" si="12"/>
        <v>125373120239.64587</v>
      </c>
      <c r="F239" s="3">
        <f t="shared" si="13"/>
        <v>4458035729.2179785</v>
      </c>
      <c r="G239" t="s">
        <v>253</v>
      </c>
      <c r="H239">
        <v>23</v>
      </c>
      <c r="I239">
        <v>0.1</v>
      </c>
      <c r="J239" t="s">
        <v>916</v>
      </c>
      <c r="K239" s="1">
        <f t="shared" si="15"/>
        <v>226.18314355419813</v>
      </c>
      <c r="L239" t="s">
        <v>1577</v>
      </c>
      <c r="M239" s="1">
        <f t="shared" si="14"/>
        <v>9.8521817664702098</v>
      </c>
    </row>
    <row r="240" spans="5:13" x14ac:dyDescent="0.25">
      <c r="E240">
        <f t="shared" si="12"/>
        <v>125373120239.64587</v>
      </c>
      <c r="F240" s="3">
        <f t="shared" si="13"/>
        <v>4458035729.2179785</v>
      </c>
      <c r="G240" t="s">
        <v>254</v>
      </c>
      <c r="H240">
        <v>23.1</v>
      </c>
      <c r="I240">
        <v>0.1</v>
      </c>
      <c r="J240" t="s">
        <v>917</v>
      </c>
      <c r="K240" s="1">
        <f t="shared" si="15"/>
        <v>227.16836173084513</v>
      </c>
      <c r="L240" t="s">
        <v>1578</v>
      </c>
      <c r="M240" s="1">
        <f t="shared" si="14"/>
        <v>9.8518129247918296</v>
      </c>
    </row>
    <row r="241" spans="5:13" x14ac:dyDescent="0.25">
      <c r="E241">
        <f t="shared" si="12"/>
        <v>125373120239.64587</v>
      </c>
      <c r="F241" s="3">
        <f t="shared" si="13"/>
        <v>4458035729.2179785</v>
      </c>
      <c r="G241" t="s">
        <v>255</v>
      </c>
      <c r="H241">
        <v>23.2</v>
      </c>
      <c r="I241">
        <v>0.1</v>
      </c>
      <c r="J241" t="s">
        <v>918</v>
      </c>
      <c r="K241" s="1">
        <f t="shared" si="15"/>
        <v>228.15354302332432</v>
      </c>
      <c r="L241" t="s">
        <v>1579</v>
      </c>
      <c r="M241" s="1">
        <f t="shared" si="14"/>
        <v>9.8514489402762173</v>
      </c>
    </row>
    <row r="242" spans="5:13" x14ac:dyDescent="0.25">
      <c r="E242">
        <f t="shared" si="12"/>
        <v>125373120239.64587</v>
      </c>
      <c r="F242" s="3">
        <f t="shared" si="13"/>
        <v>4458035729.2179785</v>
      </c>
      <c r="G242" t="s">
        <v>256</v>
      </c>
      <c r="H242">
        <v>23.3</v>
      </c>
      <c r="I242">
        <v>0.1</v>
      </c>
      <c r="J242" t="s">
        <v>919</v>
      </c>
      <c r="K242" s="1">
        <f t="shared" si="15"/>
        <v>229.13868791735194</v>
      </c>
      <c r="L242" t="s">
        <v>1580</v>
      </c>
      <c r="M242" s="1">
        <f t="shared" si="14"/>
        <v>9.8510897273835063</v>
      </c>
    </row>
    <row r="243" spans="5:13" x14ac:dyDescent="0.25">
      <c r="E243">
        <f t="shared" si="12"/>
        <v>125373120239.64587</v>
      </c>
      <c r="F243" s="3">
        <f t="shared" si="13"/>
        <v>4458035729.2179785</v>
      </c>
      <c r="G243" t="s">
        <v>257</v>
      </c>
      <c r="H243">
        <v>23.4</v>
      </c>
      <c r="I243">
        <v>0.1</v>
      </c>
      <c r="J243" t="s">
        <v>920</v>
      </c>
      <c r="K243" s="1">
        <f t="shared" si="15"/>
        <v>230.12379689009029</v>
      </c>
      <c r="L243" t="s">
        <v>1581</v>
      </c>
      <c r="M243" s="1">
        <f t="shared" si="14"/>
        <v>9.8507352024631007</v>
      </c>
    </row>
    <row r="244" spans="5:13" x14ac:dyDescent="0.25">
      <c r="E244">
        <f t="shared" si="12"/>
        <v>125373120239.64587</v>
      </c>
      <c r="F244" s="3">
        <f t="shared" si="13"/>
        <v>4458035729.2179785</v>
      </c>
      <c r="G244" t="s">
        <v>258</v>
      </c>
      <c r="H244">
        <v>23.5</v>
      </c>
      <c r="I244">
        <v>0.1</v>
      </c>
      <c r="J244" t="s">
        <v>921</v>
      </c>
      <c r="K244" s="1">
        <f t="shared" si="15"/>
        <v>231.10887041033661</v>
      </c>
      <c r="L244" t="s">
        <v>1582</v>
      </c>
      <c r="M244" s="1">
        <f t="shared" si="14"/>
        <v>9.8503852837016712</v>
      </c>
    </row>
    <row r="245" spans="5:13" x14ac:dyDescent="0.25">
      <c r="E245">
        <f t="shared" si="12"/>
        <v>125373120239.64587</v>
      </c>
      <c r="F245" s="3">
        <f t="shared" si="13"/>
        <v>4458035729.2179785</v>
      </c>
      <c r="G245" t="s">
        <v>259</v>
      </c>
      <c r="H245">
        <v>23.6</v>
      </c>
      <c r="I245">
        <v>0.1</v>
      </c>
      <c r="J245" t="s">
        <v>922</v>
      </c>
      <c r="K245" s="1">
        <f t="shared" si="15"/>
        <v>232.09390893870676</v>
      </c>
      <c r="L245" t="s">
        <v>1583</v>
      </c>
      <c r="M245" s="1">
        <f t="shared" si="14"/>
        <v>9.8500398910770119</v>
      </c>
    </row>
    <row r="246" spans="5:13" x14ac:dyDescent="0.25">
      <c r="E246">
        <f t="shared" si="12"/>
        <v>125373120239.64587</v>
      </c>
      <c r="F246" s="3">
        <f t="shared" si="13"/>
        <v>4458035729.2179785</v>
      </c>
      <c r="G246" t="s">
        <v>260</v>
      </c>
      <c r="H246">
        <v>23.7</v>
      </c>
      <c r="I246">
        <v>0.1</v>
      </c>
      <c r="J246" t="s">
        <v>923</v>
      </c>
      <c r="K246" s="1">
        <f t="shared" si="15"/>
        <v>233.07891292781446</v>
      </c>
      <c r="L246" t="s">
        <v>1584</v>
      </c>
      <c r="M246" s="1">
        <f t="shared" si="14"/>
        <v>9.8496989463085001</v>
      </c>
    </row>
    <row r="247" spans="5:13" x14ac:dyDescent="0.25">
      <c r="E247">
        <f t="shared" si="12"/>
        <v>125373120239.64587</v>
      </c>
      <c r="F247" s="3">
        <f t="shared" si="13"/>
        <v>4458035729.2179785</v>
      </c>
      <c r="G247" t="s">
        <v>261</v>
      </c>
      <c r="H247">
        <v>23.8</v>
      </c>
      <c r="I247">
        <v>0.1</v>
      </c>
      <c r="J247" t="s">
        <v>924</v>
      </c>
      <c r="K247" s="1">
        <f t="shared" si="15"/>
        <v>234.06388282244529</v>
      </c>
      <c r="L247" t="s">
        <v>1585</v>
      </c>
      <c r="M247" s="1">
        <f t="shared" si="14"/>
        <v>9.8493623728139461</v>
      </c>
    </row>
    <row r="248" spans="5:13" x14ac:dyDescent="0.25">
      <c r="E248">
        <f t="shared" si="12"/>
        <v>125373120239.64587</v>
      </c>
      <c r="F248" s="3">
        <f t="shared" si="13"/>
        <v>4458035729.2179785</v>
      </c>
      <c r="G248" t="s">
        <v>262</v>
      </c>
      <c r="H248">
        <v>23.9</v>
      </c>
      <c r="I248">
        <v>0.1</v>
      </c>
      <c r="J248" t="s">
        <v>925</v>
      </c>
      <c r="K248" s="1">
        <f t="shared" si="15"/>
        <v>235.0488190597267</v>
      </c>
      <c r="L248" t="s">
        <v>1586</v>
      </c>
      <c r="M248" s="1">
        <f t="shared" si="14"/>
        <v>9.8490300956619254</v>
      </c>
    </row>
    <row r="249" spans="5:13" x14ac:dyDescent="0.25">
      <c r="E249">
        <f t="shared" si="12"/>
        <v>125373120239.64587</v>
      </c>
      <c r="F249" s="3">
        <f t="shared" si="13"/>
        <v>4458035729.2179785</v>
      </c>
      <c r="G249" t="s">
        <v>263</v>
      </c>
      <c r="H249">
        <v>24</v>
      </c>
      <c r="I249">
        <v>0.1</v>
      </c>
      <c r="J249" t="s">
        <v>926</v>
      </c>
      <c r="K249" s="1">
        <f t="shared" si="15"/>
        <v>236.03372206929288</v>
      </c>
      <c r="L249" t="s">
        <v>1587</v>
      </c>
      <c r="M249" s="1">
        <f t="shared" si="14"/>
        <v>9.8487020415338478</v>
      </c>
    </row>
    <row r="250" spans="5:13" x14ac:dyDescent="0.25">
      <c r="E250">
        <f t="shared" si="12"/>
        <v>125373120239.64587</v>
      </c>
      <c r="F250" s="3">
        <f t="shared" si="13"/>
        <v>4458035729.2179785</v>
      </c>
      <c r="G250" t="s">
        <v>264</v>
      </c>
      <c r="H250">
        <v>24.1</v>
      </c>
      <c r="I250">
        <v>0.1</v>
      </c>
      <c r="J250" t="s">
        <v>927</v>
      </c>
      <c r="K250" s="1">
        <f t="shared" si="15"/>
        <v>237.01859227344627</v>
      </c>
      <c r="L250" t="s">
        <v>1588</v>
      </c>
      <c r="M250" s="1">
        <f t="shared" si="14"/>
        <v>9.8483781386760132</v>
      </c>
    </row>
    <row r="251" spans="5:13" x14ac:dyDescent="0.25">
      <c r="E251">
        <f t="shared" si="12"/>
        <v>125373120239.64587</v>
      </c>
      <c r="F251" s="3">
        <f t="shared" si="13"/>
        <v>4458035729.2179785</v>
      </c>
      <c r="G251" t="s">
        <v>265</v>
      </c>
      <c r="H251">
        <v>24.2</v>
      </c>
      <c r="I251">
        <v>0.1</v>
      </c>
      <c r="J251" t="s">
        <v>928</v>
      </c>
      <c r="K251" s="1">
        <f t="shared" si="15"/>
        <v>238.00343008731389</v>
      </c>
      <c r="L251" t="s">
        <v>1589</v>
      </c>
      <c r="M251" s="1">
        <f t="shared" si="14"/>
        <v>9.8480583168655045</v>
      </c>
    </row>
    <row r="252" spans="5:13" x14ac:dyDescent="0.25">
      <c r="E252">
        <f t="shared" si="12"/>
        <v>125373120239.64587</v>
      </c>
      <c r="F252" s="3">
        <f t="shared" si="13"/>
        <v>4458035729.2179785</v>
      </c>
      <c r="G252" t="s">
        <v>266</v>
      </c>
      <c r="H252">
        <v>24.3</v>
      </c>
      <c r="I252">
        <v>0.1</v>
      </c>
      <c r="J252" t="s">
        <v>929</v>
      </c>
      <c r="K252" s="1">
        <f t="shared" si="15"/>
        <v>238.98823591900043</v>
      </c>
      <c r="L252" t="s">
        <v>1590</v>
      </c>
      <c r="M252" s="1">
        <f t="shared" si="14"/>
        <v>9.847742507366414</v>
      </c>
    </row>
    <row r="253" spans="5:13" x14ac:dyDescent="0.25">
      <c r="E253">
        <f t="shared" si="12"/>
        <v>125373120239.64587</v>
      </c>
      <c r="F253" s="3">
        <f t="shared" si="13"/>
        <v>4458035729.2179785</v>
      </c>
      <c r="G253" t="s">
        <v>267</v>
      </c>
      <c r="H253">
        <v>24.4</v>
      </c>
      <c r="I253">
        <v>0.1</v>
      </c>
      <c r="J253" t="s">
        <v>930</v>
      </c>
      <c r="K253" s="1">
        <f t="shared" si="15"/>
        <v>239.97301016973708</v>
      </c>
      <c r="L253" t="s">
        <v>1591</v>
      </c>
      <c r="M253" s="1">
        <f t="shared" si="14"/>
        <v>9.8474306428941798</v>
      </c>
    </row>
    <row r="254" spans="5:13" x14ac:dyDescent="0.25">
      <c r="E254">
        <f t="shared" si="12"/>
        <v>125373120239.64587</v>
      </c>
      <c r="F254" s="3">
        <f t="shared" si="13"/>
        <v>4458035729.2179785</v>
      </c>
      <c r="G254" t="s">
        <v>268</v>
      </c>
      <c r="H254">
        <v>24.5</v>
      </c>
      <c r="I254">
        <v>0.1</v>
      </c>
      <c r="J254" t="s">
        <v>931</v>
      </c>
      <c r="K254" s="1">
        <f t="shared" si="15"/>
        <v>240.95775323402648</v>
      </c>
      <c r="L254" t="s">
        <v>1592</v>
      </c>
      <c r="M254" s="1">
        <f t="shared" si="14"/>
        <v>9.8471226575787529</v>
      </c>
    </row>
    <row r="255" spans="5:13" x14ac:dyDescent="0.25">
      <c r="E255">
        <f t="shared" si="12"/>
        <v>125373120239.64587</v>
      </c>
      <c r="F255" s="3">
        <f t="shared" si="13"/>
        <v>4458035729.2179785</v>
      </c>
      <c r="G255" t="s">
        <v>269</v>
      </c>
      <c r="H255">
        <v>24.6</v>
      </c>
      <c r="I255">
        <v>0.1</v>
      </c>
      <c r="J255" t="s">
        <v>932</v>
      </c>
      <c r="K255" s="1">
        <f t="shared" si="15"/>
        <v>241.94246549978436</v>
      </c>
      <c r="L255" t="s">
        <v>1593</v>
      </c>
      <c r="M255" s="1">
        <f t="shared" si="14"/>
        <v>9.8468184869268143</v>
      </c>
    </row>
    <row r="256" spans="5:13" x14ac:dyDescent="0.25">
      <c r="E256">
        <f t="shared" si="12"/>
        <v>125373120239.64587</v>
      </c>
      <c r="F256" s="3">
        <f t="shared" si="13"/>
        <v>4458035729.2179785</v>
      </c>
      <c r="G256" t="s">
        <v>270</v>
      </c>
      <c r="H256">
        <v>24.7</v>
      </c>
      <c r="I256">
        <v>0.1</v>
      </c>
      <c r="J256" t="s">
        <v>933</v>
      </c>
      <c r="K256" s="1">
        <f t="shared" si="15"/>
        <v>242.92714734847704</v>
      </c>
      <c r="L256" t="s">
        <v>1594</v>
      </c>
      <c r="M256" s="1">
        <f t="shared" si="14"/>
        <v>9.8465180677895585</v>
      </c>
    </row>
    <row r="257" spans="5:13" x14ac:dyDescent="0.25">
      <c r="E257">
        <f t="shared" si="12"/>
        <v>125373120239.64587</v>
      </c>
      <c r="F257" s="3">
        <f t="shared" si="13"/>
        <v>4458035729.2179785</v>
      </c>
      <c r="G257" t="s">
        <v>271</v>
      </c>
      <c r="H257">
        <v>24.8</v>
      </c>
      <c r="I257">
        <v>0.1</v>
      </c>
      <c r="J257" t="s">
        <v>934</v>
      </c>
      <c r="K257" s="1">
        <f t="shared" si="15"/>
        <v>243.91179915525598</v>
      </c>
      <c r="L257" t="s">
        <v>1595</v>
      </c>
      <c r="M257" s="1">
        <f t="shared" si="14"/>
        <v>9.8462213383291015</v>
      </c>
    </row>
    <row r="258" spans="5:13" x14ac:dyDescent="0.25">
      <c r="E258">
        <f t="shared" si="12"/>
        <v>125373120239.64587</v>
      </c>
      <c r="F258" s="3">
        <f t="shared" si="13"/>
        <v>4458035729.2179785</v>
      </c>
      <c r="G258" t="s">
        <v>272</v>
      </c>
      <c r="H258">
        <v>24.9</v>
      </c>
      <c r="I258">
        <v>0.1</v>
      </c>
      <c r="J258" t="s">
        <v>935</v>
      </c>
      <c r="K258" s="1">
        <f t="shared" si="15"/>
        <v>244.89642128908889</v>
      </c>
      <c r="L258" t="s">
        <v>1596</v>
      </c>
      <c r="M258" s="1">
        <f t="shared" si="14"/>
        <v>9.8459282379817665</v>
      </c>
    </row>
    <row r="259" spans="5:13" x14ac:dyDescent="0.25">
      <c r="E259">
        <f t="shared" si="12"/>
        <v>125373120239.64587</v>
      </c>
      <c r="F259" s="3">
        <f t="shared" si="13"/>
        <v>4458035729.2179785</v>
      </c>
      <c r="G259" t="s">
        <v>273</v>
      </c>
      <c r="H259">
        <v>25</v>
      </c>
      <c r="I259">
        <v>0.1</v>
      </c>
      <c r="J259" t="s">
        <v>936</v>
      </c>
      <c r="K259" s="1">
        <f t="shared" si="15"/>
        <v>245.88101411288707</v>
      </c>
      <c r="L259" t="s">
        <v>1597</v>
      </c>
      <c r="M259" s="1">
        <f t="shared" si="14"/>
        <v>9.8456387074327942</v>
      </c>
    </row>
    <row r="260" spans="5:13" x14ac:dyDescent="0.25">
      <c r="E260">
        <f t="shared" si="12"/>
        <v>125373120239.64587</v>
      </c>
      <c r="F260" s="3">
        <f t="shared" si="13"/>
        <v>4458035729.2179785</v>
      </c>
      <c r="G260" t="s">
        <v>274</v>
      </c>
      <c r="H260">
        <v>25.1</v>
      </c>
      <c r="I260">
        <v>0.1</v>
      </c>
      <c r="J260" t="s">
        <v>937</v>
      </c>
      <c r="K260" s="1">
        <f t="shared" si="15"/>
        <v>246.86557798363035</v>
      </c>
      <c r="L260" t="s">
        <v>1598</v>
      </c>
      <c r="M260" s="1">
        <f t="shared" si="14"/>
        <v>9.8453526885794744</v>
      </c>
    </row>
    <row r="261" spans="5:13" x14ac:dyDescent="0.25">
      <c r="E261">
        <f t="shared" si="12"/>
        <v>125373120239.64587</v>
      </c>
      <c r="F261" s="3">
        <f t="shared" si="13"/>
        <v>4458035729.2179785</v>
      </c>
      <c r="G261" t="s">
        <v>275</v>
      </c>
      <c r="H261">
        <v>25.2</v>
      </c>
      <c r="I261">
        <v>0.1</v>
      </c>
      <c r="J261" t="s">
        <v>938</v>
      </c>
      <c r="K261" s="1">
        <f t="shared" si="15"/>
        <v>247.85011325248828</v>
      </c>
      <c r="L261" t="s">
        <v>1599</v>
      </c>
      <c r="M261" s="1">
        <f t="shared" si="14"/>
        <v>9.8450701245045611</v>
      </c>
    </row>
    <row r="262" spans="5:13" x14ac:dyDescent="0.25">
      <c r="E262">
        <f t="shared" si="12"/>
        <v>125373120239.64587</v>
      </c>
      <c r="F262" s="3">
        <f t="shared" si="13"/>
        <v>4458035729.2179785</v>
      </c>
      <c r="G262" t="s">
        <v>276</v>
      </c>
      <c r="H262">
        <v>25.3</v>
      </c>
      <c r="I262">
        <v>0.1</v>
      </c>
      <c r="J262" t="s">
        <v>939</v>
      </c>
      <c r="K262" s="1">
        <f t="shared" si="15"/>
        <v>248.83462026493874</v>
      </c>
      <c r="L262" t="s">
        <v>1600</v>
      </c>
      <c r="M262" s="1">
        <f t="shared" si="14"/>
        <v>9.8447909594473852</v>
      </c>
    </row>
    <row r="263" spans="5:13" x14ac:dyDescent="0.25">
      <c r="E263">
        <f t="shared" si="12"/>
        <v>125373120239.64587</v>
      </c>
      <c r="F263" s="3">
        <f t="shared" si="13"/>
        <v>4458035729.2179785</v>
      </c>
      <c r="G263" t="s">
        <v>277</v>
      </c>
      <c r="H263">
        <v>25.4</v>
      </c>
      <c r="I263">
        <v>0.1</v>
      </c>
      <c r="J263" t="s">
        <v>940</v>
      </c>
      <c r="K263" s="1">
        <f t="shared" si="15"/>
        <v>249.81909936088348</v>
      </c>
      <c r="L263" t="s">
        <v>1601</v>
      </c>
      <c r="M263" s="1">
        <f t="shared" si="14"/>
        <v>9.8445151387730565</v>
      </c>
    </row>
    <row r="264" spans="5:13" x14ac:dyDescent="0.25">
      <c r="E264">
        <f t="shared" si="12"/>
        <v>125373120239.64587</v>
      </c>
      <c r="F264" s="3">
        <f t="shared" si="13"/>
        <v>4458035729.2179785</v>
      </c>
      <c r="G264" t="s">
        <v>278</v>
      </c>
      <c r="H264">
        <v>25.5</v>
      </c>
      <c r="I264">
        <v>0.1</v>
      </c>
      <c r="J264" t="s">
        <v>941</v>
      </c>
      <c r="K264" s="1">
        <f t="shared" si="15"/>
        <v>250.80355087476079</v>
      </c>
      <c r="L264" t="s">
        <v>1602</v>
      </c>
      <c r="M264" s="1">
        <f t="shared" si="14"/>
        <v>9.8442426089488553</v>
      </c>
    </row>
    <row r="265" spans="5:13" x14ac:dyDescent="0.25">
      <c r="E265">
        <f t="shared" si="12"/>
        <v>125373120239.64587</v>
      </c>
      <c r="F265" s="3">
        <f t="shared" si="13"/>
        <v>4458035729.2179785</v>
      </c>
      <c r="G265" t="s">
        <v>279</v>
      </c>
      <c r="H265">
        <v>25.6</v>
      </c>
      <c r="I265">
        <v>0.1</v>
      </c>
      <c r="J265" t="s">
        <v>942</v>
      </c>
      <c r="K265" s="1">
        <f t="shared" si="15"/>
        <v>251.78797513565567</v>
      </c>
      <c r="L265" t="s">
        <v>1603</v>
      </c>
      <c r="M265" s="1">
        <f t="shared" si="14"/>
        <v>9.8439733175135569</v>
      </c>
    </row>
    <row r="266" spans="5:13" x14ac:dyDescent="0.25">
      <c r="E266">
        <f t="shared" ref="E266:E329" si="16">$B$3</f>
        <v>125373120239.64587</v>
      </c>
      <c r="F266" s="3">
        <f t="shared" ref="F266:F329" si="17">$B$4</f>
        <v>4458035729.2179785</v>
      </c>
      <c r="G266" t="s">
        <v>280</v>
      </c>
      <c r="H266">
        <v>25.7</v>
      </c>
      <c r="I266">
        <v>0.1</v>
      </c>
      <c r="J266" t="s">
        <v>943</v>
      </c>
      <c r="K266" s="1">
        <f t="shared" si="15"/>
        <v>252.77237246740702</v>
      </c>
      <c r="L266" t="s">
        <v>1604</v>
      </c>
      <c r="M266" s="1">
        <f t="shared" ref="M266:M329" si="18">(((429027620004*H266^2+132772835412*H266+10272430609)-(F266*K266^2))/E266)^(5/6)</f>
        <v>9.8437072130536727</v>
      </c>
    </row>
    <row r="267" spans="5:13" x14ac:dyDescent="0.25">
      <c r="E267">
        <f t="shared" si="16"/>
        <v>125373120239.64587</v>
      </c>
      <c r="F267" s="3">
        <f t="shared" si="17"/>
        <v>4458035729.2179785</v>
      </c>
      <c r="G267" t="s">
        <v>281</v>
      </c>
      <c r="H267">
        <v>25.8</v>
      </c>
      <c r="I267">
        <v>0.1</v>
      </c>
      <c r="J267" t="s">
        <v>944</v>
      </c>
      <c r="K267" s="1">
        <f t="shared" si="15"/>
        <v>253.75674318871239</v>
      </c>
      <c r="L267" t="s">
        <v>1605</v>
      </c>
      <c r="M267" s="1">
        <f t="shared" si="18"/>
        <v>9.8434442451799917</v>
      </c>
    </row>
    <row r="268" spans="5:13" x14ac:dyDescent="0.25">
      <c r="E268">
        <f t="shared" si="16"/>
        <v>125373120239.64587</v>
      </c>
      <c r="F268" s="3">
        <f t="shared" si="17"/>
        <v>4458035729.2179785</v>
      </c>
      <c r="G268" t="s">
        <v>282</v>
      </c>
      <c r="H268">
        <v>25.9</v>
      </c>
      <c r="I268">
        <v>0.1</v>
      </c>
      <c r="J268" t="s">
        <v>945</v>
      </c>
      <c r="K268" s="1">
        <f t="shared" ref="K268:K331" si="19">K267+(I268*M267)</f>
        <v>254.74108761323038</v>
      </c>
      <c r="L268" t="s">
        <v>1606</v>
      </c>
      <c r="M268" s="1">
        <f t="shared" si="18"/>
        <v>9.8431843644983168</v>
      </c>
    </row>
    <row r="269" spans="5:13" x14ac:dyDescent="0.25">
      <c r="E269">
        <f t="shared" si="16"/>
        <v>125373120239.64587</v>
      </c>
      <c r="F269" s="3">
        <f t="shared" si="17"/>
        <v>4458035729.2179785</v>
      </c>
      <c r="G269" t="s">
        <v>283</v>
      </c>
      <c r="H269">
        <v>26</v>
      </c>
      <c r="I269">
        <v>0.1</v>
      </c>
      <c r="J269" t="s">
        <v>946</v>
      </c>
      <c r="K269" s="1">
        <f t="shared" si="19"/>
        <v>255.7254060496802</v>
      </c>
      <c r="L269" t="s">
        <v>1607</v>
      </c>
      <c r="M269" s="1">
        <f t="shared" si="18"/>
        <v>9.8429275225912605</v>
      </c>
    </row>
    <row r="270" spans="5:13" x14ac:dyDescent="0.25">
      <c r="E270">
        <f t="shared" si="16"/>
        <v>125373120239.64587</v>
      </c>
      <c r="F270" s="3">
        <f t="shared" si="17"/>
        <v>4458035729.2179785</v>
      </c>
      <c r="G270" t="s">
        <v>284</v>
      </c>
      <c r="H270">
        <v>26.1</v>
      </c>
      <c r="I270">
        <v>0.1</v>
      </c>
      <c r="J270" t="s">
        <v>947</v>
      </c>
      <c r="K270" s="1">
        <f t="shared" si="19"/>
        <v>256.70969880193934</v>
      </c>
      <c r="L270" t="s">
        <v>1608</v>
      </c>
      <c r="M270" s="1">
        <f t="shared" si="18"/>
        <v>9.8426736719904095</v>
      </c>
    </row>
    <row r="271" spans="5:13" x14ac:dyDescent="0.25">
      <c r="E271">
        <f t="shared" si="16"/>
        <v>125373120239.64587</v>
      </c>
      <c r="F271" s="3">
        <f t="shared" si="17"/>
        <v>4458035729.2179785</v>
      </c>
      <c r="G271" t="s">
        <v>285</v>
      </c>
      <c r="H271">
        <v>26.2</v>
      </c>
      <c r="I271">
        <v>0.1</v>
      </c>
      <c r="J271" t="s">
        <v>948</v>
      </c>
      <c r="K271" s="1">
        <f t="shared" si="19"/>
        <v>257.69396616913838</v>
      </c>
      <c r="L271" t="s">
        <v>1609</v>
      </c>
      <c r="M271" s="1">
        <f t="shared" si="18"/>
        <v>9.8424227661574673</v>
      </c>
    </row>
    <row r="272" spans="5:13" x14ac:dyDescent="0.25">
      <c r="E272">
        <f t="shared" si="16"/>
        <v>125373120239.64587</v>
      </c>
      <c r="F272" s="3">
        <f t="shared" si="17"/>
        <v>4458035729.2179785</v>
      </c>
      <c r="G272" t="s">
        <v>286</v>
      </c>
      <c r="H272">
        <v>26.3</v>
      </c>
      <c r="I272">
        <v>0.1</v>
      </c>
      <c r="J272" t="s">
        <v>949</v>
      </c>
      <c r="K272" s="1">
        <f t="shared" si="19"/>
        <v>258.67820844575414</v>
      </c>
      <c r="L272" t="s">
        <v>1610</v>
      </c>
      <c r="M272" s="1">
        <f t="shared" si="18"/>
        <v>9.8421747594611304</v>
      </c>
    </row>
    <row r="273" spans="5:13" x14ac:dyDescent="0.25">
      <c r="E273">
        <f t="shared" si="16"/>
        <v>125373120239.64587</v>
      </c>
      <c r="F273" s="3">
        <f t="shared" si="17"/>
        <v>4458035729.2179785</v>
      </c>
      <c r="G273" t="s">
        <v>287</v>
      </c>
      <c r="H273">
        <v>26.4</v>
      </c>
      <c r="I273">
        <v>0.1</v>
      </c>
      <c r="J273" t="s">
        <v>950</v>
      </c>
      <c r="K273" s="1">
        <f t="shared" si="19"/>
        <v>259.66242592170028</v>
      </c>
      <c r="L273" t="s">
        <v>1611</v>
      </c>
      <c r="M273" s="1">
        <f t="shared" si="18"/>
        <v>9.8419296071522115</v>
      </c>
    </row>
    <row r="274" spans="5:13" x14ac:dyDescent="0.25">
      <c r="E274">
        <f t="shared" si="16"/>
        <v>125373120239.64587</v>
      </c>
      <c r="F274" s="3">
        <f t="shared" si="17"/>
        <v>4458035729.2179785</v>
      </c>
      <c r="G274" t="s">
        <v>288</v>
      </c>
      <c r="H274">
        <v>26.5</v>
      </c>
      <c r="I274">
        <v>0.1</v>
      </c>
      <c r="J274" t="s">
        <v>951</v>
      </c>
      <c r="K274" s="1">
        <f t="shared" si="19"/>
        <v>260.64661888241551</v>
      </c>
      <c r="L274" t="s">
        <v>1612</v>
      </c>
      <c r="M274" s="1">
        <f t="shared" si="18"/>
        <v>9.8416872653526006</v>
      </c>
    </row>
    <row r="275" spans="5:13" x14ac:dyDescent="0.25">
      <c r="E275">
        <f t="shared" si="16"/>
        <v>125373120239.64587</v>
      </c>
      <c r="F275" s="3">
        <f t="shared" si="17"/>
        <v>4458035729.2179785</v>
      </c>
      <c r="G275" t="s">
        <v>289</v>
      </c>
      <c r="H275">
        <v>26.6</v>
      </c>
      <c r="I275">
        <v>0.1</v>
      </c>
      <c r="J275" t="s">
        <v>952</v>
      </c>
      <c r="K275" s="1">
        <f t="shared" si="19"/>
        <v>261.63078760895075</v>
      </c>
      <c r="L275" t="s">
        <v>1613</v>
      </c>
      <c r="M275" s="1">
        <f t="shared" si="18"/>
        <v>9.8414476910229691</v>
      </c>
    </row>
    <row r="276" spans="5:13" x14ac:dyDescent="0.25">
      <c r="E276">
        <f t="shared" si="16"/>
        <v>125373120239.64587</v>
      </c>
      <c r="F276" s="3">
        <f t="shared" si="17"/>
        <v>4458035729.2179785</v>
      </c>
      <c r="G276" t="s">
        <v>290</v>
      </c>
      <c r="H276">
        <v>26.7</v>
      </c>
      <c r="I276">
        <v>0.1</v>
      </c>
      <c r="J276" t="s">
        <v>953</v>
      </c>
      <c r="K276" s="1">
        <f t="shared" si="19"/>
        <v>262.61493237805303</v>
      </c>
      <c r="L276" t="s">
        <v>1614</v>
      </c>
      <c r="M276" s="1">
        <f t="shared" si="18"/>
        <v>9.8412108419518063</v>
      </c>
    </row>
    <row r="277" spans="5:13" x14ac:dyDescent="0.25">
      <c r="E277">
        <f t="shared" si="16"/>
        <v>125373120239.64587</v>
      </c>
      <c r="F277" s="3">
        <f t="shared" si="17"/>
        <v>4458035729.2179785</v>
      </c>
      <c r="G277" t="s">
        <v>291</v>
      </c>
      <c r="H277">
        <v>26.8</v>
      </c>
      <c r="I277">
        <v>0.1</v>
      </c>
      <c r="J277" t="s">
        <v>954</v>
      </c>
      <c r="K277" s="1">
        <f t="shared" si="19"/>
        <v>263.59905346224821</v>
      </c>
      <c r="L277" t="s">
        <v>1615</v>
      </c>
      <c r="M277" s="1">
        <f t="shared" si="18"/>
        <v>9.8409766767343889</v>
      </c>
    </row>
    <row r="278" spans="5:13" x14ac:dyDescent="0.25">
      <c r="E278">
        <f t="shared" si="16"/>
        <v>125373120239.64587</v>
      </c>
      <c r="F278" s="3">
        <f t="shared" si="17"/>
        <v>4458035729.2179785</v>
      </c>
      <c r="G278" t="s">
        <v>292</v>
      </c>
      <c r="H278">
        <v>26.9</v>
      </c>
      <c r="I278">
        <v>0.1</v>
      </c>
      <c r="J278" t="s">
        <v>955</v>
      </c>
      <c r="K278" s="1">
        <f t="shared" si="19"/>
        <v>264.58315112992165</v>
      </c>
      <c r="L278" t="s">
        <v>1616</v>
      </c>
      <c r="M278" s="1">
        <f t="shared" si="18"/>
        <v>9.8407451547512821</v>
      </c>
    </row>
    <row r="279" spans="5:13" x14ac:dyDescent="0.25">
      <c r="E279">
        <f t="shared" si="16"/>
        <v>125373120239.64587</v>
      </c>
      <c r="F279" s="3">
        <f t="shared" si="17"/>
        <v>4458035729.2179785</v>
      </c>
      <c r="G279" t="s">
        <v>293</v>
      </c>
      <c r="H279">
        <v>27</v>
      </c>
      <c r="I279">
        <v>0.1</v>
      </c>
      <c r="J279" t="s">
        <v>956</v>
      </c>
      <c r="K279" s="1">
        <f t="shared" si="19"/>
        <v>265.56722564539677</v>
      </c>
      <c r="L279" t="s">
        <v>1617</v>
      </c>
      <c r="M279" s="1">
        <f t="shared" si="18"/>
        <v>9.840516236157054</v>
      </c>
    </row>
    <row r="280" spans="5:13" x14ac:dyDescent="0.25">
      <c r="E280">
        <f t="shared" si="16"/>
        <v>125373120239.64587</v>
      </c>
      <c r="F280" s="3">
        <f t="shared" si="17"/>
        <v>4458035729.2179785</v>
      </c>
      <c r="G280" t="s">
        <v>294</v>
      </c>
      <c r="H280">
        <v>27.1</v>
      </c>
      <c r="I280">
        <v>0.1</v>
      </c>
      <c r="J280" t="s">
        <v>957</v>
      </c>
      <c r="K280" s="1">
        <f t="shared" si="19"/>
        <v>266.55127726901247</v>
      </c>
      <c r="L280" t="s">
        <v>1618</v>
      </c>
      <c r="M280" s="1">
        <f t="shared" si="18"/>
        <v>9.8402898818532574</v>
      </c>
    </row>
    <row r="281" spans="5:13" x14ac:dyDescent="0.25">
      <c r="E281">
        <f t="shared" si="16"/>
        <v>125373120239.64587</v>
      </c>
      <c r="F281" s="3">
        <f t="shared" si="17"/>
        <v>4458035729.2179785</v>
      </c>
      <c r="G281" t="s">
        <v>295</v>
      </c>
      <c r="H281">
        <v>27.2</v>
      </c>
      <c r="I281">
        <v>0.1</v>
      </c>
      <c r="J281" t="s">
        <v>958</v>
      </c>
      <c r="K281" s="1">
        <f t="shared" si="19"/>
        <v>267.53530625719782</v>
      </c>
      <c r="L281" t="s">
        <v>1619</v>
      </c>
      <c r="M281" s="1">
        <f t="shared" si="18"/>
        <v>9.8400660534792372</v>
      </c>
    </row>
    <row r="282" spans="5:13" x14ac:dyDescent="0.25">
      <c r="E282">
        <f t="shared" si="16"/>
        <v>125373120239.64587</v>
      </c>
      <c r="F282" s="3">
        <f t="shared" si="17"/>
        <v>4458035729.2179785</v>
      </c>
      <c r="G282" t="s">
        <v>296</v>
      </c>
      <c r="H282">
        <v>27.3</v>
      </c>
      <c r="I282">
        <v>0.1</v>
      </c>
      <c r="J282" t="s">
        <v>959</v>
      </c>
      <c r="K282" s="1">
        <f t="shared" si="19"/>
        <v>268.51931286254575</v>
      </c>
      <c r="L282" t="s">
        <v>1620</v>
      </c>
      <c r="M282" s="1">
        <f t="shared" si="18"/>
        <v>9.8398447133945588</v>
      </c>
    </row>
    <row r="283" spans="5:13" x14ac:dyDescent="0.25">
      <c r="E283">
        <f t="shared" si="16"/>
        <v>125373120239.64587</v>
      </c>
      <c r="F283" s="3">
        <f t="shared" si="17"/>
        <v>4458035729.2179785</v>
      </c>
      <c r="G283" t="s">
        <v>297</v>
      </c>
      <c r="H283">
        <v>27.4</v>
      </c>
      <c r="I283">
        <v>0.1</v>
      </c>
      <c r="J283" t="s">
        <v>960</v>
      </c>
      <c r="K283" s="1">
        <f t="shared" si="19"/>
        <v>269.5032973338852</v>
      </c>
      <c r="L283" t="s">
        <v>1621</v>
      </c>
      <c r="M283" s="1">
        <f t="shared" si="18"/>
        <v>9.8396258246567019</v>
      </c>
    </row>
    <row r="284" spans="5:13" x14ac:dyDescent="0.25">
      <c r="E284">
        <f t="shared" si="16"/>
        <v>125373120239.64587</v>
      </c>
      <c r="F284" s="3">
        <f t="shared" si="17"/>
        <v>4458035729.2179785</v>
      </c>
      <c r="G284" t="s">
        <v>298</v>
      </c>
      <c r="H284">
        <v>27.5</v>
      </c>
      <c r="I284">
        <v>0.1</v>
      </c>
      <c r="J284" t="s">
        <v>961</v>
      </c>
      <c r="K284" s="1">
        <f t="shared" si="19"/>
        <v>270.48725991635087</v>
      </c>
      <c r="L284" t="s">
        <v>1622</v>
      </c>
      <c r="M284" s="1">
        <f t="shared" si="18"/>
        <v>9.8394093510131881</v>
      </c>
    </row>
    <row r="285" spans="5:13" x14ac:dyDescent="0.25">
      <c r="E285">
        <f t="shared" si="16"/>
        <v>125373120239.64587</v>
      </c>
      <c r="F285" s="3">
        <f t="shared" si="17"/>
        <v>4458035729.2179785</v>
      </c>
      <c r="G285" t="s">
        <v>299</v>
      </c>
      <c r="H285">
        <v>27.6</v>
      </c>
      <c r="I285">
        <v>0.1</v>
      </c>
      <c r="J285" t="s">
        <v>962</v>
      </c>
      <c r="K285" s="1">
        <f t="shared" si="19"/>
        <v>271.47120085145218</v>
      </c>
      <c r="L285" t="s">
        <v>1623</v>
      </c>
      <c r="M285" s="1">
        <f t="shared" si="18"/>
        <v>9.8391952568821637</v>
      </c>
    </row>
    <row r="286" spans="5:13" x14ac:dyDescent="0.25">
      <c r="E286">
        <f t="shared" si="16"/>
        <v>125373120239.64587</v>
      </c>
      <c r="F286" s="3">
        <f t="shared" si="17"/>
        <v>4458035729.2179785</v>
      </c>
      <c r="G286" t="s">
        <v>300</v>
      </c>
      <c r="H286">
        <v>27.7</v>
      </c>
      <c r="I286">
        <v>0.1</v>
      </c>
      <c r="J286" t="s">
        <v>963</v>
      </c>
      <c r="K286" s="1">
        <f t="shared" si="19"/>
        <v>272.45512037714042</v>
      </c>
      <c r="L286" t="s">
        <v>1624</v>
      </c>
      <c r="M286" s="1">
        <f t="shared" si="18"/>
        <v>9.8389835073348078</v>
      </c>
    </row>
    <row r="287" spans="5:13" x14ac:dyDescent="0.25">
      <c r="E287">
        <f t="shared" si="16"/>
        <v>125373120239.64587</v>
      </c>
      <c r="F287" s="3">
        <f t="shared" si="17"/>
        <v>4458035729.2179785</v>
      </c>
      <c r="G287" t="s">
        <v>301</v>
      </c>
      <c r="H287">
        <v>27.8</v>
      </c>
      <c r="I287">
        <v>0.1</v>
      </c>
      <c r="J287" t="s">
        <v>964</v>
      </c>
      <c r="K287" s="1">
        <f t="shared" si="19"/>
        <v>273.43901872787387</v>
      </c>
      <c r="L287" t="s">
        <v>1625</v>
      </c>
      <c r="M287" s="1">
        <f t="shared" si="18"/>
        <v>9.8387740680919578</v>
      </c>
    </row>
    <row r="288" spans="5:13" x14ac:dyDescent="0.25">
      <c r="E288">
        <f t="shared" si="16"/>
        <v>125373120239.64587</v>
      </c>
      <c r="F288" s="3">
        <f t="shared" si="17"/>
        <v>4458035729.2179785</v>
      </c>
      <c r="G288" t="s">
        <v>302</v>
      </c>
      <c r="H288">
        <v>27.9</v>
      </c>
      <c r="I288">
        <v>0.1</v>
      </c>
      <c r="J288" t="s">
        <v>965</v>
      </c>
      <c r="K288" s="1">
        <f t="shared" si="19"/>
        <v>274.42289613468307</v>
      </c>
      <c r="L288" t="s">
        <v>1626</v>
      </c>
      <c r="M288" s="1">
        <f t="shared" si="18"/>
        <v>9.8385669054907279</v>
      </c>
    </row>
    <row r="289" spans="5:13" x14ac:dyDescent="0.25">
      <c r="E289">
        <f t="shared" si="16"/>
        <v>125373120239.64587</v>
      </c>
      <c r="F289" s="3">
        <f t="shared" si="17"/>
        <v>4458035729.2179785</v>
      </c>
      <c r="G289" t="s">
        <v>303</v>
      </c>
      <c r="H289">
        <v>28</v>
      </c>
      <c r="I289">
        <v>0.1</v>
      </c>
      <c r="J289" t="s">
        <v>966</v>
      </c>
      <c r="K289" s="1">
        <f t="shared" si="19"/>
        <v>275.40675282523216</v>
      </c>
      <c r="L289" t="s">
        <v>1627</v>
      </c>
      <c r="M289" s="1">
        <f t="shared" si="18"/>
        <v>9.8383619864919005</v>
      </c>
    </row>
    <row r="290" spans="5:13" x14ac:dyDescent="0.25">
      <c r="E290">
        <f t="shared" si="16"/>
        <v>125373120239.64587</v>
      </c>
      <c r="F290" s="3">
        <f t="shared" si="17"/>
        <v>4458035729.2179785</v>
      </c>
      <c r="G290" t="s">
        <v>304</v>
      </c>
      <c r="H290">
        <v>28.1</v>
      </c>
      <c r="I290">
        <v>0.1</v>
      </c>
      <c r="J290" t="s">
        <v>967</v>
      </c>
      <c r="K290" s="1">
        <f t="shared" si="19"/>
        <v>276.39058902388138</v>
      </c>
      <c r="L290" t="s">
        <v>1628</v>
      </c>
      <c r="M290" s="1">
        <f t="shared" si="18"/>
        <v>9.838159278652352</v>
      </c>
    </row>
    <row r="291" spans="5:13" x14ac:dyDescent="0.25">
      <c r="E291">
        <f t="shared" si="16"/>
        <v>125373120239.64587</v>
      </c>
      <c r="F291" s="3">
        <f t="shared" si="17"/>
        <v>4458035729.2179785</v>
      </c>
      <c r="G291" t="s">
        <v>305</v>
      </c>
      <c r="H291">
        <v>28.2</v>
      </c>
      <c r="I291">
        <v>0.1</v>
      </c>
      <c r="J291" t="s">
        <v>968</v>
      </c>
      <c r="K291" s="1">
        <f t="shared" si="19"/>
        <v>277.37440495174661</v>
      </c>
      <c r="L291" t="s">
        <v>1629</v>
      </c>
      <c r="M291" s="1">
        <f t="shared" si="18"/>
        <v>9.8379587501153498</v>
      </c>
    </row>
    <row r="292" spans="5:13" x14ac:dyDescent="0.25">
      <c r="E292">
        <f t="shared" si="16"/>
        <v>125373120239.64587</v>
      </c>
      <c r="F292" s="3">
        <f t="shared" si="17"/>
        <v>4458035729.2179785</v>
      </c>
      <c r="G292" t="s">
        <v>306</v>
      </c>
      <c r="H292">
        <v>28.3</v>
      </c>
      <c r="I292">
        <v>0.1</v>
      </c>
      <c r="J292" t="s">
        <v>969</v>
      </c>
      <c r="K292" s="1">
        <f t="shared" si="19"/>
        <v>278.35820082675815</v>
      </c>
      <c r="L292" t="s">
        <v>1630</v>
      </c>
      <c r="M292" s="1">
        <f t="shared" si="18"/>
        <v>9.8377603696013658</v>
      </c>
    </row>
    <row r="293" spans="5:13" x14ac:dyDescent="0.25">
      <c r="E293">
        <f t="shared" si="16"/>
        <v>125373120239.64587</v>
      </c>
      <c r="F293" s="3">
        <f t="shared" si="17"/>
        <v>4458035729.2179785</v>
      </c>
      <c r="G293" t="s">
        <v>307</v>
      </c>
      <c r="H293">
        <v>28.4</v>
      </c>
      <c r="I293">
        <v>0.1</v>
      </c>
      <c r="J293" t="s">
        <v>970</v>
      </c>
      <c r="K293" s="1">
        <f t="shared" si="19"/>
        <v>279.34197686371829</v>
      </c>
      <c r="L293" t="s">
        <v>1631</v>
      </c>
      <c r="M293" s="1">
        <f t="shared" si="18"/>
        <v>9.8375641063891699</v>
      </c>
    </row>
    <row r="294" spans="5:13" x14ac:dyDescent="0.25">
      <c r="E294">
        <f t="shared" si="16"/>
        <v>125373120239.64587</v>
      </c>
      <c r="F294" s="3">
        <f t="shared" si="17"/>
        <v>4458035729.2179785</v>
      </c>
      <c r="G294" t="s">
        <v>308</v>
      </c>
      <c r="H294">
        <v>28.5</v>
      </c>
      <c r="I294">
        <v>0.1</v>
      </c>
      <c r="J294" t="s">
        <v>971</v>
      </c>
      <c r="K294" s="1">
        <f t="shared" si="19"/>
        <v>280.32573327435722</v>
      </c>
      <c r="L294" t="s">
        <v>1632</v>
      </c>
      <c r="M294" s="1">
        <f t="shared" si="18"/>
        <v>9.8373699303119189</v>
      </c>
    </row>
    <row r="295" spans="5:13" x14ac:dyDescent="0.25">
      <c r="E295">
        <f t="shared" si="16"/>
        <v>125373120239.64587</v>
      </c>
      <c r="F295" s="3">
        <f t="shared" si="17"/>
        <v>4458035729.2179785</v>
      </c>
      <c r="G295" t="s">
        <v>309</v>
      </c>
      <c r="H295">
        <v>28.6</v>
      </c>
      <c r="I295">
        <v>0.1</v>
      </c>
      <c r="J295" t="s">
        <v>972</v>
      </c>
      <c r="K295" s="1">
        <f t="shared" si="19"/>
        <v>281.30947026738841</v>
      </c>
      <c r="L295" t="s">
        <v>1633</v>
      </c>
      <c r="M295" s="1">
        <f t="shared" si="18"/>
        <v>9.8371778117366482</v>
      </c>
    </row>
    <row r="296" spans="5:13" x14ac:dyDescent="0.25">
      <c r="E296">
        <f t="shared" si="16"/>
        <v>125373120239.64587</v>
      </c>
      <c r="F296" s="3">
        <f t="shared" si="17"/>
        <v>4458035729.2179785</v>
      </c>
      <c r="G296" t="s">
        <v>310</v>
      </c>
      <c r="H296">
        <v>28.7</v>
      </c>
      <c r="I296">
        <v>0.1</v>
      </c>
      <c r="J296" t="s">
        <v>973</v>
      </c>
      <c r="K296" s="1">
        <f t="shared" si="19"/>
        <v>282.29318804856206</v>
      </c>
      <c r="L296" t="s">
        <v>1634</v>
      </c>
      <c r="M296" s="1">
        <f t="shared" si="18"/>
        <v>9.8369877215593267</v>
      </c>
    </row>
    <row r="297" spans="5:13" x14ac:dyDescent="0.25">
      <c r="E297">
        <f t="shared" si="16"/>
        <v>125373120239.64587</v>
      </c>
      <c r="F297" s="3">
        <f t="shared" si="17"/>
        <v>4458035729.2179785</v>
      </c>
      <c r="G297" t="s">
        <v>311</v>
      </c>
      <c r="H297">
        <v>28.8</v>
      </c>
      <c r="I297">
        <v>0.1</v>
      </c>
      <c r="J297" t="s">
        <v>974</v>
      </c>
      <c r="K297" s="1">
        <f t="shared" si="19"/>
        <v>283.276886820718</v>
      </c>
      <c r="L297" t="s">
        <v>1635</v>
      </c>
      <c r="M297" s="1">
        <f t="shared" si="18"/>
        <v>9.8367996311909138</v>
      </c>
    </row>
    <row r="298" spans="5:13" x14ac:dyDescent="0.25">
      <c r="E298">
        <f t="shared" si="16"/>
        <v>125373120239.64587</v>
      </c>
      <c r="F298" s="3">
        <f t="shared" si="17"/>
        <v>4458035729.2179785</v>
      </c>
      <c r="G298" t="s">
        <v>312</v>
      </c>
      <c r="H298">
        <v>28.9</v>
      </c>
      <c r="I298">
        <v>0.1</v>
      </c>
      <c r="J298" t="s">
        <v>975</v>
      </c>
      <c r="K298" s="1">
        <f t="shared" si="19"/>
        <v>284.26056678383708</v>
      </c>
      <c r="L298" t="s">
        <v>1636</v>
      </c>
      <c r="M298" s="1">
        <f t="shared" si="18"/>
        <v>9.836613512544778</v>
      </c>
    </row>
    <row r="299" spans="5:13" x14ac:dyDescent="0.25">
      <c r="E299">
        <f t="shared" si="16"/>
        <v>125373120239.64587</v>
      </c>
      <c r="F299" s="3">
        <f t="shared" si="17"/>
        <v>4458035729.2179785</v>
      </c>
      <c r="G299" t="s">
        <v>313</v>
      </c>
      <c r="H299">
        <v>29</v>
      </c>
      <c r="I299">
        <v>0.1</v>
      </c>
      <c r="J299" t="s">
        <v>976</v>
      </c>
      <c r="K299" s="1">
        <f t="shared" si="19"/>
        <v>285.24422813509153</v>
      </c>
      <c r="L299" t="s">
        <v>1637</v>
      </c>
      <c r="M299" s="1">
        <f t="shared" si="18"/>
        <v>9.8364293380314418</v>
      </c>
    </row>
    <row r="300" spans="5:13" x14ac:dyDescent="0.25">
      <c r="E300">
        <f t="shared" si="16"/>
        <v>125373120239.64587</v>
      </c>
      <c r="F300" s="3">
        <f t="shared" si="17"/>
        <v>4458035729.2179785</v>
      </c>
      <c r="G300" t="s">
        <v>314</v>
      </c>
      <c r="H300">
        <v>29.1</v>
      </c>
      <c r="I300">
        <v>0.1</v>
      </c>
      <c r="J300" t="s">
        <v>977</v>
      </c>
      <c r="K300" s="1">
        <f t="shared" si="19"/>
        <v>286.22787106889467</v>
      </c>
      <c r="L300" t="s">
        <v>1638</v>
      </c>
      <c r="M300" s="1">
        <f t="shared" si="18"/>
        <v>9.8362470805404669</v>
      </c>
    </row>
    <row r="301" spans="5:13" x14ac:dyDescent="0.25">
      <c r="E301">
        <f t="shared" si="16"/>
        <v>125373120239.64587</v>
      </c>
      <c r="F301" s="3">
        <f t="shared" si="17"/>
        <v>4458035729.2179785</v>
      </c>
      <c r="G301" t="s">
        <v>315</v>
      </c>
      <c r="H301">
        <v>29.2</v>
      </c>
      <c r="I301">
        <v>0.1</v>
      </c>
      <c r="J301" t="s">
        <v>978</v>
      </c>
      <c r="K301" s="1">
        <f t="shared" si="19"/>
        <v>287.21149577694871</v>
      </c>
      <c r="L301" t="s">
        <v>1639</v>
      </c>
      <c r="M301" s="1">
        <f t="shared" si="18"/>
        <v>9.8360667134383739</v>
      </c>
    </row>
    <row r="302" spans="5:13" x14ac:dyDescent="0.25">
      <c r="E302">
        <f t="shared" si="16"/>
        <v>125373120239.64587</v>
      </c>
      <c r="F302" s="3">
        <f t="shared" si="17"/>
        <v>4458035729.2179785</v>
      </c>
      <c r="G302" t="s">
        <v>316</v>
      </c>
      <c r="H302">
        <v>29.3</v>
      </c>
      <c r="I302">
        <v>0.1</v>
      </c>
      <c r="J302" t="s">
        <v>979</v>
      </c>
      <c r="K302" s="1">
        <f t="shared" si="19"/>
        <v>288.19510244829257</v>
      </c>
      <c r="L302" t="s">
        <v>1640</v>
      </c>
      <c r="M302" s="1">
        <f t="shared" si="18"/>
        <v>9.8358882105515502</v>
      </c>
    </row>
    <row r="303" spans="5:13" x14ac:dyDescent="0.25">
      <c r="E303">
        <f t="shared" si="16"/>
        <v>125373120239.64587</v>
      </c>
      <c r="F303" s="3">
        <f t="shared" si="17"/>
        <v>4458035729.2179785</v>
      </c>
      <c r="G303" t="s">
        <v>317</v>
      </c>
      <c r="H303">
        <v>29.4</v>
      </c>
      <c r="I303">
        <v>0.1</v>
      </c>
      <c r="J303" t="s">
        <v>980</v>
      </c>
      <c r="K303" s="1">
        <f t="shared" si="19"/>
        <v>289.17869126934772</v>
      </c>
      <c r="L303" t="s">
        <v>1641</v>
      </c>
      <c r="M303" s="1">
        <f t="shared" si="18"/>
        <v>9.8357115461623401</v>
      </c>
    </row>
    <row r="304" spans="5:13" x14ac:dyDescent="0.25">
      <c r="E304">
        <f t="shared" si="16"/>
        <v>125373120239.64587</v>
      </c>
      <c r="F304" s="3">
        <f t="shared" si="17"/>
        <v>4458035729.2179785</v>
      </c>
      <c r="G304" t="s">
        <v>318</v>
      </c>
      <c r="H304">
        <v>29.5</v>
      </c>
      <c r="I304">
        <v>0.1</v>
      </c>
      <c r="J304" t="s">
        <v>981</v>
      </c>
      <c r="K304" s="1">
        <f t="shared" si="19"/>
        <v>290.16226242396397</v>
      </c>
      <c r="L304" t="s">
        <v>1642</v>
      </c>
      <c r="M304" s="1">
        <f t="shared" si="18"/>
        <v>9.8355366949956498</v>
      </c>
    </row>
    <row r="305" spans="5:13" x14ac:dyDescent="0.25">
      <c r="E305">
        <f t="shared" si="16"/>
        <v>125373120239.64587</v>
      </c>
      <c r="F305" s="3">
        <f t="shared" si="17"/>
        <v>4458035729.2179785</v>
      </c>
      <c r="G305" t="s">
        <v>319</v>
      </c>
      <c r="H305">
        <v>29.6</v>
      </c>
      <c r="I305">
        <v>0.1</v>
      </c>
      <c r="J305" t="s">
        <v>982</v>
      </c>
      <c r="K305" s="1">
        <f t="shared" si="19"/>
        <v>291.14581609346351</v>
      </c>
      <c r="L305" t="s">
        <v>1643</v>
      </c>
      <c r="M305" s="1">
        <f t="shared" si="18"/>
        <v>9.8353636322113136</v>
      </c>
    </row>
    <row r="306" spans="5:13" x14ac:dyDescent="0.25">
      <c r="E306">
        <f t="shared" si="16"/>
        <v>125373120239.64587</v>
      </c>
      <c r="F306" s="3">
        <f t="shared" si="17"/>
        <v>4458035729.2179785</v>
      </c>
      <c r="G306" t="s">
        <v>320</v>
      </c>
      <c r="H306">
        <v>29.7</v>
      </c>
      <c r="I306">
        <v>0.1</v>
      </c>
      <c r="J306" t="s">
        <v>983</v>
      </c>
      <c r="K306" s="1">
        <f t="shared" si="19"/>
        <v>292.12935245668461</v>
      </c>
      <c r="L306" t="s">
        <v>1644</v>
      </c>
      <c r="M306" s="1">
        <f t="shared" si="18"/>
        <v>9.8351923333949465</v>
      </c>
    </row>
    <row r="307" spans="5:13" x14ac:dyDescent="0.25">
      <c r="E307">
        <f t="shared" si="16"/>
        <v>125373120239.64587</v>
      </c>
      <c r="F307" s="3">
        <f t="shared" si="17"/>
        <v>4458035729.2179785</v>
      </c>
      <c r="G307" t="s">
        <v>321</v>
      </c>
      <c r="H307">
        <v>29.8</v>
      </c>
      <c r="I307">
        <v>0.1</v>
      </c>
      <c r="J307" t="s">
        <v>984</v>
      </c>
      <c r="K307" s="1">
        <f t="shared" si="19"/>
        <v>293.11287169002412</v>
      </c>
      <c r="L307" t="s">
        <v>1645</v>
      </c>
      <c r="M307" s="1">
        <f t="shared" si="18"/>
        <v>9.8350227745497794</v>
      </c>
    </row>
    <row r="308" spans="5:13" x14ac:dyDescent="0.25">
      <c r="E308">
        <f t="shared" si="16"/>
        <v>125373120239.64587</v>
      </c>
      <c r="F308" s="3">
        <f t="shared" si="17"/>
        <v>4458035729.2179785</v>
      </c>
      <c r="G308" t="s">
        <v>322</v>
      </c>
      <c r="H308">
        <v>29.9</v>
      </c>
      <c r="I308">
        <v>0.1</v>
      </c>
      <c r="J308" t="s">
        <v>985</v>
      </c>
      <c r="K308" s="1">
        <f t="shared" si="19"/>
        <v>294.09637396747911</v>
      </c>
      <c r="L308" t="s">
        <v>1646</v>
      </c>
      <c r="M308" s="1">
        <f t="shared" si="18"/>
        <v>9.8348549320864169</v>
      </c>
    </row>
    <row r="309" spans="5:13" x14ac:dyDescent="0.25">
      <c r="E309">
        <f t="shared" si="16"/>
        <v>125373120239.64587</v>
      </c>
      <c r="F309" s="3">
        <f t="shared" si="17"/>
        <v>4458035729.2179785</v>
      </c>
      <c r="G309" t="s">
        <v>323</v>
      </c>
      <c r="H309">
        <v>30</v>
      </c>
      <c r="I309">
        <v>0.1</v>
      </c>
      <c r="J309" t="s">
        <v>986</v>
      </c>
      <c r="K309" s="1">
        <f t="shared" si="19"/>
        <v>295.07985946068777</v>
      </c>
      <c r="L309" t="s">
        <v>1647</v>
      </c>
      <c r="M309" s="1">
        <f t="shared" si="18"/>
        <v>9.8346887828186578</v>
      </c>
    </row>
    <row r="310" spans="5:13" x14ac:dyDescent="0.25">
      <c r="E310">
        <f t="shared" si="16"/>
        <v>125373120239.64587</v>
      </c>
      <c r="F310" s="3">
        <f t="shared" si="17"/>
        <v>4458035729.2179785</v>
      </c>
      <c r="G310" t="s">
        <v>324</v>
      </c>
      <c r="H310">
        <v>30.1</v>
      </c>
      <c r="I310">
        <v>0.1</v>
      </c>
      <c r="J310" t="s">
        <v>987</v>
      </c>
      <c r="K310" s="1">
        <f t="shared" si="19"/>
        <v>296.06332833896965</v>
      </c>
      <c r="L310" t="s">
        <v>1648</v>
      </c>
      <c r="M310" s="1">
        <f t="shared" si="18"/>
        <v>9.8345243039466848</v>
      </c>
    </row>
    <row r="311" spans="5:13" x14ac:dyDescent="0.25">
      <c r="E311">
        <f t="shared" si="16"/>
        <v>125373120239.64587</v>
      </c>
      <c r="F311" s="3">
        <f t="shared" si="17"/>
        <v>4458035729.2179785</v>
      </c>
      <c r="G311" t="s">
        <v>325</v>
      </c>
      <c r="H311">
        <v>30.2</v>
      </c>
      <c r="I311">
        <v>0.1</v>
      </c>
      <c r="J311" t="s">
        <v>988</v>
      </c>
      <c r="K311" s="1">
        <f t="shared" si="19"/>
        <v>297.04678076936432</v>
      </c>
      <c r="L311" t="s">
        <v>1649</v>
      </c>
      <c r="M311" s="1">
        <f t="shared" si="18"/>
        <v>9.8343614730607314</v>
      </c>
    </row>
    <row r="312" spans="5:13" x14ac:dyDescent="0.25">
      <c r="E312">
        <f t="shared" si="16"/>
        <v>125373120239.64587</v>
      </c>
      <c r="F312" s="3">
        <f t="shared" si="17"/>
        <v>4458035729.2179785</v>
      </c>
      <c r="G312" t="s">
        <v>326</v>
      </c>
      <c r="H312">
        <v>30.3</v>
      </c>
      <c r="I312">
        <v>0.1</v>
      </c>
      <c r="J312" t="s">
        <v>989</v>
      </c>
      <c r="K312" s="1">
        <f t="shared" si="19"/>
        <v>298.03021691667038</v>
      </c>
      <c r="L312" t="s">
        <v>1650</v>
      </c>
      <c r="M312" s="1">
        <f t="shared" si="18"/>
        <v>9.8342002681240377</v>
      </c>
    </row>
    <row r="313" spans="5:13" x14ac:dyDescent="0.25">
      <c r="E313">
        <f t="shared" si="16"/>
        <v>125373120239.64587</v>
      </c>
      <c r="F313" s="3">
        <f t="shared" si="17"/>
        <v>4458035729.2179785</v>
      </c>
      <c r="G313" t="s">
        <v>327</v>
      </c>
      <c r="H313">
        <v>30.4</v>
      </c>
      <c r="I313">
        <v>0.1</v>
      </c>
      <c r="J313" t="s">
        <v>990</v>
      </c>
      <c r="K313" s="1">
        <f t="shared" si="19"/>
        <v>299.01363694348277</v>
      </c>
      <c r="L313" t="s">
        <v>1651</v>
      </c>
      <c r="M313" s="1">
        <f t="shared" si="18"/>
        <v>9.8340406674670398</v>
      </c>
    </row>
    <row r="314" spans="5:13" x14ac:dyDescent="0.25">
      <c r="E314">
        <f t="shared" si="16"/>
        <v>125373120239.64587</v>
      </c>
      <c r="F314" s="3">
        <f t="shared" si="17"/>
        <v>4458035729.2179785</v>
      </c>
      <c r="G314" t="s">
        <v>328</v>
      </c>
      <c r="H314">
        <v>30.5</v>
      </c>
      <c r="I314">
        <v>0.1</v>
      </c>
      <c r="J314" t="s">
        <v>991</v>
      </c>
      <c r="K314" s="1">
        <f t="shared" si="19"/>
        <v>299.99704101022945</v>
      </c>
      <c r="L314" t="s">
        <v>1652</v>
      </c>
      <c r="M314" s="1">
        <f t="shared" si="18"/>
        <v>9.8338826497850533</v>
      </c>
    </row>
    <row r="315" spans="5:13" x14ac:dyDescent="0.25">
      <c r="E315">
        <f t="shared" si="16"/>
        <v>125373120239.64587</v>
      </c>
      <c r="F315" s="3">
        <f t="shared" si="17"/>
        <v>4458035729.2179785</v>
      </c>
      <c r="G315" t="s">
        <v>329</v>
      </c>
      <c r="H315">
        <v>30.6</v>
      </c>
      <c r="I315">
        <v>0.1</v>
      </c>
      <c r="J315" t="s">
        <v>992</v>
      </c>
      <c r="K315" s="1">
        <f t="shared" si="19"/>
        <v>300.98042927520794</v>
      </c>
      <c r="L315" t="s">
        <v>1653</v>
      </c>
      <c r="M315" s="1">
        <f t="shared" si="18"/>
        <v>9.8337261941264291</v>
      </c>
    </row>
    <row r="316" spans="5:13" x14ac:dyDescent="0.25">
      <c r="E316">
        <f t="shared" si="16"/>
        <v>125373120239.64587</v>
      </c>
      <c r="F316" s="3">
        <f t="shared" si="17"/>
        <v>4458035729.2179785</v>
      </c>
      <c r="G316" t="s">
        <v>330</v>
      </c>
      <c r="H316">
        <v>30.7</v>
      </c>
      <c r="I316">
        <v>0.1</v>
      </c>
      <c r="J316" t="s">
        <v>993</v>
      </c>
      <c r="K316" s="1">
        <f t="shared" si="19"/>
        <v>301.96380189462059</v>
      </c>
      <c r="L316" t="s">
        <v>1654</v>
      </c>
      <c r="M316" s="1">
        <f t="shared" si="18"/>
        <v>9.8335712798828325</v>
      </c>
    </row>
    <row r="317" spans="5:13" x14ac:dyDescent="0.25">
      <c r="E317">
        <f t="shared" si="16"/>
        <v>125373120239.64587</v>
      </c>
      <c r="F317" s="3">
        <f t="shared" si="17"/>
        <v>4458035729.2179785</v>
      </c>
      <c r="G317" t="s">
        <v>331</v>
      </c>
      <c r="H317">
        <v>30.8</v>
      </c>
      <c r="I317">
        <v>0.1</v>
      </c>
      <c r="J317" t="s">
        <v>994</v>
      </c>
      <c r="K317" s="1">
        <f t="shared" si="19"/>
        <v>302.94715902260884</v>
      </c>
      <c r="L317" t="s">
        <v>1655</v>
      </c>
      <c r="M317" s="1">
        <f t="shared" si="18"/>
        <v>9.8334178867937432</v>
      </c>
    </row>
    <row r="318" spans="5:13" x14ac:dyDescent="0.25">
      <c r="E318">
        <f t="shared" si="16"/>
        <v>125373120239.64587</v>
      </c>
      <c r="F318" s="3">
        <f t="shared" si="17"/>
        <v>4458035729.2179785</v>
      </c>
      <c r="G318" t="s">
        <v>332</v>
      </c>
      <c r="H318">
        <v>30.9</v>
      </c>
      <c r="I318">
        <v>0.1</v>
      </c>
      <c r="J318" t="s">
        <v>995</v>
      </c>
      <c r="K318" s="1">
        <f t="shared" si="19"/>
        <v>303.9305008112882</v>
      </c>
      <c r="L318" t="s">
        <v>1656</v>
      </c>
      <c r="M318" s="1">
        <f t="shared" si="18"/>
        <v>9.8332659949222556</v>
      </c>
    </row>
    <row r="319" spans="5:13" x14ac:dyDescent="0.25">
      <c r="E319">
        <f t="shared" si="16"/>
        <v>125373120239.64587</v>
      </c>
      <c r="F319" s="3">
        <f t="shared" si="17"/>
        <v>4458035729.2179785</v>
      </c>
      <c r="G319" t="s">
        <v>333</v>
      </c>
      <c r="H319">
        <v>31</v>
      </c>
      <c r="I319">
        <v>0.1</v>
      </c>
      <c r="J319" t="s">
        <v>996</v>
      </c>
      <c r="K319" s="1">
        <f t="shared" si="19"/>
        <v>304.91382741078041</v>
      </c>
      <c r="L319" t="s">
        <v>1657</v>
      </c>
      <c r="M319" s="1">
        <f t="shared" si="18"/>
        <v>9.8331155846658707</v>
      </c>
    </row>
    <row r="320" spans="5:13" x14ac:dyDescent="0.25">
      <c r="E320">
        <f t="shared" si="16"/>
        <v>125373120239.64587</v>
      </c>
      <c r="F320" s="3">
        <f t="shared" si="17"/>
        <v>4458035729.2179785</v>
      </c>
      <c r="G320" t="s">
        <v>334</v>
      </c>
      <c r="H320">
        <v>31.1</v>
      </c>
      <c r="I320">
        <v>0.1</v>
      </c>
      <c r="J320" t="s">
        <v>997</v>
      </c>
      <c r="K320" s="1">
        <f t="shared" si="19"/>
        <v>305.89713896924701</v>
      </c>
      <c r="L320" t="s">
        <v>1658</v>
      </c>
      <c r="M320" s="1">
        <f t="shared" si="18"/>
        <v>9.8329666367391848</v>
      </c>
    </row>
    <row r="321" spans="5:13" x14ac:dyDescent="0.25">
      <c r="E321">
        <f t="shared" si="16"/>
        <v>125373120239.64587</v>
      </c>
      <c r="F321" s="3">
        <f t="shared" si="17"/>
        <v>4458035729.2179785</v>
      </c>
      <c r="G321" t="s">
        <v>335</v>
      </c>
      <c r="H321">
        <v>31.2</v>
      </c>
      <c r="I321">
        <v>0.1</v>
      </c>
      <c r="J321" t="s">
        <v>998</v>
      </c>
      <c r="K321" s="1">
        <f t="shared" si="19"/>
        <v>306.88043563292092</v>
      </c>
      <c r="L321" t="s">
        <v>1659</v>
      </c>
      <c r="M321" s="1">
        <f t="shared" si="18"/>
        <v>9.8328191321706875</v>
      </c>
    </row>
    <row r="322" spans="5:13" x14ac:dyDescent="0.25">
      <c r="E322">
        <f t="shared" si="16"/>
        <v>125373120239.64587</v>
      </c>
      <c r="F322" s="3">
        <f t="shared" si="17"/>
        <v>4458035729.2179785</v>
      </c>
      <c r="G322" t="s">
        <v>336</v>
      </c>
      <c r="H322">
        <v>31.3</v>
      </c>
      <c r="I322">
        <v>0.1</v>
      </c>
      <c r="J322" t="s">
        <v>999</v>
      </c>
      <c r="K322" s="1">
        <f t="shared" si="19"/>
        <v>307.86371754613799</v>
      </c>
      <c r="L322" t="s">
        <v>1660</v>
      </c>
      <c r="M322" s="1">
        <f t="shared" si="18"/>
        <v>9.8326730522986061</v>
      </c>
    </row>
    <row r="323" spans="5:13" x14ac:dyDescent="0.25">
      <c r="E323">
        <f t="shared" si="16"/>
        <v>125373120239.64587</v>
      </c>
      <c r="F323" s="3">
        <f t="shared" si="17"/>
        <v>4458035729.2179785</v>
      </c>
      <c r="G323" t="s">
        <v>337</v>
      </c>
      <c r="H323">
        <v>31.4</v>
      </c>
      <c r="I323">
        <v>0.1</v>
      </c>
      <c r="J323" t="s">
        <v>1000</v>
      </c>
      <c r="K323" s="1">
        <f t="shared" si="19"/>
        <v>308.84698485136784</v>
      </c>
      <c r="L323" t="s">
        <v>1661</v>
      </c>
      <c r="M323" s="1">
        <f t="shared" si="18"/>
        <v>9.8325283787593172</v>
      </c>
    </row>
    <row r="324" spans="5:13" x14ac:dyDescent="0.25">
      <c r="E324">
        <f t="shared" si="16"/>
        <v>125373120239.64587</v>
      </c>
      <c r="F324" s="3">
        <f t="shared" si="17"/>
        <v>4458035729.2179785</v>
      </c>
      <c r="G324" t="s">
        <v>338</v>
      </c>
      <c r="H324">
        <v>31.5</v>
      </c>
      <c r="I324">
        <v>0.1</v>
      </c>
      <c r="J324" t="s">
        <v>1001</v>
      </c>
      <c r="K324" s="1">
        <f t="shared" si="19"/>
        <v>309.83023768924375</v>
      </c>
      <c r="L324" t="s">
        <v>1662</v>
      </c>
      <c r="M324" s="1">
        <f t="shared" si="18"/>
        <v>9.8323850934908137</v>
      </c>
    </row>
    <row r="325" spans="5:13" x14ac:dyDescent="0.25">
      <c r="E325">
        <f t="shared" si="16"/>
        <v>125373120239.64587</v>
      </c>
      <c r="F325" s="3">
        <f t="shared" si="17"/>
        <v>4458035729.2179785</v>
      </c>
      <c r="G325" t="s">
        <v>339</v>
      </c>
      <c r="H325">
        <v>31.6</v>
      </c>
      <c r="I325">
        <v>0.1</v>
      </c>
      <c r="J325" t="s">
        <v>1002</v>
      </c>
      <c r="K325" s="1">
        <f t="shared" si="19"/>
        <v>310.81347619859281</v>
      </c>
      <c r="L325" t="s">
        <v>1663</v>
      </c>
      <c r="M325" s="1">
        <f t="shared" si="18"/>
        <v>9.8322431787150446</v>
      </c>
    </row>
    <row r="326" spans="5:13" x14ac:dyDescent="0.25">
      <c r="E326">
        <f t="shared" si="16"/>
        <v>125373120239.64587</v>
      </c>
      <c r="F326" s="3">
        <f t="shared" si="17"/>
        <v>4458035729.2179785</v>
      </c>
      <c r="G326" t="s">
        <v>340</v>
      </c>
      <c r="H326">
        <v>31.7</v>
      </c>
      <c r="I326">
        <v>0.1</v>
      </c>
      <c r="J326" t="s">
        <v>1003</v>
      </c>
      <c r="K326" s="1">
        <f t="shared" si="19"/>
        <v>311.79670051646434</v>
      </c>
      <c r="L326" t="s">
        <v>1664</v>
      </c>
      <c r="M326" s="1">
        <f t="shared" si="18"/>
        <v>9.8321026169437395</v>
      </c>
    </row>
    <row r="327" spans="5:13" x14ac:dyDescent="0.25">
      <c r="E327">
        <f t="shared" si="16"/>
        <v>125373120239.64587</v>
      </c>
      <c r="F327" s="3">
        <f t="shared" si="17"/>
        <v>4458035729.2179785</v>
      </c>
      <c r="G327" t="s">
        <v>341</v>
      </c>
      <c r="H327">
        <v>31.8</v>
      </c>
      <c r="I327">
        <v>0.1</v>
      </c>
      <c r="J327" t="s">
        <v>1004</v>
      </c>
      <c r="K327" s="1">
        <f t="shared" si="19"/>
        <v>312.77991077815869</v>
      </c>
      <c r="L327" t="s">
        <v>1665</v>
      </c>
      <c r="M327" s="1">
        <f t="shared" si="18"/>
        <v>9.8319633909660631</v>
      </c>
    </row>
    <row r="328" spans="5:13" x14ac:dyDescent="0.25">
      <c r="E328">
        <f t="shared" si="16"/>
        <v>125373120239.64587</v>
      </c>
      <c r="F328" s="3">
        <f t="shared" si="17"/>
        <v>4458035729.2179785</v>
      </c>
      <c r="G328" t="s">
        <v>342</v>
      </c>
      <c r="H328">
        <v>31.9</v>
      </c>
      <c r="I328">
        <v>0.1</v>
      </c>
      <c r="J328" t="s">
        <v>1005</v>
      </c>
      <c r="K328" s="1">
        <f t="shared" si="19"/>
        <v>313.76310711725529</v>
      </c>
      <c r="L328" t="s">
        <v>1666</v>
      </c>
      <c r="M328" s="1">
        <f t="shared" si="18"/>
        <v>9.831825483843069</v>
      </c>
    </row>
    <row r="329" spans="5:13" x14ac:dyDescent="0.25">
      <c r="E329">
        <f t="shared" si="16"/>
        <v>125373120239.64587</v>
      </c>
      <c r="F329" s="3">
        <f t="shared" si="17"/>
        <v>4458035729.2179785</v>
      </c>
      <c r="G329" t="s">
        <v>343</v>
      </c>
      <c r="H329">
        <v>32</v>
      </c>
      <c r="I329">
        <v>0.1</v>
      </c>
      <c r="J329" t="s">
        <v>1006</v>
      </c>
      <c r="K329" s="1">
        <f t="shared" si="19"/>
        <v>314.74628966563961</v>
      </c>
      <c r="L329" t="s">
        <v>1667</v>
      </c>
      <c r="M329" s="1">
        <f t="shared" si="18"/>
        <v>9.8316888789077339</v>
      </c>
    </row>
    <row r="330" spans="5:13" x14ac:dyDescent="0.25">
      <c r="E330">
        <f t="shared" ref="E330:E393" si="20">$B$3</f>
        <v>125373120239.64587</v>
      </c>
      <c r="F330" s="3">
        <f t="shared" ref="F330:F393" si="21">$B$4</f>
        <v>4458035729.2179785</v>
      </c>
      <c r="G330" t="s">
        <v>344</v>
      </c>
      <c r="H330">
        <v>32.1</v>
      </c>
      <c r="I330">
        <v>0.1</v>
      </c>
      <c r="J330" t="s">
        <v>1007</v>
      </c>
      <c r="K330" s="1">
        <f t="shared" si="19"/>
        <v>315.72945855353038</v>
      </c>
      <c r="L330" t="s">
        <v>1668</v>
      </c>
      <c r="M330" s="1">
        <f t="shared" ref="M330:M393" si="22">(((429027620004*H330^2+132772835412*H330+10272430609)-(F330*K330^2))/E330)^(5/6)</f>
        <v>9.8315535597549673</v>
      </c>
    </row>
    <row r="331" spans="5:13" x14ac:dyDescent="0.25">
      <c r="E331">
        <f t="shared" si="20"/>
        <v>125373120239.64587</v>
      </c>
      <c r="F331" s="3">
        <f t="shared" si="21"/>
        <v>4458035729.2179785</v>
      </c>
      <c r="G331" t="s">
        <v>345</v>
      </c>
      <c r="H331">
        <v>32.200000000000003</v>
      </c>
      <c r="I331">
        <v>0.1</v>
      </c>
      <c r="J331" t="s">
        <v>1008</v>
      </c>
      <c r="K331" s="1">
        <f t="shared" si="19"/>
        <v>316.71261390950588</v>
      </c>
      <c r="L331" t="s">
        <v>1669</v>
      </c>
      <c r="M331" s="1">
        <f t="shared" si="22"/>
        <v>9.8314195102374136</v>
      </c>
    </row>
    <row r="332" spans="5:13" x14ac:dyDescent="0.25">
      <c r="E332">
        <f t="shared" si="20"/>
        <v>125373120239.64587</v>
      </c>
      <c r="F332" s="3">
        <f t="shared" si="21"/>
        <v>4458035729.2179785</v>
      </c>
      <c r="G332" t="s">
        <v>346</v>
      </c>
      <c r="H332">
        <v>32.299999999999997</v>
      </c>
      <c r="I332">
        <v>0.1</v>
      </c>
      <c r="J332" t="s">
        <v>1009</v>
      </c>
      <c r="K332" s="1">
        <f t="shared" ref="K332:K395" si="23">K331+(I332*M331)</f>
        <v>317.69575586052963</v>
      </c>
      <c r="L332" t="s">
        <v>1670</v>
      </c>
      <c r="M332" s="1">
        <f t="shared" si="22"/>
        <v>9.8312867144612373</v>
      </c>
    </row>
    <row r="333" spans="5:13" x14ac:dyDescent="0.25">
      <c r="E333">
        <f t="shared" si="20"/>
        <v>125373120239.64587</v>
      </c>
      <c r="F333" s="3">
        <f t="shared" si="21"/>
        <v>4458035729.2179785</v>
      </c>
      <c r="G333" t="s">
        <v>347</v>
      </c>
      <c r="H333">
        <v>32.4</v>
      </c>
      <c r="I333">
        <v>0.1</v>
      </c>
      <c r="J333" t="s">
        <v>1010</v>
      </c>
      <c r="K333" s="1">
        <f t="shared" si="23"/>
        <v>318.67888453197577</v>
      </c>
      <c r="L333" t="s">
        <v>1671</v>
      </c>
      <c r="M333" s="1">
        <f t="shared" si="22"/>
        <v>9.8311551567866697</v>
      </c>
    </row>
    <row r="334" spans="5:13" x14ac:dyDescent="0.25">
      <c r="E334">
        <f t="shared" si="20"/>
        <v>125373120239.64587</v>
      </c>
      <c r="F334" s="3">
        <f t="shared" si="21"/>
        <v>4458035729.2179785</v>
      </c>
      <c r="G334" t="s">
        <v>348</v>
      </c>
      <c r="H334">
        <v>32.5</v>
      </c>
      <c r="I334">
        <v>0.1</v>
      </c>
      <c r="J334" t="s">
        <v>1011</v>
      </c>
      <c r="K334" s="1">
        <f t="shared" si="23"/>
        <v>319.66200004765443</v>
      </c>
      <c r="L334" t="s">
        <v>1672</v>
      </c>
      <c r="M334" s="1">
        <f t="shared" si="22"/>
        <v>9.831024821808283</v>
      </c>
    </row>
    <row r="335" spans="5:13" x14ac:dyDescent="0.25">
      <c r="E335">
        <f t="shared" si="20"/>
        <v>125373120239.64587</v>
      </c>
      <c r="F335" s="3">
        <f t="shared" si="21"/>
        <v>4458035729.2179785</v>
      </c>
      <c r="G335" t="s">
        <v>349</v>
      </c>
      <c r="H335">
        <v>32.6</v>
      </c>
      <c r="I335">
        <v>0.1</v>
      </c>
      <c r="J335" t="s">
        <v>1012</v>
      </c>
      <c r="K335" s="1">
        <f t="shared" si="23"/>
        <v>320.64510252983524</v>
      </c>
      <c r="L335" t="s">
        <v>1673</v>
      </c>
      <c r="M335" s="1">
        <f t="shared" si="22"/>
        <v>9.8308956943692127</v>
      </c>
    </row>
    <row r="336" spans="5:13" x14ac:dyDescent="0.25">
      <c r="E336">
        <f t="shared" si="20"/>
        <v>125373120239.64587</v>
      </c>
      <c r="F336" s="3">
        <f t="shared" si="21"/>
        <v>4458035729.2179785</v>
      </c>
      <c r="G336" t="s">
        <v>350</v>
      </c>
      <c r="H336">
        <v>32.700000000000003</v>
      </c>
      <c r="I336">
        <v>0.1</v>
      </c>
      <c r="J336" t="s">
        <v>1013</v>
      </c>
      <c r="K336" s="1">
        <f t="shared" si="23"/>
        <v>321.62819209927216</v>
      </c>
      <c r="L336" t="s">
        <v>1674</v>
      </c>
      <c r="M336" s="1">
        <f t="shared" si="22"/>
        <v>9.8307677595427361</v>
      </c>
    </row>
    <row r="337" spans="5:13" x14ac:dyDescent="0.25">
      <c r="E337">
        <f t="shared" si="20"/>
        <v>125373120239.64587</v>
      </c>
      <c r="F337" s="3">
        <f t="shared" si="21"/>
        <v>4458035729.2179785</v>
      </c>
      <c r="G337" t="s">
        <v>351</v>
      </c>
      <c r="H337">
        <v>32.799999999999997</v>
      </c>
      <c r="I337">
        <v>0.1</v>
      </c>
      <c r="J337" t="s">
        <v>1014</v>
      </c>
      <c r="K337" s="1">
        <f t="shared" si="23"/>
        <v>322.61126887522641</v>
      </c>
      <c r="L337" t="s">
        <v>1675</v>
      </c>
      <c r="M337" s="1">
        <f t="shared" si="22"/>
        <v>9.8306410026341258</v>
      </c>
    </row>
    <row r="338" spans="5:13" x14ac:dyDescent="0.25">
      <c r="E338">
        <f t="shared" si="20"/>
        <v>125373120239.64587</v>
      </c>
      <c r="F338" s="3">
        <f t="shared" si="21"/>
        <v>4458035729.2179785</v>
      </c>
      <c r="G338" t="s">
        <v>352</v>
      </c>
      <c r="H338">
        <v>32.9</v>
      </c>
      <c r="I338">
        <v>0.1</v>
      </c>
      <c r="J338" t="s">
        <v>1015</v>
      </c>
      <c r="K338" s="1">
        <f t="shared" si="23"/>
        <v>323.59433297548981</v>
      </c>
      <c r="L338" t="s">
        <v>1676</v>
      </c>
      <c r="M338" s="1">
        <f t="shared" si="22"/>
        <v>9.8305154091769928</v>
      </c>
    </row>
    <row r="339" spans="5:13" x14ac:dyDescent="0.25">
      <c r="E339">
        <f t="shared" si="20"/>
        <v>125373120239.64587</v>
      </c>
      <c r="F339" s="3">
        <f t="shared" si="21"/>
        <v>4458035729.2179785</v>
      </c>
      <c r="G339" t="s">
        <v>353</v>
      </c>
      <c r="H339">
        <v>33</v>
      </c>
      <c r="I339">
        <v>0.1</v>
      </c>
      <c r="J339" t="s">
        <v>1016</v>
      </c>
      <c r="K339" s="1">
        <f t="shared" si="23"/>
        <v>324.57738451640751</v>
      </c>
      <c r="L339" t="s">
        <v>1677</v>
      </c>
      <c r="M339" s="1">
        <f t="shared" si="22"/>
        <v>9.830390964923529</v>
      </c>
    </row>
    <row r="340" spans="5:13" x14ac:dyDescent="0.25">
      <c r="E340">
        <f t="shared" si="20"/>
        <v>125373120239.64587</v>
      </c>
      <c r="F340" s="3">
        <f t="shared" si="21"/>
        <v>4458035729.2179785</v>
      </c>
      <c r="G340" t="s">
        <v>354</v>
      </c>
      <c r="H340">
        <v>33.1</v>
      </c>
      <c r="I340">
        <v>0.1</v>
      </c>
      <c r="J340" t="s">
        <v>1017</v>
      </c>
      <c r="K340" s="1">
        <f t="shared" si="23"/>
        <v>325.56042361289985</v>
      </c>
      <c r="L340" t="s">
        <v>1678</v>
      </c>
      <c r="M340" s="1">
        <f t="shared" si="22"/>
        <v>9.8302676558469084</v>
      </c>
    </row>
    <row r="341" spans="5:13" x14ac:dyDescent="0.25">
      <c r="E341">
        <f t="shared" si="20"/>
        <v>125373120239.64587</v>
      </c>
      <c r="F341" s="3">
        <f t="shared" si="21"/>
        <v>4458035729.2179785</v>
      </c>
      <c r="G341" t="s">
        <v>355</v>
      </c>
      <c r="H341">
        <v>33.200000000000003</v>
      </c>
      <c r="I341">
        <v>0.1</v>
      </c>
      <c r="J341" t="s">
        <v>1018</v>
      </c>
      <c r="K341" s="1">
        <f t="shared" si="23"/>
        <v>326.54345037848452</v>
      </c>
      <c r="L341" t="s">
        <v>1679</v>
      </c>
      <c r="M341" s="1">
        <f t="shared" si="22"/>
        <v>9.8301454681333755</v>
      </c>
    </row>
    <row r="342" spans="5:13" x14ac:dyDescent="0.25">
      <c r="E342">
        <f t="shared" si="20"/>
        <v>125373120239.64587</v>
      </c>
      <c r="F342" s="3">
        <f t="shared" si="21"/>
        <v>4458035729.2179785</v>
      </c>
      <c r="G342" t="s">
        <v>356</v>
      </c>
      <c r="H342">
        <v>33.299999999999997</v>
      </c>
      <c r="I342">
        <v>0.1</v>
      </c>
      <c r="J342" t="s">
        <v>1019</v>
      </c>
      <c r="K342" s="1">
        <f t="shared" si="23"/>
        <v>327.52646492529789</v>
      </c>
      <c r="L342" t="s">
        <v>1680</v>
      </c>
      <c r="M342" s="1">
        <f t="shared" si="22"/>
        <v>9.8300243881786109</v>
      </c>
    </row>
    <row r="343" spans="5:13" x14ac:dyDescent="0.25">
      <c r="E343">
        <f t="shared" si="20"/>
        <v>125373120239.64587</v>
      </c>
      <c r="F343" s="3">
        <f t="shared" si="21"/>
        <v>4458035729.2179785</v>
      </c>
      <c r="G343" t="s">
        <v>357</v>
      </c>
      <c r="H343">
        <v>33.4</v>
      </c>
      <c r="I343">
        <v>0.1</v>
      </c>
      <c r="J343" t="s">
        <v>1020</v>
      </c>
      <c r="K343" s="1">
        <f t="shared" si="23"/>
        <v>328.50946736411572</v>
      </c>
      <c r="L343" t="s">
        <v>1681</v>
      </c>
      <c r="M343" s="1">
        <f t="shared" si="22"/>
        <v>9.8299044025889994</v>
      </c>
    </row>
    <row r="344" spans="5:13" x14ac:dyDescent="0.25">
      <c r="E344">
        <f t="shared" si="20"/>
        <v>125373120239.64587</v>
      </c>
      <c r="F344" s="3">
        <f t="shared" si="21"/>
        <v>4458035729.2179785</v>
      </c>
      <c r="G344" t="s">
        <v>358</v>
      </c>
      <c r="H344">
        <v>33.5</v>
      </c>
      <c r="I344">
        <v>0.1</v>
      </c>
      <c r="J344" t="s">
        <v>1021</v>
      </c>
      <c r="K344" s="1">
        <f t="shared" si="23"/>
        <v>329.49245780437462</v>
      </c>
      <c r="L344" t="s">
        <v>1682</v>
      </c>
      <c r="M344" s="1">
        <f t="shared" si="22"/>
        <v>9.8297854981658919</v>
      </c>
    </row>
    <row r="345" spans="5:13" x14ac:dyDescent="0.25">
      <c r="E345">
        <f t="shared" si="20"/>
        <v>125373120239.64587</v>
      </c>
      <c r="F345" s="3">
        <f t="shared" si="21"/>
        <v>4458035729.2179785</v>
      </c>
      <c r="G345" t="s">
        <v>359</v>
      </c>
      <c r="H345">
        <v>33.6</v>
      </c>
      <c r="I345">
        <v>0.1</v>
      </c>
      <c r="J345" t="s">
        <v>1022</v>
      </c>
      <c r="K345" s="1">
        <f t="shared" si="23"/>
        <v>330.47543635419123</v>
      </c>
      <c r="L345" t="s">
        <v>1683</v>
      </c>
      <c r="M345" s="1">
        <f t="shared" si="22"/>
        <v>9.8296676619163801</v>
      </c>
    </row>
    <row r="346" spans="5:13" x14ac:dyDescent="0.25">
      <c r="E346">
        <f t="shared" si="20"/>
        <v>125373120239.64587</v>
      </c>
      <c r="F346" s="3">
        <f t="shared" si="21"/>
        <v>4458035729.2179785</v>
      </c>
      <c r="G346" t="s">
        <v>360</v>
      </c>
      <c r="H346">
        <v>33.700000000000003</v>
      </c>
      <c r="I346">
        <v>0.1</v>
      </c>
      <c r="J346" t="s">
        <v>1023</v>
      </c>
      <c r="K346" s="1">
        <f t="shared" si="23"/>
        <v>331.45840312038285</v>
      </c>
      <c r="L346" t="s">
        <v>1684</v>
      </c>
      <c r="M346" s="1">
        <f t="shared" si="22"/>
        <v>9.8295508810409533</v>
      </c>
    </row>
    <row r="347" spans="5:13" x14ac:dyDescent="0.25">
      <c r="E347">
        <f t="shared" si="20"/>
        <v>125373120239.64587</v>
      </c>
      <c r="F347" s="3">
        <f t="shared" si="21"/>
        <v>4458035729.2179785</v>
      </c>
      <c r="G347" t="s">
        <v>361</v>
      </c>
      <c r="H347">
        <v>33.799999999999997</v>
      </c>
      <c r="I347">
        <v>0.1</v>
      </c>
      <c r="J347" t="s">
        <v>1024</v>
      </c>
      <c r="K347" s="1">
        <f t="shared" si="23"/>
        <v>332.44135820848697</v>
      </c>
      <c r="L347" t="s">
        <v>1685</v>
      </c>
      <c r="M347" s="1">
        <f t="shared" si="22"/>
        <v>9.8294351429271742</v>
      </c>
    </row>
    <row r="348" spans="5:13" x14ac:dyDescent="0.25">
      <c r="E348">
        <f t="shared" si="20"/>
        <v>125373120239.64587</v>
      </c>
      <c r="F348" s="3">
        <f t="shared" si="21"/>
        <v>4458035729.2179785</v>
      </c>
      <c r="G348" t="s">
        <v>362</v>
      </c>
      <c r="H348">
        <v>33.9</v>
      </c>
      <c r="I348">
        <v>0.1</v>
      </c>
      <c r="J348" t="s">
        <v>1025</v>
      </c>
      <c r="K348" s="1">
        <f t="shared" si="23"/>
        <v>333.42430172277972</v>
      </c>
      <c r="L348" t="s">
        <v>1686</v>
      </c>
      <c r="M348" s="1">
        <f t="shared" si="22"/>
        <v>9.8293204351615184</v>
      </c>
    </row>
    <row r="349" spans="5:13" x14ac:dyDescent="0.25">
      <c r="E349">
        <f t="shared" si="20"/>
        <v>125373120239.64587</v>
      </c>
      <c r="F349" s="3">
        <f t="shared" si="21"/>
        <v>4458035729.2179785</v>
      </c>
      <c r="G349" t="s">
        <v>363</v>
      </c>
      <c r="H349">
        <v>34</v>
      </c>
      <c r="I349">
        <v>0.1</v>
      </c>
      <c r="J349" t="s">
        <v>1026</v>
      </c>
      <c r="K349" s="1">
        <f t="shared" si="23"/>
        <v>334.40723376629586</v>
      </c>
      <c r="L349" t="s">
        <v>1687</v>
      </c>
      <c r="M349" s="1">
        <f t="shared" si="22"/>
        <v>9.8292067455046759</v>
      </c>
    </row>
    <row r="350" spans="5:13" x14ac:dyDescent="0.25">
      <c r="E350">
        <f t="shared" si="20"/>
        <v>125373120239.64587</v>
      </c>
      <c r="F350" s="3">
        <f t="shared" si="21"/>
        <v>4458035729.2179785</v>
      </c>
      <c r="G350" t="s">
        <v>364</v>
      </c>
      <c r="H350">
        <v>34.1</v>
      </c>
      <c r="I350">
        <v>0.1</v>
      </c>
      <c r="J350" t="s">
        <v>1027</v>
      </c>
      <c r="K350" s="1">
        <f t="shared" si="23"/>
        <v>335.39015444084635</v>
      </c>
      <c r="L350" t="s">
        <v>1688</v>
      </c>
      <c r="M350" s="1">
        <f t="shared" si="22"/>
        <v>9.8290940619033744</v>
      </c>
    </row>
    <row r="351" spans="5:13" x14ac:dyDescent="0.25">
      <c r="E351">
        <f t="shared" si="20"/>
        <v>125373120239.64587</v>
      </c>
      <c r="F351" s="3">
        <f t="shared" si="21"/>
        <v>4458035729.2179785</v>
      </c>
      <c r="G351" t="s">
        <v>365</v>
      </c>
      <c r="H351">
        <v>34.200000000000003</v>
      </c>
      <c r="I351">
        <v>0.1</v>
      </c>
      <c r="J351" t="s">
        <v>1028</v>
      </c>
      <c r="K351" s="1">
        <f t="shared" si="23"/>
        <v>336.37306384703669</v>
      </c>
      <c r="L351" t="s">
        <v>1689</v>
      </c>
      <c r="M351" s="1">
        <f t="shared" si="22"/>
        <v>9.8289823724851253</v>
      </c>
    </row>
    <row r="352" spans="5:13" x14ac:dyDescent="0.25">
      <c r="E352">
        <f t="shared" si="20"/>
        <v>125373120239.64587</v>
      </c>
      <c r="F352" s="3">
        <f t="shared" si="21"/>
        <v>4458035729.2179785</v>
      </c>
      <c r="G352" t="s">
        <v>366</v>
      </c>
      <c r="H352">
        <v>34.299999999999997</v>
      </c>
      <c r="I352">
        <v>0.1</v>
      </c>
      <c r="J352" t="s">
        <v>1029</v>
      </c>
      <c r="K352" s="1">
        <f t="shared" si="23"/>
        <v>337.35596208428518</v>
      </c>
      <c r="L352" t="s">
        <v>1690</v>
      </c>
      <c r="M352" s="1">
        <f t="shared" si="22"/>
        <v>9.8288716655485047</v>
      </c>
    </row>
    <row r="353" spans="5:13" x14ac:dyDescent="0.25">
      <c r="E353">
        <f t="shared" si="20"/>
        <v>125373120239.64587</v>
      </c>
      <c r="F353" s="3">
        <f t="shared" si="21"/>
        <v>4458035729.2179785</v>
      </c>
      <c r="G353" t="s">
        <v>367</v>
      </c>
      <c r="H353">
        <v>34.4</v>
      </c>
      <c r="I353">
        <v>0.1</v>
      </c>
      <c r="J353" t="s">
        <v>1030</v>
      </c>
      <c r="K353" s="1">
        <f t="shared" si="23"/>
        <v>338.33884925084004</v>
      </c>
      <c r="L353" t="s">
        <v>1691</v>
      </c>
      <c r="M353" s="1">
        <f t="shared" si="22"/>
        <v>9.8287619295668254</v>
      </c>
    </row>
    <row r="354" spans="5:13" x14ac:dyDescent="0.25">
      <c r="E354">
        <f t="shared" si="20"/>
        <v>125373120239.64587</v>
      </c>
      <c r="F354" s="3">
        <f t="shared" si="21"/>
        <v>4458035729.2179785</v>
      </c>
      <c r="G354" t="s">
        <v>368</v>
      </c>
      <c r="H354">
        <v>34.5</v>
      </c>
      <c r="I354">
        <v>0.1</v>
      </c>
      <c r="J354" t="s">
        <v>1031</v>
      </c>
      <c r="K354" s="1">
        <f t="shared" si="23"/>
        <v>339.32172544379671</v>
      </c>
      <c r="L354" t="s">
        <v>1692</v>
      </c>
      <c r="M354" s="1">
        <f t="shared" si="22"/>
        <v>9.828653153182378</v>
      </c>
    </row>
    <row r="355" spans="5:13" x14ac:dyDescent="0.25">
      <c r="E355">
        <f t="shared" si="20"/>
        <v>125373120239.64587</v>
      </c>
      <c r="F355" s="3">
        <f t="shared" si="21"/>
        <v>4458035729.2179785</v>
      </c>
      <c r="G355" t="s">
        <v>369</v>
      </c>
      <c r="H355">
        <v>34.6</v>
      </c>
      <c r="I355">
        <v>0.1</v>
      </c>
      <c r="J355" t="s">
        <v>1032</v>
      </c>
      <c r="K355" s="1">
        <f t="shared" si="23"/>
        <v>340.30459075911494</v>
      </c>
      <c r="L355" t="s">
        <v>1693</v>
      </c>
      <c r="M355" s="1">
        <f t="shared" si="22"/>
        <v>9.8285453252019472</v>
      </c>
    </row>
    <row r="356" spans="5:13" x14ac:dyDescent="0.25">
      <c r="E356">
        <f t="shared" si="20"/>
        <v>125373120239.64587</v>
      </c>
      <c r="F356" s="3">
        <f t="shared" si="21"/>
        <v>4458035729.2179785</v>
      </c>
      <c r="G356" t="s">
        <v>370</v>
      </c>
      <c r="H356">
        <v>34.700000000000003</v>
      </c>
      <c r="I356">
        <v>0.1</v>
      </c>
      <c r="J356" t="s">
        <v>1033</v>
      </c>
      <c r="K356" s="1">
        <f t="shared" si="23"/>
        <v>341.28744529163515</v>
      </c>
      <c r="L356" t="s">
        <v>1694</v>
      </c>
      <c r="M356" s="1">
        <f t="shared" si="22"/>
        <v>9.8284384345962721</v>
      </c>
    </row>
    <row r="357" spans="5:13" x14ac:dyDescent="0.25">
      <c r="E357">
        <f t="shared" si="20"/>
        <v>125373120239.64587</v>
      </c>
      <c r="F357" s="3">
        <f t="shared" si="21"/>
        <v>4458035729.2179785</v>
      </c>
      <c r="G357" t="s">
        <v>371</v>
      </c>
      <c r="H357">
        <v>34.799999999999997</v>
      </c>
      <c r="I357">
        <v>0.1</v>
      </c>
      <c r="J357" t="s">
        <v>1034</v>
      </c>
      <c r="K357" s="1">
        <f t="shared" si="23"/>
        <v>342.2702891350948</v>
      </c>
      <c r="L357" t="s">
        <v>1695</v>
      </c>
      <c r="M357" s="1">
        <f t="shared" si="22"/>
        <v>9.8283324704985144</v>
      </c>
    </row>
    <row r="358" spans="5:13" x14ac:dyDescent="0.25">
      <c r="E358">
        <f t="shared" si="20"/>
        <v>125373120239.64587</v>
      </c>
      <c r="F358" s="3">
        <f t="shared" si="21"/>
        <v>4458035729.2179785</v>
      </c>
      <c r="G358" t="s">
        <v>372</v>
      </c>
      <c r="H358">
        <v>34.9</v>
      </c>
      <c r="I358">
        <v>0.1</v>
      </c>
      <c r="J358" t="s">
        <v>1035</v>
      </c>
      <c r="K358" s="1">
        <f t="shared" si="23"/>
        <v>343.25312238214462</v>
      </c>
      <c r="L358" t="s">
        <v>1696</v>
      </c>
      <c r="M358" s="1">
        <f t="shared" si="22"/>
        <v>9.8282274221984451</v>
      </c>
    </row>
    <row r="359" spans="5:13" x14ac:dyDescent="0.25">
      <c r="E359">
        <f t="shared" si="20"/>
        <v>125373120239.64587</v>
      </c>
      <c r="F359" s="3">
        <f t="shared" si="21"/>
        <v>4458035729.2179785</v>
      </c>
      <c r="G359" t="s">
        <v>373</v>
      </c>
      <c r="H359">
        <v>35</v>
      </c>
      <c r="I359">
        <v>0.1</v>
      </c>
      <c r="J359" t="s">
        <v>1036</v>
      </c>
      <c r="K359" s="1">
        <f t="shared" si="23"/>
        <v>344.23594512436449</v>
      </c>
      <c r="L359" t="s">
        <v>1697</v>
      </c>
      <c r="M359" s="1">
        <f t="shared" si="22"/>
        <v>9.8281232791350899</v>
      </c>
    </row>
    <row r="360" spans="5:13" x14ac:dyDescent="0.25">
      <c r="E360">
        <f t="shared" si="20"/>
        <v>125373120239.64587</v>
      </c>
      <c r="F360" s="3">
        <f t="shared" si="21"/>
        <v>4458035729.2179785</v>
      </c>
      <c r="G360" t="s">
        <v>374</v>
      </c>
      <c r="H360">
        <v>35.1</v>
      </c>
      <c r="I360">
        <v>0.1</v>
      </c>
      <c r="J360" t="s">
        <v>1037</v>
      </c>
      <c r="K360" s="1">
        <f t="shared" si="23"/>
        <v>345.218757452278</v>
      </c>
      <c r="L360" t="s">
        <v>1698</v>
      </c>
      <c r="M360" s="1">
        <f t="shared" si="22"/>
        <v>9.8280200309101495</v>
      </c>
    </row>
    <row r="361" spans="5:13" x14ac:dyDescent="0.25">
      <c r="E361">
        <f t="shared" si="20"/>
        <v>125373120239.64587</v>
      </c>
      <c r="F361" s="3">
        <f t="shared" si="21"/>
        <v>4458035729.2179785</v>
      </c>
      <c r="G361" t="s">
        <v>375</v>
      </c>
      <c r="H361">
        <v>35.200000000000003</v>
      </c>
      <c r="I361">
        <v>0.1</v>
      </c>
      <c r="J361" t="s">
        <v>1038</v>
      </c>
      <c r="K361" s="1">
        <f t="shared" si="23"/>
        <v>346.20155945536902</v>
      </c>
      <c r="L361" t="s">
        <v>1699</v>
      </c>
      <c r="M361" s="1">
        <f t="shared" si="22"/>
        <v>9.8279176672661759</v>
      </c>
    </row>
    <row r="362" spans="5:13" x14ac:dyDescent="0.25">
      <c r="E362">
        <f t="shared" si="20"/>
        <v>125373120239.64587</v>
      </c>
      <c r="F362" s="3">
        <f t="shared" si="21"/>
        <v>4458035729.2179785</v>
      </c>
      <c r="G362" t="s">
        <v>376</v>
      </c>
      <c r="H362">
        <v>35.299999999999997</v>
      </c>
      <c r="I362">
        <v>0.1</v>
      </c>
      <c r="J362" t="s">
        <v>1039</v>
      </c>
      <c r="K362" s="1">
        <f t="shared" si="23"/>
        <v>347.18435122209564</v>
      </c>
      <c r="L362" t="s">
        <v>1700</v>
      </c>
      <c r="M362" s="1">
        <f t="shared" si="22"/>
        <v>9.8278161780955049</v>
      </c>
    </row>
    <row r="363" spans="5:13" x14ac:dyDescent="0.25">
      <c r="E363">
        <f t="shared" si="20"/>
        <v>125373120239.64587</v>
      </c>
      <c r="F363" s="3">
        <f t="shared" si="21"/>
        <v>4458035729.2179785</v>
      </c>
      <c r="G363" t="s">
        <v>377</v>
      </c>
      <c r="H363">
        <v>35.4</v>
      </c>
      <c r="I363">
        <v>0.1</v>
      </c>
      <c r="J363" t="s">
        <v>1040</v>
      </c>
      <c r="K363" s="1">
        <f t="shared" si="23"/>
        <v>348.16713283990521</v>
      </c>
      <c r="L363" t="s">
        <v>1701</v>
      </c>
      <c r="M363" s="1">
        <f t="shared" si="22"/>
        <v>9.8277155534365939</v>
      </c>
    </row>
    <row r="364" spans="5:13" x14ac:dyDescent="0.25">
      <c r="E364">
        <f t="shared" si="20"/>
        <v>125373120239.64587</v>
      </c>
      <c r="F364" s="3">
        <f t="shared" si="21"/>
        <v>4458035729.2179785</v>
      </c>
      <c r="G364" t="s">
        <v>378</v>
      </c>
      <c r="H364">
        <v>35.5</v>
      </c>
      <c r="I364">
        <v>0.1</v>
      </c>
      <c r="J364" t="s">
        <v>1041</v>
      </c>
      <c r="K364" s="1">
        <f t="shared" si="23"/>
        <v>349.14990439524888</v>
      </c>
      <c r="L364" t="s">
        <v>1702</v>
      </c>
      <c r="M364" s="1">
        <f t="shared" si="22"/>
        <v>9.8276157834671753</v>
      </c>
    </row>
    <row r="365" spans="5:13" x14ac:dyDescent="0.25">
      <c r="E365">
        <f t="shared" si="20"/>
        <v>125373120239.64587</v>
      </c>
      <c r="F365" s="3">
        <f t="shared" si="21"/>
        <v>4458035729.2179785</v>
      </c>
      <c r="G365" t="s">
        <v>379</v>
      </c>
      <c r="H365">
        <v>35.6</v>
      </c>
      <c r="I365">
        <v>0.1</v>
      </c>
      <c r="J365" t="s">
        <v>1042</v>
      </c>
      <c r="K365" s="1">
        <f t="shared" si="23"/>
        <v>350.13266597359558</v>
      </c>
      <c r="L365" t="s">
        <v>1703</v>
      </c>
      <c r="M365" s="1">
        <f t="shared" si="22"/>
        <v>9.8275168585055734</v>
      </c>
    </row>
    <row r="366" spans="5:13" x14ac:dyDescent="0.25">
      <c r="E366">
        <f t="shared" si="20"/>
        <v>125373120239.64587</v>
      </c>
      <c r="F366" s="3">
        <f t="shared" si="21"/>
        <v>4458035729.2179785</v>
      </c>
      <c r="G366" t="s">
        <v>380</v>
      </c>
      <c r="H366">
        <v>35.700000000000003</v>
      </c>
      <c r="I366">
        <v>0.1</v>
      </c>
      <c r="J366" t="s">
        <v>1043</v>
      </c>
      <c r="K366" s="1">
        <f t="shared" si="23"/>
        <v>351.11541765944611</v>
      </c>
      <c r="L366" t="s">
        <v>1704</v>
      </c>
      <c r="M366" s="1">
        <f t="shared" si="22"/>
        <v>9.8274187690073038</v>
      </c>
    </row>
    <row r="367" spans="5:13" x14ac:dyDescent="0.25">
      <c r="E367">
        <f t="shared" si="20"/>
        <v>125373120239.64587</v>
      </c>
      <c r="F367" s="3">
        <f t="shared" si="21"/>
        <v>4458035729.2179785</v>
      </c>
      <c r="G367" t="s">
        <v>381</v>
      </c>
      <c r="H367">
        <v>35.799999999999997</v>
      </c>
      <c r="I367">
        <v>0.1</v>
      </c>
      <c r="J367" t="s">
        <v>1044</v>
      </c>
      <c r="K367" s="1">
        <f t="shared" si="23"/>
        <v>352.09815953634683</v>
      </c>
      <c r="L367" t="s">
        <v>1705</v>
      </c>
      <c r="M367" s="1">
        <f t="shared" si="22"/>
        <v>9.8273215055608478</v>
      </c>
    </row>
    <row r="368" spans="5:13" x14ac:dyDescent="0.25">
      <c r="E368">
        <f t="shared" si="20"/>
        <v>125373120239.64587</v>
      </c>
      <c r="F368" s="3">
        <f t="shared" si="21"/>
        <v>4458035729.2179785</v>
      </c>
      <c r="G368" t="s">
        <v>382</v>
      </c>
      <c r="H368">
        <v>35.9</v>
      </c>
      <c r="I368">
        <v>0.1</v>
      </c>
      <c r="J368" t="s">
        <v>1045</v>
      </c>
      <c r="K368" s="1">
        <f t="shared" si="23"/>
        <v>353.08089168690293</v>
      </c>
      <c r="L368" t="s">
        <v>1706</v>
      </c>
      <c r="M368" s="1">
        <f t="shared" si="22"/>
        <v>9.8272250588929282</v>
      </c>
    </row>
    <row r="369" spans="5:13" x14ac:dyDescent="0.25">
      <c r="E369">
        <f t="shared" si="20"/>
        <v>125373120239.64587</v>
      </c>
      <c r="F369" s="3">
        <f t="shared" si="21"/>
        <v>4458035729.2179785</v>
      </c>
      <c r="G369" t="s">
        <v>383</v>
      </c>
      <c r="H369">
        <v>36</v>
      </c>
      <c r="I369">
        <v>0.1</v>
      </c>
      <c r="J369" t="s">
        <v>1046</v>
      </c>
      <c r="K369" s="1">
        <f t="shared" si="23"/>
        <v>354.06361419279222</v>
      </c>
      <c r="L369" t="s">
        <v>1707</v>
      </c>
      <c r="M369" s="1">
        <f t="shared" si="22"/>
        <v>9.8271294198529873</v>
      </c>
    </row>
    <row r="370" spans="5:13" x14ac:dyDescent="0.25">
      <c r="E370">
        <f t="shared" si="20"/>
        <v>125373120239.64587</v>
      </c>
      <c r="F370" s="3">
        <f t="shared" si="21"/>
        <v>4458035729.2179785</v>
      </c>
      <c r="G370" t="s">
        <v>384</v>
      </c>
      <c r="H370">
        <v>36.1</v>
      </c>
      <c r="I370">
        <v>0.1</v>
      </c>
      <c r="J370" t="s">
        <v>1047</v>
      </c>
      <c r="K370" s="1">
        <f t="shared" si="23"/>
        <v>355.04632713477753</v>
      </c>
      <c r="L370" t="s">
        <v>1708</v>
      </c>
      <c r="M370" s="1">
        <f t="shared" si="22"/>
        <v>9.8270345794229321</v>
      </c>
    </row>
    <row r="371" spans="5:13" x14ac:dyDescent="0.25">
      <c r="E371">
        <f t="shared" si="20"/>
        <v>125373120239.64587</v>
      </c>
      <c r="F371" s="3">
        <f t="shared" si="21"/>
        <v>4458035729.2179785</v>
      </c>
      <c r="G371" t="s">
        <v>385</v>
      </c>
      <c r="H371">
        <v>36.200000000000003</v>
      </c>
      <c r="I371">
        <v>0.1</v>
      </c>
      <c r="J371" t="s">
        <v>1048</v>
      </c>
      <c r="K371" s="1">
        <f t="shared" si="23"/>
        <v>356.02903059271983</v>
      </c>
      <c r="L371" t="s">
        <v>1709</v>
      </c>
      <c r="M371" s="1">
        <f t="shared" si="22"/>
        <v>9.826940528710546</v>
      </c>
    </row>
    <row r="372" spans="5:13" x14ac:dyDescent="0.25">
      <c r="E372">
        <f t="shared" si="20"/>
        <v>125373120239.64587</v>
      </c>
      <c r="F372" s="3">
        <f t="shared" si="21"/>
        <v>4458035729.2179785</v>
      </c>
      <c r="G372" t="s">
        <v>386</v>
      </c>
      <c r="H372">
        <v>36.299999999999997</v>
      </c>
      <c r="I372">
        <v>0.1</v>
      </c>
      <c r="J372" t="s">
        <v>1049</v>
      </c>
      <c r="K372" s="1">
        <f t="shared" si="23"/>
        <v>357.0117246455909</v>
      </c>
      <c r="L372" t="s">
        <v>1710</v>
      </c>
      <c r="M372" s="1">
        <f t="shared" si="22"/>
        <v>9.8268472589447615</v>
      </c>
    </row>
    <row r="373" spans="5:13" x14ac:dyDescent="0.25">
      <c r="E373">
        <f t="shared" si="20"/>
        <v>125373120239.64587</v>
      </c>
      <c r="F373" s="3">
        <f t="shared" si="21"/>
        <v>4458035729.2179785</v>
      </c>
      <c r="G373" t="s">
        <v>387</v>
      </c>
      <c r="H373">
        <v>36.4</v>
      </c>
      <c r="I373">
        <v>0.1</v>
      </c>
      <c r="J373" t="s">
        <v>1050</v>
      </c>
      <c r="K373" s="1">
        <f t="shared" si="23"/>
        <v>357.9944093714854</v>
      </c>
      <c r="L373" t="s">
        <v>1711</v>
      </c>
      <c r="M373" s="1">
        <f t="shared" si="22"/>
        <v>9.8267547614809398</v>
      </c>
    </row>
    <row r="374" spans="5:13" x14ac:dyDescent="0.25">
      <c r="E374">
        <f t="shared" si="20"/>
        <v>125373120239.64587</v>
      </c>
      <c r="F374" s="3">
        <f t="shared" si="21"/>
        <v>4458035729.2179785</v>
      </c>
      <c r="G374" t="s">
        <v>388</v>
      </c>
      <c r="H374">
        <v>36.5</v>
      </c>
      <c r="I374">
        <v>0.1</v>
      </c>
      <c r="J374" t="s">
        <v>1051</v>
      </c>
      <c r="K374" s="1">
        <f t="shared" si="23"/>
        <v>358.97708484763348</v>
      </c>
      <c r="L374" t="s">
        <v>1712</v>
      </c>
      <c r="M374" s="1">
        <f t="shared" si="22"/>
        <v>9.8266630277900653</v>
      </c>
    </row>
    <row r="375" spans="5:13" x14ac:dyDescent="0.25">
      <c r="E375">
        <f t="shared" si="20"/>
        <v>125373120239.64587</v>
      </c>
      <c r="F375" s="3">
        <f t="shared" si="21"/>
        <v>4458035729.2179785</v>
      </c>
      <c r="G375" t="s">
        <v>389</v>
      </c>
      <c r="H375">
        <v>36.6</v>
      </c>
      <c r="I375">
        <v>0.1</v>
      </c>
      <c r="J375" t="s">
        <v>1052</v>
      </c>
      <c r="K375" s="1">
        <f t="shared" si="23"/>
        <v>359.9597511504125</v>
      </c>
      <c r="L375" t="s">
        <v>1713</v>
      </c>
      <c r="M375" s="1">
        <f t="shared" si="22"/>
        <v>9.8265720494598146</v>
      </c>
    </row>
    <row r="376" spans="5:13" x14ac:dyDescent="0.25">
      <c r="E376">
        <f t="shared" si="20"/>
        <v>125373120239.64587</v>
      </c>
      <c r="F376" s="3">
        <f t="shared" si="21"/>
        <v>4458035729.2179785</v>
      </c>
      <c r="G376" t="s">
        <v>390</v>
      </c>
      <c r="H376">
        <v>36.700000000000003</v>
      </c>
      <c r="I376">
        <v>0.1</v>
      </c>
      <c r="J376" t="s">
        <v>1053</v>
      </c>
      <c r="K376" s="1">
        <f t="shared" si="23"/>
        <v>360.94240835535851</v>
      </c>
      <c r="L376" t="s">
        <v>1714</v>
      </c>
      <c r="M376" s="1">
        <f t="shared" si="22"/>
        <v>9.8264818181977009</v>
      </c>
    </row>
    <row r="377" spans="5:13" x14ac:dyDescent="0.25">
      <c r="E377">
        <f t="shared" si="20"/>
        <v>125373120239.64587</v>
      </c>
      <c r="F377" s="3">
        <f t="shared" si="21"/>
        <v>4458035729.2179785</v>
      </c>
      <c r="G377" t="s">
        <v>391</v>
      </c>
      <c r="H377">
        <v>36.799999999999997</v>
      </c>
      <c r="I377">
        <v>0.1</v>
      </c>
      <c r="J377" t="s">
        <v>1054</v>
      </c>
      <c r="K377" s="1">
        <f t="shared" si="23"/>
        <v>361.92505653717831</v>
      </c>
      <c r="L377" t="s">
        <v>1715</v>
      </c>
      <c r="M377" s="1">
        <f t="shared" si="22"/>
        <v>9.8263923258242745</v>
      </c>
    </row>
    <row r="378" spans="5:13" x14ac:dyDescent="0.25">
      <c r="E378">
        <f t="shared" si="20"/>
        <v>125373120239.64587</v>
      </c>
      <c r="F378" s="3">
        <f t="shared" si="21"/>
        <v>4458035729.2179785</v>
      </c>
      <c r="G378" t="s">
        <v>392</v>
      </c>
      <c r="H378">
        <v>36.9</v>
      </c>
      <c r="I378">
        <v>0.1</v>
      </c>
      <c r="J378" t="s">
        <v>1055</v>
      </c>
      <c r="K378" s="1">
        <f t="shared" si="23"/>
        <v>362.90769576976072</v>
      </c>
      <c r="L378" t="s">
        <v>1716</v>
      </c>
      <c r="M378" s="1">
        <f t="shared" si="22"/>
        <v>9.8263035642699048</v>
      </c>
    </row>
    <row r="379" spans="5:13" x14ac:dyDescent="0.25">
      <c r="E379">
        <f t="shared" si="20"/>
        <v>125373120239.64587</v>
      </c>
      <c r="F379" s="3">
        <f t="shared" si="21"/>
        <v>4458035729.2179785</v>
      </c>
      <c r="G379" t="s">
        <v>393</v>
      </c>
      <c r="H379">
        <v>37</v>
      </c>
      <c r="I379">
        <v>0.1</v>
      </c>
      <c r="J379" t="s">
        <v>1056</v>
      </c>
      <c r="K379" s="1">
        <f t="shared" si="23"/>
        <v>363.89032612618769</v>
      </c>
      <c r="L379" t="s">
        <v>1717</v>
      </c>
      <c r="M379" s="1">
        <f t="shared" si="22"/>
        <v>9.8262155255785402</v>
      </c>
    </row>
    <row r="380" spans="5:13" x14ac:dyDescent="0.25">
      <c r="E380">
        <f t="shared" si="20"/>
        <v>125373120239.64587</v>
      </c>
      <c r="F380" s="3">
        <f t="shared" si="21"/>
        <v>4458035729.2179785</v>
      </c>
      <c r="G380" t="s">
        <v>394</v>
      </c>
      <c r="H380">
        <v>37.1</v>
      </c>
      <c r="I380">
        <v>0.1</v>
      </c>
      <c r="J380" t="s">
        <v>1057</v>
      </c>
      <c r="K380" s="1">
        <f t="shared" si="23"/>
        <v>364.87294767874556</v>
      </c>
      <c r="L380" t="s">
        <v>1718</v>
      </c>
      <c r="M380" s="1">
        <f t="shared" si="22"/>
        <v>9.8261282018939617</v>
      </c>
    </row>
    <row r="381" spans="5:13" x14ac:dyDescent="0.25">
      <c r="E381">
        <f t="shared" si="20"/>
        <v>125373120239.64587</v>
      </c>
      <c r="F381" s="3">
        <f t="shared" si="21"/>
        <v>4458035729.2179785</v>
      </c>
      <c r="G381" t="s">
        <v>395</v>
      </c>
      <c r="H381">
        <v>37.200000000000003</v>
      </c>
      <c r="I381">
        <v>0.1</v>
      </c>
      <c r="J381" t="s">
        <v>1058</v>
      </c>
      <c r="K381" s="1">
        <f t="shared" si="23"/>
        <v>365.85556049893495</v>
      </c>
      <c r="L381" t="s">
        <v>1719</v>
      </c>
      <c r="M381" s="1">
        <f t="shared" si="22"/>
        <v>9.8260415854793006</v>
      </c>
    </row>
    <row r="382" spans="5:13" x14ac:dyDescent="0.25">
      <c r="E382">
        <f t="shared" si="20"/>
        <v>125373120239.64587</v>
      </c>
      <c r="F382" s="3">
        <f t="shared" si="21"/>
        <v>4458035729.2179785</v>
      </c>
      <c r="G382" t="s">
        <v>396</v>
      </c>
      <c r="H382">
        <v>37.299999999999997</v>
      </c>
      <c r="I382">
        <v>0.1</v>
      </c>
      <c r="J382" t="s">
        <v>1059</v>
      </c>
      <c r="K382" s="1">
        <f t="shared" si="23"/>
        <v>366.83816465748288</v>
      </c>
      <c r="L382" t="s">
        <v>1720</v>
      </c>
      <c r="M382" s="1">
        <f t="shared" si="22"/>
        <v>9.8259556686938705</v>
      </c>
    </row>
    <row r="383" spans="5:13" x14ac:dyDescent="0.25">
      <c r="E383">
        <f t="shared" si="20"/>
        <v>125373120239.64587</v>
      </c>
      <c r="F383" s="3">
        <f t="shared" si="21"/>
        <v>4458035729.2179785</v>
      </c>
      <c r="G383" t="s">
        <v>397</v>
      </c>
      <c r="H383">
        <v>37.4</v>
      </c>
      <c r="I383">
        <v>0.1</v>
      </c>
      <c r="J383" t="s">
        <v>1060</v>
      </c>
      <c r="K383" s="1">
        <f t="shared" si="23"/>
        <v>367.82076022435228</v>
      </c>
      <c r="L383" t="s">
        <v>1721</v>
      </c>
      <c r="M383" s="1">
        <f t="shared" si="22"/>
        <v>9.8258704440015929</v>
      </c>
    </row>
    <row r="384" spans="5:13" x14ac:dyDescent="0.25">
      <c r="E384">
        <f t="shared" si="20"/>
        <v>125373120239.64587</v>
      </c>
      <c r="F384" s="3">
        <f t="shared" si="21"/>
        <v>4458035729.2179785</v>
      </c>
      <c r="G384" t="s">
        <v>398</v>
      </c>
      <c r="H384">
        <v>37.5</v>
      </c>
      <c r="I384">
        <v>0.1</v>
      </c>
      <c r="J384" t="s">
        <v>1061</v>
      </c>
      <c r="K384" s="1">
        <f t="shared" si="23"/>
        <v>368.80334726875242</v>
      </c>
      <c r="L384" t="s">
        <v>1722</v>
      </c>
      <c r="M384" s="1">
        <f t="shared" si="22"/>
        <v>9.8257859039688835</v>
      </c>
    </row>
    <row r="385" spans="5:13" x14ac:dyDescent="0.25">
      <c r="E385">
        <f t="shared" si="20"/>
        <v>125373120239.64587</v>
      </c>
      <c r="F385" s="3">
        <f t="shared" si="21"/>
        <v>4458035729.2179785</v>
      </c>
      <c r="G385" t="s">
        <v>399</v>
      </c>
      <c r="H385">
        <v>37.6</v>
      </c>
      <c r="I385">
        <v>0.1</v>
      </c>
      <c r="J385" t="s">
        <v>1062</v>
      </c>
      <c r="K385" s="1">
        <f t="shared" si="23"/>
        <v>369.7859258591493</v>
      </c>
      <c r="L385" t="s">
        <v>1723</v>
      </c>
      <c r="M385" s="1">
        <f t="shared" si="22"/>
        <v>9.8257020412625788</v>
      </c>
    </row>
    <row r="386" spans="5:13" x14ac:dyDescent="0.25">
      <c r="E386">
        <f t="shared" si="20"/>
        <v>125373120239.64587</v>
      </c>
      <c r="F386" s="3">
        <f t="shared" si="21"/>
        <v>4458035729.2179785</v>
      </c>
      <c r="G386" t="s">
        <v>400</v>
      </c>
      <c r="H386">
        <v>37.700000000000003</v>
      </c>
      <c r="I386">
        <v>0.1</v>
      </c>
      <c r="J386" t="s">
        <v>1063</v>
      </c>
      <c r="K386" s="1">
        <f t="shared" si="23"/>
        <v>370.76849606327556</v>
      </c>
      <c r="L386" t="s">
        <v>1724</v>
      </c>
      <c r="M386" s="1">
        <f t="shared" si="22"/>
        <v>9.825618848642538</v>
      </c>
    </row>
    <row r="387" spans="5:13" x14ac:dyDescent="0.25">
      <c r="E387">
        <f t="shared" si="20"/>
        <v>125373120239.64587</v>
      </c>
      <c r="F387" s="3">
        <f t="shared" si="21"/>
        <v>4458035729.2179785</v>
      </c>
      <c r="G387" t="s">
        <v>401</v>
      </c>
      <c r="H387">
        <v>37.799999999999997</v>
      </c>
      <c r="I387">
        <v>0.1</v>
      </c>
      <c r="J387" t="s">
        <v>1064</v>
      </c>
      <c r="K387" s="1">
        <f t="shared" si="23"/>
        <v>371.75105794813982</v>
      </c>
      <c r="L387" t="s">
        <v>1725</v>
      </c>
      <c r="M387" s="1">
        <f t="shared" si="22"/>
        <v>9.8255363189758622</v>
      </c>
    </row>
    <row r="388" spans="5:13" x14ac:dyDescent="0.25">
      <c r="E388">
        <f t="shared" si="20"/>
        <v>125373120239.64587</v>
      </c>
      <c r="F388" s="3">
        <f t="shared" si="21"/>
        <v>4458035729.2179785</v>
      </c>
      <c r="G388" t="s">
        <v>402</v>
      </c>
      <c r="H388">
        <v>37.9</v>
      </c>
      <c r="I388">
        <v>0.1</v>
      </c>
      <c r="J388" t="s">
        <v>1065</v>
      </c>
      <c r="K388" s="1">
        <f t="shared" si="23"/>
        <v>372.7336115800374</v>
      </c>
      <c r="L388" t="s">
        <v>1726</v>
      </c>
      <c r="M388" s="1">
        <f t="shared" si="22"/>
        <v>9.8254544452142873</v>
      </c>
    </row>
    <row r="389" spans="5:13" x14ac:dyDescent="0.25">
      <c r="E389">
        <f t="shared" si="20"/>
        <v>125373120239.64587</v>
      </c>
      <c r="F389" s="3">
        <f t="shared" si="21"/>
        <v>4458035729.2179785</v>
      </c>
      <c r="G389" t="s">
        <v>403</v>
      </c>
      <c r="H389">
        <v>38</v>
      </c>
      <c r="I389">
        <v>0.1</v>
      </c>
      <c r="J389" t="s">
        <v>1066</v>
      </c>
      <c r="K389" s="1">
        <f t="shared" si="23"/>
        <v>373.71615702455881</v>
      </c>
      <c r="L389" t="s">
        <v>1727</v>
      </c>
      <c r="M389" s="1">
        <f t="shared" si="22"/>
        <v>9.825373220407851</v>
      </c>
    </row>
    <row r="390" spans="5:13" x14ac:dyDescent="0.25">
      <c r="E390">
        <f t="shared" si="20"/>
        <v>125373120239.64587</v>
      </c>
      <c r="F390" s="3">
        <f t="shared" si="21"/>
        <v>4458035729.2179785</v>
      </c>
      <c r="G390" t="s">
        <v>404</v>
      </c>
      <c r="H390">
        <v>38.1</v>
      </c>
      <c r="I390">
        <v>0.1</v>
      </c>
      <c r="J390" t="s">
        <v>1067</v>
      </c>
      <c r="K390" s="1">
        <f t="shared" si="23"/>
        <v>374.69869434659961</v>
      </c>
      <c r="L390" t="s">
        <v>1728</v>
      </c>
      <c r="M390" s="1">
        <f t="shared" si="22"/>
        <v>9.8252926376985759</v>
      </c>
    </row>
    <row r="391" spans="5:13" x14ac:dyDescent="0.25">
      <c r="E391">
        <f t="shared" si="20"/>
        <v>125373120239.64587</v>
      </c>
      <c r="F391" s="3">
        <f t="shared" si="21"/>
        <v>4458035729.2179785</v>
      </c>
      <c r="G391" t="s">
        <v>405</v>
      </c>
      <c r="H391">
        <v>38.200000000000003</v>
      </c>
      <c r="I391">
        <v>0.1</v>
      </c>
      <c r="J391" t="s">
        <v>1068</v>
      </c>
      <c r="K391" s="1">
        <f t="shared" si="23"/>
        <v>375.68122361036944</v>
      </c>
      <c r="L391" t="s">
        <v>1729</v>
      </c>
      <c r="M391" s="1">
        <f t="shared" si="22"/>
        <v>9.8252126903157482</v>
      </c>
    </row>
    <row r="392" spans="5:13" x14ac:dyDescent="0.25">
      <c r="E392">
        <f t="shared" si="20"/>
        <v>125373120239.64587</v>
      </c>
      <c r="F392" s="3">
        <f t="shared" si="21"/>
        <v>4458035729.2179785</v>
      </c>
      <c r="G392" t="s">
        <v>406</v>
      </c>
      <c r="H392">
        <v>38.299999999999997</v>
      </c>
      <c r="I392">
        <v>0.1</v>
      </c>
      <c r="J392" t="s">
        <v>1069</v>
      </c>
      <c r="K392" s="1">
        <f t="shared" si="23"/>
        <v>376.66374487940101</v>
      </c>
      <c r="L392" t="s">
        <v>1730</v>
      </c>
      <c r="M392" s="1">
        <f t="shared" si="22"/>
        <v>9.8251333715848723</v>
      </c>
    </row>
    <row r="393" spans="5:13" x14ac:dyDescent="0.25">
      <c r="E393">
        <f t="shared" si="20"/>
        <v>125373120239.64587</v>
      </c>
      <c r="F393" s="3">
        <f t="shared" si="21"/>
        <v>4458035729.2179785</v>
      </c>
      <c r="G393" t="s">
        <v>407</v>
      </c>
      <c r="H393">
        <v>38.4</v>
      </c>
      <c r="I393">
        <v>0.1</v>
      </c>
      <c r="J393" t="s">
        <v>1070</v>
      </c>
      <c r="K393" s="1">
        <f t="shared" si="23"/>
        <v>377.64625821655949</v>
      </c>
      <c r="L393" t="s">
        <v>1731</v>
      </c>
      <c r="M393" s="1">
        <f t="shared" si="22"/>
        <v>9.8250546749129075</v>
      </c>
    </row>
    <row r="394" spans="5:13" x14ac:dyDescent="0.25">
      <c r="E394">
        <f t="shared" ref="E394:E457" si="24">$B$3</f>
        <v>125373120239.64587</v>
      </c>
      <c r="F394" s="3">
        <f t="shared" ref="F394:F457" si="25">$B$4</f>
        <v>4458035729.2179785</v>
      </c>
      <c r="G394" t="s">
        <v>408</v>
      </c>
      <c r="H394">
        <v>38.5</v>
      </c>
      <c r="I394">
        <v>0.1</v>
      </c>
      <c r="J394" t="s">
        <v>1071</v>
      </c>
      <c r="K394" s="1">
        <f t="shared" si="23"/>
        <v>378.6287636840508</v>
      </c>
      <c r="L394" t="s">
        <v>1732</v>
      </c>
      <c r="M394" s="1">
        <f t="shared" ref="M394:M457" si="26">(((429027620004*H394^2+132772835412*H394+10272430609)-(F394*K394^2))/E394)^(5/6)</f>
        <v>9.8249765937940889</v>
      </c>
    </row>
    <row r="395" spans="5:13" x14ac:dyDescent="0.25">
      <c r="E395">
        <f t="shared" si="24"/>
        <v>125373120239.64587</v>
      </c>
      <c r="F395" s="3">
        <f t="shared" si="25"/>
        <v>4458035729.2179785</v>
      </c>
      <c r="G395" t="s">
        <v>409</v>
      </c>
      <c r="H395">
        <v>38.6</v>
      </c>
      <c r="I395">
        <v>0.1</v>
      </c>
      <c r="J395" t="s">
        <v>1072</v>
      </c>
      <c r="K395" s="1">
        <f t="shared" si="23"/>
        <v>379.61126134343021</v>
      </c>
      <c r="L395" t="s">
        <v>1733</v>
      </c>
      <c r="M395" s="1">
        <f t="shared" si="26"/>
        <v>9.8248991218099171</v>
      </c>
    </row>
    <row r="396" spans="5:13" x14ac:dyDescent="0.25">
      <c r="E396">
        <f t="shared" si="24"/>
        <v>125373120239.64587</v>
      </c>
      <c r="F396" s="3">
        <f t="shared" si="25"/>
        <v>4458035729.2179785</v>
      </c>
      <c r="G396" t="s">
        <v>410</v>
      </c>
      <c r="H396">
        <v>38.700000000000003</v>
      </c>
      <c r="I396">
        <v>0.1</v>
      </c>
      <c r="J396" t="s">
        <v>1073</v>
      </c>
      <c r="K396" s="1">
        <f t="shared" ref="K396:K459" si="27">K395+(I396*M395)</f>
        <v>380.59375125561121</v>
      </c>
      <c r="L396" t="s">
        <v>1734</v>
      </c>
      <c r="M396" s="1">
        <f t="shared" si="26"/>
        <v>9.824822252623898</v>
      </c>
    </row>
    <row r="397" spans="5:13" x14ac:dyDescent="0.25">
      <c r="E397">
        <f t="shared" si="24"/>
        <v>125373120239.64587</v>
      </c>
      <c r="F397" s="3">
        <f t="shared" si="25"/>
        <v>4458035729.2179785</v>
      </c>
      <c r="G397" t="s">
        <v>411</v>
      </c>
      <c r="H397">
        <v>38.799999999999997</v>
      </c>
      <c r="I397">
        <v>0.1</v>
      </c>
      <c r="J397" t="s">
        <v>1074</v>
      </c>
      <c r="K397" s="1">
        <f t="shared" si="27"/>
        <v>381.57623348087361</v>
      </c>
      <c r="L397" t="s">
        <v>1735</v>
      </c>
      <c r="M397" s="1">
        <f t="shared" si="26"/>
        <v>9.824745979983124</v>
      </c>
    </row>
    <row r="398" spans="5:13" x14ac:dyDescent="0.25">
      <c r="E398">
        <f t="shared" si="24"/>
        <v>125373120239.64587</v>
      </c>
      <c r="F398" s="3">
        <f t="shared" si="25"/>
        <v>4458035729.2179785</v>
      </c>
      <c r="G398" t="s">
        <v>412</v>
      </c>
      <c r="H398">
        <v>38.9</v>
      </c>
      <c r="I398">
        <v>0.1</v>
      </c>
      <c r="J398" t="s">
        <v>1075</v>
      </c>
      <c r="K398" s="1">
        <f t="shared" si="27"/>
        <v>382.55870807887192</v>
      </c>
      <c r="L398" t="s">
        <v>1736</v>
      </c>
      <c r="M398" s="1">
        <f t="shared" si="26"/>
        <v>9.8246702977161764</v>
      </c>
    </row>
    <row r="399" spans="5:13" x14ac:dyDescent="0.25">
      <c r="E399">
        <f t="shared" si="24"/>
        <v>125373120239.64587</v>
      </c>
      <c r="F399" s="3">
        <f t="shared" si="25"/>
        <v>4458035729.2179785</v>
      </c>
      <c r="G399" t="s">
        <v>413</v>
      </c>
      <c r="H399">
        <v>39</v>
      </c>
      <c r="I399">
        <v>0.1</v>
      </c>
      <c r="J399" t="s">
        <v>1076</v>
      </c>
      <c r="K399" s="1">
        <f t="shared" si="27"/>
        <v>383.54117510864353</v>
      </c>
      <c r="L399" t="s">
        <v>1737</v>
      </c>
      <c r="M399" s="1">
        <f t="shared" si="26"/>
        <v>9.8245951997273142</v>
      </c>
    </row>
    <row r="400" spans="5:13" x14ac:dyDescent="0.25">
      <c r="E400">
        <f t="shared" si="24"/>
        <v>125373120239.64587</v>
      </c>
      <c r="F400" s="3">
        <f t="shared" si="25"/>
        <v>4458035729.2179785</v>
      </c>
      <c r="G400" t="s">
        <v>414</v>
      </c>
      <c r="H400">
        <v>39.1</v>
      </c>
      <c r="I400">
        <v>0.1</v>
      </c>
      <c r="J400" t="s">
        <v>1077</v>
      </c>
      <c r="K400" s="1">
        <f t="shared" si="27"/>
        <v>384.52363462861626</v>
      </c>
      <c r="L400" t="s">
        <v>1738</v>
      </c>
      <c r="M400" s="1">
        <f t="shared" si="26"/>
        <v>9.8245206800049409</v>
      </c>
    </row>
    <row r="401" spans="5:13" x14ac:dyDescent="0.25">
      <c r="E401">
        <f t="shared" si="24"/>
        <v>125373120239.64587</v>
      </c>
      <c r="F401" s="3">
        <f t="shared" si="25"/>
        <v>4458035729.2179785</v>
      </c>
      <c r="G401" t="s">
        <v>415</v>
      </c>
      <c r="H401">
        <v>39.200000000000003</v>
      </c>
      <c r="I401">
        <v>0.1</v>
      </c>
      <c r="J401" t="s">
        <v>1078</v>
      </c>
      <c r="K401" s="1">
        <f t="shared" si="27"/>
        <v>385.50608669661676</v>
      </c>
      <c r="L401" t="s">
        <v>1739</v>
      </c>
      <c r="M401" s="1">
        <f t="shared" si="26"/>
        <v>9.8244467326105145</v>
      </c>
    </row>
    <row r="402" spans="5:13" x14ac:dyDescent="0.25">
      <c r="E402">
        <f t="shared" si="24"/>
        <v>125373120239.64587</v>
      </c>
      <c r="F402" s="3">
        <f t="shared" si="25"/>
        <v>4458035729.2179785</v>
      </c>
      <c r="G402" t="s">
        <v>416</v>
      </c>
      <c r="H402">
        <v>39.299999999999997</v>
      </c>
      <c r="I402">
        <v>0.1</v>
      </c>
      <c r="J402" t="s">
        <v>1079</v>
      </c>
      <c r="K402" s="1">
        <f t="shared" si="27"/>
        <v>386.48853136987782</v>
      </c>
      <c r="L402" t="s">
        <v>1740</v>
      </c>
      <c r="M402" s="1">
        <f t="shared" si="26"/>
        <v>9.8243733516848781</v>
      </c>
    </row>
    <row r="403" spans="5:13" x14ac:dyDescent="0.25">
      <c r="E403">
        <f t="shared" si="24"/>
        <v>125373120239.64587</v>
      </c>
      <c r="F403" s="3">
        <f t="shared" si="25"/>
        <v>4458035729.2179785</v>
      </c>
      <c r="G403" t="s">
        <v>417</v>
      </c>
      <c r="H403">
        <v>39.4</v>
      </c>
      <c r="I403">
        <v>0.1</v>
      </c>
      <c r="J403" t="s">
        <v>1080</v>
      </c>
      <c r="K403" s="1">
        <f t="shared" si="27"/>
        <v>387.47096870504629</v>
      </c>
      <c r="L403" t="s">
        <v>1741</v>
      </c>
      <c r="M403" s="1">
        <f t="shared" si="26"/>
        <v>9.8243005314435266</v>
      </c>
    </row>
    <row r="404" spans="5:13" x14ac:dyDescent="0.25">
      <c r="E404">
        <f t="shared" si="24"/>
        <v>125373120239.64587</v>
      </c>
      <c r="F404" s="3">
        <f t="shared" si="25"/>
        <v>4458035729.2179785</v>
      </c>
      <c r="G404" t="s">
        <v>418</v>
      </c>
      <c r="H404">
        <v>39.5</v>
      </c>
      <c r="I404">
        <v>0.1</v>
      </c>
      <c r="J404" t="s">
        <v>1081</v>
      </c>
      <c r="K404" s="1">
        <f t="shared" si="27"/>
        <v>388.45339875819064</v>
      </c>
      <c r="L404" t="s">
        <v>1742</v>
      </c>
      <c r="M404" s="1">
        <f t="shared" si="26"/>
        <v>9.824228266172927</v>
      </c>
    </row>
    <row r="405" spans="5:13" x14ac:dyDescent="0.25">
      <c r="E405">
        <f t="shared" si="24"/>
        <v>125373120239.64587</v>
      </c>
      <c r="F405" s="3">
        <f t="shared" si="25"/>
        <v>4458035729.2179785</v>
      </c>
      <c r="G405" t="s">
        <v>419</v>
      </c>
      <c r="H405">
        <v>39.6</v>
      </c>
      <c r="I405">
        <v>0.1</v>
      </c>
      <c r="J405" t="s">
        <v>1082</v>
      </c>
      <c r="K405" s="1">
        <f t="shared" si="27"/>
        <v>389.43582158480791</v>
      </c>
      <c r="L405" t="s">
        <v>1743</v>
      </c>
      <c r="M405" s="1">
        <f t="shared" si="26"/>
        <v>9.8241565502341963</v>
      </c>
    </row>
    <row r="406" spans="5:13" x14ac:dyDescent="0.25">
      <c r="E406">
        <f t="shared" si="24"/>
        <v>125373120239.64587</v>
      </c>
      <c r="F406" s="3">
        <f t="shared" si="25"/>
        <v>4458035729.2179785</v>
      </c>
      <c r="G406" t="s">
        <v>420</v>
      </c>
      <c r="H406">
        <v>39.700000000000003</v>
      </c>
      <c r="I406">
        <v>0.1</v>
      </c>
      <c r="J406" t="s">
        <v>1083</v>
      </c>
      <c r="K406" s="1">
        <f t="shared" si="27"/>
        <v>390.41823723983134</v>
      </c>
      <c r="L406" t="s">
        <v>1744</v>
      </c>
      <c r="M406" s="1">
        <f t="shared" si="26"/>
        <v>9.8240853780594186</v>
      </c>
    </row>
    <row r="407" spans="5:13" x14ac:dyDescent="0.25">
      <c r="E407">
        <f t="shared" si="24"/>
        <v>125373120239.64587</v>
      </c>
      <c r="F407" s="3">
        <f t="shared" si="25"/>
        <v>4458035729.2179785</v>
      </c>
      <c r="G407" t="s">
        <v>421</v>
      </c>
      <c r="H407">
        <v>39.799999999999997</v>
      </c>
      <c r="I407">
        <v>0.1</v>
      </c>
      <c r="J407" t="s">
        <v>1084</v>
      </c>
      <c r="K407" s="1">
        <f t="shared" si="27"/>
        <v>391.40064577763729</v>
      </c>
      <c r="L407" t="s">
        <v>1745</v>
      </c>
      <c r="M407" s="1">
        <f t="shared" si="26"/>
        <v>9.8240147441558676</v>
      </c>
    </row>
    <row r="408" spans="5:13" x14ac:dyDescent="0.25">
      <c r="E408">
        <f t="shared" si="24"/>
        <v>125373120239.64587</v>
      </c>
      <c r="F408" s="3">
        <f t="shared" si="25"/>
        <v>4458035729.2179785</v>
      </c>
      <c r="G408" t="s">
        <v>422</v>
      </c>
      <c r="H408">
        <v>39.9</v>
      </c>
      <c r="I408">
        <v>0.1</v>
      </c>
      <c r="J408" t="s">
        <v>1085</v>
      </c>
      <c r="K408" s="1">
        <f t="shared" si="27"/>
        <v>392.3830472520529</v>
      </c>
      <c r="L408" t="s">
        <v>1746</v>
      </c>
      <c r="M408" s="1">
        <f t="shared" si="26"/>
        <v>9.8239446430907442</v>
      </c>
    </row>
    <row r="409" spans="5:13" x14ac:dyDescent="0.25">
      <c r="E409">
        <f t="shared" si="24"/>
        <v>125373120239.64587</v>
      </c>
      <c r="F409" s="3">
        <f t="shared" si="25"/>
        <v>4458035729.2179785</v>
      </c>
      <c r="G409" t="s">
        <v>423</v>
      </c>
      <c r="H409">
        <v>40</v>
      </c>
      <c r="I409">
        <v>0.1</v>
      </c>
      <c r="J409" t="s">
        <v>1086</v>
      </c>
      <c r="K409" s="1">
        <f t="shared" si="27"/>
        <v>393.365441716362</v>
      </c>
      <c r="L409" t="s">
        <v>1747</v>
      </c>
      <c r="M409" s="1">
        <f t="shared" si="26"/>
        <v>9.8238750695095796</v>
      </c>
    </row>
    <row r="410" spans="5:13" x14ac:dyDescent="0.25">
      <c r="E410">
        <f t="shared" si="24"/>
        <v>125373120239.64587</v>
      </c>
      <c r="F410" s="3">
        <f t="shared" si="25"/>
        <v>4458035729.2179785</v>
      </c>
      <c r="G410" t="s">
        <v>424</v>
      </c>
      <c r="H410">
        <v>40.1</v>
      </c>
      <c r="I410">
        <v>0.1</v>
      </c>
      <c r="J410" t="s">
        <v>1087</v>
      </c>
      <c r="K410" s="1">
        <f t="shared" si="27"/>
        <v>394.34782922331294</v>
      </c>
      <c r="L410" t="s">
        <v>1748</v>
      </c>
      <c r="M410" s="1">
        <f t="shared" si="26"/>
        <v>9.8238060181188942</v>
      </c>
    </row>
    <row r="411" spans="5:13" x14ac:dyDescent="0.25">
      <c r="E411">
        <f t="shared" si="24"/>
        <v>125373120239.64587</v>
      </c>
      <c r="F411" s="3">
        <f t="shared" si="25"/>
        <v>4458035729.2179785</v>
      </c>
      <c r="G411" t="s">
        <v>425</v>
      </c>
      <c r="H411">
        <v>40.200000000000003</v>
      </c>
      <c r="I411">
        <v>0.1</v>
      </c>
      <c r="J411" t="s">
        <v>1088</v>
      </c>
      <c r="K411" s="1">
        <f t="shared" si="27"/>
        <v>395.33020982512483</v>
      </c>
      <c r="L411" t="s">
        <v>1749</v>
      </c>
      <c r="M411" s="1">
        <f t="shared" si="26"/>
        <v>9.8237374836909215</v>
      </c>
    </row>
    <row r="412" spans="5:13" x14ac:dyDescent="0.25">
      <c r="E412">
        <f t="shared" si="24"/>
        <v>125373120239.64587</v>
      </c>
      <c r="F412" s="3">
        <f t="shared" si="25"/>
        <v>4458035729.2179785</v>
      </c>
      <c r="G412" t="s">
        <v>426</v>
      </c>
      <c r="H412">
        <v>40.299999999999997</v>
      </c>
      <c r="I412">
        <v>0.1</v>
      </c>
      <c r="J412" t="s">
        <v>1089</v>
      </c>
      <c r="K412" s="1">
        <f t="shared" si="27"/>
        <v>396.3125835734939</v>
      </c>
      <c r="L412" t="s">
        <v>1750</v>
      </c>
      <c r="M412" s="1">
        <f t="shared" si="26"/>
        <v>9.8236694610704554</v>
      </c>
    </row>
    <row r="413" spans="5:13" x14ac:dyDescent="0.25">
      <c r="E413">
        <f t="shared" si="24"/>
        <v>125373120239.64587</v>
      </c>
      <c r="F413" s="3">
        <f t="shared" si="25"/>
        <v>4458035729.2179785</v>
      </c>
      <c r="G413" t="s">
        <v>427</v>
      </c>
      <c r="H413">
        <v>40.4</v>
      </c>
      <c r="I413">
        <v>0.1</v>
      </c>
      <c r="J413" t="s">
        <v>1090</v>
      </c>
      <c r="K413" s="1">
        <f t="shared" si="27"/>
        <v>397.29495051960095</v>
      </c>
      <c r="L413" t="s">
        <v>1751</v>
      </c>
      <c r="M413" s="1">
        <f t="shared" si="26"/>
        <v>9.8236019451595773</v>
      </c>
    </row>
    <row r="414" spans="5:13" x14ac:dyDescent="0.25">
      <c r="E414">
        <f t="shared" si="24"/>
        <v>125373120239.64587</v>
      </c>
      <c r="F414" s="3">
        <f t="shared" si="25"/>
        <v>4458035729.2179785</v>
      </c>
      <c r="G414" t="s">
        <v>428</v>
      </c>
      <c r="H414">
        <v>40.5</v>
      </c>
      <c r="I414">
        <v>0.1</v>
      </c>
      <c r="J414" t="s">
        <v>1091</v>
      </c>
      <c r="K414" s="1">
        <f t="shared" si="27"/>
        <v>398.27731071411688</v>
      </c>
      <c r="L414" t="s">
        <v>1752</v>
      </c>
      <c r="M414" s="1">
        <f t="shared" si="26"/>
        <v>9.8235349309266322</v>
      </c>
    </row>
    <row r="415" spans="5:13" x14ac:dyDescent="0.25">
      <c r="E415">
        <f t="shared" si="24"/>
        <v>125373120239.64587</v>
      </c>
      <c r="F415" s="3">
        <f t="shared" si="25"/>
        <v>4458035729.2179785</v>
      </c>
      <c r="G415" t="s">
        <v>429</v>
      </c>
      <c r="H415">
        <v>40.6</v>
      </c>
      <c r="I415">
        <v>0.1</v>
      </c>
      <c r="J415" t="s">
        <v>1092</v>
      </c>
      <c r="K415" s="1">
        <f t="shared" si="27"/>
        <v>399.25966420720954</v>
      </c>
      <c r="L415" t="s">
        <v>1753</v>
      </c>
      <c r="M415" s="1">
        <f t="shared" si="26"/>
        <v>9.8234684134009349</v>
      </c>
    </row>
    <row r="416" spans="5:13" x14ac:dyDescent="0.25">
      <c r="E416">
        <f t="shared" si="24"/>
        <v>125373120239.64587</v>
      </c>
      <c r="F416" s="3">
        <f t="shared" si="25"/>
        <v>4458035729.2179785</v>
      </c>
      <c r="G416" t="s">
        <v>430</v>
      </c>
      <c r="H416">
        <v>40.700000000000003</v>
      </c>
      <c r="I416">
        <v>0.1</v>
      </c>
      <c r="J416" t="s">
        <v>1093</v>
      </c>
      <c r="K416" s="1">
        <f t="shared" si="27"/>
        <v>400.24201104854961</v>
      </c>
      <c r="L416" t="s">
        <v>1754</v>
      </c>
      <c r="M416" s="1">
        <f t="shared" si="26"/>
        <v>9.8234023876754204</v>
      </c>
    </row>
    <row r="417" spans="5:13" x14ac:dyDescent="0.25">
      <c r="E417">
        <f t="shared" si="24"/>
        <v>125373120239.64587</v>
      </c>
      <c r="F417" s="3">
        <f t="shared" si="25"/>
        <v>4458035729.2179785</v>
      </c>
      <c r="G417" t="s">
        <v>431</v>
      </c>
      <c r="H417">
        <v>40.799999999999997</v>
      </c>
      <c r="I417">
        <v>0.1</v>
      </c>
      <c r="J417" t="s">
        <v>1094</v>
      </c>
      <c r="K417" s="1">
        <f t="shared" si="27"/>
        <v>401.22435128731718</v>
      </c>
      <c r="L417" t="s">
        <v>1755</v>
      </c>
      <c r="M417" s="1">
        <f t="shared" si="26"/>
        <v>9.8233368489019117</v>
      </c>
    </row>
    <row r="418" spans="5:13" x14ac:dyDescent="0.25">
      <c r="E418">
        <f t="shared" si="24"/>
        <v>125373120239.64587</v>
      </c>
      <c r="F418" s="3">
        <f t="shared" si="25"/>
        <v>4458035729.2179785</v>
      </c>
      <c r="G418" t="s">
        <v>432</v>
      </c>
      <c r="H418">
        <v>40.9</v>
      </c>
      <c r="I418">
        <v>0.1</v>
      </c>
      <c r="J418" t="s">
        <v>1095</v>
      </c>
      <c r="K418" s="1">
        <f t="shared" si="27"/>
        <v>402.20668497220737</v>
      </c>
      <c r="L418" t="s">
        <v>1756</v>
      </c>
      <c r="M418" s="1">
        <f t="shared" si="26"/>
        <v>9.8232717922958503</v>
      </c>
    </row>
    <row r="419" spans="5:13" x14ac:dyDescent="0.25">
      <c r="E419">
        <f t="shared" si="24"/>
        <v>125373120239.64587</v>
      </c>
      <c r="F419" s="3">
        <f t="shared" si="25"/>
        <v>4458035729.2179785</v>
      </c>
      <c r="G419" t="s">
        <v>433</v>
      </c>
      <c r="H419">
        <v>41</v>
      </c>
      <c r="I419">
        <v>0.1</v>
      </c>
      <c r="J419" t="s">
        <v>1096</v>
      </c>
      <c r="K419" s="1">
        <f t="shared" si="27"/>
        <v>403.18901215143694</v>
      </c>
      <c r="L419" t="s">
        <v>1757</v>
      </c>
      <c r="M419" s="1">
        <f t="shared" si="26"/>
        <v>9.8232072131220836</v>
      </c>
    </row>
    <row r="420" spans="5:13" x14ac:dyDescent="0.25">
      <c r="E420">
        <f t="shared" si="24"/>
        <v>125373120239.64587</v>
      </c>
      <c r="F420" s="3">
        <f t="shared" si="25"/>
        <v>4458035729.2179785</v>
      </c>
      <c r="G420" t="s">
        <v>434</v>
      </c>
      <c r="H420">
        <v>41.1</v>
      </c>
      <c r="I420">
        <v>0.1</v>
      </c>
      <c r="J420" t="s">
        <v>1097</v>
      </c>
      <c r="K420" s="1">
        <f t="shared" si="27"/>
        <v>404.17133287274913</v>
      </c>
      <c r="L420" t="s">
        <v>1758</v>
      </c>
      <c r="M420" s="1">
        <f t="shared" si="26"/>
        <v>9.8231431067153991</v>
      </c>
    </row>
    <row r="421" spans="5:13" x14ac:dyDescent="0.25">
      <c r="E421">
        <f t="shared" si="24"/>
        <v>125373120239.64587</v>
      </c>
      <c r="F421" s="3">
        <f t="shared" si="25"/>
        <v>4458035729.2179785</v>
      </c>
      <c r="G421" t="s">
        <v>435</v>
      </c>
      <c r="H421">
        <v>41.2</v>
      </c>
      <c r="I421">
        <v>0.1</v>
      </c>
      <c r="J421" t="s">
        <v>1098</v>
      </c>
      <c r="K421" s="1">
        <f t="shared" si="27"/>
        <v>405.15364718342067</v>
      </c>
      <c r="L421" t="s">
        <v>1759</v>
      </c>
      <c r="M421" s="1">
        <f t="shared" si="26"/>
        <v>9.8230794684578928</v>
      </c>
    </row>
    <row r="422" spans="5:13" x14ac:dyDescent="0.25">
      <c r="E422">
        <f t="shared" si="24"/>
        <v>125373120239.64587</v>
      </c>
      <c r="F422" s="3">
        <f t="shared" si="25"/>
        <v>4458035729.2179785</v>
      </c>
      <c r="G422" t="s">
        <v>436</v>
      </c>
      <c r="H422">
        <v>41.3</v>
      </c>
      <c r="I422">
        <v>0.1</v>
      </c>
      <c r="J422" t="s">
        <v>1099</v>
      </c>
      <c r="K422" s="1">
        <f t="shared" si="27"/>
        <v>406.13595513026644</v>
      </c>
      <c r="L422" t="s">
        <v>1760</v>
      </c>
      <c r="M422" s="1">
        <f t="shared" si="26"/>
        <v>9.8230162937942431</v>
      </c>
    </row>
    <row r="423" spans="5:13" x14ac:dyDescent="0.25">
      <c r="E423">
        <f t="shared" si="24"/>
        <v>125373120239.64587</v>
      </c>
      <c r="F423" s="3">
        <f t="shared" si="25"/>
        <v>4458035729.2179785</v>
      </c>
      <c r="G423" t="s">
        <v>437</v>
      </c>
      <c r="H423">
        <v>41.4</v>
      </c>
      <c r="I423">
        <v>0.1</v>
      </c>
      <c r="J423" t="s">
        <v>1100</v>
      </c>
      <c r="K423" s="1">
        <f t="shared" si="27"/>
        <v>407.11825675964587</v>
      </c>
      <c r="L423" t="s">
        <v>1761</v>
      </c>
      <c r="M423" s="1">
        <f t="shared" si="26"/>
        <v>9.8229535782227213</v>
      </c>
    </row>
    <row r="424" spans="5:13" x14ac:dyDescent="0.25">
      <c r="E424">
        <f t="shared" si="24"/>
        <v>125373120239.64587</v>
      </c>
      <c r="F424" s="3">
        <f t="shared" si="25"/>
        <v>4458035729.2179785</v>
      </c>
      <c r="G424" t="s">
        <v>438</v>
      </c>
      <c r="H424">
        <v>41.5</v>
      </c>
      <c r="I424">
        <v>0.1</v>
      </c>
      <c r="J424" t="s">
        <v>1101</v>
      </c>
      <c r="K424" s="1">
        <f t="shared" si="27"/>
        <v>408.10055211746817</v>
      </c>
      <c r="L424" t="s">
        <v>1762</v>
      </c>
      <c r="M424" s="1">
        <f t="shared" si="26"/>
        <v>9.8228913172942161</v>
      </c>
    </row>
    <row r="425" spans="5:13" x14ac:dyDescent="0.25">
      <c r="E425">
        <f t="shared" si="24"/>
        <v>125373120239.64587</v>
      </c>
      <c r="F425" s="3">
        <f t="shared" si="25"/>
        <v>4458035729.2179785</v>
      </c>
      <c r="G425" t="s">
        <v>439</v>
      </c>
      <c r="H425">
        <v>41.6</v>
      </c>
      <c r="I425">
        <v>0.1</v>
      </c>
      <c r="J425" t="s">
        <v>1102</v>
      </c>
      <c r="K425" s="1">
        <f t="shared" si="27"/>
        <v>409.0828412491976</v>
      </c>
      <c r="L425" t="s">
        <v>1763</v>
      </c>
      <c r="M425" s="1">
        <f t="shared" si="26"/>
        <v>9.8228295066158466</v>
      </c>
    </row>
    <row r="426" spans="5:13" x14ac:dyDescent="0.25">
      <c r="E426">
        <f t="shared" si="24"/>
        <v>125373120239.64587</v>
      </c>
      <c r="F426" s="3">
        <f t="shared" si="25"/>
        <v>4458035729.2179785</v>
      </c>
      <c r="G426" t="s">
        <v>440</v>
      </c>
      <c r="H426">
        <v>41.7</v>
      </c>
      <c r="I426">
        <v>0.1</v>
      </c>
      <c r="J426" t="s">
        <v>1103</v>
      </c>
      <c r="K426" s="1">
        <f t="shared" si="27"/>
        <v>410.06512419985916</v>
      </c>
      <c r="L426" t="s">
        <v>1764</v>
      </c>
      <c r="M426" s="1">
        <f t="shared" si="26"/>
        <v>9.822768141846268</v>
      </c>
    </row>
    <row r="427" spans="5:13" x14ac:dyDescent="0.25">
      <c r="E427">
        <f t="shared" si="24"/>
        <v>125373120239.64587</v>
      </c>
      <c r="F427" s="3">
        <f t="shared" si="25"/>
        <v>4458035729.2179785</v>
      </c>
      <c r="G427" t="s">
        <v>441</v>
      </c>
      <c r="H427">
        <v>41.8</v>
      </c>
      <c r="I427">
        <v>0.1</v>
      </c>
      <c r="J427" t="s">
        <v>1104</v>
      </c>
      <c r="K427" s="1">
        <f t="shared" si="27"/>
        <v>411.04740101404377</v>
      </c>
      <c r="L427" t="s">
        <v>1765</v>
      </c>
      <c r="M427" s="1">
        <f t="shared" si="26"/>
        <v>9.8227072186966993</v>
      </c>
    </row>
    <row r="428" spans="5:13" x14ac:dyDescent="0.25">
      <c r="E428">
        <f t="shared" si="24"/>
        <v>125373120239.64587</v>
      </c>
      <c r="F428" s="3">
        <f t="shared" si="25"/>
        <v>4458035729.2179785</v>
      </c>
      <c r="G428" t="s">
        <v>442</v>
      </c>
      <c r="H428">
        <v>41.9</v>
      </c>
      <c r="I428">
        <v>0.1</v>
      </c>
      <c r="J428" t="s">
        <v>1105</v>
      </c>
      <c r="K428" s="1">
        <f t="shared" si="27"/>
        <v>412.02967173591344</v>
      </c>
      <c r="L428" t="s">
        <v>1766</v>
      </c>
      <c r="M428" s="1">
        <f t="shared" si="26"/>
        <v>9.8226467329351657</v>
      </c>
    </row>
    <row r="429" spans="5:13" x14ac:dyDescent="0.25">
      <c r="E429">
        <f t="shared" si="24"/>
        <v>125373120239.64587</v>
      </c>
      <c r="F429" s="3">
        <f t="shared" si="25"/>
        <v>4458035729.2179785</v>
      </c>
      <c r="G429" t="s">
        <v>443</v>
      </c>
      <c r="H429">
        <v>42</v>
      </c>
      <c r="I429">
        <v>0.1</v>
      </c>
      <c r="J429" t="s">
        <v>1106</v>
      </c>
      <c r="K429" s="1">
        <f t="shared" si="27"/>
        <v>413.01193640920695</v>
      </c>
      <c r="L429" t="s">
        <v>1767</v>
      </c>
      <c r="M429" s="1">
        <f t="shared" si="26"/>
        <v>9.822586680369108</v>
      </c>
    </row>
    <row r="430" spans="5:13" x14ac:dyDescent="0.25">
      <c r="E430">
        <f t="shared" si="24"/>
        <v>125373120239.64587</v>
      </c>
      <c r="F430" s="3">
        <f t="shared" si="25"/>
        <v>4458035729.2179785</v>
      </c>
      <c r="G430" t="s">
        <v>444</v>
      </c>
      <c r="H430">
        <v>42.1</v>
      </c>
      <c r="I430">
        <v>0.1</v>
      </c>
      <c r="J430" t="s">
        <v>1107</v>
      </c>
      <c r="K430" s="1">
        <f t="shared" si="27"/>
        <v>413.99419507724389</v>
      </c>
      <c r="L430" t="s">
        <v>1768</v>
      </c>
      <c r="M430" s="1">
        <f t="shared" si="26"/>
        <v>9.8225270568659084</v>
      </c>
    </row>
    <row r="431" spans="5:13" x14ac:dyDescent="0.25">
      <c r="E431">
        <f t="shared" si="24"/>
        <v>125373120239.64587</v>
      </c>
      <c r="F431" s="3">
        <f t="shared" si="25"/>
        <v>4458035729.2179785</v>
      </c>
      <c r="G431" t="s">
        <v>445</v>
      </c>
      <c r="H431">
        <v>42.2</v>
      </c>
      <c r="I431">
        <v>0.1</v>
      </c>
      <c r="J431" t="s">
        <v>1108</v>
      </c>
      <c r="K431" s="1">
        <f t="shared" si="27"/>
        <v>414.97644778293045</v>
      </c>
      <c r="L431" t="s">
        <v>1769</v>
      </c>
      <c r="M431" s="1">
        <f t="shared" si="26"/>
        <v>9.8224678583397491</v>
      </c>
    </row>
    <row r="432" spans="5:13" x14ac:dyDescent="0.25">
      <c r="E432">
        <f t="shared" si="24"/>
        <v>125373120239.64587</v>
      </c>
      <c r="F432" s="3">
        <f t="shared" si="25"/>
        <v>4458035729.2179785</v>
      </c>
      <c r="G432" t="s">
        <v>446</v>
      </c>
      <c r="H432">
        <v>42.3</v>
      </c>
      <c r="I432">
        <v>0.1</v>
      </c>
      <c r="J432" t="s">
        <v>1109</v>
      </c>
      <c r="K432" s="1">
        <f t="shared" si="27"/>
        <v>415.95869456876443</v>
      </c>
      <c r="L432" t="s">
        <v>1770</v>
      </c>
      <c r="M432" s="1">
        <f t="shared" si="26"/>
        <v>9.8224090807500239</v>
      </c>
    </row>
    <row r="433" spans="5:13" x14ac:dyDescent="0.25">
      <c r="E433">
        <f t="shared" si="24"/>
        <v>125373120239.64587</v>
      </c>
      <c r="F433" s="3">
        <f t="shared" si="25"/>
        <v>4458035729.2179785</v>
      </c>
      <c r="G433" t="s">
        <v>447</v>
      </c>
      <c r="H433">
        <v>42.4</v>
      </c>
      <c r="I433">
        <v>0.1</v>
      </c>
      <c r="J433" t="s">
        <v>1110</v>
      </c>
      <c r="K433" s="1">
        <f t="shared" si="27"/>
        <v>416.94093547683946</v>
      </c>
      <c r="L433" t="s">
        <v>1771</v>
      </c>
      <c r="M433" s="1">
        <f t="shared" si="26"/>
        <v>9.8223507201097604</v>
      </c>
    </row>
    <row r="434" spans="5:13" x14ac:dyDescent="0.25">
      <c r="E434">
        <f t="shared" si="24"/>
        <v>125373120239.64587</v>
      </c>
      <c r="F434" s="3">
        <f t="shared" si="25"/>
        <v>4458035729.2179785</v>
      </c>
      <c r="G434" t="s">
        <v>448</v>
      </c>
      <c r="H434">
        <v>42.5</v>
      </c>
      <c r="I434">
        <v>0.1</v>
      </c>
      <c r="J434" t="s">
        <v>1111</v>
      </c>
      <c r="K434" s="1">
        <f t="shared" si="27"/>
        <v>417.92317054885041</v>
      </c>
      <c r="L434" t="s">
        <v>1772</v>
      </c>
      <c r="M434" s="1">
        <f t="shared" si="26"/>
        <v>9.8222927724751017</v>
      </c>
    </row>
    <row r="435" spans="5:13" x14ac:dyDescent="0.25">
      <c r="E435">
        <f t="shared" si="24"/>
        <v>125373120239.64587</v>
      </c>
      <c r="F435" s="3">
        <f t="shared" si="25"/>
        <v>4458035729.2179785</v>
      </c>
      <c r="G435" t="s">
        <v>449</v>
      </c>
      <c r="H435">
        <v>42.6</v>
      </c>
      <c r="I435">
        <v>0.1</v>
      </c>
      <c r="J435" t="s">
        <v>1112</v>
      </c>
      <c r="K435" s="1">
        <f t="shared" si="27"/>
        <v>418.90539982609789</v>
      </c>
      <c r="L435" t="s">
        <v>1773</v>
      </c>
      <c r="M435" s="1">
        <f t="shared" si="26"/>
        <v>9.8222352339489767</v>
      </c>
    </row>
    <row r="436" spans="5:13" x14ac:dyDescent="0.25">
      <c r="E436">
        <f t="shared" si="24"/>
        <v>125373120239.64587</v>
      </c>
      <c r="F436" s="3">
        <f t="shared" si="25"/>
        <v>4458035729.2179785</v>
      </c>
      <c r="G436" t="s">
        <v>450</v>
      </c>
      <c r="H436">
        <v>42.7</v>
      </c>
      <c r="I436">
        <v>0.1</v>
      </c>
      <c r="J436" t="s">
        <v>1113</v>
      </c>
      <c r="K436" s="1">
        <f t="shared" si="27"/>
        <v>419.8876233494928</v>
      </c>
      <c r="L436" t="s">
        <v>1774</v>
      </c>
      <c r="M436" s="1">
        <f t="shared" si="26"/>
        <v>9.8221781006811302</v>
      </c>
    </row>
    <row r="437" spans="5:13" x14ac:dyDescent="0.25">
      <c r="E437">
        <f t="shared" si="24"/>
        <v>125373120239.64587</v>
      </c>
      <c r="F437" s="3">
        <f t="shared" si="25"/>
        <v>4458035729.2179785</v>
      </c>
      <c r="G437" t="s">
        <v>451</v>
      </c>
      <c r="H437">
        <v>42.8</v>
      </c>
      <c r="I437">
        <v>0.1</v>
      </c>
      <c r="J437" t="s">
        <v>1114</v>
      </c>
      <c r="K437" s="1">
        <f t="shared" si="27"/>
        <v>420.86984115956091</v>
      </c>
      <c r="L437" t="s">
        <v>1775</v>
      </c>
      <c r="M437" s="1">
        <f t="shared" si="26"/>
        <v>9.8221213688691211</v>
      </c>
    </row>
    <row r="438" spans="5:13" x14ac:dyDescent="0.25">
      <c r="E438">
        <f t="shared" si="24"/>
        <v>125373120239.64587</v>
      </c>
      <c r="F438" s="3">
        <f t="shared" si="25"/>
        <v>4458035729.2179785</v>
      </c>
      <c r="G438" t="s">
        <v>452</v>
      </c>
      <c r="H438">
        <v>42.9</v>
      </c>
      <c r="I438">
        <v>0.1</v>
      </c>
      <c r="J438" t="s">
        <v>1115</v>
      </c>
      <c r="K438" s="1">
        <f t="shared" si="27"/>
        <v>421.85205329644782</v>
      </c>
      <c r="L438" t="s">
        <v>1776</v>
      </c>
      <c r="M438" s="1">
        <f t="shared" si="26"/>
        <v>9.822065034751029</v>
      </c>
    </row>
    <row r="439" spans="5:13" x14ac:dyDescent="0.25">
      <c r="E439">
        <f t="shared" si="24"/>
        <v>125373120239.64587</v>
      </c>
      <c r="F439" s="3">
        <f t="shared" si="25"/>
        <v>4458035729.2179785</v>
      </c>
      <c r="G439" t="s">
        <v>453</v>
      </c>
      <c r="H439">
        <v>43</v>
      </c>
      <c r="I439">
        <v>0.1</v>
      </c>
      <c r="J439" t="s">
        <v>1116</v>
      </c>
      <c r="K439" s="1">
        <f t="shared" si="27"/>
        <v>422.8342597999229</v>
      </c>
      <c r="L439" t="s">
        <v>1777</v>
      </c>
      <c r="M439" s="1">
        <f t="shared" si="26"/>
        <v>9.8220090946106584</v>
      </c>
    </row>
    <row r="440" spans="5:13" x14ac:dyDescent="0.25">
      <c r="E440">
        <f t="shared" si="24"/>
        <v>125373120239.64587</v>
      </c>
      <c r="F440" s="3">
        <f t="shared" si="25"/>
        <v>4458035729.2179785</v>
      </c>
      <c r="G440" t="s">
        <v>454</v>
      </c>
      <c r="H440">
        <v>43.1</v>
      </c>
      <c r="I440">
        <v>0.1</v>
      </c>
      <c r="J440" t="s">
        <v>1117</v>
      </c>
      <c r="K440" s="1">
        <f t="shared" si="27"/>
        <v>423.81646070938399</v>
      </c>
      <c r="L440" t="s">
        <v>1778</v>
      </c>
      <c r="M440" s="1">
        <f t="shared" si="26"/>
        <v>9.8219535447744075</v>
      </c>
    </row>
    <row r="441" spans="5:13" x14ac:dyDescent="0.25">
      <c r="E441">
        <f t="shared" si="24"/>
        <v>125373120239.64587</v>
      </c>
      <c r="F441" s="3">
        <f t="shared" si="25"/>
        <v>4458035729.2179785</v>
      </c>
      <c r="G441" t="s">
        <v>455</v>
      </c>
      <c r="H441">
        <v>43.2</v>
      </c>
      <c r="I441">
        <v>0.1</v>
      </c>
      <c r="J441" t="s">
        <v>1118</v>
      </c>
      <c r="K441" s="1">
        <f t="shared" si="27"/>
        <v>424.79865606386142</v>
      </c>
      <c r="L441" t="s">
        <v>1779</v>
      </c>
      <c r="M441" s="1">
        <f t="shared" si="26"/>
        <v>9.8218983816133658</v>
      </c>
    </row>
    <row r="442" spans="5:13" x14ac:dyDescent="0.25">
      <c r="E442">
        <f t="shared" si="24"/>
        <v>125373120239.64587</v>
      </c>
      <c r="F442" s="3">
        <f t="shared" si="25"/>
        <v>4458035729.2179785</v>
      </c>
      <c r="G442" t="s">
        <v>456</v>
      </c>
      <c r="H442">
        <v>43.3</v>
      </c>
      <c r="I442">
        <v>0.1</v>
      </c>
      <c r="J442" t="s">
        <v>1119</v>
      </c>
      <c r="K442" s="1">
        <f t="shared" si="27"/>
        <v>425.78084590202275</v>
      </c>
      <c r="L442" t="s">
        <v>1780</v>
      </c>
      <c r="M442" s="1">
        <f t="shared" si="26"/>
        <v>9.821843601539646</v>
      </c>
    </row>
    <row r="443" spans="5:13" x14ac:dyDescent="0.25">
      <c r="E443">
        <f t="shared" si="24"/>
        <v>125373120239.64587</v>
      </c>
      <c r="F443" s="3">
        <f t="shared" si="25"/>
        <v>4458035729.2179785</v>
      </c>
      <c r="G443" t="s">
        <v>457</v>
      </c>
      <c r="H443">
        <v>43.4</v>
      </c>
      <c r="I443">
        <v>0.1</v>
      </c>
      <c r="J443" t="s">
        <v>1120</v>
      </c>
      <c r="K443" s="1">
        <f t="shared" si="27"/>
        <v>426.7630302621767</v>
      </c>
      <c r="L443" t="s">
        <v>1781</v>
      </c>
      <c r="M443" s="1">
        <f t="shared" si="26"/>
        <v>9.8217892010074124</v>
      </c>
    </row>
    <row r="444" spans="5:13" x14ac:dyDescent="0.25">
      <c r="E444">
        <f t="shared" si="24"/>
        <v>125373120239.64587</v>
      </c>
      <c r="F444" s="3">
        <f t="shared" si="25"/>
        <v>4458035729.2179785</v>
      </c>
      <c r="G444" t="s">
        <v>458</v>
      </c>
      <c r="H444">
        <v>43.5</v>
      </c>
      <c r="I444">
        <v>0.1</v>
      </c>
      <c r="J444" t="s">
        <v>1121</v>
      </c>
      <c r="K444" s="1">
        <f t="shared" si="27"/>
        <v>427.74520918227745</v>
      </c>
      <c r="L444" t="s">
        <v>1782</v>
      </c>
      <c r="M444" s="1">
        <f t="shared" si="26"/>
        <v>9.8217351765097369</v>
      </c>
    </row>
    <row r="445" spans="5:13" x14ac:dyDescent="0.25">
      <c r="E445">
        <f t="shared" si="24"/>
        <v>125373120239.64587</v>
      </c>
      <c r="F445" s="3">
        <f t="shared" si="25"/>
        <v>4458035729.2179785</v>
      </c>
      <c r="G445" t="s">
        <v>459</v>
      </c>
      <c r="H445">
        <v>43.6</v>
      </c>
      <c r="I445">
        <v>0.1</v>
      </c>
      <c r="J445" t="s">
        <v>1122</v>
      </c>
      <c r="K445" s="1">
        <f t="shared" si="27"/>
        <v>428.7273826999284</v>
      </c>
      <c r="L445" t="s">
        <v>1783</v>
      </c>
      <c r="M445" s="1">
        <f t="shared" si="26"/>
        <v>9.8216815245844007</v>
      </c>
    </row>
    <row r="446" spans="5:13" x14ac:dyDescent="0.25">
      <c r="E446">
        <f t="shared" si="24"/>
        <v>125373120239.64587</v>
      </c>
      <c r="F446" s="3">
        <f t="shared" si="25"/>
        <v>4458035729.2179785</v>
      </c>
      <c r="G446" t="s">
        <v>460</v>
      </c>
      <c r="H446">
        <v>43.7</v>
      </c>
      <c r="I446">
        <v>0.1</v>
      </c>
      <c r="J446" t="s">
        <v>1123</v>
      </c>
      <c r="K446" s="1">
        <f t="shared" si="27"/>
        <v>429.70955085238683</v>
      </c>
      <c r="L446" t="s">
        <v>1784</v>
      </c>
      <c r="M446" s="1">
        <f t="shared" si="26"/>
        <v>9.8216282418028253</v>
      </c>
    </row>
    <row r="447" spans="5:13" x14ac:dyDescent="0.25">
      <c r="E447">
        <f t="shared" si="24"/>
        <v>125373120239.64587</v>
      </c>
      <c r="F447" s="3">
        <f t="shared" si="25"/>
        <v>4458035729.2179785</v>
      </c>
      <c r="G447" t="s">
        <v>461</v>
      </c>
      <c r="H447">
        <v>43.8</v>
      </c>
      <c r="I447">
        <v>0.1</v>
      </c>
      <c r="J447" t="s">
        <v>1124</v>
      </c>
      <c r="K447" s="1">
        <f t="shared" si="27"/>
        <v>430.69171367656713</v>
      </c>
      <c r="L447" t="s">
        <v>1785</v>
      </c>
      <c r="M447" s="1">
        <f t="shared" si="26"/>
        <v>9.8215753247816586</v>
      </c>
    </row>
    <row r="448" spans="5:13" x14ac:dyDescent="0.25">
      <c r="E448">
        <f t="shared" si="24"/>
        <v>125373120239.64587</v>
      </c>
      <c r="F448" s="3">
        <f t="shared" si="25"/>
        <v>4458035729.2179785</v>
      </c>
      <c r="G448" t="s">
        <v>462</v>
      </c>
      <c r="H448">
        <v>43.9</v>
      </c>
      <c r="I448">
        <v>0.1</v>
      </c>
      <c r="J448" t="s">
        <v>1125</v>
      </c>
      <c r="K448" s="1">
        <f t="shared" si="27"/>
        <v>431.67387120904527</v>
      </c>
      <c r="L448" t="s">
        <v>1786</v>
      </c>
      <c r="M448" s="1">
        <f t="shared" si="26"/>
        <v>9.8215227701769727</v>
      </c>
    </row>
    <row r="449" spans="5:13" x14ac:dyDescent="0.25">
      <c r="E449">
        <f t="shared" si="24"/>
        <v>125373120239.64587</v>
      </c>
      <c r="F449" s="3">
        <f t="shared" si="25"/>
        <v>4458035729.2179785</v>
      </c>
      <c r="G449" t="s">
        <v>463</v>
      </c>
      <c r="H449">
        <v>44</v>
      </c>
      <c r="I449">
        <v>0.1</v>
      </c>
      <c r="J449" t="s">
        <v>1126</v>
      </c>
      <c r="K449" s="1">
        <f t="shared" si="27"/>
        <v>432.65602348606296</v>
      </c>
      <c r="L449" t="s">
        <v>1787</v>
      </c>
      <c r="M449" s="1">
        <f t="shared" si="26"/>
        <v>9.8214705746758817</v>
      </c>
    </row>
    <row r="450" spans="5:13" x14ac:dyDescent="0.25">
      <c r="E450">
        <f t="shared" si="24"/>
        <v>125373120239.64587</v>
      </c>
      <c r="F450" s="3">
        <f t="shared" si="25"/>
        <v>4458035729.2179785</v>
      </c>
      <c r="G450" t="s">
        <v>464</v>
      </c>
      <c r="H450">
        <v>44.1</v>
      </c>
      <c r="I450">
        <v>0.1</v>
      </c>
      <c r="J450" t="s">
        <v>1127</v>
      </c>
      <c r="K450" s="1">
        <f t="shared" si="27"/>
        <v>433.63817054353058</v>
      </c>
      <c r="L450" t="s">
        <v>1788</v>
      </c>
      <c r="M450" s="1">
        <f t="shared" si="26"/>
        <v>9.8214187350085993</v>
      </c>
    </row>
    <row r="451" spans="5:13" x14ac:dyDescent="0.25">
      <c r="E451">
        <f t="shared" si="24"/>
        <v>125373120239.64587</v>
      </c>
      <c r="F451" s="3">
        <f t="shared" si="25"/>
        <v>4458035729.2179785</v>
      </c>
      <c r="G451" t="s">
        <v>465</v>
      </c>
      <c r="H451">
        <v>44.2</v>
      </c>
      <c r="I451">
        <v>0.1</v>
      </c>
      <c r="J451" t="s">
        <v>1128</v>
      </c>
      <c r="K451" s="1">
        <f t="shared" si="27"/>
        <v>434.62031241703141</v>
      </c>
      <c r="L451" t="s">
        <v>1789</v>
      </c>
      <c r="M451" s="1">
        <f t="shared" si="26"/>
        <v>9.8213672479437388</v>
      </c>
    </row>
    <row r="452" spans="5:13" x14ac:dyDescent="0.25">
      <c r="E452">
        <f t="shared" si="24"/>
        <v>125373120239.64587</v>
      </c>
      <c r="F452" s="3">
        <f t="shared" si="25"/>
        <v>4458035729.2179785</v>
      </c>
      <c r="G452" t="s">
        <v>466</v>
      </c>
      <c r="H452">
        <v>44.3</v>
      </c>
      <c r="I452">
        <v>0.1</v>
      </c>
      <c r="J452" t="s">
        <v>1129</v>
      </c>
      <c r="K452" s="1">
        <f t="shared" si="27"/>
        <v>435.60244914182579</v>
      </c>
      <c r="L452" t="s">
        <v>1790</v>
      </c>
      <c r="M452" s="1">
        <f t="shared" si="26"/>
        <v>9.8213161102798665</v>
      </c>
    </row>
    <row r="453" spans="5:13" x14ac:dyDescent="0.25">
      <c r="E453">
        <f t="shared" si="24"/>
        <v>125373120239.64587</v>
      </c>
      <c r="F453" s="3">
        <f t="shared" si="25"/>
        <v>4458035729.2179785</v>
      </c>
      <c r="G453" t="s">
        <v>467</v>
      </c>
      <c r="H453">
        <v>44.4</v>
      </c>
      <c r="I453">
        <v>0.1</v>
      </c>
      <c r="J453" t="s">
        <v>1130</v>
      </c>
      <c r="K453" s="1">
        <f t="shared" si="27"/>
        <v>436.58458075285375</v>
      </c>
      <c r="L453" t="s">
        <v>1791</v>
      </c>
      <c r="M453" s="1">
        <f t="shared" si="26"/>
        <v>9.8212653188650005</v>
      </c>
    </row>
    <row r="454" spans="5:13" x14ac:dyDescent="0.25">
      <c r="E454">
        <f t="shared" si="24"/>
        <v>125373120239.64587</v>
      </c>
      <c r="F454" s="3">
        <f t="shared" si="25"/>
        <v>4458035729.2179785</v>
      </c>
      <c r="G454" t="s">
        <v>468</v>
      </c>
      <c r="H454">
        <v>44.5</v>
      </c>
      <c r="I454">
        <v>0.1</v>
      </c>
      <c r="J454" t="s">
        <v>1131</v>
      </c>
      <c r="K454" s="1">
        <f t="shared" si="27"/>
        <v>437.56670728474023</v>
      </c>
      <c r="L454" t="s">
        <v>1792</v>
      </c>
      <c r="M454" s="1">
        <f t="shared" si="26"/>
        <v>9.8212148705655409</v>
      </c>
    </row>
    <row r="455" spans="5:13" x14ac:dyDescent="0.25">
      <c r="E455">
        <f t="shared" si="24"/>
        <v>125373120239.64587</v>
      </c>
      <c r="F455" s="3">
        <f t="shared" si="25"/>
        <v>4458035729.2179785</v>
      </c>
      <c r="G455" t="s">
        <v>469</v>
      </c>
      <c r="H455">
        <v>44.6</v>
      </c>
      <c r="I455">
        <v>0.1</v>
      </c>
      <c r="J455" t="s">
        <v>1132</v>
      </c>
      <c r="K455" s="1">
        <f t="shared" si="27"/>
        <v>438.54882877179676</v>
      </c>
      <c r="L455" t="s">
        <v>1793</v>
      </c>
      <c r="M455" s="1">
        <f t="shared" si="26"/>
        <v>9.8211647622952238</v>
      </c>
    </row>
    <row r="456" spans="5:13" x14ac:dyDescent="0.25">
      <c r="E456">
        <f t="shared" si="24"/>
        <v>125373120239.64587</v>
      </c>
      <c r="F456" s="3">
        <f t="shared" si="25"/>
        <v>4458035729.2179785</v>
      </c>
      <c r="G456" t="s">
        <v>470</v>
      </c>
      <c r="H456">
        <v>44.7</v>
      </c>
      <c r="I456">
        <v>0.1</v>
      </c>
      <c r="J456" t="s">
        <v>1133</v>
      </c>
      <c r="K456" s="1">
        <f t="shared" si="27"/>
        <v>439.53094524802628</v>
      </c>
      <c r="L456" t="s">
        <v>1794</v>
      </c>
      <c r="M456" s="1">
        <f t="shared" si="26"/>
        <v>9.8211149909993392</v>
      </c>
    </row>
    <row r="457" spans="5:13" x14ac:dyDescent="0.25">
      <c r="E457">
        <f t="shared" si="24"/>
        <v>125373120239.64587</v>
      </c>
      <c r="F457" s="3">
        <f t="shared" si="25"/>
        <v>4458035729.2179785</v>
      </c>
      <c r="G457" t="s">
        <v>471</v>
      </c>
      <c r="H457">
        <v>44.8</v>
      </c>
      <c r="I457">
        <v>0.1</v>
      </c>
      <c r="J457" t="s">
        <v>1134</v>
      </c>
      <c r="K457" s="1">
        <f t="shared" si="27"/>
        <v>440.5130567471262</v>
      </c>
      <c r="L457" t="s">
        <v>1795</v>
      </c>
      <c r="M457" s="1">
        <f t="shared" si="26"/>
        <v>9.8210655536583982</v>
      </c>
    </row>
    <row r="458" spans="5:13" x14ac:dyDescent="0.25">
      <c r="E458">
        <f t="shared" ref="E458:E521" si="28">$B$3</f>
        <v>125373120239.64587</v>
      </c>
      <c r="F458" s="3">
        <f t="shared" ref="F458:F521" si="29">$B$4</f>
        <v>4458035729.2179785</v>
      </c>
      <c r="G458" t="s">
        <v>472</v>
      </c>
      <c r="H458">
        <v>44.9</v>
      </c>
      <c r="I458">
        <v>0.1</v>
      </c>
      <c r="J458" t="s">
        <v>1135</v>
      </c>
      <c r="K458" s="1">
        <f t="shared" si="27"/>
        <v>441.49516330249202</v>
      </c>
      <c r="L458" t="s">
        <v>1796</v>
      </c>
      <c r="M458" s="1">
        <f t="shared" ref="M458:M521" si="30">(((429027620004*H458^2+132772835412*H458+10272430609)-(F458*K458^2))/E458)^(5/6)</f>
        <v>9.8210164472844639</v>
      </c>
    </row>
    <row r="459" spans="5:13" x14ac:dyDescent="0.25">
      <c r="E459">
        <f t="shared" si="28"/>
        <v>125373120239.64587</v>
      </c>
      <c r="F459" s="3">
        <f t="shared" si="29"/>
        <v>4458035729.2179785</v>
      </c>
      <c r="G459" t="s">
        <v>473</v>
      </c>
      <c r="H459">
        <v>45</v>
      </c>
      <c r="I459">
        <v>0.1</v>
      </c>
      <c r="J459" t="s">
        <v>1136</v>
      </c>
      <c r="K459" s="1">
        <f t="shared" si="27"/>
        <v>442.47726494722048</v>
      </c>
      <c r="L459" t="s">
        <v>1797</v>
      </c>
      <c r="M459" s="1">
        <f t="shared" si="30"/>
        <v>9.8209676689232523</v>
      </c>
    </row>
    <row r="460" spans="5:13" x14ac:dyDescent="0.25">
      <c r="E460">
        <f t="shared" si="28"/>
        <v>125373120239.64587</v>
      </c>
      <c r="F460" s="3">
        <f t="shared" si="29"/>
        <v>4458035729.2179785</v>
      </c>
      <c r="G460" t="s">
        <v>474</v>
      </c>
      <c r="H460">
        <v>45.1</v>
      </c>
      <c r="I460">
        <v>0.1</v>
      </c>
      <c r="J460" t="s">
        <v>1137</v>
      </c>
      <c r="K460" s="1">
        <f t="shared" ref="K460:K523" si="31">K459+(I460*M459)</f>
        <v>443.45936171411279</v>
      </c>
      <c r="L460" t="s">
        <v>1798</v>
      </c>
      <c r="M460" s="1">
        <f t="shared" si="30"/>
        <v>9.8209192156572929</v>
      </c>
    </row>
    <row r="461" spans="5:13" x14ac:dyDescent="0.25">
      <c r="E461">
        <f t="shared" si="28"/>
        <v>125373120239.64587</v>
      </c>
      <c r="F461" s="3">
        <f t="shared" si="29"/>
        <v>4458035729.2179785</v>
      </c>
      <c r="G461" t="s">
        <v>475</v>
      </c>
      <c r="H461">
        <v>45.2</v>
      </c>
      <c r="I461">
        <v>0.1</v>
      </c>
      <c r="J461" t="s">
        <v>1138</v>
      </c>
      <c r="K461" s="1">
        <f t="shared" si="31"/>
        <v>444.4414536356785</v>
      </c>
      <c r="L461" t="s">
        <v>1799</v>
      </c>
      <c r="M461" s="1">
        <f t="shared" si="30"/>
        <v>9.8208710845938256</v>
      </c>
    </row>
    <row r="462" spans="5:13" x14ac:dyDescent="0.25">
      <c r="E462">
        <f t="shared" si="28"/>
        <v>125373120239.64587</v>
      </c>
      <c r="F462" s="3">
        <f t="shared" si="29"/>
        <v>4458035729.2179785</v>
      </c>
      <c r="G462" t="s">
        <v>476</v>
      </c>
      <c r="H462">
        <v>45.3</v>
      </c>
      <c r="I462">
        <v>0.1</v>
      </c>
      <c r="J462" t="s">
        <v>1139</v>
      </c>
      <c r="K462" s="1">
        <f t="shared" si="31"/>
        <v>445.42354074413788</v>
      </c>
      <c r="L462" t="s">
        <v>1800</v>
      </c>
      <c r="M462" s="1">
        <f t="shared" si="30"/>
        <v>9.820823272883219</v>
      </c>
    </row>
    <row r="463" spans="5:13" x14ac:dyDescent="0.25">
      <c r="E463">
        <f t="shared" si="28"/>
        <v>125373120239.64587</v>
      </c>
      <c r="F463" s="3">
        <f t="shared" si="29"/>
        <v>4458035729.2179785</v>
      </c>
      <c r="G463" t="s">
        <v>477</v>
      </c>
      <c r="H463">
        <v>45.4</v>
      </c>
      <c r="I463">
        <v>0.1</v>
      </c>
      <c r="J463" t="s">
        <v>1140</v>
      </c>
      <c r="K463" s="1">
        <f t="shared" si="31"/>
        <v>446.40562307142619</v>
      </c>
      <c r="L463" t="s">
        <v>1801</v>
      </c>
      <c r="M463" s="1">
        <f t="shared" si="30"/>
        <v>9.8207757776968574</v>
      </c>
    </row>
    <row r="464" spans="5:13" x14ac:dyDescent="0.25">
      <c r="E464">
        <f t="shared" si="28"/>
        <v>125373120239.64587</v>
      </c>
      <c r="F464" s="3">
        <f t="shared" si="29"/>
        <v>4458035729.2179785</v>
      </c>
      <c r="G464" t="s">
        <v>478</v>
      </c>
      <c r="H464">
        <v>45.5</v>
      </c>
      <c r="I464">
        <v>0.1</v>
      </c>
      <c r="J464" t="s">
        <v>1141</v>
      </c>
      <c r="K464" s="1">
        <f t="shared" si="31"/>
        <v>447.38770064919589</v>
      </c>
      <c r="L464" t="s">
        <v>1802</v>
      </c>
      <c r="M464" s="1">
        <f t="shared" si="30"/>
        <v>9.8207285962418958</v>
      </c>
    </row>
    <row r="465" spans="5:13" x14ac:dyDescent="0.25">
      <c r="E465">
        <f t="shared" si="28"/>
        <v>125373120239.64587</v>
      </c>
      <c r="F465" s="3">
        <f t="shared" si="29"/>
        <v>4458035729.2179785</v>
      </c>
      <c r="G465" t="s">
        <v>479</v>
      </c>
      <c r="H465">
        <v>45.6</v>
      </c>
      <c r="I465">
        <v>0.1</v>
      </c>
      <c r="J465" t="s">
        <v>1142</v>
      </c>
      <c r="K465" s="1">
        <f t="shared" si="31"/>
        <v>448.36977350882006</v>
      </c>
      <c r="L465" t="s">
        <v>1803</v>
      </c>
      <c r="M465" s="1">
        <f t="shared" si="30"/>
        <v>9.8206817257601937</v>
      </c>
    </row>
    <row r="466" spans="5:13" x14ac:dyDescent="0.25">
      <c r="E466">
        <f t="shared" si="28"/>
        <v>125373120239.64587</v>
      </c>
      <c r="F466" s="3">
        <f t="shared" si="29"/>
        <v>4458035729.2179785</v>
      </c>
      <c r="G466" t="s">
        <v>480</v>
      </c>
      <c r="H466">
        <v>45.7</v>
      </c>
      <c r="I466">
        <v>0.1</v>
      </c>
      <c r="J466" t="s">
        <v>1143</v>
      </c>
      <c r="K466" s="1">
        <f t="shared" si="31"/>
        <v>449.35184168139608</v>
      </c>
      <c r="L466" t="s">
        <v>1804</v>
      </c>
      <c r="M466" s="1">
        <f t="shared" si="30"/>
        <v>9.8206351635125362</v>
      </c>
    </row>
    <row r="467" spans="5:13" x14ac:dyDescent="0.25">
      <c r="E467">
        <f t="shared" si="28"/>
        <v>125373120239.64587</v>
      </c>
      <c r="F467" s="3">
        <f t="shared" si="29"/>
        <v>4458035729.2179785</v>
      </c>
      <c r="G467" t="s">
        <v>481</v>
      </c>
      <c r="H467">
        <v>45.8</v>
      </c>
      <c r="I467">
        <v>0.1</v>
      </c>
      <c r="J467" t="s">
        <v>1144</v>
      </c>
      <c r="K467" s="1">
        <f t="shared" si="31"/>
        <v>450.33390519774736</v>
      </c>
      <c r="L467" t="s">
        <v>1805</v>
      </c>
      <c r="M467" s="1">
        <f t="shared" si="30"/>
        <v>9.8205889068044101</v>
      </c>
    </row>
    <row r="468" spans="5:13" x14ac:dyDescent="0.25">
      <c r="E468">
        <f t="shared" si="28"/>
        <v>125373120239.64587</v>
      </c>
      <c r="F468" s="3">
        <f t="shared" si="29"/>
        <v>4458035729.2179785</v>
      </c>
      <c r="G468" t="s">
        <v>482</v>
      </c>
      <c r="H468">
        <v>45.9</v>
      </c>
      <c r="I468">
        <v>0.1</v>
      </c>
      <c r="J468" t="s">
        <v>1145</v>
      </c>
      <c r="K468" s="1">
        <f t="shared" si="31"/>
        <v>451.31596408842779</v>
      </c>
      <c r="L468" t="s">
        <v>1806</v>
      </c>
      <c r="M468" s="1">
        <f t="shared" si="30"/>
        <v>9.8205429529607535</v>
      </c>
    </row>
    <row r="469" spans="5:13" x14ac:dyDescent="0.25">
      <c r="E469">
        <f t="shared" si="28"/>
        <v>125373120239.64587</v>
      </c>
      <c r="F469" s="3">
        <f t="shared" si="29"/>
        <v>4458035729.2179785</v>
      </c>
      <c r="G469" t="s">
        <v>483</v>
      </c>
      <c r="H469">
        <v>46</v>
      </c>
      <c r="I469">
        <v>0.1</v>
      </c>
      <c r="J469" t="s">
        <v>1146</v>
      </c>
      <c r="K469" s="1">
        <f t="shared" si="31"/>
        <v>452.29801838372384</v>
      </c>
      <c r="L469" t="s">
        <v>1807</v>
      </c>
      <c r="M469" s="1">
        <f t="shared" si="30"/>
        <v>9.8204972993375463</v>
      </c>
    </row>
    <row r="470" spans="5:13" x14ac:dyDescent="0.25">
      <c r="E470">
        <f t="shared" si="28"/>
        <v>125373120239.64587</v>
      </c>
      <c r="F470" s="3">
        <f t="shared" si="29"/>
        <v>4458035729.2179785</v>
      </c>
      <c r="G470" t="s">
        <v>484</v>
      </c>
      <c r="H470">
        <v>46.1</v>
      </c>
      <c r="I470">
        <v>0.1</v>
      </c>
      <c r="J470" t="s">
        <v>1147</v>
      </c>
      <c r="K470" s="1">
        <f t="shared" si="31"/>
        <v>453.28006811365759</v>
      </c>
      <c r="L470" t="s">
        <v>1808</v>
      </c>
      <c r="M470" s="1">
        <f t="shared" si="30"/>
        <v>9.8204519433212418</v>
      </c>
    </row>
    <row r="471" spans="5:13" x14ac:dyDescent="0.25">
      <c r="E471">
        <f t="shared" si="28"/>
        <v>125373120239.64587</v>
      </c>
      <c r="F471" s="3">
        <f t="shared" si="29"/>
        <v>4458035729.2179785</v>
      </c>
      <c r="G471" t="s">
        <v>485</v>
      </c>
      <c r="H471">
        <v>46.2</v>
      </c>
      <c r="I471">
        <v>0.1</v>
      </c>
      <c r="J471" t="s">
        <v>1148</v>
      </c>
      <c r="K471" s="1">
        <f t="shared" si="31"/>
        <v>454.26211330798969</v>
      </c>
      <c r="L471" t="s">
        <v>1809</v>
      </c>
      <c r="M471" s="1">
        <f t="shared" si="30"/>
        <v>9.8204068823261803</v>
      </c>
    </row>
    <row r="472" spans="5:13" x14ac:dyDescent="0.25">
      <c r="E472">
        <f t="shared" si="28"/>
        <v>125373120239.64587</v>
      </c>
      <c r="F472" s="3">
        <f t="shared" si="29"/>
        <v>4458035729.2179785</v>
      </c>
      <c r="G472" t="s">
        <v>486</v>
      </c>
      <c r="H472">
        <v>46.3</v>
      </c>
      <c r="I472">
        <v>0.1</v>
      </c>
      <c r="J472" t="s">
        <v>1149</v>
      </c>
      <c r="K472" s="1">
        <f t="shared" si="31"/>
        <v>455.24415399622234</v>
      </c>
      <c r="L472" t="s">
        <v>1810</v>
      </c>
      <c r="M472" s="1">
        <f t="shared" si="30"/>
        <v>9.8203621137945731</v>
      </c>
    </row>
    <row r="473" spans="5:13" x14ac:dyDescent="0.25">
      <c r="E473">
        <f t="shared" si="28"/>
        <v>125373120239.64587</v>
      </c>
      <c r="F473" s="3">
        <f t="shared" si="29"/>
        <v>4458035729.2179785</v>
      </c>
      <c r="G473" t="s">
        <v>487</v>
      </c>
      <c r="H473">
        <v>46.4</v>
      </c>
      <c r="I473">
        <v>0.1</v>
      </c>
      <c r="J473" t="s">
        <v>1150</v>
      </c>
      <c r="K473" s="1">
        <f t="shared" si="31"/>
        <v>456.2261902076018</v>
      </c>
      <c r="L473" t="s">
        <v>1811</v>
      </c>
      <c r="M473" s="1">
        <f t="shared" si="30"/>
        <v>9.8203176351986059</v>
      </c>
    </row>
    <row r="474" spans="5:13" x14ac:dyDescent="0.25">
      <c r="E474">
        <f t="shared" si="28"/>
        <v>125373120239.64587</v>
      </c>
      <c r="F474" s="3">
        <f t="shared" si="29"/>
        <v>4458035729.2179785</v>
      </c>
      <c r="G474" t="s">
        <v>488</v>
      </c>
      <c r="H474">
        <v>46.5</v>
      </c>
      <c r="I474">
        <v>0.1</v>
      </c>
      <c r="J474" t="s">
        <v>1151</v>
      </c>
      <c r="K474" s="1">
        <f t="shared" si="31"/>
        <v>457.20822197112165</v>
      </c>
      <c r="L474" t="s">
        <v>1812</v>
      </c>
      <c r="M474" s="1">
        <f t="shared" si="30"/>
        <v>9.8202734440309616</v>
      </c>
    </row>
    <row r="475" spans="5:13" x14ac:dyDescent="0.25">
      <c r="E475">
        <f t="shared" si="28"/>
        <v>125373120239.64587</v>
      </c>
      <c r="F475" s="3">
        <f t="shared" si="29"/>
        <v>4458035729.2179785</v>
      </c>
      <c r="G475" t="s">
        <v>489</v>
      </c>
      <c r="H475">
        <v>46.6</v>
      </c>
      <c r="I475">
        <v>0.1</v>
      </c>
      <c r="J475" t="s">
        <v>1152</v>
      </c>
      <c r="K475" s="1">
        <f t="shared" si="31"/>
        <v>458.19024931552474</v>
      </c>
      <c r="L475" t="s">
        <v>1813</v>
      </c>
      <c r="M475" s="1">
        <f t="shared" si="30"/>
        <v>9.8202295378200901</v>
      </c>
    </row>
    <row r="476" spans="5:13" x14ac:dyDescent="0.25">
      <c r="E476">
        <f t="shared" si="28"/>
        <v>125373120239.64587</v>
      </c>
      <c r="F476" s="3">
        <f t="shared" si="29"/>
        <v>4458035729.2179785</v>
      </c>
      <c r="G476" t="s">
        <v>490</v>
      </c>
      <c r="H476">
        <v>46.7</v>
      </c>
      <c r="I476">
        <v>0.1</v>
      </c>
      <c r="J476" t="s">
        <v>1153</v>
      </c>
      <c r="K476" s="1">
        <f t="shared" si="31"/>
        <v>459.17227226930675</v>
      </c>
      <c r="L476" t="s">
        <v>1814</v>
      </c>
      <c r="M476" s="1">
        <f t="shared" si="30"/>
        <v>9.8201859141154806</v>
      </c>
    </row>
    <row r="477" spans="5:13" x14ac:dyDescent="0.25">
      <c r="E477">
        <f t="shared" si="28"/>
        <v>125373120239.64587</v>
      </c>
      <c r="F477" s="3">
        <f t="shared" si="29"/>
        <v>4458035729.2179785</v>
      </c>
      <c r="G477" t="s">
        <v>491</v>
      </c>
      <c r="H477">
        <v>46.8</v>
      </c>
      <c r="I477">
        <v>0.1</v>
      </c>
      <c r="J477" t="s">
        <v>1154</v>
      </c>
      <c r="K477" s="1">
        <f t="shared" si="31"/>
        <v>460.15429086071828</v>
      </c>
      <c r="L477" t="s">
        <v>1815</v>
      </c>
      <c r="M477" s="1">
        <f t="shared" si="30"/>
        <v>9.8201425704918499</v>
      </c>
    </row>
    <row r="478" spans="5:13" x14ac:dyDescent="0.25">
      <c r="E478">
        <f t="shared" si="28"/>
        <v>125373120239.64587</v>
      </c>
      <c r="F478" s="3">
        <f t="shared" si="29"/>
        <v>4458035729.2179785</v>
      </c>
      <c r="G478" t="s">
        <v>492</v>
      </c>
      <c r="H478">
        <v>46.9</v>
      </c>
      <c r="I478">
        <v>0.1</v>
      </c>
      <c r="J478" t="s">
        <v>1155</v>
      </c>
      <c r="K478" s="1">
        <f t="shared" si="31"/>
        <v>461.13630511776745</v>
      </c>
      <c r="L478" t="s">
        <v>1816</v>
      </c>
      <c r="M478" s="1">
        <f t="shared" si="30"/>
        <v>9.8200995045596962</v>
      </c>
    </row>
    <row r="479" spans="5:13" x14ac:dyDescent="0.25">
      <c r="E479">
        <f t="shared" si="28"/>
        <v>125373120239.64587</v>
      </c>
      <c r="F479" s="3">
        <f t="shared" si="29"/>
        <v>4458035729.2179785</v>
      </c>
      <c r="G479" t="s">
        <v>493</v>
      </c>
      <c r="H479">
        <v>47</v>
      </c>
      <c r="I479">
        <v>0.1</v>
      </c>
      <c r="J479" t="s">
        <v>1156</v>
      </c>
      <c r="K479" s="1">
        <f t="shared" si="31"/>
        <v>462.11831506822341</v>
      </c>
      <c r="L479" t="s">
        <v>1817</v>
      </c>
      <c r="M479" s="1">
        <f t="shared" si="30"/>
        <v>9.8200567139410637</v>
      </c>
    </row>
    <row r="480" spans="5:13" x14ac:dyDescent="0.25">
      <c r="E480">
        <f t="shared" si="28"/>
        <v>125373120239.64587</v>
      </c>
      <c r="F480" s="3">
        <f t="shared" si="29"/>
        <v>4458035729.2179785</v>
      </c>
      <c r="G480" t="s">
        <v>494</v>
      </c>
      <c r="H480">
        <v>47.1</v>
      </c>
      <c r="I480">
        <v>0.1</v>
      </c>
      <c r="J480" t="s">
        <v>1157</v>
      </c>
      <c r="K480" s="1">
        <f t="shared" si="31"/>
        <v>463.10032073961753</v>
      </c>
      <c r="L480" t="s">
        <v>1818</v>
      </c>
      <c r="M480" s="1">
        <f t="shared" si="30"/>
        <v>9.8200141962911385</v>
      </c>
    </row>
    <row r="481" spans="5:13" x14ac:dyDescent="0.25">
      <c r="E481">
        <f t="shared" si="28"/>
        <v>125373120239.64587</v>
      </c>
      <c r="F481" s="3">
        <f t="shared" si="29"/>
        <v>4458035729.2179785</v>
      </c>
      <c r="G481" t="s">
        <v>495</v>
      </c>
      <c r="H481">
        <v>47.2</v>
      </c>
      <c r="I481">
        <v>0.1</v>
      </c>
      <c r="J481" t="s">
        <v>1158</v>
      </c>
      <c r="K481" s="1">
        <f t="shared" si="31"/>
        <v>464.08232215924664</v>
      </c>
      <c r="L481" t="s">
        <v>1819</v>
      </c>
      <c r="M481" s="1">
        <f t="shared" si="30"/>
        <v>9.8199719492903466</v>
      </c>
    </row>
    <row r="482" spans="5:13" x14ac:dyDescent="0.25">
      <c r="E482">
        <f t="shared" si="28"/>
        <v>125373120239.64587</v>
      </c>
      <c r="F482" s="3">
        <f t="shared" si="29"/>
        <v>4458035729.2179785</v>
      </c>
      <c r="G482" t="s">
        <v>496</v>
      </c>
      <c r="H482">
        <v>47.3</v>
      </c>
      <c r="I482">
        <v>0.1</v>
      </c>
      <c r="J482" t="s">
        <v>1159</v>
      </c>
      <c r="K482" s="1">
        <f t="shared" si="31"/>
        <v>465.06431935417567</v>
      </c>
      <c r="L482" t="s">
        <v>1820</v>
      </c>
      <c r="M482" s="1">
        <f t="shared" si="30"/>
        <v>9.8199299706438268</v>
      </c>
    </row>
    <row r="483" spans="5:13" x14ac:dyDescent="0.25">
      <c r="E483">
        <f t="shared" si="28"/>
        <v>125373120239.64587</v>
      </c>
      <c r="F483" s="3">
        <f t="shared" si="29"/>
        <v>4458035729.2179785</v>
      </c>
      <c r="G483" t="s">
        <v>497</v>
      </c>
      <c r="H483">
        <v>47.4</v>
      </c>
      <c r="I483">
        <v>0.1</v>
      </c>
      <c r="J483" t="s">
        <v>1160</v>
      </c>
      <c r="K483" s="1">
        <f t="shared" si="31"/>
        <v>466.04631235124003</v>
      </c>
      <c r="L483" t="s">
        <v>1821</v>
      </c>
      <c r="M483" s="1">
        <f t="shared" si="30"/>
        <v>9.8198882580788158</v>
      </c>
    </row>
    <row r="484" spans="5:13" x14ac:dyDescent="0.25">
      <c r="E484">
        <f t="shared" si="28"/>
        <v>125373120239.64587</v>
      </c>
      <c r="F484" s="3">
        <f t="shared" si="29"/>
        <v>4458035729.2179785</v>
      </c>
      <c r="G484" t="s">
        <v>498</v>
      </c>
      <c r="H484">
        <v>47.5</v>
      </c>
      <c r="I484">
        <v>0.1</v>
      </c>
      <c r="J484" t="s">
        <v>1161</v>
      </c>
      <c r="K484" s="1">
        <f t="shared" si="31"/>
        <v>467.02830117704792</v>
      </c>
      <c r="L484" t="s">
        <v>1822</v>
      </c>
      <c r="M484" s="1">
        <f t="shared" si="30"/>
        <v>9.8198468093446234</v>
      </c>
    </row>
    <row r="485" spans="5:13" x14ac:dyDescent="0.25">
      <c r="E485">
        <f t="shared" si="28"/>
        <v>125373120239.64587</v>
      </c>
      <c r="F485" s="3">
        <f t="shared" si="29"/>
        <v>4458035729.2179785</v>
      </c>
      <c r="G485" t="s">
        <v>499</v>
      </c>
      <c r="H485">
        <v>47.6</v>
      </c>
      <c r="I485">
        <v>0.1</v>
      </c>
      <c r="J485" t="s">
        <v>1162</v>
      </c>
      <c r="K485" s="1">
        <f t="shared" si="31"/>
        <v>468.01028585798241</v>
      </c>
      <c r="L485" t="s">
        <v>1823</v>
      </c>
      <c r="M485" s="1">
        <f t="shared" si="30"/>
        <v>9.8198056222215939</v>
      </c>
    </row>
    <row r="486" spans="5:13" x14ac:dyDescent="0.25">
      <c r="E486">
        <f t="shared" si="28"/>
        <v>125373120239.64587</v>
      </c>
      <c r="F486" s="3">
        <f t="shared" si="29"/>
        <v>4458035729.2179785</v>
      </c>
      <c r="G486" t="s">
        <v>500</v>
      </c>
      <c r="H486">
        <v>47.7</v>
      </c>
      <c r="I486">
        <v>0.1</v>
      </c>
      <c r="J486" t="s">
        <v>1163</v>
      </c>
      <c r="K486" s="1">
        <f t="shared" si="31"/>
        <v>468.99226642020454</v>
      </c>
      <c r="L486" t="s">
        <v>1824</v>
      </c>
      <c r="M486" s="1">
        <f t="shared" si="30"/>
        <v>9.8197646945058406</v>
      </c>
    </row>
    <row r="487" spans="5:13" x14ac:dyDescent="0.25">
      <c r="E487">
        <f t="shared" si="28"/>
        <v>125373120239.64587</v>
      </c>
      <c r="F487" s="3">
        <f t="shared" si="29"/>
        <v>4458035729.2179785</v>
      </c>
      <c r="G487" t="s">
        <v>501</v>
      </c>
      <c r="H487">
        <v>47.8</v>
      </c>
      <c r="I487">
        <v>0.1</v>
      </c>
      <c r="J487" t="s">
        <v>1164</v>
      </c>
      <c r="K487" s="1">
        <f t="shared" si="31"/>
        <v>469.9742428896551</v>
      </c>
      <c r="L487" t="s">
        <v>1825</v>
      </c>
      <c r="M487" s="1">
        <f t="shared" si="30"/>
        <v>9.8197240240203154</v>
      </c>
    </row>
    <row r="488" spans="5:13" x14ac:dyDescent="0.25">
      <c r="E488">
        <f t="shared" si="28"/>
        <v>125373120239.64587</v>
      </c>
      <c r="F488" s="3">
        <f t="shared" si="29"/>
        <v>4458035729.2179785</v>
      </c>
      <c r="G488" t="s">
        <v>502</v>
      </c>
      <c r="H488">
        <v>47.9</v>
      </c>
      <c r="I488">
        <v>0.1</v>
      </c>
      <c r="J488" t="s">
        <v>1165</v>
      </c>
      <c r="K488" s="1">
        <f t="shared" si="31"/>
        <v>470.95621529205715</v>
      </c>
      <c r="L488" t="s">
        <v>1826</v>
      </c>
      <c r="M488" s="1">
        <f t="shared" si="30"/>
        <v>9.8196836086126602</v>
      </c>
    </row>
    <row r="489" spans="5:13" x14ac:dyDescent="0.25">
      <c r="E489">
        <f t="shared" si="28"/>
        <v>125373120239.64587</v>
      </c>
      <c r="F489" s="3">
        <f t="shared" si="29"/>
        <v>4458035729.2179785</v>
      </c>
      <c r="G489" t="s">
        <v>503</v>
      </c>
      <c r="H489">
        <v>48</v>
      </c>
      <c r="I489">
        <v>0.1</v>
      </c>
      <c r="J489" t="s">
        <v>1166</v>
      </c>
      <c r="K489" s="1">
        <f t="shared" si="31"/>
        <v>471.93818365291844</v>
      </c>
      <c r="L489" t="s">
        <v>1827</v>
      </c>
      <c r="M489" s="1">
        <f t="shared" si="30"/>
        <v>9.8196434461478947</v>
      </c>
    </row>
    <row r="490" spans="5:13" x14ac:dyDescent="0.25">
      <c r="E490">
        <f t="shared" si="28"/>
        <v>125373120239.64587</v>
      </c>
      <c r="F490" s="3">
        <f t="shared" si="29"/>
        <v>4458035729.2179785</v>
      </c>
      <c r="G490" t="s">
        <v>504</v>
      </c>
      <c r="H490">
        <v>48.1</v>
      </c>
      <c r="I490">
        <v>0.1</v>
      </c>
      <c r="J490" t="s">
        <v>1167</v>
      </c>
      <c r="K490" s="1">
        <f t="shared" si="31"/>
        <v>472.92014799753321</v>
      </c>
      <c r="L490" t="s">
        <v>1828</v>
      </c>
      <c r="M490" s="1">
        <f t="shared" si="30"/>
        <v>9.8196035345183699</v>
      </c>
    </row>
    <row r="491" spans="5:13" x14ac:dyDescent="0.25">
      <c r="E491">
        <f t="shared" si="28"/>
        <v>125373120239.64587</v>
      </c>
      <c r="F491" s="3">
        <f t="shared" si="29"/>
        <v>4458035729.2179785</v>
      </c>
      <c r="G491" t="s">
        <v>505</v>
      </c>
      <c r="H491">
        <v>48.2</v>
      </c>
      <c r="I491">
        <v>0.1</v>
      </c>
      <c r="J491" t="s">
        <v>1168</v>
      </c>
      <c r="K491" s="1">
        <f t="shared" si="31"/>
        <v>473.90210835098503</v>
      </c>
      <c r="L491" t="s">
        <v>1829</v>
      </c>
      <c r="M491" s="1">
        <f t="shared" si="30"/>
        <v>9.8195638716332692</v>
      </c>
    </row>
    <row r="492" spans="5:13" x14ac:dyDescent="0.25">
      <c r="E492">
        <f t="shared" si="28"/>
        <v>125373120239.64587</v>
      </c>
      <c r="F492" s="3">
        <f t="shared" si="29"/>
        <v>4458035729.2179785</v>
      </c>
      <c r="G492" t="s">
        <v>506</v>
      </c>
      <c r="H492">
        <v>48.3</v>
      </c>
      <c r="I492">
        <v>0.1</v>
      </c>
      <c r="J492" t="s">
        <v>1169</v>
      </c>
      <c r="K492" s="1">
        <f t="shared" si="31"/>
        <v>474.88406473814837</v>
      </c>
      <c r="L492" t="s">
        <v>1830</v>
      </c>
      <c r="M492" s="1">
        <f t="shared" si="30"/>
        <v>9.8195244554291286</v>
      </c>
    </row>
    <row r="493" spans="5:13" x14ac:dyDescent="0.25">
      <c r="E493">
        <f t="shared" si="28"/>
        <v>125373120239.64587</v>
      </c>
      <c r="F493" s="3">
        <f t="shared" si="29"/>
        <v>4458035729.2179785</v>
      </c>
      <c r="G493" t="s">
        <v>507</v>
      </c>
      <c r="H493">
        <v>48.4</v>
      </c>
      <c r="I493">
        <v>0.1</v>
      </c>
      <c r="J493" t="s">
        <v>1170</v>
      </c>
      <c r="K493" s="1">
        <f t="shared" si="31"/>
        <v>475.86601718369127</v>
      </c>
      <c r="L493" t="s">
        <v>1831</v>
      </c>
      <c r="M493" s="1">
        <f t="shared" si="30"/>
        <v>9.8194852838619351</v>
      </c>
    </row>
    <row r="494" spans="5:13" x14ac:dyDescent="0.25">
      <c r="E494">
        <f t="shared" si="28"/>
        <v>125373120239.64587</v>
      </c>
      <c r="F494" s="3">
        <f t="shared" si="29"/>
        <v>4458035729.2179785</v>
      </c>
      <c r="G494" t="s">
        <v>508</v>
      </c>
      <c r="H494">
        <v>48.5</v>
      </c>
      <c r="I494">
        <v>0.1</v>
      </c>
      <c r="J494" t="s">
        <v>1171</v>
      </c>
      <c r="K494" s="1">
        <f t="shared" si="31"/>
        <v>476.84796571207744</v>
      </c>
      <c r="L494" t="s">
        <v>1832</v>
      </c>
      <c r="M494" s="1">
        <f t="shared" si="30"/>
        <v>9.8194463549034499</v>
      </c>
    </row>
    <row r="495" spans="5:13" x14ac:dyDescent="0.25">
      <c r="E495">
        <f t="shared" si="28"/>
        <v>125373120239.64587</v>
      </c>
      <c r="F495" s="3">
        <f t="shared" si="29"/>
        <v>4458035729.2179785</v>
      </c>
      <c r="G495" t="s">
        <v>509</v>
      </c>
      <c r="H495">
        <v>48.6</v>
      </c>
      <c r="I495">
        <v>0.1</v>
      </c>
      <c r="J495" t="s">
        <v>1172</v>
      </c>
      <c r="K495" s="1">
        <f t="shared" si="31"/>
        <v>477.82991034756776</v>
      </c>
      <c r="L495" t="s">
        <v>1833</v>
      </c>
      <c r="M495" s="1">
        <f t="shared" si="30"/>
        <v>9.8194076665569963</v>
      </c>
    </row>
    <row r="496" spans="5:13" x14ac:dyDescent="0.25">
      <c r="E496">
        <f t="shared" si="28"/>
        <v>125373120239.64587</v>
      </c>
      <c r="F496" s="3">
        <f t="shared" si="29"/>
        <v>4458035729.2179785</v>
      </c>
      <c r="G496" t="s">
        <v>510</v>
      </c>
      <c r="H496">
        <v>48.7</v>
      </c>
      <c r="I496">
        <v>0.1</v>
      </c>
      <c r="J496" t="s">
        <v>1173</v>
      </c>
      <c r="K496" s="1">
        <f t="shared" si="31"/>
        <v>478.81185111422349</v>
      </c>
      <c r="L496" t="s">
        <v>1834</v>
      </c>
      <c r="M496" s="1">
        <f t="shared" si="30"/>
        <v>9.8193692168343087</v>
      </c>
    </row>
    <row r="497" spans="5:13" x14ac:dyDescent="0.25">
      <c r="E497">
        <f t="shared" si="28"/>
        <v>125373120239.64587</v>
      </c>
      <c r="F497" s="3">
        <f t="shared" si="29"/>
        <v>4458035729.2179785</v>
      </c>
      <c r="G497" t="s">
        <v>511</v>
      </c>
      <c r="H497">
        <v>48.8</v>
      </c>
      <c r="I497">
        <v>0.1</v>
      </c>
      <c r="J497" t="s">
        <v>1174</v>
      </c>
      <c r="K497" s="1">
        <f t="shared" si="31"/>
        <v>479.79378803590691</v>
      </c>
      <c r="L497" t="s">
        <v>1835</v>
      </c>
      <c r="M497" s="1">
        <f t="shared" si="30"/>
        <v>9.8193310037813006</v>
      </c>
    </row>
    <row r="498" spans="5:13" x14ac:dyDescent="0.25">
      <c r="E498">
        <f t="shared" si="28"/>
        <v>125373120239.64587</v>
      </c>
      <c r="F498" s="3">
        <f t="shared" si="29"/>
        <v>4458035729.2179785</v>
      </c>
      <c r="G498" t="s">
        <v>512</v>
      </c>
      <c r="H498">
        <v>48.9</v>
      </c>
      <c r="I498">
        <v>0.1</v>
      </c>
      <c r="J498" t="s">
        <v>1175</v>
      </c>
      <c r="K498" s="1">
        <f t="shared" si="31"/>
        <v>480.77572113628503</v>
      </c>
      <c r="L498" t="s">
        <v>1836</v>
      </c>
      <c r="M498" s="1">
        <f t="shared" si="30"/>
        <v>9.8192930254502091</v>
      </c>
    </row>
    <row r="499" spans="5:13" x14ac:dyDescent="0.25">
      <c r="E499">
        <f t="shared" si="28"/>
        <v>125373120239.64587</v>
      </c>
      <c r="F499" s="3">
        <f t="shared" si="29"/>
        <v>4458035729.2179785</v>
      </c>
      <c r="G499" t="s">
        <v>513</v>
      </c>
      <c r="H499">
        <v>49</v>
      </c>
      <c r="I499">
        <v>0.1</v>
      </c>
      <c r="J499" t="s">
        <v>1176</v>
      </c>
      <c r="K499" s="1">
        <f t="shared" si="31"/>
        <v>481.75765043883007</v>
      </c>
      <c r="L499" t="s">
        <v>1837</v>
      </c>
      <c r="M499" s="1">
        <f t="shared" si="30"/>
        <v>9.8192552799205952</v>
      </c>
    </row>
    <row r="500" spans="5:13" x14ac:dyDescent="0.25">
      <c r="E500">
        <f t="shared" si="28"/>
        <v>125373120239.64587</v>
      </c>
      <c r="F500" s="3">
        <f t="shared" si="29"/>
        <v>4458035729.2179785</v>
      </c>
      <c r="G500" t="s">
        <v>514</v>
      </c>
      <c r="H500">
        <v>49.1</v>
      </c>
      <c r="I500">
        <v>0.1</v>
      </c>
      <c r="J500" t="s">
        <v>1177</v>
      </c>
      <c r="K500" s="1">
        <f t="shared" si="31"/>
        <v>482.73957596682214</v>
      </c>
      <c r="L500" t="s">
        <v>1838</v>
      </c>
      <c r="M500" s="1">
        <f t="shared" si="30"/>
        <v>9.8192177652946562</v>
      </c>
    </row>
    <row r="501" spans="5:13" x14ac:dyDescent="0.25">
      <c r="E501">
        <f t="shared" si="28"/>
        <v>125373120239.64587</v>
      </c>
      <c r="F501" s="3">
        <f t="shared" si="29"/>
        <v>4458035729.2179785</v>
      </c>
      <c r="G501" t="s">
        <v>515</v>
      </c>
      <c r="H501">
        <v>49.2</v>
      </c>
      <c r="I501">
        <v>0.1</v>
      </c>
      <c r="J501" t="s">
        <v>1178</v>
      </c>
      <c r="K501" s="1">
        <f t="shared" si="31"/>
        <v>483.72149774335162</v>
      </c>
      <c r="L501" t="s">
        <v>1839</v>
      </c>
      <c r="M501" s="1">
        <f t="shared" si="30"/>
        <v>9.8191804796835171</v>
      </c>
    </row>
    <row r="502" spans="5:13" x14ac:dyDescent="0.25">
      <c r="E502">
        <f t="shared" si="28"/>
        <v>125373120239.64587</v>
      </c>
      <c r="F502" s="3">
        <f t="shared" si="29"/>
        <v>4458035729.2179785</v>
      </c>
      <c r="G502" t="s">
        <v>516</v>
      </c>
      <c r="H502">
        <v>49.3</v>
      </c>
      <c r="I502">
        <v>0.1</v>
      </c>
      <c r="J502" t="s">
        <v>1179</v>
      </c>
      <c r="K502" s="1">
        <f t="shared" si="31"/>
        <v>484.70341579131997</v>
      </c>
      <c r="L502" t="s">
        <v>1840</v>
      </c>
      <c r="M502" s="1">
        <f t="shared" si="30"/>
        <v>9.8191434212298621</v>
      </c>
    </row>
    <row r="503" spans="5:13" x14ac:dyDescent="0.25">
      <c r="E503">
        <f t="shared" si="28"/>
        <v>125373120239.64587</v>
      </c>
      <c r="F503" s="3">
        <f t="shared" si="29"/>
        <v>4458035729.2179785</v>
      </c>
      <c r="G503" t="s">
        <v>517</v>
      </c>
      <c r="H503">
        <v>49.4</v>
      </c>
      <c r="I503">
        <v>0.1</v>
      </c>
      <c r="J503" t="s">
        <v>1180</v>
      </c>
      <c r="K503" s="1">
        <f t="shared" si="31"/>
        <v>485.68533013344296</v>
      </c>
      <c r="L503" t="s">
        <v>1841</v>
      </c>
      <c r="M503" s="1">
        <f t="shared" si="30"/>
        <v>9.8191065880853188</v>
      </c>
    </row>
    <row r="504" spans="5:13" x14ac:dyDescent="0.25">
      <c r="E504">
        <f t="shared" si="28"/>
        <v>125373120239.64587</v>
      </c>
      <c r="F504" s="3">
        <f t="shared" si="29"/>
        <v>4458035729.2179785</v>
      </c>
      <c r="G504" t="s">
        <v>518</v>
      </c>
      <c r="H504">
        <v>49.5</v>
      </c>
      <c r="I504">
        <v>0.1</v>
      </c>
      <c r="J504" t="s">
        <v>1181</v>
      </c>
      <c r="K504" s="1">
        <f t="shared" si="31"/>
        <v>486.6672407922515</v>
      </c>
      <c r="L504" t="s">
        <v>1842</v>
      </c>
      <c r="M504" s="1">
        <f t="shared" si="30"/>
        <v>9.8190699784288551</v>
      </c>
    </row>
    <row r="505" spans="5:13" x14ac:dyDescent="0.25">
      <c r="E505">
        <f t="shared" si="28"/>
        <v>125373120239.64587</v>
      </c>
      <c r="F505" s="3">
        <f t="shared" si="29"/>
        <v>4458035729.2179785</v>
      </c>
      <c r="G505" t="s">
        <v>519</v>
      </c>
      <c r="H505">
        <v>49.6</v>
      </c>
      <c r="I505">
        <v>0.1</v>
      </c>
      <c r="J505" t="s">
        <v>1182</v>
      </c>
      <c r="K505" s="1">
        <f t="shared" si="31"/>
        <v>487.64914779009439</v>
      </c>
      <c r="L505" t="s">
        <v>1843</v>
      </c>
      <c r="M505" s="1">
        <f t="shared" si="30"/>
        <v>9.8190335904446968</v>
      </c>
    </row>
    <row r="506" spans="5:13" x14ac:dyDescent="0.25">
      <c r="E506">
        <f t="shared" si="28"/>
        <v>125373120239.64587</v>
      </c>
      <c r="F506" s="3">
        <f t="shared" si="29"/>
        <v>4458035729.2179785</v>
      </c>
      <c r="G506" t="s">
        <v>520</v>
      </c>
      <c r="H506">
        <v>49.7</v>
      </c>
      <c r="I506">
        <v>0.1</v>
      </c>
      <c r="J506" t="s">
        <v>1183</v>
      </c>
      <c r="K506" s="1">
        <f t="shared" si="31"/>
        <v>488.63105114913884</v>
      </c>
      <c r="L506" t="s">
        <v>1844</v>
      </c>
      <c r="M506" s="1">
        <f t="shared" si="30"/>
        <v>9.8189974223544194</v>
      </c>
    </row>
    <row r="507" spans="5:13" x14ac:dyDescent="0.25">
      <c r="E507">
        <f t="shared" si="28"/>
        <v>125373120239.64587</v>
      </c>
      <c r="F507" s="3">
        <f t="shared" si="29"/>
        <v>4458035729.2179785</v>
      </c>
      <c r="G507" t="s">
        <v>521</v>
      </c>
      <c r="H507">
        <v>49.8</v>
      </c>
      <c r="I507">
        <v>0.1</v>
      </c>
      <c r="J507" t="s">
        <v>1184</v>
      </c>
      <c r="K507" s="1">
        <f t="shared" si="31"/>
        <v>489.61295089137428</v>
      </c>
      <c r="L507" t="s">
        <v>1845</v>
      </c>
      <c r="M507" s="1">
        <f t="shared" si="30"/>
        <v>9.8189614723780085</v>
      </c>
    </row>
    <row r="508" spans="5:13" x14ac:dyDescent="0.25">
      <c r="E508">
        <f t="shared" si="28"/>
        <v>125373120239.64587</v>
      </c>
      <c r="F508" s="3">
        <f t="shared" si="29"/>
        <v>4458035729.2179785</v>
      </c>
      <c r="G508" t="s">
        <v>522</v>
      </c>
      <c r="H508">
        <v>49.9</v>
      </c>
      <c r="I508">
        <v>0.1</v>
      </c>
      <c r="J508" t="s">
        <v>1185</v>
      </c>
      <c r="K508" s="1">
        <f t="shared" si="31"/>
        <v>490.5948470386121</v>
      </c>
      <c r="L508" t="s">
        <v>1846</v>
      </c>
      <c r="M508" s="1">
        <f t="shared" si="30"/>
        <v>9.8189257387706981</v>
      </c>
    </row>
    <row r="509" spans="5:13" x14ac:dyDescent="0.25">
      <c r="E509">
        <f t="shared" si="28"/>
        <v>125373120239.64587</v>
      </c>
      <c r="F509" s="3">
        <f t="shared" si="29"/>
        <v>4458035729.2179785</v>
      </c>
      <c r="G509" t="s">
        <v>523</v>
      </c>
      <c r="H509">
        <v>50</v>
      </c>
      <c r="I509">
        <v>0.1</v>
      </c>
      <c r="J509" t="s">
        <v>1186</v>
      </c>
      <c r="K509" s="1">
        <f t="shared" si="31"/>
        <v>491.57673961248918</v>
      </c>
      <c r="L509" t="s">
        <v>1847</v>
      </c>
      <c r="M509" s="1">
        <f t="shared" si="30"/>
        <v>9.8188902197887629</v>
      </c>
    </row>
    <row r="510" spans="5:13" x14ac:dyDescent="0.25">
      <c r="E510">
        <f t="shared" si="28"/>
        <v>125373120239.64587</v>
      </c>
      <c r="F510" s="3">
        <f t="shared" si="29"/>
        <v>4458035729.2179785</v>
      </c>
      <c r="G510" t="s">
        <v>524</v>
      </c>
      <c r="H510">
        <v>50.1</v>
      </c>
      <c r="I510">
        <v>0.1</v>
      </c>
      <c r="J510" t="s">
        <v>1187</v>
      </c>
      <c r="K510" s="1">
        <f t="shared" si="31"/>
        <v>492.55862863446805</v>
      </c>
      <c r="L510" t="s">
        <v>1848</v>
      </c>
      <c r="M510" s="1">
        <f t="shared" si="30"/>
        <v>9.8188549137226726</v>
      </c>
    </row>
    <row r="511" spans="5:13" x14ac:dyDescent="0.25">
      <c r="E511">
        <f t="shared" si="28"/>
        <v>125373120239.64587</v>
      </c>
      <c r="F511" s="3">
        <f t="shared" si="29"/>
        <v>4458035729.2179785</v>
      </c>
      <c r="G511" t="s">
        <v>525</v>
      </c>
      <c r="H511">
        <v>50.2</v>
      </c>
      <c r="I511">
        <v>0.1</v>
      </c>
      <c r="J511" t="s">
        <v>1188</v>
      </c>
      <c r="K511" s="1">
        <f t="shared" si="31"/>
        <v>493.54051412584033</v>
      </c>
      <c r="L511" t="s">
        <v>1849</v>
      </c>
      <c r="M511" s="1">
        <f t="shared" si="30"/>
        <v>9.818819818862357</v>
      </c>
    </row>
    <row r="512" spans="5:13" x14ac:dyDescent="0.25">
      <c r="E512">
        <f t="shared" si="28"/>
        <v>125373120239.64587</v>
      </c>
      <c r="F512" s="3">
        <f t="shared" si="29"/>
        <v>4458035729.2179785</v>
      </c>
      <c r="G512" t="s">
        <v>526</v>
      </c>
      <c r="H512">
        <v>50.3</v>
      </c>
      <c r="I512">
        <v>0.1</v>
      </c>
      <c r="J512" t="s">
        <v>1189</v>
      </c>
      <c r="K512" s="1">
        <f t="shared" si="31"/>
        <v>494.52239610772659</v>
      </c>
      <c r="L512" t="s">
        <v>1850</v>
      </c>
      <c r="M512" s="1">
        <f t="shared" si="30"/>
        <v>9.8187849335314219</v>
      </c>
    </row>
    <row r="513" spans="5:13" x14ac:dyDescent="0.25">
      <c r="E513">
        <f t="shared" si="28"/>
        <v>125373120239.64587</v>
      </c>
      <c r="F513" s="3">
        <f t="shared" si="29"/>
        <v>4458035729.2179785</v>
      </c>
      <c r="G513" t="s">
        <v>527</v>
      </c>
      <c r="H513">
        <v>50.4</v>
      </c>
      <c r="I513">
        <v>0.1</v>
      </c>
      <c r="J513" t="s">
        <v>1190</v>
      </c>
      <c r="K513" s="1">
        <f t="shared" si="31"/>
        <v>495.50427460107971</v>
      </c>
      <c r="L513" t="s">
        <v>1851</v>
      </c>
      <c r="M513" s="1">
        <f t="shared" si="30"/>
        <v>9.8187502560608237</v>
      </c>
    </row>
    <row r="514" spans="5:13" x14ac:dyDescent="0.25">
      <c r="E514">
        <f t="shared" si="28"/>
        <v>125373120239.64587</v>
      </c>
      <c r="F514" s="3">
        <f t="shared" si="29"/>
        <v>4458035729.2179785</v>
      </c>
      <c r="G514" t="s">
        <v>528</v>
      </c>
      <c r="H514">
        <v>50.5</v>
      </c>
      <c r="I514">
        <v>0.1</v>
      </c>
      <c r="J514" t="s">
        <v>1191</v>
      </c>
      <c r="K514" s="1">
        <f t="shared" si="31"/>
        <v>496.4861496266858</v>
      </c>
      <c r="L514" t="s">
        <v>1852</v>
      </c>
      <c r="M514" s="1">
        <f t="shared" si="30"/>
        <v>9.8187157847978241</v>
      </c>
    </row>
    <row r="515" spans="5:13" x14ac:dyDescent="0.25">
      <c r="E515">
        <f t="shared" si="28"/>
        <v>125373120239.64587</v>
      </c>
      <c r="F515" s="3">
        <f t="shared" si="29"/>
        <v>4458035729.2179785</v>
      </c>
      <c r="G515" t="s">
        <v>529</v>
      </c>
      <c r="H515">
        <v>50.6</v>
      </c>
      <c r="I515">
        <v>0.1</v>
      </c>
      <c r="J515" t="s">
        <v>1192</v>
      </c>
      <c r="K515" s="1">
        <f t="shared" si="31"/>
        <v>497.4680212051656</v>
      </c>
      <c r="L515" t="s">
        <v>1853</v>
      </c>
      <c r="M515" s="1">
        <f t="shared" si="30"/>
        <v>9.8186815181096794</v>
      </c>
    </row>
    <row r="516" spans="5:13" x14ac:dyDescent="0.25">
      <c r="E516">
        <f t="shared" si="28"/>
        <v>125373120239.64587</v>
      </c>
      <c r="F516" s="3">
        <f t="shared" si="29"/>
        <v>4458035729.2179785</v>
      </c>
      <c r="G516" t="s">
        <v>530</v>
      </c>
      <c r="H516">
        <v>50.7</v>
      </c>
      <c r="I516">
        <v>0.1</v>
      </c>
      <c r="J516" t="s">
        <v>1193</v>
      </c>
      <c r="K516" s="1">
        <f t="shared" si="31"/>
        <v>498.44988935697654</v>
      </c>
      <c r="L516" t="s">
        <v>1854</v>
      </c>
      <c r="M516" s="1">
        <f t="shared" si="30"/>
        <v>9.818647454378354</v>
      </c>
    </row>
    <row r="517" spans="5:13" x14ac:dyDescent="0.25">
      <c r="E517">
        <f t="shared" si="28"/>
        <v>125373120239.64587</v>
      </c>
      <c r="F517" s="3">
        <f t="shared" si="29"/>
        <v>4458035729.2179785</v>
      </c>
      <c r="G517" t="s">
        <v>531</v>
      </c>
      <c r="H517">
        <v>50.8</v>
      </c>
      <c r="I517">
        <v>0.1</v>
      </c>
      <c r="J517" t="s">
        <v>1194</v>
      </c>
      <c r="K517" s="1">
        <f t="shared" si="31"/>
        <v>499.4317541024144</v>
      </c>
      <c r="L517" t="s">
        <v>1855</v>
      </c>
      <c r="M517" s="1">
        <f t="shared" si="30"/>
        <v>9.8186135920016007</v>
      </c>
    </row>
    <row r="518" spans="5:13" x14ac:dyDescent="0.25">
      <c r="E518">
        <f t="shared" si="28"/>
        <v>125373120239.64587</v>
      </c>
      <c r="F518" s="3">
        <f t="shared" si="29"/>
        <v>4458035729.2179785</v>
      </c>
      <c r="G518" t="s">
        <v>532</v>
      </c>
      <c r="H518">
        <v>50.9</v>
      </c>
      <c r="I518">
        <v>0.1</v>
      </c>
      <c r="J518" t="s">
        <v>1195</v>
      </c>
      <c r="K518" s="1">
        <f t="shared" si="31"/>
        <v>500.41361546161454</v>
      </c>
      <c r="L518" t="s">
        <v>1856</v>
      </c>
      <c r="M518" s="1">
        <f t="shared" si="30"/>
        <v>9.8185799293955895</v>
      </c>
    </row>
    <row r="519" spans="5:13" x14ac:dyDescent="0.25">
      <c r="E519">
        <f t="shared" si="28"/>
        <v>125373120239.64587</v>
      </c>
      <c r="F519" s="3">
        <f t="shared" si="29"/>
        <v>4458035729.2179785</v>
      </c>
      <c r="G519" t="s">
        <v>533</v>
      </c>
      <c r="H519">
        <v>51</v>
      </c>
      <c r="I519">
        <v>0.1</v>
      </c>
      <c r="J519" t="s">
        <v>1196</v>
      </c>
      <c r="K519" s="1">
        <f t="shared" si="31"/>
        <v>501.39547345455412</v>
      </c>
      <c r="L519" t="s">
        <v>1857</v>
      </c>
      <c r="M519" s="1">
        <f t="shared" si="30"/>
        <v>9.8185464649838359</v>
      </c>
    </row>
    <row r="520" spans="5:13" x14ac:dyDescent="0.25">
      <c r="E520">
        <f t="shared" si="28"/>
        <v>125373120239.64587</v>
      </c>
      <c r="F520" s="3">
        <f t="shared" si="29"/>
        <v>4458035729.2179785</v>
      </c>
      <c r="G520" t="s">
        <v>534</v>
      </c>
      <c r="H520">
        <v>51.1</v>
      </c>
      <c r="I520">
        <v>0.1</v>
      </c>
      <c r="J520" t="s">
        <v>1197</v>
      </c>
      <c r="K520" s="1">
        <f t="shared" si="31"/>
        <v>502.37732810105251</v>
      </c>
      <c r="L520" t="s">
        <v>1858</v>
      </c>
      <c r="M520" s="1">
        <f t="shared" si="30"/>
        <v>9.8185131972187847</v>
      </c>
    </row>
    <row r="521" spans="5:13" x14ac:dyDescent="0.25">
      <c r="E521">
        <f t="shared" si="28"/>
        <v>125373120239.64587</v>
      </c>
      <c r="F521" s="3">
        <f t="shared" si="29"/>
        <v>4458035729.2179785</v>
      </c>
      <c r="G521" t="s">
        <v>535</v>
      </c>
      <c r="H521">
        <v>51.2</v>
      </c>
      <c r="I521">
        <v>0.1</v>
      </c>
      <c r="J521" t="s">
        <v>1198</v>
      </c>
      <c r="K521" s="1">
        <f t="shared" si="31"/>
        <v>503.35917942077441</v>
      </c>
      <c r="L521" t="s">
        <v>1859</v>
      </c>
      <c r="M521" s="1">
        <f t="shared" si="30"/>
        <v>9.8184801245550002</v>
      </c>
    </row>
    <row r="522" spans="5:13" x14ac:dyDescent="0.25">
      <c r="E522">
        <f t="shared" ref="E522:E585" si="32">$B$3</f>
        <v>125373120239.64587</v>
      </c>
      <c r="F522" s="3">
        <f t="shared" ref="F522:F585" si="33">$B$4</f>
        <v>4458035729.2179785</v>
      </c>
      <c r="G522" t="s">
        <v>536</v>
      </c>
      <c r="H522">
        <v>51.3</v>
      </c>
      <c r="I522">
        <v>0.1</v>
      </c>
      <c r="J522" t="s">
        <v>1199</v>
      </c>
      <c r="K522" s="1">
        <f t="shared" si="31"/>
        <v>504.3410274332299</v>
      </c>
      <c r="L522" t="s">
        <v>1860</v>
      </c>
      <c r="M522" s="1">
        <f t="shared" ref="M522:M585" si="34">(((429027620004*H522^2+132772835412*H522+10272430609)-(F522*K522^2))/E522)^(5/6)</f>
        <v>9.8184472454643714</v>
      </c>
    </row>
    <row r="523" spans="5:13" x14ac:dyDescent="0.25">
      <c r="E523">
        <f t="shared" si="32"/>
        <v>125373120239.64587</v>
      </c>
      <c r="F523" s="3">
        <f t="shared" si="33"/>
        <v>4458035729.2179785</v>
      </c>
      <c r="G523" t="s">
        <v>537</v>
      </c>
      <c r="H523">
        <v>51.4</v>
      </c>
      <c r="I523">
        <v>0.1</v>
      </c>
      <c r="J523" t="s">
        <v>1200</v>
      </c>
      <c r="K523" s="1">
        <f t="shared" si="31"/>
        <v>505.32287215777632</v>
      </c>
      <c r="L523" t="s">
        <v>1861</v>
      </c>
      <c r="M523" s="1">
        <f t="shared" si="34"/>
        <v>9.8184145584551157</v>
      </c>
    </row>
    <row r="524" spans="5:13" x14ac:dyDescent="0.25">
      <c r="E524">
        <f t="shared" si="32"/>
        <v>125373120239.64587</v>
      </c>
      <c r="F524" s="3">
        <f t="shared" si="33"/>
        <v>4458035729.2179785</v>
      </c>
      <c r="G524" t="s">
        <v>538</v>
      </c>
      <c r="H524">
        <v>51.5</v>
      </c>
      <c r="I524">
        <v>0.1</v>
      </c>
      <c r="J524" t="s">
        <v>1201</v>
      </c>
      <c r="K524" s="1">
        <f t="shared" ref="K524:K587" si="35">K523+(I524*M523)</f>
        <v>506.3047136136218</v>
      </c>
      <c r="L524" t="s">
        <v>1862</v>
      </c>
      <c r="M524" s="1">
        <f t="shared" si="34"/>
        <v>9.8183820620038595</v>
      </c>
    </row>
    <row r="525" spans="5:13" x14ac:dyDescent="0.25">
      <c r="E525">
        <f t="shared" si="32"/>
        <v>125373120239.64587</v>
      </c>
      <c r="F525" s="3">
        <f t="shared" si="33"/>
        <v>4458035729.2179785</v>
      </c>
      <c r="G525" t="s">
        <v>539</v>
      </c>
      <c r="H525">
        <v>51.6</v>
      </c>
      <c r="I525">
        <v>0.1</v>
      </c>
      <c r="J525" t="s">
        <v>1202</v>
      </c>
      <c r="K525" s="1">
        <f t="shared" si="35"/>
        <v>507.28655181982219</v>
      </c>
      <c r="L525" t="s">
        <v>1863</v>
      </c>
      <c r="M525" s="1">
        <f t="shared" si="34"/>
        <v>9.8183497546545784</v>
      </c>
    </row>
    <row r="526" spans="5:13" x14ac:dyDescent="0.25">
      <c r="E526">
        <f t="shared" si="32"/>
        <v>125373120239.64587</v>
      </c>
      <c r="F526" s="3">
        <f t="shared" si="33"/>
        <v>4458035729.2179785</v>
      </c>
      <c r="G526" t="s">
        <v>540</v>
      </c>
      <c r="H526">
        <v>51.7</v>
      </c>
      <c r="I526">
        <v>0.1</v>
      </c>
      <c r="J526" t="s">
        <v>1203</v>
      </c>
      <c r="K526" s="1">
        <f t="shared" si="35"/>
        <v>508.26838679528765</v>
      </c>
      <c r="L526" t="s">
        <v>1864</v>
      </c>
      <c r="M526" s="1">
        <f t="shared" si="34"/>
        <v>9.8183176349259718</v>
      </c>
    </row>
    <row r="527" spans="5:13" x14ac:dyDescent="0.25">
      <c r="E527">
        <f t="shared" si="32"/>
        <v>125373120239.64587</v>
      </c>
      <c r="F527" s="3">
        <f t="shared" si="33"/>
        <v>4458035729.2179785</v>
      </c>
      <c r="G527" t="s">
        <v>541</v>
      </c>
      <c r="H527">
        <v>51.8</v>
      </c>
      <c r="I527">
        <v>0.1</v>
      </c>
      <c r="J527" t="s">
        <v>1204</v>
      </c>
      <c r="K527" s="1">
        <f t="shared" si="35"/>
        <v>509.25021855878026</v>
      </c>
      <c r="L527" t="s">
        <v>1865</v>
      </c>
      <c r="M527" s="1">
        <f t="shared" si="34"/>
        <v>9.8182857013693763</v>
      </c>
    </row>
    <row r="528" spans="5:13" x14ac:dyDescent="0.25">
      <c r="E528">
        <f t="shared" si="32"/>
        <v>125373120239.64587</v>
      </c>
      <c r="F528" s="3">
        <f t="shared" si="33"/>
        <v>4458035729.2179785</v>
      </c>
      <c r="G528" t="s">
        <v>542</v>
      </c>
      <c r="H528">
        <v>51.9</v>
      </c>
      <c r="I528">
        <v>0.1</v>
      </c>
      <c r="J528" t="s">
        <v>1205</v>
      </c>
      <c r="K528" s="1">
        <f t="shared" si="35"/>
        <v>510.2320471289172</v>
      </c>
      <c r="L528" t="s">
        <v>1866</v>
      </c>
      <c r="M528" s="1">
        <f t="shared" si="34"/>
        <v>9.8182539525592567</v>
      </c>
    </row>
    <row r="529" spans="5:13" x14ac:dyDescent="0.25">
      <c r="E529">
        <f t="shared" si="32"/>
        <v>125373120239.64587</v>
      </c>
      <c r="F529" s="3">
        <f t="shared" si="33"/>
        <v>4458035729.2179785</v>
      </c>
      <c r="G529" t="s">
        <v>543</v>
      </c>
      <c r="H529">
        <v>52</v>
      </c>
      <c r="I529">
        <v>0.1</v>
      </c>
      <c r="J529" t="s">
        <v>1206</v>
      </c>
      <c r="K529" s="1">
        <f t="shared" si="35"/>
        <v>511.21387252417315</v>
      </c>
      <c r="L529" t="s">
        <v>1867</v>
      </c>
      <c r="M529" s="1">
        <f t="shared" si="34"/>
        <v>9.8182223870458731</v>
      </c>
    </row>
    <row r="530" spans="5:13" x14ac:dyDescent="0.25">
      <c r="E530">
        <f t="shared" si="32"/>
        <v>125373120239.64587</v>
      </c>
      <c r="F530" s="3">
        <f t="shared" si="33"/>
        <v>4458035729.2179785</v>
      </c>
      <c r="G530" t="s">
        <v>544</v>
      </c>
      <c r="H530">
        <v>52.1</v>
      </c>
      <c r="I530">
        <v>0.1</v>
      </c>
      <c r="J530" t="s">
        <v>1207</v>
      </c>
      <c r="K530" s="1">
        <f t="shared" si="35"/>
        <v>512.19569476287779</v>
      </c>
      <c r="L530" t="s">
        <v>1868</v>
      </c>
      <c r="M530" s="1">
        <f t="shared" si="34"/>
        <v>9.8181910034468363</v>
      </c>
    </row>
    <row r="531" spans="5:13" x14ac:dyDescent="0.25">
      <c r="E531">
        <f t="shared" si="32"/>
        <v>125373120239.64587</v>
      </c>
      <c r="F531" s="3">
        <f t="shared" si="33"/>
        <v>4458035729.2179785</v>
      </c>
      <c r="G531" t="s">
        <v>545</v>
      </c>
      <c r="H531">
        <v>52.2</v>
      </c>
      <c r="I531">
        <v>0.1</v>
      </c>
      <c r="J531" t="s">
        <v>1208</v>
      </c>
      <c r="K531" s="1">
        <f t="shared" si="35"/>
        <v>513.17751386322243</v>
      </c>
      <c r="L531" t="s">
        <v>1869</v>
      </c>
      <c r="M531" s="1">
        <f t="shared" si="34"/>
        <v>9.818159800339755</v>
      </c>
    </row>
    <row r="532" spans="5:13" x14ac:dyDescent="0.25">
      <c r="E532">
        <f t="shared" si="32"/>
        <v>125373120239.64587</v>
      </c>
      <c r="F532" s="3">
        <f t="shared" si="33"/>
        <v>4458035729.2179785</v>
      </c>
      <c r="G532" t="s">
        <v>546</v>
      </c>
      <c r="H532">
        <v>52.3</v>
      </c>
      <c r="I532">
        <v>0.1</v>
      </c>
      <c r="J532" t="s">
        <v>1209</v>
      </c>
      <c r="K532" s="1">
        <f t="shared" si="35"/>
        <v>514.15932984325639</v>
      </c>
      <c r="L532" t="s">
        <v>1870</v>
      </c>
      <c r="M532" s="1">
        <f t="shared" si="34"/>
        <v>9.8181287763622169</v>
      </c>
    </row>
    <row r="533" spans="5:13" x14ac:dyDescent="0.25">
      <c r="E533">
        <f t="shared" si="32"/>
        <v>125373120239.64587</v>
      </c>
      <c r="F533" s="3">
        <f t="shared" si="33"/>
        <v>4458035729.2179785</v>
      </c>
      <c r="G533" t="s">
        <v>547</v>
      </c>
      <c r="H533">
        <v>52.4</v>
      </c>
      <c r="I533">
        <v>0.1</v>
      </c>
      <c r="J533" t="s">
        <v>1210</v>
      </c>
      <c r="K533" s="1">
        <f t="shared" si="35"/>
        <v>515.14114272089262</v>
      </c>
      <c r="L533" t="s">
        <v>1871</v>
      </c>
      <c r="M533" s="1">
        <f t="shared" si="34"/>
        <v>9.8180979301307492</v>
      </c>
    </row>
    <row r="534" spans="5:13" x14ac:dyDescent="0.25">
      <c r="E534">
        <f t="shared" si="32"/>
        <v>125373120239.64587</v>
      </c>
      <c r="F534" s="3">
        <f t="shared" si="33"/>
        <v>4458035729.2179785</v>
      </c>
      <c r="G534" t="s">
        <v>548</v>
      </c>
      <c r="H534">
        <v>52.5</v>
      </c>
      <c r="I534">
        <v>0.1</v>
      </c>
      <c r="J534" t="s">
        <v>1211</v>
      </c>
      <c r="K534" s="1">
        <f t="shared" si="35"/>
        <v>516.12295251390572</v>
      </c>
      <c r="L534" t="s">
        <v>1872</v>
      </c>
      <c r="M534" s="1">
        <f t="shared" si="34"/>
        <v>9.8180672602924108</v>
      </c>
    </row>
    <row r="535" spans="5:13" x14ac:dyDescent="0.25">
      <c r="E535">
        <f t="shared" si="32"/>
        <v>125373120239.64587</v>
      </c>
      <c r="F535" s="3">
        <f t="shared" si="33"/>
        <v>4458035729.2179785</v>
      </c>
      <c r="G535" t="s">
        <v>549</v>
      </c>
      <c r="H535">
        <v>52.6</v>
      </c>
      <c r="I535">
        <v>0.1</v>
      </c>
      <c r="J535" t="s">
        <v>1212</v>
      </c>
      <c r="K535" s="1">
        <f t="shared" si="35"/>
        <v>517.10475923993499</v>
      </c>
      <c r="L535" t="s">
        <v>1873</v>
      </c>
      <c r="M535" s="1">
        <f t="shared" si="34"/>
        <v>9.8180367655058145</v>
      </c>
    </row>
    <row r="536" spans="5:13" x14ac:dyDescent="0.25">
      <c r="E536">
        <f t="shared" si="32"/>
        <v>125373120239.64587</v>
      </c>
      <c r="F536" s="3">
        <f t="shared" si="33"/>
        <v>4458035729.2179785</v>
      </c>
      <c r="G536" t="s">
        <v>550</v>
      </c>
      <c r="H536">
        <v>52.7</v>
      </c>
      <c r="I536">
        <v>0.1</v>
      </c>
      <c r="J536" t="s">
        <v>1213</v>
      </c>
      <c r="K536" s="1">
        <f t="shared" si="35"/>
        <v>518.0865629164856</v>
      </c>
      <c r="L536" t="s">
        <v>1874</v>
      </c>
      <c r="M536" s="1">
        <f t="shared" si="34"/>
        <v>9.8180064444306208</v>
      </c>
    </row>
    <row r="537" spans="5:13" x14ac:dyDescent="0.25">
      <c r="E537">
        <f t="shared" si="32"/>
        <v>125373120239.64587</v>
      </c>
      <c r="F537" s="3">
        <f t="shared" si="33"/>
        <v>4458035729.2179785</v>
      </c>
      <c r="G537" t="s">
        <v>551</v>
      </c>
      <c r="H537">
        <v>52.8</v>
      </c>
      <c r="I537">
        <v>0.1</v>
      </c>
      <c r="J537" t="s">
        <v>1214</v>
      </c>
      <c r="K537" s="1">
        <f t="shared" si="35"/>
        <v>519.06836356092867</v>
      </c>
      <c r="L537" t="s">
        <v>1875</v>
      </c>
      <c r="M537" s="1">
        <f t="shared" si="34"/>
        <v>9.8179762957591201</v>
      </c>
    </row>
    <row r="538" spans="5:13" x14ac:dyDescent="0.25">
      <c r="E538">
        <f t="shared" si="32"/>
        <v>125373120239.64587</v>
      </c>
      <c r="F538" s="3">
        <f t="shared" si="33"/>
        <v>4458035729.2179785</v>
      </c>
      <c r="G538" t="s">
        <v>552</v>
      </c>
      <c r="H538">
        <v>52.9</v>
      </c>
      <c r="I538">
        <v>0.1</v>
      </c>
      <c r="J538" t="s">
        <v>1215</v>
      </c>
      <c r="K538" s="1">
        <f t="shared" si="35"/>
        <v>520.05016119050458</v>
      </c>
      <c r="L538" t="s">
        <v>1876</v>
      </c>
      <c r="M538" s="1">
        <f t="shared" si="34"/>
        <v>9.8179463181783149</v>
      </c>
    </row>
    <row r="539" spans="5:13" x14ac:dyDescent="0.25">
      <c r="E539">
        <f t="shared" si="32"/>
        <v>125373120239.64587</v>
      </c>
      <c r="F539" s="3">
        <f t="shared" si="33"/>
        <v>4458035729.2179785</v>
      </c>
      <c r="G539" t="s">
        <v>553</v>
      </c>
      <c r="H539">
        <v>53</v>
      </c>
      <c r="I539">
        <v>0.1</v>
      </c>
      <c r="J539" t="s">
        <v>1216</v>
      </c>
      <c r="K539" s="1">
        <f t="shared" si="35"/>
        <v>521.0319558223224</v>
      </c>
      <c r="L539" t="s">
        <v>1877</v>
      </c>
      <c r="M539" s="1">
        <f t="shared" si="34"/>
        <v>9.8179165103973318</v>
      </c>
    </row>
    <row r="540" spans="5:13" x14ac:dyDescent="0.25">
      <c r="E540">
        <f t="shared" si="32"/>
        <v>125373120239.64587</v>
      </c>
      <c r="F540" s="3">
        <f t="shared" si="33"/>
        <v>4458035729.2179785</v>
      </c>
      <c r="G540" t="s">
        <v>554</v>
      </c>
      <c r="H540">
        <v>53.1</v>
      </c>
      <c r="I540">
        <v>0.1</v>
      </c>
      <c r="J540" t="s">
        <v>1217</v>
      </c>
      <c r="K540" s="1">
        <f t="shared" si="35"/>
        <v>522.01374747336217</v>
      </c>
      <c r="L540" t="s">
        <v>1878</v>
      </c>
      <c r="M540" s="1">
        <f t="shared" si="34"/>
        <v>9.8178868711284171</v>
      </c>
    </row>
    <row r="541" spans="5:13" x14ac:dyDescent="0.25">
      <c r="E541">
        <f t="shared" si="32"/>
        <v>125373120239.64587</v>
      </c>
      <c r="F541" s="3">
        <f t="shared" si="33"/>
        <v>4458035729.2179785</v>
      </c>
      <c r="G541" t="s">
        <v>555</v>
      </c>
      <c r="H541">
        <v>53.2</v>
      </c>
      <c r="I541">
        <v>0.1</v>
      </c>
      <c r="J541" t="s">
        <v>1218</v>
      </c>
      <c r="K541" s="1">
        <f t="shared" si="35"/>
        <v>522.99553616047501</v>
      </c>
      <c r="L541" t="s">
        <v>1879</v>
      </c>
      <c r="M541" s="1">
        <f t="shared" si="34"/>
        <v>9.8178573991122473</v>
      </c>
    </row>
    <row r="542" spans="5:13" x14ac:dyDescent="0.25">
      <c r="E542">
        <f t="shared" si="32"/>
        <v>125373120239.64587</v>
      </c>
      <c r="F542" s="3">
        <f t="shared" si="33"/>
        <v>4458035729.2179785</v>
      </c>
      <c r="G542" t="s">
        <v>556</v>
      </c>
      <c r="H542">
        <v>53.3</v>
      </c>
      <c r="I542">
        <v>0.1</v>
      </c>
      <c r="J542" t="s">
        <v>1219</v>
      </c>
      <c r="K542" s="1">
        <f t="shared" si="35"/>
        <v>523.97732190038619</v>
      </c>
      <c r="L542" t="s">
        <v>1880</v>
      </c>
      <c r="M542" s="1">
        <f t="shared" si="34"/>
        <v>9.8178280930810669</v>
      </c>
    </row>
    <row r="543" spans="5:13" x14ac:dyDescent="0.25">
      <c r="E543">
        <f t="shared" si="32"/>
        <v>125373120239.64587</v>
      </c>
      <c r="F543" s="3">
        <f t="shared" si="33"/>
        <v>4458035729.2179785</v>
      </c>
      <c r="G543" t="s">
        <v>557</v>
      </c>
      <c r="H543">
        <v>53.4</v>
      </c>
      <c r="I543">
        <v>0.1</v>
      </c>
      <c r="J543" t="s">
        <v>1220</v>
      </c>
      <c r="K543" s="1">
        <f t="shared" si="35"/>
        <v>524.95910470969432</v>
      </c>
      <c r="L543" t="s">
        <v>1881</v>
      </c>
      <c r="M543" s="1">
        <f t="shared" si="34"/>
        <v>9.8177989517976325</v>
      </c>
    </row>
    <row r="544" spans="5:13" x14ac:dyDescent="0.25">
      <c r="E544">
        <f t="shared" si="32"/>
        <v>125373120239.64587</v>
      </c>
      <c r="F544" s="3">
        <f t="shared" si="33"/>
        <v>4458035729.2179785</v>
      </c>
      <c r="G544" t="s">
        <v>558</v>
      </c>
      <c r="H544">
        <v>53.5</v>
      </c>
      <c r="I544">
        <v>0.1</v>
      </c>
      <c r="J544" t="s">
        <v>1221</v>
      </c>
      <c r="K544" s="1">
        <f t="shared" si="35"/>
        <v>525.9408846048741</v>
      </c>
      <c r="L544" t="s">
        <v>1882</v>
      </c>
      <c r="M544" s="1">
        <f t="shared" si="34"/>
        <v>9.8177699740173274</v>
      </c>
    </row>
    <row r="545" spans="5:13" x14ac:dyDescent="0.25">
      <c r="E545">
        <f t="shared" si="32"/>
        <v>125373120239.64587</v>
      </c>
      <c r="F545" s="3">
        <f t="shared" si="33"/>
        <v>4458035729.2179785</v>
      </c>
      <c r="G545" t="s">
        <v>559</v>
      </c>
      <c r="H545">
        <v>53.6</v>
      </c>
      <c r="I545">
        <v>0.1</v>
      </c>
      <c r="J545" t="s">
        <v>1222</v>
      </c>
      <c r="K545" s="1">
        <f t="shared" si="35"/>
        <v>526.92266160227587</v>
      </c>
      <c r="L545" t="s">
        <v>1883</v>
      </c>
      <c r="M545" s="1">
        <f t="shared" si="34"/>
        <v>9.8177411585334298</v>
      </c>
    </row>
    <row r="546" spans="5:13" x14ac:dyDescent="0.25">
      <c r="E546">
        <f t="shared" si="32"/>
        <v>125373120239.64587</v>
      </c>
      <c r="F546" s="3">
        <f t="shared" si="33"/>
        <v>4458035729.2179785</v>
      </c>
      <c r="G546" t="s">
        <v>560</v>
      </c>
      <c r="H546">
        <v>53.7</v>
      </c>
      <c r="I546">
        <v>0.1</v>
      </c>
      <c r="J546" t="s">
        <v>1223</v>
      </c>
      <c r="K546" s="1">
        <f t="shared" si="35"/>
        <v>527.90443571812921</v>
      </c>
      <c r="L546" t="s">
        <v>1884</v>
      </c>
      <c r="M546" s="1">
        <f t="shared" si="34"/>
        <v>9.8177125041139348</v>
      </c>
    </row>
    <row r="547" spans="5:13" x14ac:dyDescent="0.25">
      <c r="E547">
        <f t="shared" si="32"/>
        <v>125373120239.64587</v>
      </c>
      <c r="F547" s="3">
        <f t="shared" si="33"/>
        <v>4458035729.2179785</v>
      </c>
      <c r="G547" t="s">
        <v>561</v>
      </c>
      <c r="H547">
        <v>53.8</v>
      </c>
      <c r="I547">
        <v>0.1</v>
      </c>
      <c r="J547" t="s">
        <v>1224</v>
      </c>
      <c r="K547" s="1">
        <f t="shared" si="35"/>
        <v>528.88620696854059</v>
      </c>
      <c r="L547" t="s">
        <v>1885</v>
      </c>
      <c r="M547" s="1">
        <f t="shared" si="34"/>
        <v>9.8176840095784144</v>
      </c>
    </row>
    <row r="548" spans="5:13" x14ac:dyDescent="0.25">
      <c r="E548">
        <f t="shared" si="32"/>
        <v>125373120239.64587</v>
      </c>
      <c r="F548" s="3">
        <f t="shared" si="33"/>
        <v>4458035729.2179785</v>
      </c>
      <c r="G548" t="s">
        <v>562</v>
      </c>
      <c r="H548">
        <v>53.9</v>
      </c>
      <c r="I548">
        <v>0.1</v>
      </c>
      <c r="J548" t="s">
        <v>1225</v>
      </c>
      <c r="K548" s="1">
        <f t="shared" si="35"/>
        <v>529.86797536949848</v>
      </c>
      <c r="L548" t="s">
        <v>1886</v>
      </c>
      <c r="M548" s="1">
        <f t="shared" si="34"/>
        <v>9.8176556737264384</v>
      </c>
    </row>
    <row r="549" spans="5:13" x14ac:dyDescent="0.25">
      <c r="E549">
        <f t="shared" si="32"/>
        <v>125373120239.64587</v>
      </c>
      <c r="F549" s="3">
        <f t="shared" si="33"/>
        <v>4458035729.2179785</v>
      </c>
      <c r="G549" t="s">
        <v>563</v>
      </c>
      <c r="H549">
        <v>54</v>
      </c>
      <c r="I549">
        <v>0.1</v>
      </c>
      <c r="J549" t="s">
        <v>1226</v>
      </c>
      <c r="K549" s="1">
        <f t="shared" si="35"/>
        <v>530.84974093687117</v>
      </c>
      <c r="L549" t="s">
        <v>1887</v>
      </c>
      <c r="M549" s="1">
        <f t="shared" si="34"/>
        <v>9.8176274953859721</v>
      </c>
    </row>
    <row r="550" spans="5:13" x14ac:dyDescent="0.25">
      <c r="E550">
        <f t="shared" si="32"/>
        <v>125373120239.64587</v>
      </c>
      <c r="F550" s="3">
        <f t="shared" si="33"/>
        <v>4458035729.2179785</v>
      </c>
      <c r="G550" t="s">
        <v>564</v>
      </c>
      <c r="H550">
        <v>54.1</v>
      </c>
      <c r="I550">
        <v>0.1</v>
      </c>
      <c r="J550" t="s">
        <v>1227</v>
      </c>
      <c r="K550" s="1">
        <f t="shared" si="35"/>
        <v>531.83150368640975</v>
      </c>
      <c r="L550" t="s">
        <v>1888</v>
      </c>
      <c r="M550" s="1">
        <f t="shared" si="34"/>
        <v>9.8175994733860552</v>
      </c>
    </row>
    <row r="551" spans="5:13" x14ac:dyDescent="0.25">
      <c r="E551">
        <f t="shared" si="32"/>
        <v>125373120239.64587</v>
      </c>
      <c r="F551" s="3">
        <f t="shared" si="33"/>
        <v>4458035729.2179785</v>
      </c>
      <c r="G551" t="s">
        <v>565</v>
      </c>
      <c r="H551">
        <v>54.2</v>
      </c>
      <c r="I551">
        <v>0.1</v>
      </c>
      <c r="J551" t="s">
        <v>1228</v>
      </c>
      <c r="K551" s="1">
        <f t="shared" si="35"/>
        <v>532.81326363374831</v>
      </c>
      <c r="L551" t="s">
        <v>1889</v>
      </c>
      <c r="M551" s="1">
        <f t="shared" si="34"/>
        <v>9.8175716065767453</v>
      </c>
    </row>
    <row r="552" spans="5:13" x14ac:dyDescent="0.25">
      <c r="E552">
        <f t="shared" si="32"/>
        <v>125373120239.64587</v>
      </c>
      <c r="F552" s="3">
        <f t="shared" si="33"/>
        <v>4458035729.2179785</v>
      </c>
      <c r="G552" t="s">
        <v>566</v>
      </c>
      <c r="H552">
        <v>54.3</v>
      </c>
      <c r="I552">
        <v>0.1</v>
      </c>
      <c r="J552" t="s">
        <v>1229</v>
      </c>
      <c r="K552" s="1">
        <f t="shared" si="35"/>
        <v>533.79502079440601</v>
      </c>
      <c r="L552" t="s">
        <v>1890</v>
      </c>
      <c r="M552" s="1">
        <f t="shared" si="34"/>
        <v>9.8175438937965271</v>
      </c>
    </row>
    <row r="553" spans="5:13" x14ac:dyDescent="0.25">
      <c r="E553">
        <f t="shared" si="32"/>
        <v>125373120239.64587</v>
      </c>
      <c r="F553" s="3">
        <f t="shared" si="33"/>
        <v>4458035729.2179785</v>
      </c>
      <c r="G553" t="s">
        <v>567</v>
      </c>
      <c r="H553">
        <v>54.4</v>
      </c>
      <c r="I553">
        <v>0.1</v>
      </c>
      <c r="J553" t="s">
        <v>1230</v>
      </c>
      <c r="K553" s="1">
        <f t="shared" si="35"/>
        <v>534.77677518378562</v>
      </c>
      <c r="L553" t="s">
        <v>1891</v>
      </c>
      <c r="M553" s="1">
        <f t="shared" si="34"/>
        <v>9.817516333945985</v>
      </c>
    </row>
    <row r="554" spans="5:13" x14ac:dyDescent="0.25">
      <c r="E554">
        <f t="shared" si="32"/>
        <v>125373120239.64587</v>
      </c>
      <c r="F554" s="3">
        <f t="shared" si="33"/>
        <v>4458035729.2179785</v>
      </c>
      <c r="G554" t="s">
        <v>568</v>
      </c>
      <c r="H554">
        <v>54.5</v>
      </c>
      <c r="I554">
        <v>0.1</v>
      </c>
      <c r="J554" t="s">
        <v>1231</v>
      </c>
      <c r="K554" s="1">
        <f t="shared" si="35"/>
        <v>535.75852681718027</v>
      </c>
      <c r="L554" t="s">
        <v>1892</v>
      </c>
      <c r="M554" s="1">
        <f t="shared" si="34"/>
        <v>9.817488925847794</v>
      </c>
    </row>
    <row r="555" spans="5:13" x14ac:dyDescent="0.25">
      <c r="E555">
        <f t="shared" si="32"/>
        <v>125373120239.64587</v>
      </c>
      <c r="F555" s="3">
        <f t="shared" si="33"/>
        <v>4458035729.2179785</v>
      </c>
      <c r="G555" t="s">
        <v>569</v>
      </c>
      <c r="H555">
        <v>54.6</v>
      </c>
      <c r="I555">
        <v>0.1</v>
      </c>
      <c r="J555" t="s">
        <v>1232</v>
      </c>
      <c r="K555" s="1">
        <f t="shared" si="35"/>
        <v>536.740275709765</v>
      </c>
      <c r="L555" t="s">
        <v>1893</v>
      </c>
      <c r="M555" s="1">
        <f t="shared" si="34"/>
        <v>9.8174616684519922</v>
      </c>
    </row>
    <row r="556" spans="5:13" x14ac:dyDescent="0.25">
      <c r="E556">
        <f t="shared" si="32"/>
        <v>125373120239.64587</v>
      </c>
      <c r="F556" s="3">
        <f t="shared" si="33"/>
        <v>4458035729.2179785</v>
      </c>
      <c r="G556" t="s">
        <v>570</v>
      </c>
      <c r="H556">
        <v>54.7</v>
      </c>
      <c r="I556">
        <v>0.1</v>
      </c>
      <c r="J556" t="s">
        <v>1233</v>
      </c>
      <c r="K556" s="1">
        <f t="shared" si="35"/>
        <v>537.72202187661026</v>
      </c>
      <c r="L556" t="s">
        <v>1894</v>
      </c>
      <c r="M556" s="1">
        <f t="shared" si="34"/>
        <v>9.8174345605823099</v>
      </c>
    </row>
    <row r="557" spans="5:13" x14ac:dyDescent="0.25">
      <c r="E557">
        <f t="shared" si="32"/>
        <v>125373120239.64587</v>
      </c>
      <c r="F557" s="3">
        <f t="shared" si="33"/>
        <v>4458035729.2179785</v>
      </c>
      <c r="G557" t="s">
        <v>571</v>
      </c>
      <c r="H557">
        <v>54.8</v>
      </c>
      <c r="I557">
        <v>0.1</v>
      </c>
      <c r="J557" t="s">
        <v>1234</v>
      </c>
      <c r="K557" s="1">
        <f t="shared" si="35"/>
        <v>538.70376533266847</v>
      </c>
      <c r="L557" t="s">
        <v>1895</v>
      </c>
      <c r="M557" s="1">
        <f t="shared" si="34"/>
        <v>9.8174076012266465</v>
      </c>
    </row>
    <row r="558" spans="5:13" x14ac:dyDescent="0.25">
      <c r="E558">
        <f t="shared" si="32"/>
        <v>125373120239.64587</v>
      </c>
      <c r="F558" s="3">
        <f t="shared" si="33"/>
        <v>4458035729.2179785</v>
      </c>
      <c r="G558" t="s">
        <v>572</v>
      </c>
      <c r="H558">
        <v>54.9</v>
      </c>
      <c r="I558">
        <v>0.1</v>
      </c>
      <c r="J558" t="s">
        <v>1235</v>
      </c>
      <c r="K558" s="1">
        <f t="shared" si="35"/>
        <v>539.68550609279112</v>
      </c>
      <c r="L558" t="s">
        <v>1896</v>
      </c>
      <c r="M558" s="1">
        <f t="shared" si="34"/>
        <v>9.8173807892140008</v>
      </c>
    </row>
    <row r="559" spans="5:13" x14ac:dyDescent="0.25">
      <c r="E559">
        <f t="shared" si="32"/>
        <v>125373120239.64587</v>
      </c>
      <c r="F559" s="3">
        <f t="shared" si="33"/>
        <v>4458035729.2179785</v>
      </c>
      <c r="G559" t="s">
        <v>573</v>
      </c>
      <c r="H559">
        <v>55</v>
      </c>
      <c r="I559">
        <v>0.1</v>
      </c>
      <c r="J559" t="s">
        <v>1236</v>
      </c>
      <c r="K559" s="1">
        <f t="shared" si="35"/>
        <v>540.66724417171247</v>
      </c>
      <c r="L559" t="s">
        <v>1897</v>
      </c>
      <c r="M559" s="1">
        <f t="shared" si="34"/>
        <v>9.8173541235596247</v>
      </c>
    </row>
    <row r="560" spans="5:13" x14ac:dyDescent="0.25">
      <c r="E560">
        <f t="shared" si="32"/>
        <v>125373120239.64587</v>
      </c>
      <c r="F560" s="3">
        <f t="shared" si="33"/>
        <v>4458035729.2179785</v>
      </c>
      <c r="G560" t="s">
        <v>574</v>
      </c>
      <c r="H560">
        <v>55.1</v>
      </c>
      <c r="I560">
        <v>0.1</v>
      </c>
      <c r="J560" t="s">
        <v>1237</v>
      </c>
      <c r="K560" s="1">
        <f t="shared" si="35"/>
        <v>541.64897958406846</v>
      </c>
      <c r="L560" t="s">
        <v>1898</v>
      </c>
      <c r="M560" s="1">
        <f t="shared" si="34"/>
        <v>9.8173276031082786</v>
      </c>
    </row>
    <row r="561" spans="5:13" x14ac:dyDescent="0.25">
      <c r="E561">
        <f t="shared" si="32"/>
        <v>125373120239.64587</v>
      </c>
      <c r="F561" s="3">
        <f t="shared" si="33"/>
        <v>4458035729.2179785</v>
      </c>
      <c r="G561" t="s">
        <v>575</v>
      </c>
      <c r="H561">
        <v>55.2</v>
      </c>
      <c r="I561">
        <v>0.1</v>
      </c>
      <c r="J561" t="s">
        <v>1238</v>
      </c>
      <c r="K561" s="1">
        <f t="shared" si="35"/>
        <v>542.63071234437928</v>
      </c>
      <c r="L561" t="s">
        <v>1899</v>
      </c>
      <c r="M561" s="1">
        <f t="shared" si="34"/>
        <v>9.817301226900474</v>
      </c>
    </row>
    <row r="562" spans="5:13" x14ac:dyDescent="0.25">
      <c r="E562">
        <f t="shared" si="32"/>
        <v>125373120239.64587</v>
      </c>
      <c r="F562" s="3">
        <f t="shared" si="33"/>
        <v>4458035729.2179785</v>
      </c>
      <c r="G562" t="s">
        <v>576</v>
      </c>
      <c r="H562">
        <v>55.3</v>
      </c>
      <c r="I562">
        <v>0.1</v>
      </c>
      <c r="J562" t="s">
        <v>1239</v>
      </c>
      <c r="K562" s="1">
        <f t="shared" si="35"/>
        <v>543.61244246706929</v>
      </c>
      <c r="L562" t="s">
        <v>1900</v>
      </c>
      <c r="M562" s="1">
        <f t="shared" si="34"/>
        <v>9.8172749937925445</v>
      </c>
    </row>
    <row r="563" spans="5:13" x14ac:dyDescent="0.25">
      <c r="E563">
        <f t="shared" si="32"/>
        <v>125373120239.64587</v>
      </c>
      <c r="F563" s="3">
        <f t="shared" si="33"/>
        <v>4458035729.2179785</v>
      </c>
      <c r="G563" t="s">
        <v>577</v>
      </c>
      <c r="H563">
        <v>55.4</v>
      </c>
      <c r="I563">
        <v>0.1</v>
      </c>
      <c r="J563" t="s">
        <v>1240</v>
      </c>
      <c r="K563" s="1">
        <f t="shared" si="35"/>
        <v>544.59416996644859</v>
      </c>
      <c r="L563" t="s">
        <v>1901</v>
      </c>
      <c r="M563" s="1">
        <f t="shared" si="34"/>
        <v>9.8172489028544501</v>
      </c>
    </row>
    <row r="564" spans="5:13" x14ac:dyDescent="0.25">
      <c r="E564">
        <f t="shared" si="32"/>
        <v>125373120239.64587</v>
      </c>
      <c r="F564" s="3">
        <f t="shared" si="33"/>
        <v>4458035729.2179785</v>
      </c>
      <c r="G564" t="s">
        <v>578</v>
      </c>
      <c r="H564">
        <v>55.5</v>
      </c>
      <c r="I564">
        <v>0.1</v>
      </c>
      <c r="J564" t="s">
        <v>1241</v>
      </c>
      <c r="K564" s="1">
        <f t="shared" si="35"/>
        <v>545.57589485673407</v>
      </c>
      <c r="L564" t="s">
        <v>1902</v>
      </c>
      <c r="M564" s="1">
        <f t="shared" si="34"/>
        <v>9.8172229529488426</v>
      </c>
    </row>
    <row r="565" spans="5:13" x14ac:dyDescent="0.25">
      <c r="E565">
        <f t="shared" si="32"/>
        <v>125373120239.64587</v>
      </c>
      <c r="F565" s="3">
        <f t="shared" si="33"/>
        <v>4458035729.2179785</v>
      </c>
      <c r="G565" t="s">
        <v>579</v>
      </c>
      <c r="H565">
        <v>55.6</v>
      </c>
      <c r="I565">
        <v>0.1</v>
      </c>
      <c r="J565" t="s">
        <v>1242</v>
      </c>
      <c r="K565" s="1">
        <f t="shared" si="35"/>
        <v>546.55761715202891</v>
      </c>
      <c r="L565" t="s">
        <v>1903</v>
      </c>
      <c r="M565" s="1">
        <f t="shared" si="34"/>
        <v>9.8171971431740861</v>
      </c>
    </row>
    <row r="566" spans="5:13" x14ac:dyDescent="0.25">
      <c r="E566">
        <f t="shared" si="32"/>
        <v>125373120239.64587</v>
      </c>
      <c r="F566" s="3">
        <f t="shared" si="33"/>
        <v>4458035729.2179785</v>
      </c>
      <c r="G566" t="s">
        <v>580</v>
      </c>
      <c r="H566">
        <v>55.7</v>
      </c>
      <c r="I566">
        <v>0.1</v>
      </c>
      <c r="J566" t="s">
        <v>1243</v>
      </c>
      <c r="K566" s="1">
        <f t="shared" si="35"/>
        <v>547.53933686634628</v>
      </c>
      <c r="L566" t="s">
        <v>1904</v>
      </c>
      <c r="M566" s="1">
        <f t="shared" si="34"/>
        <v>9.8171714724033414</v>
      </c>
    </row>
    <row r="567" spans="5:13" x14ac:dyDescent="0.25">
      <c r="E567">
        <f t="shared" si="32"/>
        <v>125373120239.64587</v>
      </c>
      <c r="F567" s="3">
        <f t="shared" si="33"/>
        <v>4458035729.2179785</v>
      </c>
      <c r="G567" t="s">
        <v>581</v>
      </c>
      <c r="H567">
        <v>55.8</v>
      </c>
      <c r="I567">
        <v>0.1</v>
      </c>
      <c r="J567" t="s">
        <v>1244</v>
      </c>
      <c r="K567" s="1">
        <f t="shared" si="35"/>
        <v>548.52105401358665</v>
      </c>
      <c r="L567" t="s">
        <v>1905</v>
      </c>
      <c r="M567" s="1">
        <f t="shared" si="34"/>
        <v>9.8171459397602199</v>
      </c>
    </row>
    <row r="568" spans="5:13" x14ac:dyDescent="0.25">
      <c r="E568">
        <f t="shared" si="32"/>
        <v>125373120239.64587</v>
      </c>
      <c r="F568" s="3">
        <f t="shared" si="33"/>
        <v>4458035729.2179785</v>
      </c>
      <c r="G568" t="s">
        <v>582</v>
      </c>
      <c r="H568">
        <v>55.9</v>
      </c>
      <c r="I568">
        <v>0.1</v>
      </c>
      <c r="J568" t="s">
        <v>1245</v>
      </c>
      <c r="K568" s="1">
        <f t="shared" si="35"/>
        <v>549.50276860756264</v>
      </c>
      <c r="L568" t="s">
        <v>1906</v>
      </c>
      <c r="M568" s="1">
        <f t="shared" si="34"/>
        <v>9.8171205441357738</v>
      </c>
    </row>
    <row r="569" spans="5:13" x14ac:dyDescent="0.25">
      <c r="E569">
        <f t="shared" si="32"/>
        <v>125373120239.64587</v>
      </c>
      <c r="F569" s="3">
        <f t="shared" si="33"/>
        <v>4458035729.2179785</v>
      </c>
      <c r="G569" t="s">
        <v>583</v>
      </c>
      <c r="H569">
        <v>56</v>
      </c>
      <c r="I569">
        <v>0.1</v>
      </c>
      <c r="J569" t="s">
        <v>1246</v>
      </c>
      <c r="K569" s="1">
        <f t="shared" si="35"/>
        <v>550.48448066197625</v>
      </c>
      <c r="L569" t="s">
        <v>1907</v>
      </c>
      <c r="M569" s="1">
        <f t="shared" si="34"/>
        <v>9.8170952846641395</v>
      </c>
    </row>
    <row r="570" spans="5:13" x14ac:dyDescent="0.25">
      <c r="E570">
        <f t="shared" si="32"/>
        <v>125373120239.64587</v>
      </c>
      <c r="F570" s="3">
        <f t="shared" si="33"/>
        <v>4458035729.2179785</v>
      </c>
      <c r="G570" t="s">
        <v>584</v>
      </c>
      <c r="H570">
        <v>56.1</v>
      </c>
      <c r="I570">
        <v>0.1</v>
      </c>
      <c r="J570" t="s">
        <v>1247</v>
      </c>
      <c r="K570" s="1">
        <f t="shared" si="35"/>
        <v>551.46619019044272</v>
      </c>
      <c r="L570" t="s">
        <v>1908</v>
      </c>
      <c r="M570" s="1">
        <f t="shared" si="34"/>
        <v>9.8170701602584529</v>
      </c>
    </row>
    <row r="571" spans="5:13" x14ac:dyDescent="0.25">
      <c r="E571">
        <f t="shared" si="32"/>
        <v>125373120239.64587</v>
      </c>
      <c r="F571" s="3">
        <f t="shared" si="33"/>
        <v>4458035729.2179785</v>
      </c>
      <c r="G571" t="s">
        <v>585</v>
      </c>
      <c r="H571">
        <v>56.2</v>
      </c>
      <c r="I571">
        <v>0.1</v>
      </c>
      <c r="J571" t="s">
        <v>1248</v>
      </c>
      <c r="K571" s="1">
        <f t="shared" si="35"/>
        <v>552.44789720646861</v>
      </c>
      <c r="L571" t="s">
        <v>1909</v>
      </c>
      <c r="M571" s="1">
        <f t="shared" si="34"/>
        <v>9.8170451700791386</v>
      </c>
    </row>
    <row r="572" spans="5:13" x14ac:dyDescent="0.25">
      <c r="E572">
        <f t="shared" si="32"/>
        <v>125373120239.64587</v>
      </c>
      <c r="F572" s="3">
        <f t="shared" si="33"/>
        <v>4458035729.2179785</v>
      </c>
      <c r="G572" t="s">
        <v>586</v>
      </c>
      <c r="H572">
        <v>56.3</v>
      </c>
      <c r="I572">
        <v>0.1</v>
      </c>
      <c r="J572" t="s">
        <v>1249</v>
      </c>
      <c r="K572" s="1">
        <f t="shared" si="35"/>
        <v>553.42960172347648</v>
      </c>
      <c r="L572" t="s">
        <v>1910</v>
      </c>
      <c r="M572" s="1">
        <f t="shared" si="34"/>
        <v>9.8170203130288236</v>
      </c>
    </row>
    <row r="573" spans="5:13" x14ac:dyDescent="0.25">
      <c r="E573">
        <f t="shared" si="32"/>
        <v>125373120239.64587</v>
      </c>
      <c r="F573" s="3">
        <f t="shared" si="33"/>
        <v>4458035729.2179785</v>
      </c>
      <c r="G573" t="s">
        <v>587</v>
      </c>
      <c r="H573">
        <v>56.4</v>
      </c>
      <c r="I573">
        <v>0.1</v>
      </c>
      <c r="J573" t="s">
        <v>1250</v>
      </c>
      <c r="K573" s="1">
        <f t="shared" si="35"/>
        <v>554.4113037547794</v>
      </c>
      <c r="L573" t="s">
        <v>1911</v>
      </c>
      <c r="M573" s="1">
        <f t="shared" si="34"/>
        <v>9.8169955883310642</v>
      </c>
    </row>
    <row r="574" spans="5:13" x14ac:dyDescent="0.25">
      <c r="E574">
        <f t="shared" si="32"/>
        <v>125373120239.64587</v>
      </c>
      <c r="F574" s="3">
        <f t="shared" si="33"/>
        <v>4458035729.2179785</v>
      </c>
      <c r="G574" t="s">
        <v>588</v>
      </c>
      <c r="H574">
        <v>56.5</v>
      </c>
      <c r="I574">
        <v>0.1</v>
      </c>
      <c r="J574" t="s">
        <v>1251</v>
      </c>
      <c r="K574" s="1">
        <f t="shared" si="35"/>
        <v>555.39300331361255</v>
      </c>
      <c r="L574" t="s">
        <v>1912</v>
      </c>
      <c r="M574" s="1">
        <f t="shared" si="34"/>
        <v>9.8169709948516406</v>
      </c>
    </row>
    <row r="575" spans="5:13" x14ac:dyDescent="0.25">
      <c r="E575">
        <f t="shared" si="32"/>
        <v>125373120239.64587</v>
      </c>
      <c r="F575" s="3">
        <f t="shared" si="33"/>
        <v>4458035729.2179785</v>
      </c>
      <c r="G575" t="s">
        <v>589</v>
      </c>
      <c r="H575">
        <v>56.6</v>
      </c>
      <c r="I575">
        <v>0.1</v>
      </c>
      <c r="J575" t="s">
        <v>1252</v>
      </c>
      <c r="K575" s="1">
        <f t="shared" si="35"/>
        <v>556.37470041309768</v>
      </c>
      <c r="L575" t="s">
        <v>1913</v>
      </c>
      <c r="M575" s="1">
        <f t="shared" si="34"/>
        <v>9.8169465318814613</v>
      </c>
    </row>
    <row r="576" spans="5:13" x14ac:dyDescent="0.25">
      <c r="E576">
        <f t="shared" si="32"/>
        <v>125373120239.64587</v>
      </c>
      <c r="F576" s="3">
        <f t="shared" si="33"/>
        <v>4458035729.2179785</v>
      </c>
      <c r="G576" t="s">
        <v>590</v>
      </c>
      <c r="H576">
        <v>56.7</v>
      </c>
      <c r="I576">
        <v>0.1</v>
      </c>
      <c r="J576" t="s">
        <v>1253</v>
      </c>
      <c r="K576" s="1">
        <f t="shared" si="35"/>
        <v>557.35639506628581</v>
      </c>
      <c r="L576" t="s">
        <v>1914</v>
      </c>
      <c r="M576" s="1">
        <f t="shared" si="34"/>
        <v>9.8169221982515644</v>
      </c>
    </row>
    <row r="577" spans="5:13" x14ac:dyDescent="0.25">
      <c r="E577">
        <f t="shared" si="32"/>
        <v>125373120239.64587</v>
      </c>
      <c r="F577" s="3">
        <f t="shared" si="33"/>
        <v>4458035729.2179785</v>
      </c>
      <c r="G577" t="s">
        <v>591</v>
      </c>
      <c r="H577">
        <v>56.8</v>
      </c>
      <c r="I577">
        <v>0.1</v>
      </c>
      <c r="J577" t="s">
        <v>1254</v>
      </c>
      <c r="K577" s="1">
        <f t="shared" si="35"/>
        <v>558.33808728611098</v>
      </c>
      <c r="L577" t="s">
        <v>1915</v>
      </c>
      <c r="M577" s="1">
        <f t="shared" si="34"/>
        <v>9.8168979933244245</v>
      </c>
    </row>
    <row r="578" spans="5:13" x14ac:dyDescent="0.25">
      <c r="E578">
        <f t="shared" si="32"/>
        <v>125373120239.64587</v>
      </c>
      <c r="F578" s="3">
        <f t="shared" si="33"/>
        <v>4458035729.2179785</v>
      </c>
      <c r="G578" t="s">
        <v>592</v>
      </c>
      <c r="H578">
        <v>56.9</v>
      </c>
      <c r="I578">
        <v>0.1</v>
      </c>
      <c r="J578" t="s">
        <v>1255</v>
      </c>
      <c r="K578" s="1">
        <f t="shared" si="35"/>
        <v>559.31977708544343</v>
      </c>
      <c r="L578" t="s">
        <v>1916</v>
      </c>
      <c r="M578" s="1">
        <f t="shared" si="34"/>
        <v>9.8168739158973892</v>
      </c>
    </row>
    <row r="579" spans="5:13" x14ac:dyDescent="0.25">
      <c r="E579">
        <f t="shared" si="32"/>
        <v>125373120239.64587</v>
      </c>
      <c r="F579" s="3">
        <f t="shared" si="33"/>
        <v>4458035729.2179785</v>
      </c>
      <c r="G579" t="s">
        <v>593</v>
      </c>
      <c r="H579">
        <v>57</v>
      </c>
      <c r="I579">
        <v>0.1</v>
      </c>
      <c r="J579" t="s">
        <v>1256</v>
      </c>
      <c r="K579" s="1">
        <f t="shared" si="35"/>
        <v>560.30146447703316</v>
      </c>
      <c r="L579" t="s">
        <v>1917</v>
      </c>
      <c r="M579" s="1">
        <f t="shared" si="34"/>
        <v>9.8168499653950168</v>
      </c>
    </row>
    <row r="580" spans="5:13" x14ac:dyDescent="0.25">
      <c r="E580">
        <f t="shared" si="32"/>
        <v>125373120239.64587</v>
      </c>
      <c r="F580" s="3">
        <f t="shared" si="33"/>
        <v>4458035729.2179785</v>
      </c>
      <c r="G580" t="s">
        <v>594</v>
      </c>
      <c r="H580">
        <v>57.1</v>
      </c>
      <c r="I580">
        <v>0.1</v>
      </c>
      <c r="J580" t="s">
        <v>1257</v>
      </c>
      <c r="K580" s="1">
        <f t="shared" si="35"/>
        <v>561.28314947357262</v>
      </c>
      <c r="L580" t="s">
        <v>1918</v>
      </c>
      <c r="M580" s="1">
        <f t="shared" si="34"/>
        <v>9.8168261405704556</v>
      </c>
    </row>
    <row r="581" spans="5:13" x14ac:dyDescent="0.25">
      <c r="E581">
        <f t="shared" si="32"/>
        <v>125373120239.64587</v>
      </c>
      <c r="F581" s="3">
        <f t="shared" si="33"/>
        <v>4458035729.2179785</v>
      </c>
      <c r="G581" t="s">
        <v>595</v>
      </c>
      <c r="H581">
        <v>57.2</v>
      </c>
      <c r="I581">
        <v>0.1</v>
      </c>
      <c r="J581" t="s">
        <v>1258</v>
      </c>
      <c r="K581" s="1">
        <f t="shared" si="35"/>
        <v>562.26483208762966</v>
      </c>
      <c r="L581" t="s">
        <v>1919</v>
      </c>
      <c r="M581" s="1">
        <f t="shared" si="34"/>
        <v>9.8168024409450698</v>
      </c>
    </row>
    <row r="582" spans="5:13" x14ac:dyDescent="0.25">
      <c r="E582">
        <f t="shared" si="32"/>
        <v>125373120239.64587</v>
      </c>
      <c r="F582" s="3">
        <f t="shared" si="33"/>
        <v>4458035729.2179785</v>
      </c>
      <c r="G582" t="s">
        <v>596</v>
      </c>
      <c r="H582">
        <v>57.3</v>
      </c>
      <c r="I582">
        <v>0.1</v>
      </c>
      <c r="J582" t="s">
        <v>1259</v>
      </c>
      <c r="K582" s="1">
        <f t="shared" si="35"/>
        <v>563.24651233172415</v>
      </c>
      <c r="L582" t="s">
        <v>1920</v>
      </c>
      <c r="M582" s="1">
        <f t="shared" si="34"/>
        <v>9.816778865188871</v>
      </c>
    </row>
    <row r="583" spans="5:13" x14ac:dyDescent="0.25">
      <c r="E583">
        <f t="shared" si="32"/>
        <v>125373120239.64587</v>
      </c>
      <c r="F583" s="3">
        <f t="shared" si="33"/>
        <v>4458035729.2179785</v>
      </c>
      <c r="G583" t="s">
        <v>597</v>
      </c>
      <c r="H583">
        <v>57.4</v>
      </c>
      <c r="I583">
        <v>0.1</v>
      </c>
      <c r="J583" t="s">
        <v>1260</v>
      </c>
      <c r="K583" s="1">
        <f t="shared" si="35"/>
        <v>564.22819021824307</v>
      </c>
      <c r="L583" t="s">
        <v>1921</v>
      </c>
      <c r="M583" s="1">
        <f t="shared" si="34"/>
        <v>9.8167554129568639</v>
      </c>
    </row>
    <row r="584" spans="5:13" x14ac:dyDescent="0.25">
      <c r="E584">
        <f t="shared" si="32"/>
        <v>125373120239.64587</v>
      </c>
      <c r="F584" s="3">
        <f t="shared" si="33"/>
        <v>4458035729.2179785</v>
      </c>
      <c r="G584" t="s">
        <v>598</v>
      </c>
      <c r="H584">
        <v>57.5</v>
      </c>
      <c r="I584">
        <v>0.1</v>
      </c>
      <c r="J584" t="s">
        <v>1261</v>
      </c>
      <c r="K584" s="1">
        <f t="shared" si="35"/>
        <v>565.20986575953873</v>
      </c>
      <c r="L584" t="s">
        <v>1922</v>
      </c>
      <c r="M584" s="1">
        <f t="shared" si="34"/>
        <v>9.8167320827959319</v>
      </c>
    </row>
    <row r="585" spans="5:13" x14ac:dyDescent="0.25">
      <c r="E585">
        <f t="shared" si="32"/>
        <v>125373120239.64587</v>
      </c>
      <c r="F585" s="3">
        <f t="shared" si="33"/>
        <v>4458035729.2179785</v>
      </c>
      <c r="G585" t="s">
        <v>599</v>
      </c>
      <c r="H585">
        <v>57.6</v>
      </c>
      <c r="I585">
        <v>0.1</v>
      </c>
      <c r="J585" t="s">
        <v>1262</v>
      </c>
      <c r="K585" s="1">
        <f t="shared" si="35"/>
        <v>566.19153896781836</v>
      </c>
      <c r="L585" t="s">
        <v>1923</v>
      </c>
      <c r="M585" s="1">
        <f t="shared" si="34"/>
        <v>9.8167088745294482</v>
      </c>
    </row>
    <row r="586" spans="5:13" x14ac:dyDescent="0.25">
      <c r="E586">
        <f t="shared" ref="E586:E649" si="36">$B$3</f>
        <v>125373120239.64587</v>
      </c>
      <c r="F586" s="3">
        <f t="shared" ref="F586:F649" si="37">$B$4</f>
        <v>4458035729.2179785</v>
      </c>
      <c r="G586" t="s">
        <v>600</v>
      </c>
      <c r="H586">
        <v>57.7</v>
      </c>
      <c r="I586">
        <v>0.1</v>
      </c>
      <c r="J586" t="s">
        <v>1263</v>
      </c>
      <c r="K586" s="1">
        <f t="shared" si="35"/>
        <v>567.17320985527135</v>
      </c>
      <c r="L586" t="s">
        <v>1924</v>
      </c>
      <c r="M586" s="1">
        <f t="shared" ref="M586:M649" si="38">(((429027620004*H586^2+132772835412*H586+10272430609)-(F586*K586^2))/E586)^(5/6)</f>
        <v>9.8166857865485415</v>
      </c>
    </row>
    <row r="587" spans="5:13" x14ac:dyDescent="0.25">
      <c r="E587">
        <f t="shared" si="36"/>
        <v>125373120239.64587</v>
      </c>
      <c r="F587" s="3">
        <f t="shared" si="37"/>
        <v>4458035729.2179785</v>
      </c>
      <c r="G587" t="s">
        <v>601</v>
      </c>
      <c r="H587">
        <v>57.8</v>
      </c>
      <c r="I587">
        <v>0.1</v>
      </c>
      <c r="J587" t="s">
        <v>1264</v>
      </c>
      <c r="K587" s="1">
        <f t="shared" si="35"/>
        <v>568.15487843392623</v>
      </c>
      <c r="L587" t="s">
        <v>1925</v>
      </c>
      <c r="M587" s="1">
        <f t="shared" si="38"/>
        <v>9.8166628188849572</v>
      </c>
    </row>
    <row r="588" spans="5:13" x14ac:dyDescent="0.25">
      <c r="E588">
        <f t="shared" si="36"/>
        <v>125373120239.64587</v>
      </c>
      <c r="F588" s="3">
        <f t="shared" si="37"/>
        <v>4458035729.2179785</v>
      </c>
      <c r="G588" t="s">
        <v>602</v>
      </c>
      <c r="H588">
        <v>57.9</v>
      </c>
      <c r="I588">
        <v>0.1</v>
      </c>
      <c r="J588" t="s">
        <v>1265</v>
      </c>
      <c r="K588" s="1">
        <f t="shared" ref="K588:K651" si="39">K587+(I588*M587)</f>
        <v>569.13654471581469</v>
      </c>
      <c r="L588" t="s">
        <v>1926</v>
      </c>
      <c r="M588" s="1">
        <f t="shared" si="38"/>
        <v>9.8166399697288078</v>
      </c>
    </row>
    <row r="589" spans="5:13" x14ac:dyDescent="0.25">
      <c r="E589">
        <f t="shared" si="36"/>
        <v>125373120239.64587</v>
      </c>
      <c r="F589" s="3">
        <f t="shared" si="37"/>
        <v>4458035729.2179785</v>
      </c>
      <c r="G589" t="s">
        <v>603</v>
      </c>
      <c r="H589">
        <v>58</v>
      </c>
      <c r="I589">
        <v>0.1</v>
      </c>
      <c r="J589" t="s">
        <v>1266</v>
      </c>
      <c r="K589" s="1">
        <f t="shared" si="39"/>
        <v>570.11820871278758</v>
      </c>
      <c r="L589" t="s">
        <v>1927</v>
      </c>
      <c r="M589" s="1">
        <f t="shared" si="38"/>
        <v>9.8166172393675506</v>
      </c>
    </row>
    <row r="590" spans="5:13" x14ac:dyDescent="0.25">
      <c r="E590">
        <f t="shared" si="36"/>
        <v>125373120239.64587</v>
      </c>
      <c r="F590" s="3">
        <f t="shared" si="37"/>
        <v>4458035729.2179785</v>
      </c>
      <c r="G590" t="s">
        <v>604</v>
      </c>
      <c r="H590">
        <v>58.1</v>
      </c>
      <c r="I590">
        <v>0.1</v>
      </c>
      <c r="J590" t="s">
        <v>1267</v>
      </c>
      <c r="K590" s="1">
        <f t="shared" si="39"/>
        <v>571.09987043672436</v>
      </c>
      <c r="L590" t="s">
        <v>1928</v>
      </c>
      <c r="M590" s="1">
        <f t="shared" si="38"/>
        <v>9.8165946257229528</v>
      </c>
    </row>
    <row r="591" spans="5:13" x14ac:dyDescent="0.25">
      <c r="E591">
        <f t="shared" si="36"/>
        <v>125373120239.64587</v>
      </c>
      <c r="F591" s="3">
        <f t="shared" si="37"/>
        <v>4458035729.2179785</v>
      </c>
      <c r="G591" t="s">
        <v>605</v>
      </c>
      <c r="H591">
        <v>58.2</v>
      </c>
      <c r="I591">
        <v>0.1</v>
      </c>
      <c r="J591" t="s">
        <v>1268</v>
      </c>
      <c r="K591" s="1">
        <f t="shared" si="39"/>
        <v>572.0815298992967</v>
      </c>
      <c r="L591" t="s">
        <v>1929</v>
      </c>
      <c r="M591" s="1">
        <f t="shared" si="38"/>
        <v>9.8165721294286996</v>
      </c>
    </row>
    <row r="592" spans="5:13" x14ac:dyDescent="0.25">
      <c r="E592">
        <f t="shared" si="36"/>
        <v>125373120239.64587</v>
      </c>
      <c r="F592" s="3">
        <f t="shared" si="37"/>
        <v>4458035729.2179785</v>
      </c>
      <c r="G592" t="s">
        <v>606</v>
      </c>
      <c r="H592">
        <v>58.3</v>
      </c>
      <c r="I592">
        <v>0.1</v>
      </c>
      <c r="J592" t="s">
        <v>1269</v>
      </c>
      <c r="K592" s="1">
        <f t="shared" si="39"/>
        <v>573.06318711223958</v>
      </c>
      <c r="L592" t="s">
        <v>1930</v>
      </c>
      <c r="M592" s="1">
        <f t="shared" si="38"/>
        <v>9.8165497480382182</v>
      </c>
    </row>
    <row r="593" spans="5:13" x14ac:dyDescent="0.25">
      <c r="E593">
        <f t="shared" si="36"/>
        <v>125373120239.64587</v>
      </c>
      <c r="F593" s="3">
        <f t="shared" si="37"/>
        <v>4458035729.2179785</v>
      </c>
      <c r="G593" t="s">
        <v>607</v>
      </c>
      <c r="H593">
        <v>58.4</v>
      </c>
      <c r="I593">
        <v>0.1</v>
      </c>
      <c r="J593" t="s">
        <v>1270</v>
      </c>
      <c r="K593" s="1">
        <f t="shared" si="39"/>
        <v>574.04484208704343</v>
      </c>
      <c r="L593" t="s">
        <v>1931</v>
      </c>
      <c r="M593" s="1">
        <f t="shared" si="38"/>
        <v>9.8165274826450641</v>
      </c>
    </row>
    <row r="594" spans="5:13" x14ac:dyDescent="0.25">
      <c r="E594">
        <f t="shared" si="36"/>
        <v>125373120239.64587</v>
      </c>
      <c r="F594" s="3">
        <f t="shared" si="37"/>
        <v>4458035729.2179785</v>
      </c>
      <c r="G594" t="s">
        <v>608</v>
      </c>
      <c r="H594">
        <v>58.5</v>
      </c>
      <c r="I594">
        <v>0.1</v>
      </c>
      <c r="J594" t="s">
        <v>1271</v>
      </c>
      <c r="K594" s="1">
        <f t="shared" si="39"/>
        <v>575.02649483530797</v>
      </c>
      <c r="L594" t="s">
        <v>1932</v>
      </c>
      <c r="M594" s="1">
        <f t="shared" si="38"/>
        <v>9.8165053302849099</v>
      </c>
    </row>
    <row r="595" spans="5:13" x14ac:dyDescent="0.25">
      <c r="E595">
        <f t="shared" si="36"/>
        <v>125373120239.64587</v>
      </c>
      <c r="F595" s="3">
        <f t="shared" si="37"/>
        <v>4458035729.2179785</v>
      </c>
      <c r="G595" t="s">
        <v>609</v>
      </c>
      <c r="H595">
        <v>58.6</v>
      </c>
      <c r="I595">
        <v>0.1</v>
      </c>
      <c r="J595" t="s">
        <v>1272</v>
      </c>
      <c r="K595" s="1">
        <f t="shared" si="39"/>
        <v>576.0081453683365</v>
      </c>
      <c r="L595" t="s">
        <v>1933</v>
      </c>
      <c r="M595" s="1">
        <f t="shared" si="38"/>
        <v>9.8164832926974537</v>
      </c>
    </row>
    <row r="596" spans="5:13" x14ac:dyDescent="0.25">
      <c r="E596">
        <f t="shared" si="36"/>
        <v>125373120239.64587</v>
      </c>
      <c r="F596" s="3">
        <f t="shared" si="37"/>
        <v>4458035729.2179785</v>
      </c>
      <c r="G596" t="s">
        <v>610</v>
      </c>
      <c r="H596">
        <v>58.7</v>
      </c>
      <c r="I596">
        <v>0.1</v>
      </c>
      <c r="J596" t="s">
        <v>1273</v>
      </c>
      <c r="K596" s="1">
        <f t="shared" si="39"/>
        <v>576.98979369760627</v>
      </c>
      <c r="L596" t="s">
        <v>1934</v>
      </c>
      <c r="M596" s="1">
        <f t="shared" si="38"/>
        <v>9.8164613661848641</v>
      </c>
    </row>
    <row r="597" spans="5:13" x14ac:dyDescent="0.25">
      <c r="E597">
        <f t="shared" si="36"/>
        <v>125373120239.64587</v>
      </c>
      <c r="F597" s="3">
        <f t="shared" si="37"/>
        <v>4458035729.2179785</v>
      </c>
      <c r="G597" t="s">
        <v>611</v>
      </c>
      <c r="H597">
        <v>58.8</v>
      </c>
      <c r="I597">
        <v>0.1</v>
      </c>
      <c r="J597" t="s">
        <v>1274</v>
      </c>
      <c r="K597" s="1">
        <f t="shared" si="39"/>
        <v>577.97143983422473</v>
      </c>
      <c r="L597" t="s">
        <v>1935</v>
      </c>
      <c r="M597" s="1">
        <f t="shared" si="38"/>
        <v>9.8164395533760835</v>
      </c>
    </row>
    <row r="598" spans="5:13" x14ac:dyDescent="0.25">
      <c r="E598">
        <f t="shared" si="36"/>
        <v>125373120239.64587</v>
      </c>
      <c r="F598" s="3">
        <f t="shared" si="37"/>
        <v>4458035729.2179785</v>
      </c>
      <c r="G598" t="s">
        <v>612</v>
      </c>
      <c r="H598">
        <v>58.9</v>
      </c>
      <c r="I598">
        <v>0.1</v>
      </c>
      <c r="J598" t="s">
        <v>1275</v>
      </c>
      <c r="K598" s="1">
        <f t="shared" si="39"/>
        <v>578.95308378956236</v>
      </c>
      <c r="L598" t="s">
        <v>1936</v>
      </c>
      <c r="M598" s="1">
        <f t="shared" si="38"/>
        <v>9.8164178495608976</v>
      </c>
    </row>
    <row r="599" spans="5:13" x14ac:dyDescent="0.25">
      <c r="E599">
        <f t="shared" si="36"/>
        <v>125373120239.64587</v>
      </c>
      <c r="F599" s="3">
        <f t="shared" si="37"/>
        <v>4458035729.2179785</v>
      </c>
      <c r="G599" t="s">
        <v>613</v>
      </c>
      <c r="H599">
        <v>59</v>
      </c>
      <c r="I599">
        <v>0.1</v>
      </c>
      <c r="J599" t="s">
        <v>1276</v>
      </c>
      <c r="K599" s="1">
        <f t="shared" si="39"/>
        <v>579.93472557451844</v>
      </c>
      <c r="L599" t="s">
        <v>1937</v>
      </c>
      <c r="M599" s="1">
        <f t="shared" si="38"/>
        <v>9.8163962585942546</v>
      </c>
    </row>
    <row r="600" spans="5:13" x14ac:dyDescent="0.25">
      <c r="E600">
        <f t="shared" si="36"/>
        <v>125373120239.64587</v>
      </c>
      <c r="F600" s="3">
        <f t="shared" si="37"/>
        <v>4458035729.2179785</v>
      </c>
      <c r="G600" t="s">
        <v>614</v>
      </c>
      <c r="H600">
        <v>59.1</v>
      </c>
      <c r="I600">
        <v>0.1</v>
      </c>
      <c r="J600" t="s">
        <v>1277</v>
      </c>
      <c r="K600" s="1">
        <f t="shared" si="39"/>
        <v>580.91636520037787</v>
      </c>
      <c r="L600" t="s">
        <v>1938</v>
      </c>
      <c r="M600" s="1">
        <f t="shared" si="38"/>
        <v>9.8163747743220942</v>
      </c>
    </row>
    <row r="601" spans="5:13" x14ac:dyDescent="0.25">
      <c r="E601">
        <f t="shared" si="36"/>
        <v>125373120239.64587</v>
      </c>
      <c r="F601" s="3">
        <f t="shared" si="37"/>
        <v>4458035729.2179785</v>
      </c>
      <c r="G601" t="s">
        <v>615</v>
      </c>
      <c r="H601">
        <v>59.2</v>
      </c>
      <c r="I601">
        <v>0.1</v>
      </c>
      <c r="J601" t="s">
        <v>1278</v>
      </c>
      <c r="K601" s="1">
        <f t="shared" si="39"/>
        <v>581.89800267781004</v>
      </c>
      <c r="L601" t="s">
        <v>1939</v>
      </c>
      <c r="M601" s="1">
        <f t="shared" si="38"/>
        <v>9.8163534023694332</v>
      </c>
    </row>
    <row r="602" spans="5:13" x14ac:dyDescent="0.25">
      <c r="E602">
        <f t="shared" si="36"/>
        <v>125373120239.64587</v>
      </c>
      <c r="F602" s="3">
        <f t="shared" si="37"/>
        <v>4458035729.2179785</v>
      </c>
      <c r="G602" t="s">
        <v>616</v>
      </c>
      <c r="H602">
        <v>59.3</v>
      </c>
      <c r="I602">
        <v>0.1</v>
      </c>
      <c r="J602" t="s">
        <v>1279</v>
      </c>
      <c r="K602" s="1">
        <f t="shared" si="39"/>
        <v>582.87963801804699</v>
      </c>
      <c r="L602" t="s">
        <v>1940</v>
      </c>
      <c r="M602" s="1">
        <f t="shared" si="38"/>
        <v>9.816332134477479</v>
      </c>
    </row>
    <row r="603" spans="5:13" x14ac:dyDescent="0.25">
      <c r="E603">
        <f t="shared" si="36"/>
        <v>125373120239.64587</v>
      </c>
      <c r="F603" s="3">
        <f t="shared" si="37"/>
        <v>4458035729.2179785</v>
      </c>
      <c r="G603" t="s">
        <v>617</v>
      </c>
      <c r="H603">
        <v>59.4</v>
      </c>
      <c r="I603">
        <v>0.1</v>
      </c>
      <c r="J603" t="s">
        <v>1280</v>
      </c>
      <c r="K603" s="1">
        <f t="shared" si="39"/>
        <v>583.8612712314947</v>
      </c>
      <c r="L603" t="s">
        <v>1941</v>
      </c>
      <c r="M603" s="1">
        <f t="shared" si="38"/>
        <v>9.8163109788400611</v>
      </c>
    </row>
    <row r="604" spans="5:13" x14ac:dyDescent="0.25">
      <c r="E604">
        <f t="shared" si="36"/>
        <v>125373120239.64587</v>
      </c>
      <c r="F604" s="3">
        <f t="shared" si="37"/>
        <v>4458035729.2179785</v>
      </c>
      <c r="G604" t="s">
        <v>618</v>
      </c>
      <c r="H604">
        <v>59.5</v>
      </c>
      <c r="I604">
        <v>0.1</v>
      </c>
      <c r="J604" t="s">
        <v>1281</v>
      </c>
      <c r="K604" s="1">
        <f t="shared" si="39"/>
        <v>584.84290232937872</v>
      </c>
      <c r="L604" t="s">
        <v>1942</v>
      </c>
      <c r="M604" s="1">
        <f t="shared" si="38"/>
        <v>9.8162899241223318</v>
      </c>
    </row>
    <row r="605" spans="5:13" x14ac:dyDescent="0.25">
      <c r="E605">
        <f t="shared" si="36"/>
        <v>125373120239.64587</v>
      </c>
      <c r="F605" s="3">
        <f t="shared" si="37"/>
        <v>4458035729.2179785</v>
      </c>
      <c r="G605" t="s">
        <v>619</v>
      </c>
      <c r="H605">
        <v>59.6</v>
      </c>
      <c r="I605">
        <v>0.1</v>
      </c>
      <c r="J605" t="s">
        <v>1282</v>
      </c>
      <c r="K605" s="1">
        <f t="shared" si="39"/>
        <v>585.82453132179091</v>
      </c>
      <c r="L605" t="s">
        <v>1943</v>
      </c>
      <c r="M605" s="1">
        <f t="shared" si="38"/>
        <v>9.8162689822582081</v>
      </c>
    </row>
    <row r="606" spans="5:13" x14ac:dyDescent="0.25">
      <c r="E606">
        <f t="shared" si="36"/>
        <v>125373120239.64587</v>
      </c>
      <c r="F606" s="3">
        <f t="shared" si="37"/>
        <v>4458035729.2179785</v>
      </c>
      <c r="G606" t="s">
        <v>620</v>
      </c>
      <c r="H606">
        <v>59.7</v>
      </c>
      <c r="I606">
        <v>0.1</v>
      </c>
      <c r="J606" t="s">
        <v>1283</v>
      </c>
      <c r="K606" s="1">
        <f t="shared" si="39"/>
        <v>586.80615822001675</v>
      </c>
      <c r="L606" t="s">
        <v>1944</v>
      </c>
      <c r="M606" s="1">
        <f t="shared" si="38"/>
        <v>9.816248137409783</v>
      </c>
    </row>
    <row r="607" spans="5:13" x14ac:dyDescent="0.25">
      <c r="E607">
        <f t="shared" si="36"/>
        <v>125373120239.64587</v>
      </c>
      <c r="F607" s="3">
        <f t="shared" si="37"/>
        <v>4458035729.2179785</v>
      </c>
      <c r="G607" t="s">
        <v>621</v>
      </c>
      <c r="H607">
        <v>59.8</v>
      </c>
      <c r="I607">
        <v>0.1</v>
      </c>
      <c r="J607" t="s">
        <v>1284</v>
      </c>
      <c r="K607" s="1">
        <f t="shared" si="39"/>
        <v>587.78778303375771</v>
      </c>
      <c r="L607" t="s">
        <v>1945</v>
      </c>
      <c r="M607" s="1">
        <f t="shared" si="38"/>
        <v>9.8162274070190421</v>
      </c>
    </row>
    <row r="608" spans="5:13" x14ac:dyDescent="0.25">
      <c r="E608">
        <f t="shared" si="36"/>
        <v>125373120239.64587</v>
      </c>
      <c r="F608" s="3">
        <f t="shared" si="37"/>
        <v>4458035729.2179785</v>
      </c>
      <c r="G608" t="s">
        <v>622</v>
      </c>
      <c r="H608">
        <v>59.9</v>
      </c>
      <c r="I608">
        <v>0.1</v>
      </c>
      <c r="J608" t="s">
        <v>1285</v>
      </c>
      <c r="K608" s="1">
        <f t="shared" si="39"/>
        <v>588.76940577445964</v>
      </c>
      <c r="L608" t="s">
        <v>1946</v>
      </c>
      <c r="M608" s="1">
        <f t="shared" si="38"/>
        <v>9.8162067685529237</v>
      </c>
    </row>
    <row r="609" spans="5:13" x14ac:dyDescent="0.25">
      <c r="E609">
        <f t="shared" si="36"/>
        <v>125373120239.64587</v>
      </c>
      <c r="F609" s="3">
        <f t="shared" si="37"/>
        <v>4458035729.2179785</v>
      </c>
      <c r="G609" t="s">
        <v>623</v>
      </c>
      <c r="H609">
        <v>60</v>
      </c>
      <c r="I609">
        <v>0.1</v>
      </c>
      <c r="J609" t="s">
        <v>1286</v>
      </c>
      <c r="K609" s="1">
        <f t="shared" si="39"/>
        <v>589.75102645131494</v>
      </c>
      <c r="L609" t="s">
        <v>1947</v>
      </c>
      <c r="M609" s="1">
        <f t="shared" si="38"/>
        <v>9.8161862476681723</v>
      </c>
    </row>
    <row r="610" spans="5:13" x14ac:dyDescent="0.25">
      <c r="E610">
        <f t="shared" si="36"/>
        <v>125373120239.64587</v>
      </c>
      <c r="F610" s="3">
        <f t="shared" si="37"/>
        <v>4458035729.2179785</v>
      </c>
      <c r="G610" t="s">
        <v>624</v>
      </c>
      <c r="H610">
        <v>60.1</v>
      </c>
      <c r="I610">
        <v>0.1</v>
      </c>
      <c r="J610" t="s">
        <v>1287</v>
      </c>
      <c r="K610" s="1">
        <f t="shared" si="39"/>
        <v>590.73264507608178</v>
      </c>
      <c r="L610" t="s">
        <v>1948</v>
      </c>
      <c r="M610" s="1">
        <f t="shared" si="38"/>
        <v>9.8161658117795376</v>
      </c>
    </row>
    <row r="611" spans="5:13" x14ac:dyDescent="0.25">
      <c r="E611">
        <f t="shared" si="36"/>
        <v>125373120239.64587</v>
      </c>
      <c r="F611" s="3">
        <f t="shared" si="37"/>
        <v>4458035729.2179785</v>
      </c>
      <c r="G611" t="s">
        <v>625</v>
      </c>
      <c r="H611">
        <v>60.2</v>
      </c>
      <c r="I611">
        <v>0.1</v>
      </c>
      <c r="J611" t="s">
        <v>1288</v>
      </c>
      <c r="K611" s="1">
        <f t="shared" si="39"/>
        <v>591.71426165725973</v>
      </c>
      <c r="L611" t="s">
        <v>1949</v>
      </c>
      <c r="M611" s="1">
        <f t="shared" si="38"/>
        <v>9.8161454989343007</v>
      </c>
    </row>
    <row r="612" spans="5:13" x14ac:dyDescent="0.25">
      <c r="E612">
        <f t="shared" si="36"/>
        <v>125373120239.64587</v>
      </c>
      <c r="F612" s="3">
        <f t="shared" si="37"/>
        <v>4458035729.2179785</v>
      </c>
      <c r="G612" t="s">
        <v>626</v>
      </c>
      <c r="H612">
        <v>60.3</v>
      </c>
      <c r="I612">
        <v>0.1</v>
      </c>
      <c r="J612" t="s">
        <v>1289</v>
      </c>
      <c r="K612" s="1">
        <f t="shared" si="39"/>
        <v>592.69587620715311</v>
      </c>
      <c r="L612" t="s">
        <v>1950</v>
      </c>
      <c r="M612" s="1">
        <f t="shared" si="38"/>
        <v>9.8161252612921217</v>
      </c>
    </row>
    <row r="613" spans="5:13" x14ac:dyDescent="0.25">
      <c r="E613">
        <f t="shared" si="36"/>
        <v>125373120239.64587</v>
      </c>
      <c r="F613" s="3">
        <f t="shared" si="37"/>
        <v>4458035729.2179785</v>
      </c>
      <c r="G613" t="s">
        <v>627</v>
      </c>
      <c r="H613">
        <v>60.4</v>
      </c>
      <c r="I613">
        <v>0.1</v>
      </c>
      <c r="J613" t="s">
        <v>1290</v>
      </c>
      <c r="K613" s="1">
        <f t="shared" si="39"/>
        <v>593.6774887332823</v>
      </c>
      <c r="L613" t="s">
        <v>1951</v>
      </c>
      <c r="M613" s="1">
        <f t="shared" si="38"/>
        <v>9.8161051557976258</v>
      </c>
    </row>
    <row r="614" spans="5:13" x14ac:dyDescent="0.25">
      <c r="E614">
        <f t="shared" si="36"/>
        <v>125373120239.64587</v>
      </c>
      <c r="F614" s="3">
        <f t="shared" si="37"/>
        <v>4458035729.2179785</v>
      </c>
      <c r="G614" t="s">
        <v>628</v>
      </c>
      <c r="H614">
        <v>60.5</v>
      </c>
      <c r="I614">
        <v>0.1</v>
      </c>
      <c r="J614" t="s">
        <v>1291</v>
      </c>
      <c r="K614" s="1">
        <f t="shared" si="39"/>
        <v>594.65909924886205</v>
      </c>
      <c r="L614" t="s">
        <v>1952</v>
      </c>
      <c r="M614" s="1">
        <f t="shared" si="38"/>
        <v>9.8160851111931819</v>
      </c>
    </row>
    <row r="615" spans="5:13" x14ac:dyDescent="0.25">
      <c r="E615">
        <f t="shared" si="36"/>
        <v>125373120239.64587</v>
      </c>
      <c r="F615" s="3">
        <f t="shared" si="37"/>
        <v>4458035729.2179785</v>
      </c>
      <c r="G615" t="s">
        <v>629</v>
      </c>
      <c r="H615">
        <v>60.6</v>
      </c>
      <c r="I615">
        <v>0.1</v>
      </c>
      <c r="J615" t="s">
        <v>1292</v>
      </c>
      <c r="K615" s="1">
        <f t="shared" si="39"/>
        <v>595.64070775998141</v>
      </c>
      <c r="L615" t="s">
        <v>1953</v>
      </c>
      <c r="M615" s="1">
        <f t="shared" si="38"/>
        <v>9.8160652135676809</v>
      </c>
    </row>
    <row r="616" spans="5:13" x14ac:dyDescent="0.25">
      <c r="E616">
        <f t="shared" si="36"/>
        <v>125373120239.64587</v>
      </c>
      <c r="F616" s="3">
        <f t="shared" si="37"/>
        <v>4458035729.2179785</v>
      </c>
      <c r="G616" t="s">
        <v>630</v>
      </c>
      <c r="H616">
        <v>60.7</v>
      </c>
      <c r="I616">
        <v>0.1</v>
      </c>
      <c r="J616" t="s">
        <v>1293</v>
      </c>
      <c r="K616" s="1">
        <f t="shared" si="39"/>
        <v>596.62231428133816</v>
      </c>
      <c r="L616" t="s">
        <v>1954</v>
      </c>
      <c r="M616" s="1">
        <f t="shared" si="38"/>
        <v>9.8160453553473488</v>
      </c>
    </row>
    <row r="617" spans="5:13" x14ac:dyDescent="0.25">
      <c r="E617">
        <f t="shared" si="36"/>
        <v>125373120239.64587</v>
      </c>
      <c r="F617" s="3">
        <f t="shared" si="37"/>
        <v>4458035729.2179785</v>
      </c>
      <c r="G617" t="s">
        <v>631</v>
      </c>
      <c r="H617">
        <v>60.8</v>
      </c>
      <c r="I617">
        <v>0.1</v>
      </c>
      <c r="J617" t="s">
        <v>1294</v>
      </c>
      <c r="K617" s="1">
        <f t="shared" si="39"/>
        <v>597.60391881687292</v>
      </c>
      <c r="L617" t="s">
        <v>1955</v>
      </c>
      <c r="M617" s="1">
        <f t="shared" si="38"/>
        <v>9.8160256680623039</v>
      </c>
    </row>
    <row r="618" spans="5:13" x14ac:dyDescent="0.25">
      <c r="E618">
        <f t="shared" si="36"/>
        <v>125373120239.64587</v>
      </c>
      <c r="F618" s="3">
        <f t="shared" si="37"/>
        <v>4458035729.2179785</v>
      </c>
      <c r="G618" t="s">
        <v>632</v>
      </c>
      <c r="H618">
        <v>60.9</v>
      </c>
      <c r="I618">
        <v>0.1</v>
      </c>
      <c r="J618" t="s">
        <v>1295</v>
      </c>
      <c r="K618" s="1">
        <f t="shared" si="39"/>
        <v>598.58552138367918</v>
      </c>
      <c r="L618" t="s">
        <v>1956</v>
      </c>
      <c r="M618" s="1">
        <f t="shared" si="38"/>
        <v>9.816005987176176</v>
      </c>
    </row>
    <row r="619" spans="5:13" x14ac:dyDescent="0.25">
      <c r="E619">
        <f t="shared" si="36"/>
        <v>125373120239.64587</v>
      </c>
      <c r="F619" s="3">
        <f t="shared" si="37"/>
        <v>4458035729.2179785</v>
      </c>
      <c r="G619" t="s">
        <v>633</v>
      </c>
      <c r="H619">
        <v>61</v>
      </c>
      <c r="I619">
        <v>0.1</v>
      </c>
      <c r="J619" t="s">
        <v>1296</v>
      </c>
      <c r="K619" s="1">
        <f t="shared" si="39"/>
        <v>599.56712198239677</v>
      </c>
      <c r="L619" t="s">
        <v>1957</v>
      </c>
      <c r="M619" s="1">
        <f t="shared" si="38"/>
        <v>9.815986515881189</v>
      </c>
    </row>
    <row r="620" spans="5:13" x14ac:dyDescent="0.25">
      <c r="E620">
        <f t="shared" si="36"/>
        <v>125373120239.64587</v>
      </c>
      <c r="F620" s="3">
        <f t="shared" si="37"/>
        <v>4458035729.2179785</v>
      </c>
      <c r="G620" t="s">
        <v>634</v>
      </c>
      <c r="H620">
        <v>61.1</v>
      </c>
      <c r="I620">
        <v>0.1</v>
      </c>
      <c r="J620" t="s">
        <v>1297</v>
      </c>
      <c r="K620" s="1">
        <f t="shared" si="39"/>
        <v>600.54872063398489</v>
      </c>
      <c r="L620" t="s">
        <v>1958</v>
      </c>
      <c r="M620" s="1">
        <f t="shared" si="38"/>
        <v>9.8159669992824519</v>
      </c>
    </row>
    <row r="621" spans="5:13" x14ac:dyDescent="0.25">
      <c r="E621">
        <f t="shared" si="36"/>
        <v>125373120239.64587</v>
      </c>
      <c r="F621" s="3">
        <f t="shared" si="37"/>
        <v>4458035729.2179785</v>
      </c>
      <c r="G621" t="s">
        <v>635</v>
      </c>
      <c r="H621">
        <v>61.2</v>
      </c>
      <c r="I621">
        <v>0.1</v>
      </c>
      <c r="J621" t="s">
        <v>1298</v>
      </c>
      <c r="K621" s="1">
        <f t="shared" si="39"/>
        <v>601.5303173339131</v>
      </c>
      <c r="L621" t="s">
        <v>1959</v>
      </c>
      <c r="M621" s="1">
        <f t="shared" si="38"/>
        <v>9.8159477548689864</v>
      </c>
    </row>
    <row r="622" spans="5:13" x14ac:dyDescent="0.25">
      <c r="E622">
        <f t="shared" si="36"/>
        <v>125373120239.64587</v>
      </c>
      <c r="F622" s="3">
        <f t="shared" si="37"/>
        <v>4458035729.2179785</v>
      </c>
      <c r="G622" t="s">
        <v>636</v>
      </c>
      <c r="H622">
        <v>61.3</v>
      </c>
      <c r="I622">
        <v>0.1</v>
      </c>
      <c r="J622" t="s">
        <v>1299</v>
      </c>
      <c r="K622" s="1">
        <f t="shared" si="39"/>
        <v>602.51191210939999</v>
      </c>
      <c r="L622" t="s">
        <v>1960</v>
      </c>
      <c r="M622" s="1">
        <f t="shared" si="38"/>
        <v>9.8159283828324444</v>
      </c>
    </row>
    <row r="623" spans="5:13" x14ac:dyDescent="0.25">
      <c r="E623">
        <f t="shared" si="36"/>
        <v>125373120239.64587</v>
      </c>
      <c r="F623" s="3">
        <f t="shared" si="37"/>
        <v>4458035729.2179785</v>
      </c>
      <c r="G623" t="s">
        <v>637</v>
      </c>
      <c r="H623">
        <v>61.4</v>
      </c>
      <c r="I623">
        <v>0.1</v>
      </c>
      <c r="J623" t="s">
        <v>1300</v>
      </c>
      <c r="K623" s="1">
        <f t="shared" si="39"/>
        <v>603.49350494768328</v>
      </c>
      <c r="L623" t="s">
        <v>1961</v>
      </c>
      <c r="M623" s="1">
        <f t="shared" si="38"/>
        <v>9.8159093849497889</v>
      </c>
    </row>
    <row r="624" spans="5:13" x14ac:dyDescent="0.25">
      <c r="E624">
        <f t="shared" si="36"/>
        <v>125373120239.64587</v>
      </c>
      <c r="F624" s="3">
        <f t="shared" si="37"/>
        <v>4458035729.2179785</v>
      </c>
      <c r="G624" t="s">
        <v>638</v>
      </c>
      <c r="H624">
        <v>61.5</v>
      </c>
      <c r="I624">
        <v>0.1</v>
      </c>
      <c r="J624" t="s">
        <v>1301</v>
      </c>
      <c r="K624" s="1">
        <f t="shared" si="39"/>
        <v>604.47509588617822</v>
      </c>
      <c r="L624" t="s">
        <v>1962</v>
      </c>
      <c r="M624" s="1">
        <f t="shared" si="38"/>
        <v>9.8158901264730094</v>
      </c>
    </row>
    <row r="625" spans="5:13" x14ac:dyDescent="0.25">
      <c r="E625">
        <f t="shared" si="36"/>
        <v>125373120239.64587</v>
      </c>
      <c r="F625" s="3">
        <f t="shared" si="37"/>
        <v>4458035729.2179785</v>
      </c>
      <c r="G625" t="s">
        <v>639</v>
      </c>
      <c r="H625">
        <v>61.6</v>
      </c>
      <c r="I625">
        <v>0.1</v>
      </c>
      <c r="J625" t="s">
        <v>1302</v>
      </c>
      <c r="K625" s="1">
        <f t="shared" si="39"/>
        <v>605.45668489882553</v>
      </c>
      <c r="L625" t="s">
        <v>1963</v>
      </c>
      <c r="M625" s="1">
        <f t="shared" si="38"/>
        <v>9.8158714095499775</v>
      </c>
    </row>
    <row r="626" spans="5:13" x14ac:dyDescent="0.25">
      <c r="E626">
        <f t="shared" si="36"/>
        <v>125373120239.64587</v>
      </c>
      <c r="F626" s="3">
        <f t="shared" si="37"/>
        <v>4458035729.2179785</v>
      </c>
      <c r="G626" t="s">
        <v>640</v>
      </c>
      <c r="H626">
        <v>61.7</v>
      </c>
      <c r="I626">
        <v>0.1</v>
      </c>
      <c r="J626" t="s">
        <v>1303</v>
      </c>
      <c r="K626" s="1">
        <f t="shared" si="39"/>
        <v>606.43827203978049</v>
      </c>
      <c r="L626" t="s">
        <v>1964</v>
      </c>
      <c r="M626" s="1">
        <f t="shared" si="38"/>
        <v>9.8158522144046998</v>
      </c>
    </row>
    <row r="627" spans="5:13" x14ac:dyDescent="0.25">
      <c r="E627">
        <f t="shared" si="36"/>
        <v>125373120239.64587</v>
      </c>
      <c r="F627" s="3">
        <f t="shared" si="37"/>
        <v>4458035729.2179785</v>
      </c>
      <c r="G627" t="s">
        <v>641</v>
      </c>
      <c r="H627">
        <v>61.8</v>
      </c>
      <c r="I627">
        <v>0.1</v>
      </c>
      <c r="J627" t="s">
        <v>1304</v>
      </c>
      <c r="K627" s="1">
        <f t="shared" si="39"/>
        <v>607.41985726122095</v>
      </c>
      <c r="L627" t="s">
        <v>1965</v>
      </c>
      <c r="M627" s="1">
        <f t="shared" si="38"/>
        <v>9.8158338381397101</v>
      </c>
    </row>
    <row r="628" spans="5:13" x14ac:dyDescent="0.25">
      <c r="E628">
        <f t="shared" si="36"/>
        <v>125373120239.64587</v>
      </c>
      <c r="F628" s="3">
        <f t="shared" si="37"/>
        <v>4458035729.2179785</v>
      </c>
      <c r="G628" t="s">
        <v>642</v>
      </c>
      <c r="H628">
        <v>61.9</v>
      </c>
      <c r="I628">
        <v>0.1</v>
      </c>
      <c r="J628" t="s">
        <v>1305</v>
      </c>
      <c r="K628" s="1">
        <f t="shared" si="39"/>
        <v>608.40144064503488</v>
      </c>
      <c r="L628" t="s">
        <v>1966</v>
      </c>
      <c r="M628" s="1">
        <f t="shared" si="38"/>
        <v>9.8158146230330878</v>
      </c>
    </row>
    <row r="629" spans="5:13" x14ac:dyDescent="0.25">
      <c r="E629">
        <f t="shared" si="36"/>
        <v>125373120239.64587</v>
      </c>
      <c r="F629" s="3">
        <f t="shared" si="37"/>
        <v>4458035729.2179785</v>
      </c>
      <c r="G629" t="s">
        <v>643</v>
      </c>
      <c r="H629">
        <v>62</v>
      </c>
      <c r="I629">
        <v>0.1</v>
      </c>
      <c r="J629" t="s">
        <v>1306</v>
      </c>
      <c r="K629" s="1">
        <f t="shared" si="39"/>
        <v>609.38302210733821</v>
      </c>
      <c r="L629" t="s">
        <v>1967</v>
      </c>
      <c r="M629" s="1">
        <f t="shared" si="38"/>
        <v>9.8157966907286607</v>
      </c>
    </row>
    <row r="630" spans="5:13" x14ac:dyDescent="0.25">
      <c r="E630">
        <f t="shared" si="36"/>
        <v>125373120239.64587</v>
      </c>
      <c r="F630" s="3">
        <f t="shared" si="37"/>
        <v>4458035729.2179785</v>
      </c>
      <c r="G630" t="s">
        <v>644</v>
      </c>
      <c r="H630">
        <v>62.1</v>
      </c>
      <c r="I630">
        <v>0.1</v>
      </c>
      <c r="J630" t="s">
        <v>1307</v>
      </c>
      <c r="K630" s="1">
        <f t="shared" si="39"/>
        <v>610.36460177641106</v>
      </c>
      <c r="L630" t="s">
        <v>1968</v>
      </c>
      <c r="M630" s="1">
        <f t="shared" si="38"/>
        <v>9.8157773149228795</v>
      </c>
    </row>
    <row r="631" spans="5:13" x14ac:dyDescent="0.25">
      <c r="E631">
        <f t="shared" si="36"/>
        <v>125373120239.64587</v>
      </c>
      <c r="F631" s="3">
        <f t="shared" si="37"/>
        <v>4458035729.2179785</v>
      </c>
      <c r="G631" t="s">
        <v>645</v>
      </c>
      <c r="H631">
        <v>62.2</v>
      </c>
      <c r="I631">
        <v>0.1</v>
      </c>
      <c r="J631" t="s">
        <v>1308</v>
      </c>
      <c r="K631" s="1">
        <f t="shared" si="39"/>
        <v>611.34617950790334</v>
      </c>
      <c r="L631" t="s">
        <v>1969</v>
      </c>
      <c r="M631" s="1">
        <f t="shared" si="38"/>
        <v>9.8157600059335497</v>
      </c>
    </row>
    <row r="632" spans="5:13" x14ac:dyDescent="0.25">
      <c r="E632">
        <f t="shared" si="36"/>
        <v>125373120239.64587</v>
      </c>
      <c r="F632" s="3">
        <f t="shared" si="37"/>
        <v>4458035729.2179785</v>
      </c>
      <c r="G632" t="s">
        <v>646</v>
      </c>
      <c r="H632">
        <v>62.3</v>
      </c>
      <c r="I632">
        <v>0.1</v>
      </c>
      <c r="J632" t="s">
        <v>1309</v>
      </c>
      <c r="K632" s="1">
        <f t="shared" si="39"/>
        <v>612.32775550849669</v>
      </c>
      <c r="L632" t="s">
        <v>1970</v>
      </c>
      <c r="M632" s="1">
        <f t="shared" si="38"/>
        <v>9.8157402279583987</v>
      </c>
    </row>
    <row r="633" spans="5:13" x14ac:dyDescent="0.25">
      <c r="E633">
        <f t="shared" si="36"/>
        <v>125373120239.64587</v>
      </c>
      <c r="F633" s="3">
        <f t="shared" si="37"/>
        <v>4458035729.2179785</v>
      </c>
      <c r="G633" t="s">
        <v>647</v>
      </c>
      <c r="H633">
        <v>62.4</v>
      </c>
      <c r="I633">
        <v>0.1</v>
      </c>
      <c r="J633" t="s">
        <v>1310</v>
      </c>
      <c r="K633" s="1">
        <f t="shared" si="39"/>
        <v>613.30932953129252</v>
      </c>
      <c r="L633" t="s">
        <v>1971</v>
      </c>
      <c r="M633" s="1">
        <f t="shared" si="38"/>
        <v>9.8157238556135713</v>
      </c>
    </row>
    <row r="634" spans="5:13" x14ac:dyDescent="0.25">
      <c r="E634">
        <f t="shared" si="36"/>
        <v>125373120239.64587</v>
      </c>
      <c r="F634" s="3">
        <f t="shared" si="37"/>
        <v>4458035729.2179785</v>
      </c>
      <c r="G634" t="s">
        <v>648</v>
      </c>
      <c r="H634">
        <v>62.5</v>
      </c>
      <c r="I634">
        <v>0.1</v>
      </c>
      <c r="J634" t="s">
        <v>1311</v>
      </c>
      <c r="K634" s="1">
        <f t="shared" si="39"/>
        <v>614.29090191685384</v>
      </c>
      <c r="L634" t="s">
        <v>1972</v>
      </c>
      <c r="M634" s="1">
        <f t="shared" si="38"/>
        <v>9.8157032555841344</v>
      </c>
    </row>
    <row r="635" spans="5:13" x14ac:dyDescent="0.25">
      <c r="E635">
        <f t="shared" si="36"/>
        <v>125373120239.64587</v>
      </c>
      <c r="F635" s="3">
        <f t="shared" si="37"/>
        <v>4458035729.2179785</v>
      </c>
      <c r="G635" t="s">
        <v>649</v>
      </c>
      <c r="H635">
        <v>62.6</v>
      </c>
      <c r="I635">
        <v>0.1</v>
      </c>
      <c r="J635" t="s">
        <v>1312</v>
      </c>
      <c r="K635" s="1">
        <f t="shared" si="39"/>
        <v>615.27247224241228</v>
      </c>
      <c r="L635" t="s">
        <v>1973</v>
      </c>
      <c r="M635" s="1">
        <f t="shared" si="38"/>
        <v>9.8156883715987124</v>
      </c>
    </row>
    <row r="636" spans="5:13" x14ac:dyDescent="0.25">
      <c r="E636">
        <f t="shared" si="36"/>
        <v>125373120239.64587</v>
      </c>
      <c r="F636" s="3">
        <f t="shared" si="37"/>
        <v>4458035729.2179785</v>
      </c>
      <c r="G636" t="s">
        <v>650</v>
      </c>
      <c r="H636">
        <v>62.7</v>
      </c>
      <c r="I636">
        <v>0.1</v>
      </c>
      <c r="J636" t="s">
        <v>1313</v>
      </c>
      <c r="K636" s="1">
        <f t="shared" si="39"/>
        <v>616.25404107957218</v>
      </c>
      <c r="L636" t="s">
        <v>1974</v>
      </c>
      <c r="M636" s="1">
        <f t="shared" si="38"/>
        <v>9.8156662104955554</v>
      </c>
    </row>
    <row r="637" spans="5:13" x14ac:dyDescent="0.25">
      <c r="E637">
        <f t="shared" si="36"/>
        <v>125373120239.64587</v>
      </c>
      <c r="F637" s="3">
        <f t="shared" si="37"/>
        <v>4458035729.2179785</v>
      </c>
      <c r="G637" t="s">
        <v>651</v>
      </c>
      <c r="H637">
        <v>62.8</v>
      </c>
      <c r="I637">
        <v>0.1</v>
      </c>
      <c r="J637" t="s">
        <v>1314</v>
      </c>
      <c r="K637" s="1">
        <f t="shared" si="39"/>
        <v>617.2356077006217</v>
      </c>
      <c r="L637" t="s">
        <v>1975</v>
      </c>
      <c r="M637" s="1">
        <f t="shared" si="38"/>
        <v>9.8156537950895011</v>
      </c>
    </row>
    <row r="638" spans="5:13" x14ac:dyDescent="0.25">
      <c r="E638">
        <f t="shared" si="36"/>
        <v>125373120239.64587</v>
      </c>
      <c r="F638" s="3">
        <f t="shared" si="37"/>
        <v>4458035729.2179785</v>
      </c>
      <c r="G638" t="s">
        <v>652</v>
      </c>
      <c r="H638">
        <v>62.9</v>
      </c>
      <c r="I638">
        <v>0.1</v>
      </c>
      <c r="J638" t="s">
        <v>1315</v>
      </c>
      <c r="K638" s="1">
        <f t="shared" si="39"/>
        <v>618.21717308013069</v>
      </c>
      <c r="L638" t="s">
        <v>1976</v>
      </c>
      <c r="M638" s="1">
        <f t="shared" si="38"/>
        <v>9.8156287573183327</v>
      </c>
    </row>
    <row r="639" spans="5:13" x14ac:dyDescent="0.25">
      <c r="E639">
        <f t="shared" si="36"/>
        <v>125373120239.64587</v>
      </c>
      <c r="F639" s="3">
        <f t="shared" si="37"/>
        <v>4458035729.2179785</v>
      </c>
      <c r="G639" t="s">
        <v>653</v>
      </c>
      <c r="H639">
        <v>63</v>
      </c>
      <c r="I639">
        <v>0.1</v>
      </c>
      <c r="J639" t="s">
        <v>1316</v>
      </c>
      <c r="K639" s="1">
        <f t="shared" si="39"/>
        <v>619.1987359558625</v>
      </c>
      <c r="L639" t="s">
        <v>1977</v>
      </c>
      <c r="M639" s="1">
        <f t="shared" si="38"/>
        <v>9.8156205686507185</v>
      </c>
    </row>
    <row r="640" spans="5:13" x14ac:dyDescent="0.25">
      <c r="E640">
        <f t="shared" si="36"/>
        <v>125373120239.64587</v>
      </c>
      <c r="F640" s="3">
        <f t="shared" si="37"/>
        <v>4458035729.2179785</v>
      </c>
      <c r="G640" t="s">
        <v>654</v>
      </c>
      <c r="H640">
        <v>63.1</v>
      </c>
      <c r="I640">
        <v>0.1</v>
      </c>
      <c r="J640" t="s">
        <v>1317</v>
      </c>
      <c r="K640" s="1">
        <f t="shared" si="39"/>
        <v>620.18029801272758</v>
      </c>
      <c r="L640" t="s">
        <v>1978</v>
      </c>
      <c r="M640" s="1">
        <f t="shared" si="38"/>
        <v>9.8155902865699307</v>
      </c>
    </row>
    <row r="641" spans="5:13" x14ac:dyDescent="0.25">
      <c r="E641">
        <f t="shared" si="36"/>
        <v>125373120239.64587</v>
      </c>
      <c r="F641" s="3">
        <f t="shared" si="37"/>
        <v>4458035729.2179785</v>
      </c>
      <c r="G641" t="s">
        <v>655</v>
      </c>
      <c r="H641">
        <v>63.2</v>
      </c>
      <c r="I641">
        <v>0.1</v>
      </c>
      <c r="J641" t="s">
        <v>1318</v>
      </c>
      <c r="K641" s="1">
        <f t="shared" si="39"/>
        <v>621.16185704138456</v>
      </c>
      <c r="L641" t="s">
        <v>1979</v>
      </c>
      <c r="M641" s="1">
        <f t="shared" si="38"/>
        <v>9.8155895092679799</v>
      </c>
    </row>
    <row r="642" spans="5:13" x14ac:dyDescent="0.25">
      <c r="E642">
        <f t="shared" si="36"/>
        <v>125373120239.64587</v>
      </c>
      <c r="F642" s="3">
        <f t="shared" si="37"/>
        <v>4458035729.2179785</v>
      </c>
      <c r="G642" t="s">
        <v>656</v>
      </c>
      <c r="H642">
        <v>63.3</v>
      </c>
      <c r="I642">
        <v>0.1</v>
      </c>
      <c r="J642" t="s">
        <v>1319</v>
      </c>
      <c r="K642" s="1">
        <f t="shared" si="39"/>
        <v>622.14341599231136</v>
      </c>
      <c r="L642" t="s">
        <v>1980</v>
      </c>
      <c r="M642" s="1">
        <f t="shared" si="38"/>
        <v>9.815549676452882</v>
      </c>
    </row>
    <row r="643" spans="5:13" x14ac:dyDescent="0.25">
      <c r="E643">
        <f t="shared" si="36"/>
        <v>125373120239.64587</v>
      </c>
      <c r="F643" s="3">
        <f t="shared" si="37"/>
        <v>4458035729.2179785</v>
      </c>
      <c r="G643" t="s">
        <v>657</v>
      </c>
      <c r="H643">
        <v>63.4</v>
      </c>
      <c r="I643">
        <v>0.1</v>
      </c>
      <c r="J643" t="s">
        <v>1320</v>
      </c>
      <c r="K643" s="1">
        <f t="shared" si="39"/>
        <v>623.12497095995661</v>
      </c>
      <c r="L643" t="s">
        <v>1981</v>
      </c>
      <c r="M643" s="1">
        <f t="shared" si="38"/>
        <v>9.8155621369933108</v>
      </c>
    </row>
    <row r="644" spans="5:13" x14ac:dyDescent="0.25">
      <c r="E644">
        <f t="shared" si="36"/>
        <v>125373120239.64587</v>
      </c>
      <c r="F644" s="3">
        <f t="shared" si="37"/>
        <v>4458035729.2179785</v>
      </c>
      <c r="G644" t="s">
        <v>658</v>
      </c>
      <c r="H644">
        <v>63.5</v>
      </c>
      <c r="I644">
        <v>0.1</v>
      </c>
      <c r="J644" t="s">
        <v>1321</v>
      </c>
      <c r="K644" s="1">
        <f t="shared" si="39"/>
        <v>624.10652717365599</v>
      </c>
      <c r="L644" t="s">
        <v>1982</v>
      </c>
      <c r="M644" s="1">
        <f t="shared" si="38"/>
        <v>9.8155048384218251</v>
      </c>
    </row>
    <row r="645" spans="5:13" x14ac:dyDescent="0.25">
      <c r="E645">
        <f t="shared" si="36"/>
        <v>125373120239.64587</v>
      </c>
      <c r="F645" s="3">
        <f t="shared" si="37"/>
        <v>4458035729.2179785</v>
      </c>
      <c r="G645" t="s">
        <v>659</v>
      </c>
      <c r="H645">
        <v>63.6</v>
      </c>
      <c r="I645">
        <v>0.1</v>
      </c>
      <c r="J645" t="s">
        <v>1322</v>
      </c>
      <c r="K645" s="1">
        <f t="shared" si="39"/>
        <v>625.08807765749816</v>
      </c>
      <c r="L645" t="s">
        <v>1983</v>
      </c>
      <c r="M645" s="1">
        <f t="shared" si="38"/>
        <v>9.8155413048015472</v>
      </c>
    </row>
    <row r="646" spans="5:13" x14ac:dyDescent="0.25">
      <c r="E646">
        <f t="shared" si="36"/>
        <v>125373120239.64587</v>
      </c>
      <c r="F646" s="3">
        <f t="shared" si="37"/>
        <v>4458035729.2179785</v>
      </c>
      <c r="G646" t="s">
        <v>660</v>
      </c>
      <c r="H646">
        <v>63.7</v>
      </c>
      <c r="I646">
        <v>0.1</v>
      </c>
      <c r="J646" t="s">
        <v>1323</v>
      </c>
      <c r="K646" s="1">
        <f t="shared" si="39"/>
        <v>626.06963178797832</v>
      </c>
      <c r="L646" t="s">
        <v>1984</v>
      </c>
      <c r="M646" s="1">
        <f t="shared" si="38"/>
        <v>9.8154518420446433</v>
      </c>
    </row>
    <row r="647" spans="5:13" x14ac:dyDescent="0.25">
      <c r="E647">
        <f t="shared" si="36"/>
        <v>125373120239.64587</v>
      </c>
      <c r="F647" s="3">
        <f t="shared" si="37"/>
        <v>4458035729.2179785</v>
      </c>
      <c r="G647" t="s">
        <v>661</v>
      </c>
      <c r="H647">
        <v>63.8</v>
      </c>
      <c r="I647">
        <v>0.1</v>
      </c>
      <c r="J647" t="s">
        <v>1324</v>
      </c>
      <c r="K647" s="1">
        <f t="shared" si="39"/>
        <v>627.05117697218282</v>
      </c>
      <c r="L647" t="s">
        <v>1985</v>
      </c>
      <c r="M647" s="1">
        <f t="shared" si="38"/>
        <v>9.8155324173659348</v>
      </c>
    </row>
    <row r="648" spans="5:13" x14ac:dyDescent="0.25">
      <c r="E648">
        <f t="shared" si="36"/>
        <v>125373120239.64587</v>
      </c>
      <c r="F648" s="3">
        <f t="shared" si="37"/>
        <v>4458035729.2179785</v>
      </c>
      <c r="G648" t="s">
        <v>662</v>
      </c>
      <c r="H648">
        <v>63.9</v>
      </c>
      <c r="I648">
        <v>0.1</v>
      </c>
      <c r="J648" t="s">
        <v>1325</v>
      </c>
      <c r="K648" s="1">
        <f t="shared" si="39"/>
        <v>628.03273021391942</v>
      </c>
      <c r="L648" t="s">
        <v>1986</v>
      </c>
      <c r="M648" s="1">
        <f t="shared" si="38"/>
        <v>9.8153832136991905</v>
      </c>
    </row>
    <row r="649" spans="5:13" x14ac:dyDescent="0.25">
      <c r="E649">
        <f t="shared" si="36"/>
        <v>125373120239.64587</v>
      </c>
      <c r="F649" s="3">
        <f t="shared" si="37"/>
        <v>4458035729.2179785</v>
      </c>
      <c r="G649" t="s">
        <v>663</v>
      </c>
      <c r="H649">
        <v>64</v>
      </c>
      <c r="I649">
        <v>0.1</v>
      </c>
      <c r="J649" t="s">
        <v>1326</v>
      </c>
      <c r="K649" s="1">
        <f t="shared" si="39"/>
        <v>629.01426853528937</v>
      </c>
      <c r="L649" t="s">
        <v>1987</v>
      </c>
      <c r="M649" s="1">
        <f t="shared" si="38"/>
        <v>9.8155458114903666</v>
      </c>
    </row>
    <row r="650" spans="5:13" x14ac:dyDescent="0.25">
      <c r="E650">
        <f t="shared" ref="E650:E669" si="40">$B$3</f>
        <v>125373120239.64587</v>
      </c>
      <c r="F650" s="3">
        <f t="shared" ref="F650:F669" si="41">$B$4</f>
        <v>4458035729.2179785</v>
      </c>
      <c r="G650" t="s">
        <v>664</v>
      </c>
      <c r="H650">
        <v>64.099999999999994</v>
      </c>
      <c r="I650">
        <v>0.1</v>
      </c>
      <c r="J650" t="s">
        <v>1327</v>
      </c>
      <c r="K650" s="1">
        <f t="shared" si="39"/>
        <v>629.99582311643837</v>
      </c>
      <c r="L650" t="s">
        <v>1988</v>
      </c>
      <c r="M650" s="1">
        <f t="shared" ref="M650:M669" si="42">(((429027620004*H650^2+132772835412*H650+10272430609)-(F650*K650^2))/E650)^(5/6)</f>
        <v>9.8152845980458103</v>
      </c>
    </row>
    <row r="651" spans="5:13" x14ac:dyDescent="0.25">
      <c r="E651">
        <f t="shared" si="40"/>
        <v>125373120239.64587</v>
      </c>
      <c r="F651" s="3">
        <f t="shared" si="41"/>
        <v>4458035729.2179785</v>
      </c>
      <c r="G651" t="s">
        <v>665</v>
      </c>
      <c r="H651">
        <v>64.2</v>
      </c>
      <c r="I651">
        <v>0.1</v>
      </c>
      <c r="J651" t="s">
        <v>1328</v>
      </c>
      <c r="K651" s="1">
        <f t="shared" si="39"/>
        <v>630.977351576243</v>
      </c>
      <c r="L651" t="s">
        <v>1989</v>
      </c>
      <c r="M651" s="1">
        <f t="shared" si="42"/>
        <v>9.815601449297322</v>
      </c>
    </row>
    <row r="652" spans="5:13" x14ac:dyDescent="0.25">
      <c r="E652">
        <f t="shared" si="40"/>
        <v>125373120239.64587</v>
      </c>
      <c r="F652" s="3">
        <f t="shared" si="41"/>
        <v>4458035729.2179785</v>
      </c>
      <c r="G652" t="s">
        <v>666</v>
      </c>
      <c r="H652">
        <v>64.3</v>
      </c>
      <c r="I652">
        <v>0.1</v>
      </c>
      <c r="J652" t="s">
        <v>1329</v>
      </c>
      <c r="K652" s="1">
        <f t="shared" ref="K652:K669" si="43">K651+(I652*M651)</f>
        <v>631.95891172117274</v>
      </c>
      <c r="L652" t="s">
        <v>1990</v>
      </c>
      <c r="M652" s="1">
        <f t="shared" si="42"/>
        <v>9.8151281448312577</v>
      </c>
    </row>
    <row r="653" spans="5:13" x14ac:dyDescent="0.25">
      <c r="E653">
        <f t="shared" si="40"/>
        <v>125373120239.64587</v>
      </c>
      <c r="F653" s="3">
        <f t="shared" si="41"/>
        <v>4458035729.2179785</v>
      </c>
      <c r="G653" t="s">
        <v>667</v>
      </c>
      <c r="H653">
        <v>64.400000000000006</v>
      </c>
      <c r="I653">
        <v>0.1</v>
      </c>
      <c r="J653" t="s">
        <v>1330</v>
      </c>
      <c r="K653" s="1">
        <f t="shared" si="43"/>
        <v>632.94042453565589</v>
      </c>
      <c r="L653" t="s">
        <v>1991</v>
      </c>
      <c r="M653" s="1">
        <f t="shared" si="42"/>
        <v>9.815738258561117</v>
      </c>
    </row>
    <row r="654" spans="5:13" x14ac:dyDescent="0.25">
      <c r="E654">
        <f t="shared" si="40"/>
        <v>125373120239.64587</v>
      </c>
      <c r="F654" s="3">
        <f t="shared" si="41"/>
        <v>4458035729.2179785</v>
      </c>
      <c r="G654" t="s">
        <v>668</v>
      </c>
      <c r="H654">
        <v>64.5</v>
      </c>
      <c r="I654">
        <v>0.1</v>
      </c>
      <c r="J654" t="s">
        <v>1331</v>
      </c>
      <c r="K654" s="1">
        <f t="shared" si="43"/>
        <v>633.92199836151201</v>
      </c>
      <c r="L654" t="s">
        <v>1992</v>
      </c>
      <c r="M654" s="1">
        <f t="shared" si="42"/>
        <v>9.8148592854847401</v>
      </c>
    </row>
    <row r="655" spans="5:13" x14ac:dyDescent="0.25">
      <c r="E655">
        <f t="shared" si="40"/>
        <v>125373120239.64587</v>
      </c>
      <c r="F655" s="3">
        <f t="shared" si="41"/>
        <v>4458035729.2179785</v>
      </c>
      <c r="G655" t="s">
        <v>669</v>
      </c>
      <c r="H655">
        <v>64.599999999999994</v>
      </c>
      <c r="I655">
        <v>0.1</v>
      </c>
      <c r="J655" t="s">
        <v>1332</v>
      </c>
      <c r="K655" s="1">
        <f t="shared" si="43"/>
        <v>634.90348429006053</v>
      </c>
      <c r="L655" t="s">
        <v>1993</v>
      </c>
      <c r="M655" s="1">
        <f t="shared" si="42"/>
        <v>9.8160328965649821</v>
      </c>
    </row>
    <row r="656" spans="5:13" x14ac:dyDescent="0.25">
      <c r="E656">
        <f t="shared" si="40"/>
        <v>125373120239.64587</v>
      </c>
      <c r="F656" s="3">
        <f t="shared" si="41"/>
        <v>4458035729.2179785</v>
      </c>
      <c r="G656" t="s">
        <v>670</v>
      </c>
      <c r="H656">
        <v>64.7</v>
      </c>
      <c r="I656">
        <v>0.1</v>
      </c>
      <c r="J656" t="s">
        <v>1333</v>
      </c>
      <c r="K656" s="1">
        <f t="shared" si="43"/>
        <v>635.88508757971704</v>
      </c>
      <c r="L656" t="s">
        <v>1994</v>
      </c>
      <c r="M656" s="1">
        <f t="shared" si="42"/>
        <v>9.8143700433036329</v>
      </c>
    </row>
    <row r="657" spans="5:13" x14ac:dyDescent="0.25">
      <c r="E657">
        <f t="shared" si="40"/>
        <v>125373120239.64587</v>
      </c>
      <c r="F657" s="3">
        <f t="shared" si="41"/>
        <v>4458035729.2179785</v>
      </c>
      <c r="G657" t="s">
        <v>671</v>
      </c>
      <c r="H657">
        <v>64.8</v>
      </c>
      <c r="I657">
        <v>0.1</v>
      </c>
      <c r="J657" t="s">
        <v>1334</v>
      </c>
      <c r="K657" s="1">
        <f t="shared" si="43"/>
        <v>636.8665245840474</v>
      </c>
      <c r="L657" t="s">
        <v>1995</v>
      </c>
      <c r="M657" s="1">
        <f t="shared" si="42"/>
        <v>9.8166377994722325</v>
      </c>
    </row>
    <row r="658" spans="5:13" x14ac:dyDescent="0.25">
      <c r="E658">
        <f t="shared" si="40"/>
        <v>125373120239.64587</v>
      </c>
      <c r="F658" s="3">
        <f t="shared" si="41"/>
        <v>4458035729.2179785</v>
      </c>
      <c r="G658" t="s">
        <v>672</v>
      </c>
      <c r="H658">
        <v>64.900000000000006</v>
      </c>
      <c r="I658">
        <v>0.1</v>
      </c>
      <c r="J658" t="s">
        <v>1335</v>
      </c>
      <c r="K658" s="1">
        <f t="shared" si="43"/>
        <v>637.84818836399461</v>
      </c>
      <c r="L658" t="s">
        <v>1996</v>
      </c>
      <c r="M658" s="1">
        <f t="shared" si="42"/>
        <v>9.8134446563738607</v>
      </c>
    </row>
    <row r="659" spans="5:13" x14ac:dyDescent="0.25">
      <c r="E659">
        <f t="shared" si="40"/>
        <v>125373120239.64587</v>
      </c>
      <c r="F659" s="3">
        <f t="shared" si="41"/>
        <v>4458035729.2179785</v>
      </c>
      <c r="G659" t="s">
        <v>673</v>
      </c>
      <c r="H659">
        <v>65</v>
      </c>
      <c r="I659">
        <v>0.1</v>
      </c>
      <c r="J659" t="s">
        <v>1336</v>
      </c>
      <c r="K659" s="1">
        <f t="shared" si="43"/>
        <v>638.82953282963194</v>
      </c>
      <c r="L659" t="s">
        <v>1997</v>
      </c>
      <c r="M659" s="1">
        <f t="shared" si="42"/>
        <v>9.8178590624223681</v>
      </c>
    </row>
    <row r="660" spans="5:13" x14ac:dyDescent="0.25">
      <c r="E660">
        <f t="shared" si="40"/>
        <v>125373120239.64587</v>
      </c>
      <c r="F660" s="3">
        <f t="shared" si="41"/>
        <v>4458035729.2179785</v>
      </c>
      <c r="G660" t="s">
        <v>674</v>
      </c>
      <c r="H660">
        <v>65.099999999999994</v>
      </c>
      <c r="I660">
        <v>0.1</v>
      </c>
      <c r="J660" t="s">
        <v>1337</v>
      </c>
      <c r="K660" s="1">
        <f t="shared" si="43"/>
        <v>639.81131873587412</v>
      </c>
      <c r="L660" t="s">
        <v>1998</v>
      </c>
      <c r="M660" s="1">
        <f t="shared" si="42"/>
        <v>9.8116477494027059</v>
      </c>
    </row>
    <row r="661" spans="5:13" x14ac:dyDescent="0.25">
      <c r="E661">
        <f t="shared" si="40"/>
        <v>125373120239.64587</v>
      </c>
      <c r="F661" s="3">
        <f t="shared" si="41"/>
        <v>4458035729.2179785</v>
      </c>
      <c r="G661" t="s">
        <v>675</v>
      </c>
      <c r="H661">
        <v>65.2</v>
      </c>
      <c r="I661">
        <v>0.1</v>
      </c>
      <c r="J661" t="s">
        <v>1338</v>
      </c>
      <c r="K661" s="1">
        <f t="shared" si="43"/>
        <v>640.79248351081435</v>
      </c>
      <c r="L661" t="s">
        <v>1999</v>
      </c>
      <c r="M661" s="1">
        <f t="shared" si="42"/>
        <v>9.8203173367381869</v>
      </c>
    </row>
    <row r="662" spans="5:13" x14ac:dyDescent="0.25">
      <c r="E662">
        <f t="shared" si="40"/>
        <v>125373120239.64587</v>
      </c>
      <c r="F662" s="3">
        <f t="shared" si="41"/>
        <v>4458035729.2179785</v>
      </c>
      <c r="G662" t="s">
        <v>676</v>
      </c>
      <c r="H662">
        <v>65.3</v>
      </c>
      <c r="I662">
        <v>0.1</v>
      </c>
      <c r="J662" t="s">
        <v>1339</v>
      </c>
      <c r="K662" s="1">
        <f t="shared" si="43"/>
        <v>641.77451524448816</v>
      </c>
      <c r="L662" t="s">
        <v>2000</v>
      </c>
      <c r="M662" s="1">
        <f t="shared" si="42"/>
        <v>9.8080921912614354</v>
      </c>
    </row>
    <row r="663" spans="5:13" x14ac:dyDescent="0.25">
      <c r="E663">
        <f t="shared" si="40"/>
        <v>125373120239.64587</v>
      </c>
      <c r="F663" s="3">
        <f t="shared" si="41"/>
        <v>4458035729.2179785</v>
      </c>
      <c r="G663" t="s">
        <v>677</v>
      </c>
      <c r="H663">
        <v>65.400000000000006</v>
      </c>
      <c r="I663">
        <v>0.1</v>
      </c>
      <c r="J663" t="s">
        <v>1340</v>
      </c>
      <c r="K663" s="1">
        <f t="shared" si="43"/>
        <v>642.75532446361433</v>
      </c>
      <c r="L663" t="s">
        <v>2001</v>
      </c>
      <c r="M663" s="1">
        <f t="shared" si="42"/>
        <v>9.8252833318116579</v>
      </c>
    </row>
    <row r="664" spans="5:13" x14ac:dyDescent="0.25">
      <c r="E664">
        <f t="shared" si="40"/>
        <v>125373120239.64587</v>
      </c>
      <c r="F664" s="3">
        <f t="shared" si="41"/>
        <v>4458035729.2179785</v>
      </c>
      <c r="G664" t="s">
        <v>678</v>
      </c>
      <c r="H664">
        <v>65.5</v>
      </c>
      <c r="I664">
        <v>0.1</v>
      </c>
      <c r="J664" t="s">
        <v>1341</v>
      </c>
      <c r="K664" s="1">
        <f t="shared" si="43"/>
        <v>643.73785279679555</v>
      </c>
      <c r="L664" t="s">
        <v>2002</v>
      </c>
      <c r="M664" s="1">
        <f t="shared" si="42"/>
        <v>9.8009526476129896</v>
      </c>
    </row>
    <row r="665" spans="5:13" x14ac:dyDescent="0.25">
      <c r="E665">
        <f t="shared" si="40"/>
        <v>125373120239.64587</v>
      </c>
      <c r="F665" s="3">
        <f t="shared" si="41"/>
        <v>4458035729.2179785</v>
      </c>
      <c r="G665" t="s">
        <v>679</v>
      </c>
      <c r="H665">
        <v>65.599999999999994</v>
      </c>
      <c r="I665">
        <v>0.1</v>
      </c>
      <c r="J665" t="s">
        <v>1342</v>
      </c>
      <c r="K665" s="1">
        <f t="shared" si="43"/>
        <v>644.71794806155685</v>
      </c>
      <c r="L665" t="s">
        <v>2003</v>
      </c>
      <c r="M665" s="1">
        <f t="shared" si="42"/>
        <v>9.8353838646302716</v>
      </c>
    </row>
    <row r="666" spans="5:13" x14ac:dyDescent="0.25">
      <c r="E666">
        <f t="shared" si="40"/>
        <v>125373120239.64587</v>
      </c>
      <c r="F666" s="3">
        <f t="shared" si="41"/>
        <v>4458035729.2179785</v>
      </c>
      <c r="G666" t="s">
        <v>680</v>
      </c>
      <c r="H666">
        <v>65.7</v>
      </c>
      <c r="I666">
        <v>0.1</v>
      </c>
      <c r="J666" t="s">
        <v>1343</v>
      </c>
      <c r="K666" s="1">
        <f t="shared" si="43"/>
        <v>645.70148644801986</v>
      </c>
      <c r="L666" t="s">
        <v>2004</v>
      </c>
      <c r="M666" s="1">
        <f t="shared" si="42"/>
        <v>9.7864365582550725</v>
      </c>
    </row>
    <row r="667" spans="5:13" x14ac:dyDescent="0.25">
      <c r="E667">
        <f t="shared" si="40"/>
        <v>125373120239.64587</v>
      </c>
      <c r="F667" s="3">
        <f t="shared" si="41"/>
        <v>4458035729.2179785</v>
      </c>
      <c r="G667" t="s">
        <v>681</v>
      </c>
      <c r="H667">
        <v>65.8</v>
      </c>
      <c r="I667">
        <v>0.1</v>
      </c>
      <c r="J667" t="s">
        <v>1344</v>
      </c>
      <c r="K667" s="1">
        <f t="shared" si="43"/>
        <v>646.68013010384539</v>
      </c>
      <c r="L667" t="s">
        <v>2005</v>
      </c>
      <c r="M667" s="1">
        <f t="shared" si="42"/>
        <v>9.8561012496937064</v>
      </c>
    </row>
    <row r="668" spans="5:13" x14ac:dyDescent="0.25">
      <c r="E668">
        <f t="shared" si="40"/>
        <v>125373120239.64587</v>
      </c>
      <c r="F668" s="3">
        <f t="shared" si="41"/>
        <v>4458035729.2179785</v>
      </c>
      <c r="G668" t="s">
        <v>682</v>
      </c>
      <c r="H668">
        <v>65.900000000000006</v>
      </c>
      <c r="I668">
        <v>0.1</v>
      </c>
      <c r="J668" t="s">
        <v>1345</v>
      </c>
      <c r="K668" s="1">
        <f t="shared" si="43"/>
        <v>647.6657402288148</v>
      </c>
      <c r="L668" t="s">
        <v>2006</v>
      </c>
      <c r="M668" s="1">
        <f t="shared" si="42"/>
        <v>9.7565863009245302</v>
      </c>
    </row>
    <row r="669" spans="5:13" x14ac:dyDescent="0.25">
      <c r="E669">
        <f t="shared" si="40"/>
        <v>125373120239.64587</v>
      </c>
      <c r="F669" s="3">
        <f t="shared" si="41"/>
        <v>4458035729.2179785</v>
      </c>
      <c r="G669" t="s">
        <v>683</v>
      </c>
      <c r="H669">
        <v>66</v>
      </c>
      <c r="I669">
        <v>0.1</v>
      </c>
      <c r="J669" t="s">
        <v>1346</v>
      </c>
      <c r="K669" s="1">
        <f t="shared" si="43"/>
        <v>648.64139885890722</v>
      </c>
      <c r="L669" t="s">
        <v>2007</v>
      </c>
      <c r="M669" s="1">
        <f t="shared" si="42"/>
        <v>9.8989857355788295</v>
      </c>
    </row>
  </sheetData>
  <mergeCells count="3">
    <mergeCell ref="G8:H8"/>
    <mergeCell ref="J8:K8"/>
    <mergeCell ref="L8:M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view="pageBreakPreview" zoomScale="130" zoomScaleNormal="100" zoomScaleSheetLayoutView="130" workbookViewId="0">
      <selection activeCell="J16" sqref="J16"/>
    </sheetView>
  </sheetViews>
  <sheetFormatPr defaultRowHeight="15" x14ac:dyDescent="0.25"/>
  <cols>
    <col min="3" max="3" width="22.140625" bestFit="1" customWidth="1"/>
    <col min="4" max="4" width="26.140625" bestFit="1" customWidth="1"/>
    <col min="5" max="5" width="16.140625" bestFit="1" customWidth="1"/>
  </cols>
  <sheetData>
    <row r="1" spans="2:5" ht="15.75" thickBot="1" x14ac:dyDescent="0.3">
      <c r="C1" t="s">
        <v>2018</v>
      </c>
    </row>
    <row r="2" spans="2:5" ht="15.75" thickBot="1" x14ac:dyDescent="0.3">
      <c r="B2" s="5" t="s">
        <v>20</v>
      </c>
      <c r="C2" s="6" t="s">
        <v>2017</v>
      </c>
      <c r="D2" s="6" t="s">
        <v>2019</v>
      </c>
      <c r="E2" s="16" t="s">
        <v>2020</v>
      </c>
    </row>
    <row r="3" spans="2:5" ht="15.75" thickTop="1" x14ac:dyDescent="0.25">
      <c r="B3" s="7">
        <v>0</v>
      </c>
      <c r="C3" s="10">
        <v>14.7</v>
      </c>
      <c r="D3" s="10">
        <v>0</v>
      </c>
      <c r="E3" s="17" t="s">
        <v>2021</v>
      </c>
    </row>
    <row r="4" spans="2:5" x14ac:dyDescent="0.25">
      <c r="B4" s="8">
        <v>1</v>
      </c>
      <c r="C4" s="11">
        <f>$C$3+95*B4</f>
        <v>109.7</v>
      </c>
      <c r="D4" s="11">
        <v>13.07</v>
      </c>
      <c r="E4" s="18" t="s">
        <v>2021</v>
      </c>
    </row>
    <row r="5" spans="2:5" x14ac:dyDescent="0.25">
      <c r="B5" s="8">
        <v>2</v>
      </c>
      <c r="C5" s="11">
        <f t="shared" ref="C5:C19" si="0">$C$3+95*B5</f>
        <v>204.7</v>
      </c>
      <c r="D5" s="11">
        <v>71</v>
      </c>
      <c r="E5" s="18" t="s">
        <v>2021</v>
      </c>
    </row>
    <row r="6" spans="2:5" x14ac:dyDescent="0.25">
      <c r="B6" s="8">
        <v>3</v>
      </c>
      <c r="C6" s="11">
        <f t="shared" si="0"/>
        <v>299.7</v>
      </c>
      <c r="D6" s="11">
        <v>178</v>
      </c>
      <c r="E6" s="18" t="s">
        <v>2021</v>
      </c>
    </row>
    <row r="7" spans="2:5" x14ac:dyDescent="0.25">
      <c r="B7" s="8">
        <v>4</v>
      </c>
      <c r="C7" s="11">
        <f t="shared" si="0"/>
        <v>394.7</v>
      </c>
      <c r="D7" s="11">
        <v>310</v>
      </c>
      <c r="E7" s="18" t="s">
        <v>2021</v>
      </c>
    </row>
    <row r="8" spans="2:5" x14ac:dyDescent="0.25">
      <c r="B8" s="8">
        <v>5</v>
      </c>
      <c r="C8" s="11">
        <f t="shared" si="0"/>
        <v>489.7</v>
      </c>
      <c r="D8" s="11">
        <v>434</v>
      </c>
      <c r="E8" s="18" t="s">
        <v>2021</v>
      </c>
    </row>
    <row r="9" spans="2:5" x14ac:dyDescent="0.25">
      <c r="B9" s="8">
        <v>6</v>
      </c>
      <c r="C9" s="11">
        <f t="shared" si="0"/>
        <v>584.70000000000005</v>
      </c>
      <c r="D9" s="11">
        <v>544</v>
      </c>
      <c r="E9" s="18" t="s">
        <v>2021</v>
      </c>
    </row>
    <row r="10" spans="2:5" x14ac:dyDescent="0.25">
      <c r="B10" s="8">
        <v>7</v>
      </c>
      <c r="C10" s="11">
        <f t="shared" si="0"/>
        <v>679.7</v>
      </c>
      <c r="D10" s="11">
        <v>647</v>
      </c>
      <c r="E10" s="18" t="s">
        <v>2021</v>
      </c>
    </row>
    <row r="11" spans="2:5" x14ac:dyDescent="0.25">
      <c r="B11" s="8">
        <v>8</v>
      </c>
      <c r="C11" s="11">
        <f t="shared" si="0"/>
        <v>774.7</v>
      </c>
      <c r="D11" s="11">
        <v>746</v>
      </c>
      <c r="E11" s="18" t="s">
        <v>2021</v>
      </c>
    </row>
    <row r="12" spans="2:5" x14ac:dyDescent="0.25">
      <c r="B12" s="8">
        <v>9</v>
      </c>
      <c r="C12" s="11">
        <f t="shared" si="0"/>
        <v>869.7</v>
      </c>
      <c r="D12" s="11">
        <v>845</v>
      </c>
      <c r="E12" s="18" t="s">
        <v>2021</v>
      </c>
    </row>
    <row r="13" spans="2:5" x14ac:dyDescent="0.25">
      <c r="B13" s="8">
        <v>10</v>
      </c>
      <c r="C13" s="11">
        <f t="shared" si="0"/>
        <v>964.7</v>
      </c>
      <c r="D13" s="11">
        <v>943</v>
      </c>
      <c r="E13" s="18" t="s">
        <v>2021</v>
      </c>
    </row>
    <row r="14" spans="2:5" x14ac:dyDescent="0.25">
      <c r="B14" s="8">
        <v>11</v>
      </c>
      <c r="C14" s="11">
        <f t="shared" si="0"/>
        <v>1059.7</v>
      </c>
      <c r="D14" s="11">
        <v>1040</v>
      </c>
      <c r="E14" s="18" t="s">
        <v>2021</v>
      </c>
    </row>
    <row r="15" spans="2:5" x14ac:dyDescent="0.25">
      <c r="B15" s="8">
        <v>12</v>
      </c>
      <c r="C15" s="11">
        <f t="shared" si="0"/>
        <v>1154.7</v>
      </c>
      <c r="D15" s="11">
        <v>1137</v>
      </c>
      <c r="E15" s="18" t="s">
        <v>2021</v>
      </c>
    </row>
    <row r="16" spans="2:5" x14ac:dyDescent="0.25">
      <c r="B16" s="8">
        <v>13</v>
      </c>
      <c r="C16" s="11">
        <f t="shared" si="0"/>
        <v>1249.7</v>
      </c>
      <c r="D16" s="11">
        <v>1233</v>
      </c>
      <c r="E16" s="18" t="s">
        <v>2021</v>
      </c>
    </row>
    <row r="17" spans="2:9" x14ac:dyDescent="0.25">
      <c r="B17" s="8">
        <v>14</v>
      </c>
      <c r="C17" s="11">
        <f t="shared" si="0"/>
        <v>1344.7</v>
      </c>
      <c r="D17" s="11">
        <v>1329</v>
      </c>
      <c r="E17" s="18" t="s">
        <v>2021</v>
      </c>
    </row>
    <row r="18" spans="2:9" x14ac:dyDescent="0.25">
      <c r="B18" s="13">
        <v>14.58</v>
      </c>
      <c r="C18" s="14">
        <v>1400</v>
      </c>
      <c r="D18" s="14">
        <v>1387</v>
      </c>
      <c r="E18" s="18" t="s">
        <v>2021</v>
      </c>
      <c r="F18" s="15"/>
      <c r="G18" s="4"/>
      <c r="H18" s="4"/>
      <c r="I18" s="4"/>
    </row>
    <row r="19" spans="2:9" ht="15.75" thickBot="1" x14ac:dyDescent="0.3">
      <c r="B19" s="9">
        <v>15</v>
      </c>
      <c r="C19" s="12">
        <f t="shared" si="0"/>
        <v>1439.7</v>
      </c>
      <c r="D19" s="12">
        <v>1425</v>
      </c>
      <c r="E19" s="19" t="s">
        <v>2021</v>
      </c>
    </row>
  </sheetData>
  <pageMargins left="0.7" right="0.7" top="0.75" bottom="0.75" header="0.3" footer="0.3"/>
  <pageSetup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10037"/>
  <sheetViews>
    <sheetView tabSelected="1" workbookViewId="0">
      <selection activeCell="N4" sqref="N4"/>
    </sheetView>
  </sheetViews>
  <sheetFormatPr defaultRowHeight="15" x14ac:dyDescent="0.25"/>
  <cols>
    <col min="2" max="2" width="26.140625" bestFit="1" customWidth="1"/>
    <col min="3" max="5" width="12" customWidth="1"/>
    <col min="6" max="6" width="18.28515625" customWidth="1"/>
    <col min="11" max="11" width="13.7109375" bestFit="1" customWidth="1"/>
    <col min="13" max="13" width="13" customWidth="1"/>
    <col min="14" max="14" width="11.7109375" customWidth="1"/>
    <col min="17" max="17" width="12" bestFit="1" customWidth="1"/>
    <col min="20" max="20" width="10.42578125" bestFit="1" customWidth="1"/>
  </cols>
  <sheetData>
    <row r="2" spans="2:24" ht="15.75" thickBot="1" x14ac:dyDescent="0.3">
      <c r="P2" s="22"/>
      <c r="Q2" s="22"/>
      <c r="R2" s="22"/>
      <c r="S2" s="22"/>
      <c r="T2" s="22"/>
      <c r="U2" s="22"/>
      <c r="V2" s="22"/>
    </row>
    <row r="3" spans="2:24" ht="15.75" thickBot="1" x14ac:dyDescent="0.3">
      <c r="E3" s="20"/>
      <c r="K3" s="69" t="s">
        <v>30788</v>
      </c>
      <c r="L3" s="70"/>
      <c r="M3" s="71"/>
      <c r="N3" s="60">
        <v>65</v>
      </c>
      <c r="O3" s="41" t="s">
        <v>30809</v>
      </c>
      <c r="P3" s="72"/>
      <c r="Q3" s="72"/>
      <c r="R3" s="21"/>
      <c r="S3" s="21"/>
      <c r="T3" s="21"/>
      <c r="U3" s="21"/>
      <c r="V3" s="21"/>
      <c r="W3" s="21"/>
      <c r="X3" s="21"/>
    </row>
    <row r="4" spans="2:24" x14ac:dyDescent="0.25">
      <c r="B4" s="3"/>
      <c r="M4" s="22" t="s">
        <v>30789</v>
      </c>
      <c r="N4" s="23">
        <f>Q17*Q18*0.01</f>
        <v>9.3738285402386108</v>
      </c>
      <c r="O4" s="24"/>
      <c r="P4" s="72">
        <v>1.6856</v>
      </c>
      <c r="Q4" s="72"/>
      <c r="R4" s="21"/>
      <c r="S4" s="21"/>
      <c r="T4" s="21"/>
      <c r="U4" s="21"/>
      <c r="V4" s="21"/>
      <c r="W4" s="21"/>
      <c r="X4" s="21"/>
    </row>
    <row r="5" spans="2:24" x14ac:dyDescent="0.25">
      <c r="O5" s="15"/>
      <c r="P5" s="72"/>
      <c r="Q5" s="72"/>
      <c r="R5" s="21"/>
      <c r="S5" s="21"/>
      <c r="T5" s="21"/>
      <c r="U5" s="21"/>
      <c r="V5" s="21"/>
      <c r="W5" s="21"/>
      <c r="X5" s="21"/>
    </row>
    <row r="6" spans="2:24" ht="15.75" thickBot="1" x14ac:dyDescent="0.3">
      <c r="B6" s="1"/>
      <c r="P6" s="21"/>
      <c r="Q6" s="21"/>
      <c r="R6" s="21"/>
      <c r="S6" s="21"/>
      <c r="T6" s="21"/>
      <c r="U6" s="21"/>
      <c r="V6" s="21"/>
      <c r="W6" s="21"/>
      <c r="X6" s="21"/>
    </row>
    <row r="7" spans="2:24" ht="15.75" thickBot="1" x14ac:dyDescent="0.3">
      <c r="B7" s="64" t="s">
        <v>30801</v>
      </c>
      <c r="C7" s="65"/>
      <c r="D7" s="66"/>
      <c r="P7" s="21"/>
      <c r="Q7" s="21"/>
      <c r="R7" s="21"/>
      <c r="S7" s="21"/>
      <c r="T7" s="21"/>
      <c r="U7" s="21"/>
      <c r="V7" s="21"/>
      <c r="W7" s="21"/>
      <c r="X7" s="21"/>
    </row>
    <row r="8" spans="2:24" ht="16.5" thickTop="1" thickBot="1" x14ac:dyDescent="0.3">
      <c r="B8" s="27" t="s">
        <v>30790</v>
      </c>
      <c r="C8" s="33">
        <v>100</v>
      </c>
      <c r="D8" s="28" t="s">
        <v>30798</v>
      </c>
      <c r="G8" s="62" t="s">
        <v>685</v>
      </c>
      <c r="H8" s="63"/>
      <c r="I8" s="57" t="s">
        <v>684</v>
      </c>
      <c r="J8" s="63" t="s">
        <v>2022</v>
      </c>
      <c r="K8" s="63"/>
      <c r="L8" s="63" t="s">
        <v>22</v>
      </c>
      <c r="M8" s="63"/>
      <c r="N8" s="58" t="s">
        <v>30802</v>
      </c>
      <c r="O8" s="59" t="s">
        <v>30803</v>
      </c>
      <c r="P8" s="21" t="s">
        <v>10</v>
      </c>
      <c r="Q8" s="21">
        <f>100*12*2.54</f>
        <v>3048</v>
      </c>
      <c r="R8" s="21"/>
      <c r="S8" s="21"/>
      <c r="T8" s="21" t="s">
        <v>30792</v>
      </c>
      <c r="U8" s="21"/>
      <c r="V8" s="21"/>
      <c r="W8" s="21"/>
      <c r="X8" s="21"/>
    </row>
    <row r="9" spans="2:24" ht="15.75" thickTop="1" x14ac:dyDescent="0.25">
      <c r="B9" s="29" t="s">
        <v>30791</v>
      </c>
      <c r="C9" s="34">
        <v>500</v>
      </c>
      <c r="D9" s="30" t="s">
        <v>2016</v>
      </c>
      <c r="F9" s="3">
        <f>IF(O9&gt;100,1,0)</f>
        <v>0</v>
      </c>
      <c r="G9" s="52" t="s">
        <v>23</v>
      </c>
      <c r="H9" s="53">
        <v>0</v>
      </c>
      <c r="I9" s="53">
        <v>0</v>
      </c>
      <c r="J9" s="53" t="s">
        <v>2023</v>
      </c>
      <c r="K9" s="54">
        <v>14.7</v>
      </c>
      <c r="L9" s="55" t="s">
        <v>1347</v>
      </c>
      <c r="M9" s="55">
        <f t="shared" ref="M9:M72" si="0">SQRT(((14.7+$N$3*H9)^2)-(K9^2))/SQRT($N$4)</f>
        <v>0</v>
      </c>
      <c r="N9" s="54">
        <f>(H9*$N$3)+14.7</f>
        <v>14.7</v>
      </c>
      <c r="O9" s="56">
        <f>N9-K9</f>
        <v>0</v>
      </c>
      <c r="P9" s="21" t="s">
        <v>6</v>
      </c>
      <c r="Q9" s="21">
        <f>(((PI()/4)*Q15^2)*C13)+((1/6)*PI()*Q15^3)</f>
        <v>151.20607754401652</v>
      </c>
      <c r="R9" s="21" t="s">
        <v>30797</v>
      </c>
      <c r="S9" s="21"/>
      <c r="T9" s="73">
        <v>1.875</v>
      </c>
      <c r="U9" s="21"/>
      <c r="V9" s="21"/>
      <c r="W9" s="21"/>
      <c r="X9" s="21"/>
    </row>
    <row r="10" spans="2:24" x14ac:dyDescent="0.25">
      <c r="B10" s="25"/>
      <c r="C10" s="35"/>
      <c r="D10" s="26"/>
      <c r="F10" s="3">
        <f t="shared" ref="F10:F73" si="1">IF(O10&gt;100,1,0)</f>
        <v>0</v>
      </c>
      <c r="G10" s="45" t="s">
        <v>24</v>
      </c>
      <c r="H10" s="42">
        <v>0.01</v>
      </c>
      <c r="I10" s="42">
        <v>0.01</v>
      </c>
      <c r="J10" s="42" t="s">
        <v>2024</v>
      </c>
      <c r="K10" s="43">
        <f t="shared" ref="K10:K73" si="2">K9+I10*M9</f>
        <v>14.7</v>
      </c>
      <c r="L10" s="44" t="s">
        <v>1348</v>
      </c>
      <c r="M10" s="44">
        <f t="shared" si="0"/>
        <v>1.4435120506092134</v>
      </c>
      <c r="N10" s="54">
        <f t="shared" ref="N10:N73" si="3">(H10*$N$3)+14.7</f>
        <v>15.35</v>
      </c>
      <c r="O10" s="46">
        <f>N10-K10</f>
        <v>0.65000000000000036</v>
      </c>
      <c r="P10" s="21" t="s">
        <v>0</v>
      </c>
      <c r="Q10" s="21">
        <v>0.5</v>
      </c>
      <c r="R10" s="21"/>
      <c r="S10" s="21"/>
      <c r="T10" s="21">
        <v>2</v>
      </c>
      <c r="U10" s="21"/>
      <c r="V10" s="21"/>
      <c r="W10" s="21"/>
      <c r="X10" s="21"/>
    </row>
    <row r="11" spans="2:24" x14ac:dyDescent="0.25">
      <c r="B11" s="29" t="s">
        <v>30793</v>
      </c>
      <c r="C11" s="36">
        <v>3</v>
      </c>
      <c r="D11" s="30" t="s">
        <v>30799</v>
      </c>
      <c r="F11" s="3">
        <f t="shared" si="1"/>
        <v>0</v>
      </c>
      <c r="G11" s="45" t="s">
        <v>25</v>
      </c>
      <c r="H11" s="42">
        <v>0.02</v>
      </c>
      <c r="I11" s="42">
        <v>0.01</v>
      </c>
      <c r="J11" s="42" t="s">
        <v>2025</v>
      </c>
      <c r="K11" s="43">
        <f t="shared" si="2"/>
        <v>14.714435120506092</v>
      </c>
      <c r="L11" s="44" t="s">
        <v>1349</v>
      </c>
      <c r="M11" s="44">
        <f t="shared" si="0"/>
        <v>2.0523894010512969</v>
      </c>
      <c r="N11" s="54">
        <f t="shared" si="3"/>
        <v>16</v>
      </c>
      <c r="O11" s="46">
        <f t="shared" ref="O11:O73" si="4">N11-K11</f>
        <v>1.2855648794939079</v>
      </c>
      <c r="P11" s="21" t="s">
        <v>3</v>
      </c>
      <c r="Q11" s="21">
        <v>210</v>
      </c>
      <c r="R11" s="21">
        <v>29</v>
      </c>
      <c r="S11" s="21"/>
      <c r="T11" s="74">
        <v>2.25</v>
      </c>
      <c r="U11" s="21"/>
      <c r="V11" s="21"/>
      <c r="W11" s="21"/>
      <c r="X11" s="21"/>
    </row>
    <row r="12" spans="2:24" x14ac:dyDescent="0.25">
      <c r="B12" s="29" t="s">
        <v>30794</v>
      </c>
      <c r="C12" s="37">
        <v>0.02</v>
      </c>
      <c r="D12" s="30" t="s">
        <v>30799</v>
      </c>
      <c r="F12" s="3">
        <f t="shared" si="1"/>
        <v>0</v>
      </c>
      <c r="G12" s="45" t="s">
        <v>26</v>
      </c>
      <c r="H12" s="42">
        <v>0.03</v>
      </c>
      <c r="I12" s="42">
        <v>0.01</v>
      </c>
      <c r="J12" s="42" t="s">
        <v>2026</v>
      </c>
      <c r="K12" s="43">
        <f t="shared" si="2"/>
        <v>14.734959014516605</v>
      </c>
      <c r="L12" s="44" t="s">
        <v>1350</v>
      </c>
      <c r="M12" s="44">
        <f t="shared" si="0"/>
        <v>2.5321610070415681</v>
      </c>
      <c r="N12" s="54">
        <f t="shared" si="3"/>
        <v>16.649999999999999</v>
      </c>
      <c r="O12" s="46">
        <f t="shared" si="4"/>
        <v>1.9150409854833939</v>
      </c>
      <c r="P12" s="21" t="s">
        <v>1</v>
      </c>
      <c r="Q12" s="21">
        <f>8.314*10^7</f>
        <v>83140000</v>
      </c>
      <c r="R12" s="21"/>
      <c r="S12" s="21"/>
      <c r="T12" s="75">
        <v>2.5</v>
      </c>
      <c r="U12" s="21"/>
      <c r="V12" s="21"/>
      <c r="W12" s="21"/>
      <c r="X12" s="21"/>
    </row>
    <row r="13" spans="2:24" ht="15.75" thickBot="1" x14ac:dyDescent="0.3">
      <c r="B13" s="31" t="s">
        <v>30795</v>
      </c>
      <c r="C13" s="38">
        <v>20</v>
      </c>
      <c r="D13" s="32" t="s">
        <v>30799</v>
      </c>
      <c r="F13" s="3">
        <f t="shared" si="1"/>
        <v>0</v>
      </c>
      <c r="G13" s="45" t="s">
        <v>27</v>
      </c>
      <c r="H13" s="42">
        <v>0.04</v>
      </c>
      <c r="I13" s="42">
        <v>0.01</v>
      </c>
      <c r="J13" s="42" t="s">
        <v>2027</v>
      </c>
      <c r="K13" s="43">
        <f t="shared" si="2"/>
        <v>14.76028062458702</v>
      </c>
      <c r="L13" s="44" t="s">
        <v>1351</v>
      </c>
      <c r="M13" s="44">
        <f t="shared" si="0"/>
        <v>2.947257103373492</v>
      </c>
      <c r="N13" s="54">
        <f t="shared" si="3"/>
        <v>17.3</v>
      </c>
      <c r="O13" s="46">
        <f t="shared" si="4"/>
        <v>2.5397193754129805</v>
      </c>
      <c r="P13" s="21" t="s">
        <v>2</v>
      </c>
      <c r="Q13" s="21">
        <f>(C8+459.67)*(5/9)</f>
        <v>310.92777777777781</v>
      </c>
      <c r="R13" s="21" t="s">
        <v>2012</v>
      </c>
      <c r="S13" s="21"/>
      <c r="T13" s="73">
        <v>2.875</v>
      </c>
      <c r="U13" s="21"/>
      <c r="V13" s="21"/>
      <c r="W13" s="21"/>
      <c r="X13" s="21"/>
    </row>
    <row r="14" spans="2:24" ht="15.75" thickBot="1" x14ac:dyDescent="0.3">
      <c r="F14" s="3">
        <f t="shared" si="1"/>
        <v>0</v>
      </c>
      <c r="G14" s="45" t="s">
        <v>28</v>
      </c>
      <c r="H14" s="42">
        <v>0.05</v>
      </c>
      <c r="I14" s="42">
        <v>0.01</v>
      </c>
      <c r="J14" s="42" t="s">
        <v>2028</v>
      </c>
      <c r="K14" s="43">
        <f t="shared" si="2"/>
        <v>14.789753195620754</v>
      </c>
      <c r="L14" s="44" t="s">
        <v>1352</v>
      </c>
      <c r="M14" s="44">
        <f t="shared" si="0"/>
        <v>3.322306518600918</v>
      </c>
      <c r="N14" s="54">
        <f t="shared" si="3"/>
        <v>17.95</v>
      </c>
      <c r="O14" s="46">
        <f t="shared" si="4"/>
        <v>3.1602468043792449</v>
      </c>
      <c r="P14" s="21"/>
      <c r="Q14" s="21"/>
      <c r="R14" s="21"/>
      <c r="S14" s="21"/>
      <c r="T14" s="21">
        <v>3</v>
      </c>
      <c r="U14" s="21"/>
      <c r="V14" s="21"/>
      <c r="W14" s="21"/>
      <c r="X14" s="21"/>
    </row>
    <row r="15" spans="2:24" ht="15.75" thickBot="1" x14ac:dyDescent="0.3">
      <c r="B15" s="40" t="s">
        <v>30804</v>
      </c>
      <c r="C15" s="67" t="str">
        <f>IF(COUNTIF(F9:F10037,1),"FAIL","OK")</f>
        <v>OK</v>
      </c>
      <c r="D15" s="68"/>
      <c r="F15" s="3">
        <f t="shared" si="1"/>
        <v>0</v>
      </c>
      <c r="G15" s="45" t="s">
        <v>29</v>
      </c>
      <c r="H15" s="42">
        <v>0.06</v>
      </c>
      <c r="I15" s="42">
        <v>0.01</v>
      </c>
      <c r="J15" s="42" t="s">
        <v>2029</v>
      </c>
      <c r="K15" s="43">
        <f t="shared" si="2"/>
        <v>14.822976260806763</v>
      </c>
      <c r="L15" s="44" t="s">
        <v>1353</v>
      </c>
      <c r="M15" s="44">
        <f t="shared" si="0"/>
        <v>3.6697705806343097</v>
      </c>
      <c r="N15" s="54">
        <f t="shared" si="3"/>
        <v>18.599999999999998</v>
      </c>
      <c r="O15" s="46">
        <f t="shared" si="4"/>
        <v>3.7770237391932344</v>
      </c>
      <c r="P15" s="21" t="s">
        <v>30796</v>
      </c>
      <c r="Q15" s="21">
        <f>C11-2*C12</f>
        <v>2.96</v>
      </c>
      <c r="R15" s="21"/>
      <c r="S15" s="21"/>
      <c r="T15" s="21"/>
      <c r="U15" s="21"/>
      <c r="V15" s="21"/>
      <c r="W15" s="21"/>
      <c r="X15" s="21"/>
    </row>
    <row r="16" spans="2:24" x14ac:dyDescent="0.25">
      <c r="F16" s="3">
        <f t="shared" si="1"/>
        <v>0</v>
      </c>
      <c r="G16" s="45" t="s">
        <v>30</v>
      </c>
      <c r="H16" s="42">
        <v>7.0000000000000007E-2</v>
      </c>
      <c r="I16" s="42">
        <v>0.01</v>
      </c>
      <c r="J16" s="42" t="s">
        <v>2030</v>
      </c>
      <c r="K16" s="43">
        <f t="shared" si="2"/>
        <v>14.859673966613107</v>
      </c>
      <c r="L16" s="44" t="s">
        <v>1354</v>
      </c>
      <c r="M16" s="44">
        <f t="shared" si="0"/>
        <v>3.9969495619911006</v>
      </c>
      <c r="N16" s="54">
        <f t="shared" si="3"/>
        <v>19.25</v>
      </c>
      <c r="O16" s="46">
        <f t="shared" si="4"/>
        <v>4.3903260333868932</v>
      </c>
      <c r="P16" s="21"/>
      <c r="Q16" s="21"/>
      <c r="R16" s="21"/>
      <c r="S16" s="21"/>
      <c r="T16" s="21"/>
      <c r="U16" s="21"/>
      <c r="V16" s="21"/>
      <c r="W16" s="21"/>
      <c r="X16" s="21"/>
    </row>
    <row r="17" spans="2:24" x14ac:dyDescent="0.25">
      <c r="F17" s="3">
        <f t="shared" si="1"/>
        <v>0</v>
      </c>
      <c r="G17" s="45" t="s">
        <v>31</v>
      </c>
      <c r="H17" s="42">
        <v>0.08</v>
      </c>
      <c r="I17" s="42">
        <v>0.01</v>
      </c>
      <c r="J17" s="42" t="s">
        <v>2031</v>
      </c>
      <c r="K17" s="43">
        <f t="shared" si="2"/>
        <v>14.899643462233017</v>
      </c>
      <c r="L17" s="44" t="s">
        <v>1355</v>
      </c>
      <c r="M17" s="44">
        <f t="shared" si="0"/>
        <v>4.308532570441483</v>
      </c>
      <c r="N17" s="54">
        <f t="shared" si="3"/>
        <v>19.899999999999999</v>
      </c>
      <c r="O17" s="46">
        <f t="shared" si="4"/>
        <v>5.0003565377669812</v>
      </c>
      <c r="P17" s="21"/>
      <c r="Q17" s="21">
        <f>(64*Q8*Q9*(2.54)^3)/(PI()*(Q10^5)*(2.54^5))</f>
        <v>46568994.025826767</v>
      </c>
      <c r="R17" s="21"/>
      <c r="S17" s="21"/>
      <c r="T17" s="21"/>
      <c r="U17" s="21"/>
      <c r="V17" s="21"/>
      <c r="W17" s="21"/>
      <c r="X17" s="21"/>
    </row>
    <row r="18" spans="2:24" x14ac:dyDescent="0.25">
      <c r="B18" t="s">
        <v>30805</v>
      </c>
      <c r="F18" s="3">
        <f t="shared" si="1"/>
        <v>0</v>
      </c>
      <c r="G18" s="45" t="s">
        <v>32</v>
      </c>
      <c r="H18" s="42">
        <v>0.09</v>
      </c>
      <c r="I18" s="42">
        <v>0.01</v>
      </c>
      <c r="J18" s="42" t="s">
        <v>2032</v>
      </c>
      <c r="K18" s="43">
        <f t="shared" si="2"/>
        <v>14.942728787937432</v>
      </c>
      <c r="L18" s="44" t="s">
        <v>1356</v>
      </c>
      <c r="M18" s="44">
        <f t="shared" si="0"/>
        <v>4.6077294808629032</v>
      </c>
      <c r="N18" s="54">
        <f t="shared" si="3"/>
        <v>20.549999999999997</v>
      </c>
      <c r="O18" s="46">
        <f t="shared" si="4"/>
        <v>5.6072712120625656</v>
      </c>
      <c r="P18" s="21" t="s">
        <v>30800</v>
      </c>
      <c r="Q18" s="21">
        <f>(Q11*(Q9)*(2.54^3))/((Q12)*Q13)</f>
        <v>2.0128904942717818E-5</v>
      </c>
      <c r="R18" s="21"/>
      <c r="S18" s="21"/>
      <c r="T18" s="21"/>
      <c r="U18" s="21"/>
      <c r="V18" s="21"/>
      <c r="W18" s="21"/>
      <c r="X18" s="21"/>
    </row>
    <row r="19" spans="2:24" x14ac:dyDescent="0.25">
      <c r="B19" t="s">
        <v>30806</v>
      </c>
      <c r="F19" s="3">
        <f t="shared" si="1"/>
        <v>0</v>
      </c>
      <c r="G19" s="45" t="s">
        <v>33</v>
      </c>
      <c r="H19" s="42">
        <v>0.1</v>
      </c>
      <c r="I19" s="42">
        <v>0.01</v>
      </c>
      <c r="J19" s="42" t="s">
        <v>2033</v>
      </c>
      <c r="K19" s="43">
        <f t="shared" si="2"/>
        <v>14.988806082746061</v>
      </c>
      <c r="L19" s="44" t="s">
        <v>1357</v>
      </c>
      <c r="M19" s="44">
        <f t="shared" si="0"/>
        <v>4.896842876571422</v>
      </c>
      <c r="N19" s="54">
        <f t="shared" si="3"/>
        <v>21.2</v>
      </c>
      <c r="O19" s="46">
        <f t="shared" si="4"/>
        <v>6.2111939172539383</v>
      </c>
      <c r="P19" s="21"/>
      <c r="Q19" s="21"/>
      <c r="R19" s="21"/>
      <c r="S19" s="21"/>
      <c r="T19" s="21"/>
      <c r="U19" s="21"/>
      <c r="V19" s="21"/>
      <c r="W19" s="21"/>
      <c r="X19" s="21"/>
    </row>
    <row r="20" spans="2:24" x14ac:dyDescent="0.25">
      <c r="B20" t="s">
        <v>30807</v>
      </c>
      <c r="F20" s="3">
        <f t="shared" si="1"/>
        <v>0</v>
      </c>
      <c r="G20" s="45" t="s">
        <v>34</v>
      </c>
      <c r="H20" s="42">
        <v>0.11</v>
      </c>
      <c r="I20" s="42">
        <v>0.01</v>
      </c>
      <c r="J20" s="42" t="s">
        <v>2034</v>
      </c>
      <c r="K20" s="43">
        <f t="shared" si="2"/>
        <v>15.037774511511776</v>
      </c>
      <c r="L20" s="44" t="s">
        <v>1358</v>
      </c>
      <c r="M20" s="44">
        <f t="shared" si="0"/>
        <v>5.1775849352341048</v>
      </c>
      <c r="N20" s="54">
        <f t="shared" si="3"/>
        <v>21.85</v>
      </c>
      <c r="O20" s="46">
        <f t="shared" si="4"/>
        <v>6.8122254884882256</v>
      </c>
      <c r="P20" s="21"/>
      <c r="Q20" s="21"/>
      <c r="R20" s="21"/>
      <c r="S20" s="21"/>
      <c r="T20" s="21"/>
      <c r="U20" s="21"/>
      <c r="V20" s="21"/>
      <c r="W20" s="21"/>
      <c r="X20" s="21"/>
    </row>
    <row r="21" spans="2:24" x14ac:dyDescent="0.25">
      <c r="B21" t="s">
        <v>30808</v>
      </c>
      <c r="F21" s="3">
        <f t="shared" si="1"/>
        <v>0</v>
      </c>
      <c r="G21" s="45" t="s">
        <v>35</v>
      </c>
      <c r="H21" s="42">
        <v>0.12</v>
      </c>
      <c r="I21" s="42">
        <v>0.01</v>
      </c>
      <c r="J21" s="42" t="s">
        <v>2035</v>
      </c>
      <c r="K21" s="43">
        <f t="shared" si="2"/>
        <v>15.089550360864116</v>
      </c>
      <c r="L21" s="44" t="s">
        <v>1359</v>
      </c>
      <c r="M21" s="44">
        <f t="shared" si="0"/>
        <v>5.4512656032913895</v>
      </c>
      <c r="N21" s="54">
        <f t="shared" si="3"/>
        <v>22.5</v>
      </c>
      <c r="O21" s="46">
        <f t="shared" si="4"/>
        <v>7.4104496391358836</v>
      </c>
      <c r="P21" s="21"/>
      <c r="Q21" s="21"/>
      <c r="R21" s="21"/>
      <c r="S21" s="21"/>
      <c r="T21" s="21"/>
      <c r="U21" s="21"/>
      <c r="V21" s="21"/>
      <c r="W21" s="21"/>
      <c r="X21" s="21"/>
    </row>
    <row r="22" spans="2:24" x14ac:dyDescent="0.25">
      <c r="F22" s="3">
        <f t="shared" si="1"/>
        <v>0</v>
      </c>
      <c r="G22" s="45" t="s">
        <v>36</v>
      </c>
      <c r="H22" s="42">
        <v>0.13</v>
      </c>
      <c r="I22" s="42">
        <v>0.01</v>
      </c>
      <c r="J22" s="42" t="s">
        <v>2036</v>
      </c>
      <c r="K22" s="43">
        <f t="shared" si="2"/>
        <v>15.14406301689703</v>
      </c>
      <c r="L22" s="44" t="s">
        <v>1360</v>
      </c>
      <c r="M22" s="44">
        <f t="shared" si="0"/>
        <v>5.7189105632044939</v>
      </c>
      <c r="N22" s="54">
        <f t="shared" si="3"/>
        <v>23.15</v>
      </c>
      <c r="O22" s="46">
        <f t="shared" si="4"/>
        <v>8.0059369831029681</v>
      </c>
      <c r="P22" s="21"/>
      <c r="Q22" s="21"/>
      <c r="R22" s="21"/>
      <c r="S22" s="21"/>
      <c r="T22" s="21"/>
      <c r="U22" s="21"/>
      <c r="V22" s="21"/>
      <c r="W22" s="21"/>
      <c r="X22" s="21"/>
    </row>
    <row r="23" spans="2:24" x14ac:dyDescent="0.25">
      <c r="F23" s="3">
        <f t="shared" si="1"/>
        <v>0</v>
      </c>
      <c r="G23" s="45" t="s">
        <v>37</v>
      </c>
      <c r="H23" s="42">
        <v>0.14000000000000001</v>
      </c>
      <c r="I23" s="42">
        <v>0.01</v>
      </c>
      <c r="J23" s="42" t="s">
        <v>2037</v>
      </c>
      <c r="K23" s="43">
        <f t="shared" si="2"/>
        <v>15.201252122529075</v>
      </c>
      <c r="L23" s="44" t="s">
        <v>1361</v>
      </c>
      <c r="M23" s="44">
        <f t="shared" si="0"/>
        <v>5.981338485943315</v>
      </c>
      <c r="N23" s="54">
        <f t="shared" si="3"/>
        <v>23.8</v>
      </c>
      <c r="O23" s="46">
        <f t="shared" si="4"/>
        <v>8.5987478774709256</v>
      </c>
      <c r="P23" s="21"/>
      <c r="Q23" s="21"/>
      <c r="R23" s="21"/>
      <c r="S23" s="21"/>
      <c r="T23" s="21"/>
      <c r="U23" s="21"/>
      <c r="V23" s="21"/>
      <c r="W23" s="21"/>
      <c r="X23" s="21"/>
    </row>
    <row r="24" spans="2:24" x14ac:dyDescent="0.25">
      <c r="B24" t="str">
        <f>"Vessel Pressurized in "&amp; ROUND(C9/N3,3) &amp;" sec."</f>
        <v>Vessel Pressurized in 7.692 sec.</v>
      </c>
      <c r="F24" s="3">
        <f t="shared" si="1"/>
        <v>0</v>
      </c>
      <c r="G24" s="45" t="s">
        <v>38</v>
      </c>
      <c r="H24" s="42">
        <v>0.15</v>
      </c>
      <c r="I24" s="42">
        <v>0.01</v>
      </c>
      <c r="J24" s="42" t="s">
        <v>2038</v>
      </c>
      <c r="K24" s="43">
        <f t="shared" si="2"/>
        <v>15.261065507388508</v>
      </c>
      <c r="L24" s="44" t="s">
        <v>1362</v>
      </c>
      <c r="M24" s="44">
        <f t="shared" si="0"/>
        <v>6.2392134710511202</v>
      </c>
      <c r="N24" s="54">
        <f t="shared" si="3"/>
        <v>24.45</v>
      </c>
      <c r="O24" s="46">
        <f t="shared" si="4"/>
        <v>9.1889344926114909</v>
      </c>
      <c r="P24" s="21"/>
      <c r="Q24" s="21"/>
      <c r="R24" s="21"/>
      <c r="S24" s="21"/>
      <c r="T24" s="21"/>
      <c r="U24" s="21"/>
      <c r="V24" s="21"/>
      <c r="W24" s="21"/>
      <c r="X24" s="21"/>
    </row>
    <row r="25" spans="2:24" x14ac:dyDescent="0.25">
      <c r="B25" t="s">
        <v>30810</v>
      </c>
      <c r="C25" s="39">
        <f>MAX(O9:O10037)</f>
        <v>99.295349393111337</v>
      </c>
      <c r="D25" t="s">
        <v>2016</v>
      </c>
      <c r="F25" s="3">
        <f t="shared" si="1"/>
        <v>0</v>
      </c>
      <c r="G25" s="45" t="s">
        <v>39</v>
      </c>
      <c r="H25" s="42">
        <v>0.16</v>
      </c>
      <c r="I25" s="42">
        <v>0.01</v>
      </c>
      <c r="J25" s="42" t="s">
        <v>2039</v>
      </c>
      <c r="K25" s="43">
        <f t="shared" si="2"/>
        <v>15.323457642099021</v>
      </c>
      <c r="L25" s="44" t="s">
        <v>1363</v>
      </c>
      <c r="M25" s="44">
        <f t="shared" si="0"/>
        <v>6.4930817317193803</v>
      </c>
      <c r="N25" s="54">
        <f t="shared" si="3"/>
        <v>25.1</v>
      </c>
      <c r="O25" s="46">
        <f t="shared" si="4"/>
        <v>9.7765423579009809</v>
      </c>
      <c r="P25" s="21"/>
      <c r="Q25" s="21"/>
      <c r="R25" s="21"/>
      <c r="S25" s="21"/>
      <c r="T25" s="21"/>
      <c r="U25" s="21"/>
      <c r="V25" s="21"/>
      <c r="W25" s="21"/>
      <c r="X25" s="21"/>
    </row>
    <row r="26" spans="2:24" x14ac:dyDescent="0.25">
      <c r="B26" t="s">
        <v>30811</v>
      </c>
      <c r="C26">
        <f>INDEX(H9:H10037,MATCH(C25,O9:O10037,0),1)</f>
        <v>3.61</v>
      </c>
      <c r="D26" t="s">
        <v>30812</v>
      </c>
      <c r="F26" s="3">
        <f t="shared" si="1"/>
        <v>0</v>
      </c>
      <c r="G26" s="45" t="s">
        <v>40</v>
      </c>
      <c r="H26" s="42">
        <v>0.17</v>
      </c>
      <c r="I26" s="42">
        <v>0.01</v>
      </c>
      <c r="J26" s="42" t="s">
        <v>2040</v>
      </c>
      <c r="K26" s="43">
        <f t="shared" si="2"/>
        <v>15.388388459416214</v>
      </c>
      <c r="L26" s="44" t="s">
        <v>1364</v>
      </c>
      <c r="M26" s="44">
        <f t="shared" si="0"/>
        <v>6.7433979240826876</v>
      </c>
      <c r="N26" s="54">
        <f t="shared" si="3"/>
        <v>25.75</v>
      </c>
      <c r="O26" s="46">
        <f t="shared" si="4"/>
        <v>10.361611540583786</v>
      </c>
      <c r="P26" s="21"/>
      <c r="Q26" s="21"/>
      <c r="R26" s="21"/>
      <c r="S26" s="21"/>
      <c r="T26" s="21"/>
      <c r="U26" s="21"/>
      <c r="V26" s="21"/>
      <c r="W26" s="21"/>
      <c r="X26" s="21"/>
    </row>
    <row r="27" spans="2:24" x14ac:dyDescent="0.25">
      <c r="F27" s="3">
        <f t="shared" si="1"/>
        <v>0</v>
      </c>
      <c r="G27" s="45" t="s">
        <v>41</v>
      </c>
      <c r="H27" s="42">
        <v>0.18</v>
      </c>
      <c r="I27" s="42">
        <v>0.01</v>
      </c>
      <c r="J27" s="42" t="s">
        <v>2041</v>
      </c>
      <c r="K27" s="43">
        <f t="shared" si="2"/>
        <v>15.455822438657041</v>
      </c>
      <c r="L27" s="44" t="s">
        <v>1365</v>
      </c>
      <c r="M27" s="44">
        <f t="shared" si="0"/>
        <v>6.9905444656076776</v>
      </c>
      <c r="N27" s="54">
        <f t="shared" si="3"/>
        <v>26.4</v>
      </c>
      <c r="O27" s="46">
        <f t="shared" si="4"/>
        <v>10.944177561342958</v>
      </c>
      <c r="P27" s="21"/>
      <c r="Q27" s="21"/>
      <c r="R27" s="21"/>
      <c r="S27" s="21"/>
      <c r="T27" s="21"/>
      <c r="U27" s="21"/>
      <c r="V27" s="21"/>
      <c r="W27" s="21"/>
      <c r="X27" s="21"/>
    </row>
    <row r="28" spans="2:24" x14ac:dyDescent="0.25">
      <c r="F28" s="3">
        <f t="shared" si="1"/>
        <v>0</v>
      </c>
      <c r="G28" s="45" t="s">
        <v>42</v>
      </c>
      <c r="H28" s="42">
        <v>0.19</v>
      </c>
      <c r="I28" s="42">
        <v>0.01</v>
      </c>
      <c r="J28" s="42" t="s">
        <v>2042</v>
      </c>
      <c r="K28" s="43">
        <f t="shared" si="2"/>
        <v>15.525727883313118</v>
      </c>
      <c r="L28" s="44" t="s">
        <v>1366</v>
      </c>
      <c r="M28" s="44">
        <f t="shared" si="0"/>
        <v>7.2348459843171504</v>
      </c>
      <c r="N28" s="54">
        <f t="shared" si="3"/>
        <v>27.049999999999997</v>
      </c>
      <c r="O28" s="46">
        <f t="shared" si="4"/>
        <v>11.524272116686879</v>
      </c>
      <c r="P28" s="21"/>
      <c r="Q28" s="21"/>
      <c r="R28" s="21"/>
      <c r="S28" s="21"/>
      <c r="T28" s="21"/>
      <c r="U28" s="21"/>
      <c r="V28" s="21"/>
      <c r="W28" s="21"/>
      <c r="X28" s="21"/>
    </row>
    <row r="29" spans="2:24" x14ac:dyDescent="0.25">
      <c r="F29" s="3">
        <f t="shared" si="1"/>
        <v>0</v>
      </c>
      <c r="G29" s="45" t="s">
        <v>43</v>
      </c>
      <c r="H29" s="42">
        <v>0.2</v>
      </c>
      <c r="I29" s="42">
        <v>0.01</v>
      </c>
      <c r="J29" s="42" t="s">
        <v>2043</v>
      </c>
      <c r="K29" s="43">
        <f t="shared" si="2"/>
        <v>15.59807634315629</v>
      </c>
      <c r="L29" s="44" t="s">
        <v>1367</v>
      </c>
      <c r="M29" s="44">
        <f t="shared" si="0"/>
        <v>7.476580310053019</v>
      </c>
      <c r="N29" s="54">
        <f t="shared" si="3"/>
        <v>27.7</v>
      </c>
      <c r="O29" s="46">
        <f t="shared" si="4"/>
        <v>12.101923656843709</v>
      </c>
      <c r="P29" s="21"/>
      <c r="Q29" s="21"/>
      <c r="R29" s="21"/>
      <c r="S29" s="21"/>
      <c r="T29" s="21"/>
      <c r="U29" s="21"/>
      <c r="V29" s="21"/>
      <c r="W29" s="21"/>
      <c r="X29" s="21"/>
    </row>
    <row r="30" spans="2:24" x14ac:dyDescent="0.25">
      <c r="F30" s="3">
        <f t="shared" si="1"/>
        <v>0</v>
      </c>
      <c r="G30" s="45" t="s">
        <v>44</v>
      </c>
      <c r="H30" s="42">
        <v>0.21</v>
      </c>
      <c r="I30" s="42">
        <v>0.01</v>
      </c>
      <c r="J30" s="42" t="s">
        <v>2044</v>
      </c>
      <c r="K30" s="43">
        <f t="shared" si="2"/>
        <v>15.672842146256819</v>
      </c>
      <c r="L30" s="44" t="s">
        <v>1368</v>
      </c>
      <c r="M30" s="44">
        <f t="shared" si="0"/>
        <v>7.7159869612444432</v>
      </c>
      <c r="N30" s="54">
        <f t="shared" si="3"/>
        <v>28.35</v>
      </c>
      <c r="O30" s="46">
        <f t="shared" si="4"/>
        <v>12.677157853743182</v>
      </c>
      <c r="P30" s="21"/>
      <c r="Q30" s="21"/>
      <c r="R30" s="21"/>
      <c r="S30" s="21"/>
      <c r="T30" s="21"/>
      <c r="U30" s="21"/>
      <c r="V30" s="21"/>
      <c r="W30" s="21"/>
      <c r="X30" s="21"/>
    </row>
    <row r="31" spans="2:24" x14ac:dyDescent="0.25">
      <c r="F31" s="3">
        <f t="shared" si="1"/>
        <v>0</v>
      </c>
      <c r="G31" s="45" t="s">
        <v>45</v>
      </c>
      <c r="H31" s="42">
        <v>0.22</v>
      </c>
      <c r="I31" s="42">
        <v>0.01</v>
      </c>
      <c r="J31" s="42" t="s">
        <v>2045</v>
      </c>
      <c r="K31" s="43">
        <f t="shared" si="2"/>
        <v>15.750002015869264</v>
      </c>
      <c r="L31" s="44" t="s">
        <v>1369</v>
      </c>
      <c r="M31" s="44">
        <f t="shared" si="0"/>
        <v>7.9532737858164984</v>
      </c>
      <c r="N31" s="54">
        <f t="shared" si="3"/>
        <v>29</v>
      </c>
      <c r="O31" s="46">
        <f t="shared" si="4"/>
        <v>13.249997984130736</v>
      </c>
      <c r="P31" s="21"/>
      <c r="Q31" s="21"/>
      <c r="R31" s="21"/>
      <c r="S31" s="21"/>
      <c r="T31" s="21"/>
      <c r="U31" s="21"/>
      <c r="V31" s="21"/>
      <c r="W31" s="21"/>
      <c r="X31" s="21"/>
    </row>
    <row r="32" spans="2:24" x14ac:dyDescent="0.25">
      <c r="F32" s="3">
        <f t="shared" si="1"/>
        <v>0</v>
      </c>
      <c r="G32" s="45" t="s">
        <v>46</v>
      </c>
      <c r="H32" s="42">
        <v>0.23</v>
      </c>
      <c r="I32" s="42">
        <v>0.01</v>
      </c>
      <c r="J32" s="42" t="s">
        <v>2046</v>
      </c>
      <c r="K32" s="43">
        <f t="shared" si="2"/>
        <v>15.829534753727428</v>
      </c>
      <c r="L32" s="44" t="s">
        <v>1370</v>
      </c>
      <c r="M32" s="44">
        <f t="shared" si="0"/>
        <v>8.1886222202749526</v>
      </c>
      <c r="N32" s="54">
        <f t="shared" si="3"/>
        <v>29.65</v>
      </c>
      <c r="O32" s="46">
        <f t="shared" si="4"/>
        <v>13.820465246272571</v>
      </c>
      <c r="P32" s="21"/>
      <c r="Q32" s="21"/>
      <c r="R32" s="21"/>
      <c r="S32" s="21"/>
      <c r="T32" s="21"/>
      <c r="U32" s="21"/>
      <c r="V32" s="21"/>
      <c r="W32" s="21"/>
      <c r="X32" s="21"/>
    </row>
    <row r="33" spans="6:24" x14ac:dyDescent="0.25">
      <c r="F33" s="3">
        <f t="shared" si="1"/>
        <v>0</v>
      </c>
      <c r="G33" s="45" t="s">
        <v>47</v>
      </c>
      <c r="H33" s="42">
        <v>0.24</v>
      </c>
      <c r="I33" s="42">
        <v>0.01</v>
      </c>
      <c r="J33" s="42" t="s">
        <v>2047</v>
      </c>
      <c r="K33" s="43">
        <f t="shared" si="2"/>
        <v>15.911420975930177</v>
      </c>
      <c r="L33" s="44" t="s">
        <v>1371</v>
      </c>
      <c r="M33" s="44">
        <f t="shared" si="0"/>
        <v>8.4221914997288643</v>
      </c>
      <c r="N33" s="54">
        <f t="shared" si="3"/>
        <v>30.299999999999997</v>
      </c>
      <c r="O33" s="46">
        <f t="shared" si="4"/>
        <v>14.38857902406982</v>
      </c>
      <c r="P33" s="21"/>
      <c r="Q33" s="21"/>
      <c r="R33" s="21"/>
      <c r="S33" s="21"/>
      <c r="T33" s="21"/>
      <c r="U33" s="21"/>
      <c r="V33" s="21"/>
      <c r="W33" s="21"/>
      <c r="X33" s="21"/>
    </row>
    <row r="34" spans="6:24" x14ac:dyDescent="0.25">
      <c r="F34" s="3">
        <f t="shared" si="1"/>
        <v>0</v>
      </c>
      <c r="G34" s="45" t="s">
        <v>48</v>
      </c>
      <c r="H34" s="42">
        <v>0.25</v>
      </c>
      <c r="I34" s="42">
        <v>0.01</v>
      </c>
      <c r="J34" s="42" t="s">
        <v>2048</v>
      </c>
      <c r="K34" s="43">
        <f t="shared" si="2"/>
        <v>15.995642890927465</v>
      </c>
      <c r="L34" s="44" t="s">
        <v>1372</v>
      </c>
      <c r="M34" s="44">
        <f t="shared" si="0"/>
        <v>8.6541220613073637</v>
      </c>
      <c r="N34" s="54">
        <f t="shared" si="3"/>
        <v>30.95</v>
      </c>
      <c r="O34" s="46">
        <f t="shared" si="4"/>
        <v>14.954357109072534</v>
      </c>
      <c r="P34" s="21"/>
      <c r="Q34" s="21"/>
      <c r="R34" s="21"/>
      <c r="S34" s="21"/>
      <c r="T34" s="21"/>
      <c r="U34" s="21"/>
      <c r="V34" s="21"/>
      <c r="W34" s="21"/>
      <c r="X34" s="21"/>
    </row>
    <row r="35" spans="6:24" x14ac:dyDescent="0.25">
      <c r="F35" s="3">
        <f t="shared" si="1"/>
        <v>0</v>
      </c>
      <c r="G35" s="45" t="s">
        <v>49</v>
      </c>
      <c r="H35" s="42">
        <v>0.26</v>
      </c>
      <c r="I35" s="42">
        <v>0.01</v>
      </c>
      <c r="J35" s="42" t="s">
        <v>2049</v>
      </c>
      <c r="K35" s="43">
        <f t="shared" si="2"/>
        <v>16.082184111540538</v>
      </c>
      <c r="L35" s="44" t="s">
        <v>1373</v>
      </c>
      <c r="M35" s="44">
        <f t="shared" si="0"/>
        <v>8.884538320196917</v>
      </c>
      <c r="N35" s="54">
        <f t="shared" si="3"/>
        <v>31.6</v>
      </c>
      <c r="O35" s="46">
        <f t="shared" si="4"/>
        <v>15.517815888459463</v>
      </c>
      <c r="Q35" s="21"/>
      <c r="R35" s="21"/>
      <c r="S35" s="21"/>
      <c r="T35" s="21"/>
      <c r="U35" s="21"/>
      <c r="V35" s="21"/>
      <c r="W35" s="21"/>
    </row>
    <row r="36" spans="6:24" x14ac:dyDescent="0.25">
      <c r="F36" s="3">
        <f t="shared" si="1"/>
        <v>0</v>
      </c>
      <c r="G36" s="45" t="s">
        <v>50</v>
      </c>
      <c r="H36" s="42">
        <v>0.27</v>
      </c>
      <c r="I36" s="42">
        <v>0.01</v>
      </c>
      <c r="J36" s="42" t="s">
        <v>2050</v>
      </c>
      <c r="K36" s="43">
        <f t="shared" si="2"/>
        <v>16.171029494742509</v>
      </c>
      <c r="L36" s="44" t="s">
        <v>1374</v>
      </c>
      <c r="M36" s="44">
        <f t="shared" si="0"/>
        <v>9.1135509525372722</v>
      </c>
      <c r="N36" s="54">
        <f t="shared" si="3"/>
        <v>32.25</v>
      </c>
      <c r="O36" s="46">
        <f t="shared" si="4"/>
        <v>16.078970505257491</v>
      </c>
      <c r="Q36" s="21"/>
      <c r="R36" s="21"/>
      <c r="S36" s="21"/>
      <c r="T36" s="21"/>
      <c r="U36" s="21"/>
      <c r="V36" s="21"/>
      <c r="W36" s="21"/>
    </row>
    <row r="37" spans="6:24" x14ac:dyDescent="0.25">
      <c r="F37" s="3">
        <f t="shared" si="1"/>
        <v>0</v>
      </c>
      <c r="G37" s="45" t="s">
        <v>51</v>
      </c>
      <c r="H37" s="42">
        <v>0.28000000000000003</v>
      </c>
      <c r="I37" s="42">
        <v>0.01</v>
      </c>
      <c r="J37" s="42" t="s">
        <v>2051</v>
      </c>
      <c r="K37" s="43">
        <f t="shared" si="2"/>
        <v>16.262165004267882</v>
      </c>
      <c r="L37" s="44" t="s">
        <v>1375</v>
      </c>
      <c r="M37" s="44">
        <f t="shared" si="0"/>
        <v>9.3412587869335955</v>
      </c>
      <c r="N37" s="54">
        <f t="shared" si="3"/>
        <v>32.900000000000006</v>
      </c>
      <c r="O37" s="46">
        <f t="shared" si="4"/>
        <v>16.637834995732124</v>
      </c>
    </row>
    <row r="38" spans="6:24" x14ac:dyDescent="0.25">
      <c r="F38" s="3">
        <f t="shared" si="1"/>
        <v>0</v>
      </c>
      <c r="G38" s="45" t="s">
        <v>52</v>
      </c>
      <c r="H38" s="42">
        <v>0.28999999999999998</v>
      </c>
      <c r="I38" s="42">
        <v>0.01</v>
      </c>
      <c r="J38" s="42" t="s">
        <v>2052</v>
      </c>
      <c r="K38" s="43">
        <f t="shared" si="2"/>
        <v>16.355577592137216</v>
      </c>
      <c r="L38" s="44" t="s">
        <v>1376</v>
      </c>
      <c r="M38" s="44">
        <f t="shared" si="0"/>
        <v>9.5677503825759533</v>
      </c>
      <c r="N38" s="54">
        <f t="shared" si="3"/>
        <v>33.549999999999997</v>
      </c>
      <c r="O38" s="46">
        <f t="shared" si="4"/>
        <v>17.194422407862781</v>
      </c>
    </row>
    <row r="39" spans="6:24" x14ac:dyDescent="0.25">
      <c r="F39" s="3">
        <f t="shared" si="1"/>
        <v>0</v>
      </c>
      <c r="G39" s="45" t="s">
        <v>53</v>
      </c>
      <c r="H39" s="42">
        <v>0.3</v>
      </c>
      <c r="I39" s="42">
        <v>0.01</v>
      </c>
      <c r="J39" s="42" t="s">
        <v>2053</v>
      </c>
      <c r="K39" s="43">
        <f t="shared" si="2"/>
        <v>16.451255095962974</v>
      </c>
      <c r="L39" s="44" t="s">
        <v>1377</v>
      </c>
      <c r="M39" s="44">
        <f t="shared" si="0"/>
        <v>9.7931053543518072</v>
      </c>
      <c r="N39" s="54">
        <f t="shared" si="3"/>
        <v>34.200000000000003</v>
      </c>
      <c r="O39" s="46">
        <f t="shared" si="4"/>
        <v>17.748744904037029</v>
      </c>
    </row>
    <row r="40" spans="6:24" x14ac:dyDescent="0.25">
      <c r="F40" s="3">
        <f t="shared" si="1"/>
        <v>0</v>
      </c>
      <c r="G40" s="45" t="s">
        <v>54</v>
      </c>
      <c r="H40" s="42">
        <v>0.31</v>
      </c>
      <c r="I40" s="42">
        <v>0.01</v>
      </c>
      <c r="J40" s="42" t="s">
        <v>2054</v>
      </c>
      <c r="K40" s="43">
        <f t="shared" si="2"/>
        <v>16.549186149506493</v>
      </c>
      <c r="L40" s="44" t="s">
        <v>1378</v>
      </c>
      <c r="M40" s="44">
        <f t="shared" si="0"/>
        <v>10.017395492146596</v>
      </c>
      <c r="N40" s="54">
        <f t="shared" si="3"/>
        <v>34.849999999999994</v>
      </c>
      <c r="O40" s="46">
        <f t="shared" si="4"/>
        <v>18.300813850493501</v>
      </c>
    </row>
    <row r="41" spans="6:24" x14ac:dyDescent="0.25">
      <c r="F41" s="3">
        <f t="shared" si="1"/>
        <v>0</v>
      </c>
      <c r="G41" s="45" t="s">
        <v>55</v>
      </c>
      <c r="H41" s="42">
        <v>0.32</v>
      </c>
      <c r="I41" s="42">
        <v>0.01</v>
      </c>
      <c r="J41" s="42" t="s">
        <v>2055</v>
      </c>
      <c r="K41" s="43">
        <f t="shared" si="2"/>
        <v>16.649360104427959</v>
      </c>
      <c r="L41" s="44" t="s">
        <v>1379</v>
      </c>
      <c r="M41" s="44">
        <f t="shared" si="0"/>
        <v>10.240685711540765</v>
      </c>
      <c r="N41" s="54">
        <f t="shared" si="3"/>
        <v>35.5</v>
      </c>
      <c r="O41" s="46">
        <f t="shared" si="4"/>
        <v>18.850639895572041</v>
      </c>
    </row>
    <row r="42" spans="6:24" x14ac:dyDescent="0.25">
      <c r="F42" s="3">
        <f t="shared" si="1"/>
        <v>0</v>
      </c>
      <c r="G42" s="45" t="s">
        <v>56</v>
      </c>
      <c r="H42" s="42">
        <v>0.33</v>
      </c>
      <c r="I42" s="42">
        <v>0.01</v>
      </c>
      <c r="J42" s="42" t="s">
        <v>2056</v>
      </c>
      <c r="K42" s="43">
        <f t="shared" si="2"/>
        <v>16.751766961543368</v>
      </c>
      <c r="L42" s="44" t="s">
        <v>1380</v>
      </c>
      <c r="M42" s="44">
        <f t="shared" si="0"/>
        <v>10.463034865475816</v>
      </c>
      <c r="N42" s="54">
        <f t="shared" si="3"/>
        <v>36.15</v>
      </c>
      <c r="O42" s="46">
        <f t="shared" si="4"/>
        <v>19.398233038456631</v>
      </c>
    </row>
    <row r="43" spans="6:24" x14ac:dyDescent="0.25">
      <c r="F43" s="3">
        <f t="shared" si="1"/>
        <v>0</v>
      </c>
      <c r="G43" s="45" t="s">
        <v>57</v>
      </c>
      <c r="H43" s="42">
        <v>0.34</v>
      </c>
      <c r="I43" s="42">
        <v>0.01</v>
      </c>
      <c r="J43" s="42" t="s">
        <v>2057</v>
      </c>
      <c r="K43" s="43">
        <f t="shared" si="2"/>
        <v>16.856397310198126</v>
      </c>
      <c r="L43" s="44" t="s">
        <v>1381</v>
      </c>
      <c r="M43" s="44">
        <f t="shared" si="0"/>
        <v>10.684496440571396</v>
      </c>
      <c r="N43" s="54">
        <f t="shared" si="3"/>
        <v>36.799999999999997</v>
      </c>
      <c r="O43" s="46">
        <f t="shared" si="4"/>
        <v>19.943602689801871</v>
      </c>
    </row>
    <row r="44" spans="6:24" x14ac:dyDescent="0.25">
      <c r="F44" s="3">
        <f t="shared" si="1"/>
        <v>0</v>
      </c>
      <c r="G44" s="45" t="s">
        <v>58</v>
      </c>
      <c r="H44" s="42">
        <v>0.35</v>
      </c>
      <c r="I44" s="42">
        <v>0.01</v>
      </c>
      <c r="J44" s="42" t="s">
        <v>2058</v>
      </c>
      <c r="K44" s="43">
        <f t="shared" si="2"/>
        <v>16.963242274603839</v>
      </c>
      <c r="L44" s="44" t="s">
        <v>1382</v>
      </c>
      <c r="M44" s="44">
        <f t="shared" si="0"/>
        <v>10.905119157191805</v>
      </c>
      <c r="N44" s="54">
        <f t="shared" si="3"/>
        <v>37.450000000000003</v>
      </c>
      <c r="O44" s="46">
        <f t="shared" si="4"/>
        <v>20.486757725396163</v>
      </c>
    </row>
    <row r="45" spans="6:24" x14ac:dyDescent="0.25">
      <c r="F45" s="3">
        <f t="shared" si="1"/>
        <v>0</v>
      </c>
      <c r="G45" s="45" t="s">
        <v>59</v>
      </c>
      <c r="H45" s="42">
        <v>0.36</v>
      </c>
      <c r="I45" s="42">
        <v>0.01</v>
      </c>
      <c r="J45" s="42" t="s">
        <v>2059</v>
      </c>
      <c r="K45" s="43">
        <f t="shared" si="2"/>
        <v>17.072293466175758</v>
      </c>
      <c r="L45" s="44" t="s">
        <v>1383</v>
      </c>
      <c r="M45" s="44">
        <f t="shared" si="0"/>
        <v>11.124947488765848</v>
      </c>
      <c r="N45" s="54">
        <f t="shared" si="3"/>
        <v>38.099999999999994</v>
      </c>
      <c r="O45" s="46">
        <f t="shared" si="4"/>
        <v>21.027706533824237</v>
      </c>
    </row>
    <row r="46" spans="6:24" x14ac:dyDescent="0.25">
      <c r="F46" s="3">
        <f t="shared" si="1"/>
        <v>0</v>
      </c>
      <c r="G46" s="45" t="s">
        <v>60</v>
      </c>
      <c r="H46" s="42">
        <v>0.37</v>
      </c>
      <c r="I46" s="42">
        <v>0.01</v>
      </c>
      <c r="J46" s="42" t="s">
        <v>2060</v>
      </c>
      <c r="K46" s="43">
        <f t="shared" si="2"/>
        <v>17.183542941063415</v>
      </c>
      <c r="L46" s="44" t="s">
        <v>1384</v>
      </c>
      <c r="M46" s="44">
        <f t="shared" si="0"/>
        <v>11.344022113024131</v>
      </c>
      <c r="N46" s="54">
        <f t="shared" si="3"/>
        <v>38.75</v>
      </c>
      <c r="O46" s="46">
        <f t="shared" si="4"/>
        <v>21.566457058936585</v>
      </c>
    </row>
    <row r="47" spans="6:24" x14ac:dyDescent="0.25">
      <c r="F47" s="3">
        <f t="shared" si="1"/>
        <v>0</v>
      </c>
      <c r="G47" s="45" t="s">
        <v>61</v>
      </c>
      <c r="H47" s="42">
        <v>0.38</v>
      </c>
      <c r="I47" s="42">
        <v>0.01</v>
      </c>
      <c r="J47" s="42" t="s">
        <v>2061</v>
      </c>
      <c r="K47" s="43">
        <f t="shared" si="2"/>
        <v>17.296983162193655</v>
      </c>
      <c r="L47" s="44" t="s">
        <v>1385</v>
      </c>
      <c r="M47" s="44">
        <f t="shared" si="0"/>
        <v>11.5623803055583</v>
      </c>
      <c r="N47" s="54">
        <f t="shared" si="3"/>
        <v>39.4</v>
      </c>
      <c r="O47" s="46">
        <f t="shared" si="4"/>
        <v>22.103016837806344</v>
      </c>
    </row>
    <row r="48" spans="6:24" x14ac:dyDescent="0.25">
      <c r="F48" s="3">
        <f t="shared" si="1"/>
        <v>0</v>
      </c>
      <c r="G48" s="45" t="s">
        <v>62</v>
      </c>
      <c r="H48" s="42">
        <v>0.39</v>
      </c>
      <c r="I48" s="42">
        <v>0.01</v>
      </c>
      <c r="J48" s="42" t="s">
        <v>2062</v>
      </c>
      <c r="K48" s="43">
        <f t="shared" si="2"/>
        <v>17.412606965249239</v>
      </c>
      <c r="L48" s="44" t="s">
        <v>1386</v>
      </c>
      <c r="M48" s="44">
        <f t="shared" si="0"/>
        <v>11.780056284297608</v>
      </c>
      <c r="N48" s="54">
        <f t="shared" si="3"/>
        <v>40.049999999999997</v>
      </c>
      <c r="O48" s="46">
        <f t="shared" si="4"/>
        <v>22.637393034750758</v>
      </c>
    </row>
    <row r="49" spans="6:15" x14ac:dyDescent="0.25">
      <c r="F49" s="3">
        <f t="shared" si="1"/>
        <v>0</v>
      </c>
      <c r="G49" s="45" t="s">
        <v>63</v>
      </c>
      <c r="H49" s="42">
        <v>0.4</v>
      </c>
      <c r="I49" s="42">
        <v>0.01</v>
      </c>
      <c r="J49" s="42" t="s">
        <v>2063</v>
      </c>
      <c r="K49" s="43">
        <f t="shared" si="2"/>
        <v>17.530407528092216</v>
      </c>
      <c r="L49" s="44" t="s">
        <v>1387</v>
      </c>
      <c r="M49" s="44">
        <f t="shared" si="0"/>
        <v>11.997081512039998</v>
      </c>
      <c r="N49" s="54">
        <f t="shared" si="3"/>
        <v>40.700000000000003</v>
      </c>
      <c r="O49" s="46">
        <f t="shared" si="4"/>
        <v>23.169592471907787</v>
      </c>
    </row>
    <row r="50" spans="6:15" x14ac:dyDescent="0.25">
      <c r="F50" s="3">
        <f t="shared" si="1"/>
        <v>0</v>
      </c>
      <c r="G50" s="45" t="s">
        <v>64</v>
      </c>
      <c r="H50" s="42">
        <v>0.41</v>
      </c>
      <c r="I50" s="42">
        <v>0.01</v>
      </c>
      <c r="J50" s="42" t="s">
        <v>2064</v>
      </c>
      <c r="K50" s="43">
        <f t="shared" si="2"/>
        <v>17.650378343212616</v>
      </c>
      <c r="L50" s="44" t="s">
        <v>1388</v>
      </c>
      <c r="M50" s="44">
        <f t="shared" si="0"/>
        <v>12.213484962993508</v>
      </c>
      <c r="N50" s="54">
        <f t="shared" si="3"/>
        <v>41.349999999999994</v>
      </c>
      <c r="O50" s="46">
        <f t="shared" si="4"/>
        <v>23.699621656787379</v>
      </c>
    </row>
    <row r="51" spans="6:15" x14ac:dyDescent="0.25">
      <c r="F51" s="3">
        <f t="shared" si="1"/>
        <v>0</v>
      </c>
      <c r="G51" s="45" t="s">
        <v>65</v>
      </c>
      <c r="H51" s="42">
        <v>0.42</v>
      </c>
      <c r="I51" s="42">
        <v>0.01</v>
      </c>
      <c r="J51" s="42" t="s">
        <v>2065</v>
      </c>
      <c r="K51" s="43">
        <f t="shared" si="2"/>
        <v>17.772513192842549</v>
      </c>
      <c r="L51" s="44" t="s">
        <v>1389</v>
      </c>
      <c r="M51" s="44">
        <f t="shared" si="0"/>
        <v>12.429293358320663</v>
      </c>
      <c r="N51" s="54">
        <f t="shared" si="3"/>
        <v>42</v>
      </c>
      <c r="O51" s="46">
        <f t="shared" si="4"/>
        <v>24.227486807157451</v>
      </c>
    </row>
    <row r="52" spans="6:15" x14ac:dyDescent="0.25">
      <c r="F52" s="3">
        <f t="shared" si="1"/>
        <v>0</v>
      </c>
      <c r="G52" s="45" t="s">
        <v>66</v>
      </c>
      <c r="H52" s="42">
        <v>0.43</v>
      </c>
      <c r="I52" s="42">
        <v>0.01</v>
      </c>
      <c r="J52" s="42" t="s">
        <v>2066</v>
      </c>
      <c r="K52" s="43">
        <f t="shared" si="2"/>
        <v>17.896806126425755</v>
      </c>
      <c r="L52" s="44" t="s">
        <v>1390</v>
      </c>
      <c r="M52" s="44">
        <f t="shared" si="0"/>
        <v>12.644531374889686</v>
      </c>
      <c r="N52" s="54">
        <f t="shared" si="3"/>
        <v>42.65</v>
      </c>
      <c r="O52" s="46">
        <f t="shared" si="4"/>
        <v>24.753193873574244</v>
      </c>
    </row>
    <row r="53" spans="6:15" x14ac:dyDescent="0.25">
      <c r="F53" s="3">
        <f t="shared" si="1"/>
        <v>0</v>
      </c>
      <c r="G53" s="45" t="s">
        <v>67</v>
      </c>
      <c r="H53" s="42">
        <v>0.44</v>
      </c>
      <c r="I53" s="42">
        <v>0.01</v>
      </c>
      <c r="J53" s="42" t="s">
        <v>2067</v>
      </c>
      <c r="K53" s="43">
        <f t="shared" si="2"/>
        <v>18.023251440174651</v>
      </c>
      <c r="L53" s="44" t="s">
        <v>1391</v>
      </c>
      <c r="M53" s="44">
        <f t="shared" si="0"/>
        <v>12.859221830786954</v>
      </c>
      <c r="N53" s="54">
        <f t="shared" si="3"/>
        <v>43.3</v>
      </c>
      <c r="O53" s="46">
        <f t="shared" si="4"/>
        <v>25.276748559825347</v>
      </c>
    </row>
    <row r="54" spans="6:15" x14ac:dyDescent="0.25">
      <c r="F54" s="3">
        <f t="shared" si="1"/>
        <v>0</v>
      </c>
      <c r="G54" s="45" t="s">
        <v>68</v>
      </c>
      <c r="H54" s="42">
        <v>0.45</v>
      </c>
      <c r="I54" s="42">
        <v>0.01</v>
      </c>
      <c r="J54" s="42" t="s">
        <v>2068</v>
      </c>
      <c r="K54" s="43">
        <f t="shared" si="2"/>
        <v>18.15184365848252</v>
      </c>
      <c r="L54" s="44" t="s">
        <v>1392</v>
      </c>
      <c r="M54" s="44">
        <f t="shared" si="0"/>
        <v>13.073385850607716</v>
      </c>
      <c r="N54" s="54">
        <f t="shared" si="3"/>
        <v>43.95</v>
      </c>
      <c r="O54" s="46">
        <f t="shared" si="4"/>
        <v>25.798156341517483</v>
      </c>
    </row>
    <row r="55" spans="6:15" x14ac:dyDescent="0.25">
      <c r="F55" s="3">
        <f t="shared" si="1"/>
        <v>0</v>
      </c>
      <c r="G55" s="45" t="s">
        <v>69</v>
      </c>
      <c r="H55" s="42">
        <v>0.46</v>
      </c>
      <c r="I55" s="42">
        <v>0.01</v>
      </c>
      <c r="J55" s="42" t="s">
        <v>2069</v>
      </c>
      <c r="K55" s="43">
        <f t="shared" si="2"/>
        <v>18.282577516988596</v>
      </c>
      <c r="L55" s="44" t="s">
        <v>1393</v>
      </c>
      <c r="M55" s="44">
        <f t="shared" si="0"/>
        <v>13.287043013095937</v>
      </c>
      <c r="N55" s="54">
        <f t="shared" si="3"/>
        <v>44.6</v>
      </c>
      <c r="O55" s="46">
        <f t="shared" si="4"/>
        <v>26.317422483011406</v>
      </c>
    </row>
    <row r="56" spans="6:15" x14ac:dyDescent="0.25">
      <c r="F56" s="3">
        <f t="shared" si="1"/>
        <v>0</v>
      </c>
      <c r="G56" s="45" t="s">
        <v>70</v>
      </c>
      <c r="H56" s="42">
        <v>0.47</v>
      </c>
      <c r="I56" s="42">
        <v>0.01</v>
      </c>
      <c r="J56" s="42" t="s">
        <v>2070</v>
      </c>
      <c r="K56" s="43">
        <f t="shared" si="2"/>
        <v>18.415447947119556</v>
      </c>
      <c r="L56" s="44" t="s">
        <v>1394</v>
      </c>
      <c r="M56" s="44">
        <f t="shared" si="0"/>
        <v>13.500211483331521</v>
      </c>
      <c r="N56" s="54">
        <f t="shared" si="3"/>
        <v>45.25</v>
      </c>
      <c r="O56" s="46">
        <f t="shared" si="4"/>
        <v>26.834552052880444</v>
      </c>
    </row>
    <row r="57" spans="6:15" x14ac:dyDescent="0.25">
      <c r="F57" s="3">
        <f t="shared" si="1"/>
        <v>0</v>
      </c>
      <c r="G57" s="45" t="s">
        <v>71</v>
      </c>
      <c r="H57" s="42">
        <v>0.48</v>
      </c>
      <c r="I57" s="42">
        <v>0.01</v>
      </c>
      <c r="J57" s="42" t="s">
        <v>2071</v>
      </c>
      <c r="K57" s="43">
        <f t="shared" si="2"/>
        <v>18.550450061952873</v>
      </c>
      <c r="L57" s="44" t="s">
        <v>1395</v>
      </c>
      <c r="M57" s="44">
        <f t="shared" si="0"/>
        <v>13.712908131351137</v>
      </c>
      <c r="N57" s="54">
        <f t="shared" si="3"/>
        <v>45.9</v>
      </c>
      <c r="O57" s="46">
        <f t="shared" si="4"/>
        <v>27.349549938047126</v>
      </c>
    </row>
    <row r="58" spans="6:15" x14ac:dyDescent="0.25">
      <c r="F58" s="3">
        <f t="shared" si="1"/>
        <v>0</v>
      </c>
      <c r="G58" s="45" t="s">
        <v>72</v>
      </c>
      <c r="H58" s="42">
        <v>0.49</v>
      </c>
      <c r="I58" s="42">
        <v>0.01</v>
      </c>
      <c r="J58" s="42" t="s">
        <v>2072</v>
      </c>
      <c r="K58" s="43">
        <f t="shared" si="2"/>
        <v>18.687579143266383</v>
      </c>
      <c r="L58" s="44" t="s">
        <v>1396</v>
      </c>
      <c r="M58" s="44">
        <f t="shared" si="0"/>
        <v>13.925148638826526</v>
      </c>
      <c r="N58" s="54">
        <f t="shared" si="3"/>
        <v>46.55</v>
      </c>
      <c r="O58" s="46">
        <f t="shared" si="4"/>
        <v>27.862420856733614</v>
      </c>
    </row>
    <row r="59" spans="6:15" x14ac:dyDescent="0.25">
      <c r="F59" s="3">
        <f t="shared" si="1"/>
        <v>0</v>
      </c>
      <c r="G59" s="45" t="s">
        <v>73</v>
      </c>
      <c r="H59" s="42">
        <v>0.5</v>
      </c>
      <c r="I59" s="42">
        <v>0.01</v>
      </c>
      <c r="J59" s="42" t="s">
        <v>2073</v>
      </c>
      <c r="K59" s="43">
        <f t="shared" si="2"/>
        <v>18.826830629654648</v>
      </c>
      <c r="L59" s="44" t="s">
        <v>1397</v>
      </c>
      <c r="M59" s="44">
        <f t="shared" si="0"/>
        <v>14.136947595202436</v>
      </c>
      <c r="N59" s="54">
        <f t="shared" si="3"/>
        <v>47.2</v>
      </c>
      <c r="O59" s="46">
        <f t="shared" si="4"/>
        <v>28.373169370345355</v>
      </c>
    </row>
    <row r="60" spans="6:15" x14ac:dyDescent="0.25">
      <c r="F60" s="3">
        <f t="shared" si="1"/>
        <v>0</v>
      </c>
      <c r="G60" s="45" t="s">
        <v>74</v>
      </c>
      <c r="H60" s="42">
        <v>0.51</v>
      </c>
      <c r="I60" s="42">
        <v>0.01</v>
      </c>
      <c r="J60" s="42" t="s">
        <v>2074</v>
      </c>
      <c r="K60" s="43">
        <f t="shared" si="2"/>
        <v>18.968200105606673</v>
      </c>
      <c r="L60" s="44" t="s">
        <v>1398</v>
      </c>
      <c r="M60" s="44">
        <f t="shared" si="0"/>
        <v>14.34831858450876</v>
      </c>
      <c r="N60" s="54">
        <f t="shared" si="3"/>
        <v>47.849999999999994</v>
      </c>
      <c r="O60" s="46">
        <f t="shared" si="4"/>
        <v>28.881799894393321</v>
      </c>
    </row>
    <row r="61" spans="6:15" x14ac:dyDescent="0.25">
      <c r="F61" s="3">
        <f t="shared" si="1"/>
        <v>0</v>
      </c>
      <c r="G61" s="45" t="s">
        <v>75</v>
      </c>
      <c r="H61" s="42">
        <v>0.52</v>
      </c>
      <c r="I61" s="42">
        <v>0.01</v>
      </c>
      <c r="J61" s="42" t="s">
        <v>2075</v>
      </c>
      <c r="K61" s="43">
        <f t="shared" si="2"/>
        <v>19.111683291451762</v>
      </c>
      <c r="L61" s="44" t="s">
        <v>1399</v>
      </c>
      <c r="M61" s="44">
        <f t="shared" si="0"/>
        <v>14.559274263901896</v>
      </c>
      <c r="N61" s="54">
        <f t="shared" si="3"/>
        <v>48.5</v>
      </c>
      <c r="O61" s="46">
        <f t="shared" si="4"/>
        <v>29.388316708548238</v>
      </c>
    </row>
    <row r="62" spans="6:15" x14ac:dyDescent="0.25">
      <c r="F62" s="3">
        <f t="shared" si="1"/>
        <v>0</v>
      </c>
      <c r="G62" s="45" t="s">
        <v>76</v>
      </c>
      <c r="H62" s="42">
        <v>0.53</v>
      </c>
      <c r="I62" s="42">
        <v>0.01</v>
      </c>
      <c r="J62" s="42" t="s">
        <v>2076</v>
      </c>
      <c r="K62" s="43">
        <f t="shared" si="2"/>
        <v>19.257276034090779</v>
      </c>
      <c r="L62" s="44" t="s">
        <v>1400</v>
      </c>
      <c r="M62" s="44">
        <f t="shared" si="0"/>
        <v>14.769826434854149</v>
      </c>
      <c r="N62" s="54">
        <f t="shared" si="3"/>
        <v>49.150000000000006</v>
      </c>
      <c r="O62" s="46">
        <f t="shared" si="4"/>
        <v>29.892723965909227</v>
      </c>
    </row>
    <row r="63" spans="6:15" x14ac:dyDescent="0.25">
      <c r="F63" s="3">
        <f t="shared" si="1"/>
        <v>0</v>
      </c>
      <c r="G63" s="45" t="s">
        <v>77</v>
      </c>
      <c r="H63" s="42">
        <v>0.54</v>
      </c>
      <c r="I63" s="42">
        <v>0.01</v>
      </c>
      <c r="J63" s="42" t="s">
        <v>2077</v>
      </c>
      <c r="K63" s="43">
        <f t="shared" si="2"/>
        <v>19.404974298439321</v>
      </c>
      <c r="L63" s="44" t="s">
        <v>1401</v>
      </c>
      <c r="M63" s="44">
        <f t="shared" si="0"/>
        <v>14.979986107793735</v>
      </c>
      <c r="N63" s="54">
        <f t="shared" si="3"/>
        <v>49.8</v>
      </c>
      <c r="O63" s="46">
        <f t="shared" si="4"/>
        <v>30.395025701560677</v>
      </c>
    </row>
    <row r="64" spans="6:15" x14ac:dyDescent="0.25">
      <c r="F64" s="3">
        <f t="shared" si="1"/>
        <v>0</v>
      </c>
      <c r="G64" s="45" t="s">
        <v>78</v>
      </c>
      <c r="H64" s="42">
        <v>0.55000000000000004</v>
      </c>
      <c r="I64" s="42">
        <v>0.01</v>
      </c>
      <c r="J64" s="42" t="s">
        <v>2078</v>
      </c>
      <c r="K64" s="43">
        <f t="shared" si="2"/>
        <v>19.554774159517258</v>
      </c>
      <c r="L64" s="44" t="s">
        <v>1402</v>
      </c>
      <c r="M64" s="44">
        <f t="shared" si="0"/>
        <v>15.189763560898058</v>
      </c>
      <c r="N64" s="54">
        <f t="shared" si="3"/>
        <v>50.45</v>
      </c>
      <c r="O64" s="46">
        <f t="shared" si="4"/>
        <v>30.895225840482745</v>
      </c>
    </row>
    <row r="65" spans="6:15" x14ac:dyDescent="0.25">
      <c r="F65" s="3">
        <f t="shared" si="1"/>
        <v>0</v>
      </c>
      <c r="G65" s="45" t="s">
        <v>79</v>
      </c>
      <c r="H65" s="42">
        <v>0.56000000000000005</v>
      </c>
      <c r="I65" s="42">
        <v>0.01</v>
      </c>
      <c r="J65" s="42" t="s">
        <v>2079</v>
      </c>
      <c r="K65" s="43">
        <f t="shared" si="2"/>
        <v>19.70667179512624</v>
      </c>
      <c r="L65" s="44" t="s">
        <v>1403</v>
      </c>
      <c r="M65" s="44">
        <f t="shared" si="0"/>
        <v>15.399168393656733</v>
      </c>
      <c r="N65" s="54">
        <f t="shared" si="3"/>
        <v>51.100000000000009</v>
      </c>
      <c r="O65" s="46">
        <f t="shared" si="4"/>
        <v>31.393328204873768</v>
      </c>
    </row>
    <row r="66" spans="6:15" x14ac:dyDescent="0.25">
      <c r="F66" s="3">
        <f t="shared" si="1"/>
        <v>0</v>
      </c>
      <c r="G66" s="45" t="s">
        <v>80</v>
      </c>
      <c r="H66" s="42">
        <v>0.56999999999999995</v>
      </c>
      <c r="I66" s="42">
        <v>0.01</v>
      </c>
      <c r="J66" s="42" t="s">
        <v>2080</v>
      </c>
      <c r="K66" s="43">
        <f t="shared" si="2"/>
        <v>19.860663479062808</v>
      </c>
      <c r="L66" s="44" t="s">
        <v>1404</v>
      </c>
      <c r="M66" s="44">
        <f t="shared" si="0"/>
        <v>15.608209575747109</v>
      </c>
      <c r="N66" s="54">
        <f t="shared" si="3"/>
        <v>51.75</v>
      </c>
      <c r="O66" s="46">
        <f t="shared" si="4"/>
        <v>31.889336520937192</v>
      </c>
    </row>
    <row r="67" spans="6:15" x14ac:dyDescent="0.25">
      <c r="F67" s="3">
        <f t="shared" si="1"/>
        <v>0</v>
      </c>
      <c r="G67" s="45" t="s">
        <v>81</v>
      </c>
      <c r="H67" s="42">
        <v>0.57999999999999996</v>
      </c>
      <c r="I67" s="42">
        <v>0.01</v>
      </c>
      <c r="J67" s="42" t="s">
        <v>2081</v>
      </c>
      <c r="K67" s="43">
        <f t="shared" si="2"/>
        <v>20.01674557482028</v>
      </c>
      <c r="L67" s="44" t="s">
        <v>1405</v>
      </c>
      <c r="M67" s="44">
        <f t="shared" si="0"/>
        <v>15.816895491700443</v>
      </c>
      <c r="N67" s="54">
        <f t="shared" si="3"/>
        <v>52.399999999999991</v>
      </c>
      <c r="O67" s="46">
        <f t="shared" si="4"/>
        <v>32.383254425179715</v>
      </c>
    </row>
    <row r="68" spans="6:15" x14ac:dyDescent="0.25">
      <c r="F68" s="3">
        <f t="shared" si="1"/>
        <v>0</v>
      </c>
      <c r="G68" s="45" t="s">
        <v>82</v>
      </c>
      <c r="H68" s="42">
        <v>0.59</v>
      </c>
      <c r="I68" s="42">
        <v>0.01</v>
      </c>
      <c r="J68" s="42" t="s">
        <v>2082</v>
      </c>
      <c r="K68" s="43">
        <f t="shared" si="2"/>
        <v>20.174914529737286</v>
      </c>
      <c r="L68" s="44" t="s">
        <v>1406</v>
      </c>
      <c r="M68" s="44">
        <f t="shared" si="0"/>
        <v>16.025233981781472</v>
      </c>
      <c r="N68" s="54">
        <f t="shared" si="3"/>
        <v>53.05</v>
      </c>
      <c r="O68" s="46">
        <f t="shared" si="4"/>
        <v>32.875085470262711</v>
      </c>
    </row>
    <row r="69" spans="6:15" x14ac:dyDescent="0.25">
      <c r="F69" s="3">
        <f t="shared" si="1"/>
        <v>0</v>
      </c>
      <c r="G69" s="45" t="s">
        <v>83</v>
      </c>
      <c r="H69" s="42">
        <v>0.6</v>
      </c>
      <c r="I69" s="42">
        <v>0.01</v>
      </c>
      <c r="J69" s="42" t="s">
        <v>2083</v>
      </c>
      <c r="K69" s="43">
        <f t="shared" si="2"/>
        <v>20.335166869555103</v>
      </c>
      <c r="L69" s="44" t="s">
        <v>1407</v>
      </c>
      <c r="M69" s="44">
        <f t="shared" si="0"/>
        <v>16.233232379455625</v>
      </c>
      <c r="N69" s="54">
        <f t="shared" si="3"/>
        <v>53.7</v>
      </c>
      <c r="O69" s="46">
        <f t="shared" si="4"/>
        <v>33.3648331304449</v>
      </c>
    </row>
    <row r="70" spans="6:15" x14ac:dyDescent="0.25">
      <c r="F70" s="3">
        <f t="shared" si="1"/>
        <v>0</v>
      </c>
      <c r="G70" s="45" t="s">
        <v>84</v>
      </c>
      <c r="H70" s="42">
        <v>0.61</v>
      </c>
      <c r="I70" s="42">
        <v>0.01</v>
      </c>
      <c r="J70" s="42" t="s">
        <v>2084</v>
      </c>
      <c r="K70" s="43">
        <f t="shared" si="2"/>
        <v>20.497499193349658</v>
      </c>
      <c r="L70" s="44" t="s">
        <v>1408</v>
      </c>
      <c r="M70" s="44">
        <f t="shared" si="0"/>
        <v>16.440897545776007</v>
      </c>
      <c r="N70" s="54">
        <f t="shared" si="3"/>
        <v>54.349999999999994</v>
      </c>
      <c r="O70" s="46">
        <f t="shared" si="4"/>
        <v>33.85250080665034</v>
      </c>
    </row>
    <row r="71" spans="6:15" x14ac:dyDescent="0.25">
      <c r="F71" s="3">
        <f t="shared" si="1"/>
        <v>0</v>
      </c>
      <c r="G71" s="45" t="s">
        <v>85</v>
      </c>
      <c r="H71" s="42">
        <v>0.62</v>
      </c>
      <c r="I71" s="42">
        <v>0.01</v>
      </c>
      <c r="J71" s="42" t="s">
        <v>2085</v>
      </c>
      <c r="K71" s="43">
        <f t="shared" si="2"/>
        <v>20.661908168807418</v>
      </c>
      <c r="L71" s="44" t="s">
        <v>1409</v>
      </c>
      <c r="M71" s="44">
        <f t="shared" si="0"/>
        <v>16.648235900985391</v>
      </c>
      <c r="N71" s="54">
        <f t="shared" si="3"/>
        <v>55</v>
      </c>
      <c r="O71" s="46">
        <f t="shared" si="4"/>
        <v>34.338091831192585</v>
      </c>
    </row>
    <row r="72" spans="6:15" x14ac:dyDescent="0.25">
      <c r="F72" s="3">
        <f t="shared" si="1"/>
        <v>0</v>
      </c>
      <c r="G72" s="45" t="s">
        <v>86</v>
      </c>
      <c r="H72" s="42">
        <v>0.63</v>
      </c>
      <c r="I72" s="42">
        <v>0.01</v>
      </c>
      <c r="J72" s="42" t="s">
        <v>2086</v>
      </c>
      <c r="K72" s="43">
        <f t="shared" si="2"/>
        <v>20.828390527817273</v>
      </c>
      <c r="L72" s="44" t="s">
        <v>1410</v>
      </c>
      <c r="M72" s="44">
        <f t="shared" si="0"/>
        <v>16.855253453596088</v>
      </c>
      <c r="N72" s="54">
        <f t="shared" si="3"/>
        <v>55.650000000000006</v>
      </c>
      <c r="O72" s="46">
        <f t="shared" si="4"/>
        <v>34.821609472182729</v>
      </c>
    </row>
    <row r="73" spans="6:15" x14ac:dyDescent="0.25">
      <c r="F73" s="3">
        <f t="shared" si="1"/>
        <v>0</v>
      </c>
      <c r="G73" s="45" t="s">
        <v>87</v>
      </c>
      <c r="H73" s="42">
        <v>0.64</v>
      </c>
      <c r="I73" s="42">
        <v>0.01</v>
      </c>
      <c r="J73" s="42" t="s">
        <v>2087</v>
      </c>
      <c r="K73" s="43">
        <f t="shared" si="2"/>
        <v>20.996943062353235</v>
      </c>
      <c r="L73" s="44" t="s">
        <v>1411</v>
      </c>
      <c r="M73" s="44">
        <f t="shared" ref="M73:M136" si="5">SQRT(((14.7+$N$3*H73)^2)-(K73^2))/SQRT($N$4)</f>
        <v>17.061955827182469</v>
      </c>
      <c r="N73" s="54">
        <f t="shared" si="3"/>
        <v>56.3</v>
      </c>
      <c r="O73" s="46">
        <f t="shared" si="4"/>
        <v>35.303056937646758</v>
      </c>
    </row>
    <row r="74" spans="6:15" x14ac:dyDescent="0.25">
      <c r="F74" s="3">
        <f t="shared" ref="F74:F137" si="6">IF(O74&gt;100,1,0)</f>
        <v>0</v>
      </c>
      <c r="G74" s="45" t="s">
        <v>88</v>
      </c>
      <c r="H74" s="42">
        <v>0.65</v>
      </c>
      <c r="I74" s="42">
        <v>0.01</v>
      </c>
      <c r="J74" s="42" t="s">
        <v>2088</v>
      </c>
      <c r="K74" s="43">
        <f t="shared" ref="K74:K137" si="7">K73+I74*M73</f>
        <v>21.167562620625059</v>
      </c>
      <c r="L74" s="44" t="s">
        <v>1412</v>
      </c>
      <c r="M74" s="44">
        <f t="shared" si="5"/>
        <v>17.268348285095875</v>
      </c>
      <c r="N74" s="54">
        <f t="shared" ref="N74:N137" si="8">(H74*$N$3)+14.7</f>
        <v>56.95</v>
      </c>
      <c r="O74" s="46">
        <f t="shared" ref="O74:O137" si="9">N74-K74</f>
        <v>35.78243737937494</v>
      </c>
    </row>
    <row r="75" spans="6:15" x14ac:dyDescent="0.25">
      <c r="F75" s="3">
        <f t="shared" si="6"/>
        <v>0</v>
      </c>
      <c r="G75" s="45" t="s">
        <v>89</v>
      </c>
      <c r="H75" s="42">
        <v>0.66</v>
      </c>
      <c r="I75" s="42">
        <v>0.01</v>
      </c>
      <c r="J75" s="42" t="s">
        <v>2089</v>
      </c>
      <c r="K75" s="43">
        <f t="shared" si="7"/>
        <v>21.340246103476019</v>
      </c>
      <c r="L75" s="44" t="s">
        <v>1413</v>
      </c>
      <c r="M75" s="44">
        <f t="shared" si="5"/>
        <v>17.474435753289626</v>
      </c>
      <c r="N75" s="54">
        <f t="shared" si="8"/>
        <v>57.599999999999994</v>
      </c>
      <c r="O75" s="46">
        <f t="shared" si="9"/>
        <v>36.259753896523975</v>
      </c>
    </row>
    <row r="76" spans="6:15" x14ac:dyDescent="0.25">
      <c r="F76" s="3">
        <f t="shared" si="6"/>
        <v>0</v>
      </c>
      <c r="G76" s="45" t="s">
        <v>90</v>
      </c>
      <c r="H76" s="42">
        <v>0.67</v>
      </c>
      <c r="I76" s="42">
        <v>0.01</v>
      </c>
      <c r="J76" s="42" t="s">
        <v>2090</v>
      </c>
      <c r="K76" s="43">
        <f t="shared" si="7"/>
        <v>21.514990461008917</v>
      </c>
      <c r="L76" s="44" t="s">
        <v>1414</v>
      </c>
      <c r="M76" s="44">
        <f t="shared" si="5"/>
        <v>17.680222841422758</v>
      </c>
      <c r="N76" s="54">
        <f t="shared" si="8"/>
        <v>58.25</v>
      </c>
      <c r="O76" s="46">
        <f t="shared" si="9"/>
        <v>36.735009538991079</v>
      </c>
    </row>
    <row r="77" spans="6:15" x14ac:dyDescent="0.25">
      <c r="F77" s="3">
        <f t="shared" si="6"/>
        <v>0</v>
      </c>
      <c r="G77" s="45" t="s">
        <v>91</v>
      </c>
      <c r="H77" s="42">
        <v>0.68</v>
      </c>
      <c r="I77" s="42">
        <v>0.01</v>
      </c>
      <c r="J77" s="42" t="s">
        <v>2091</v>
      </c>
      <c r="K77" s="43">
        <f t="shared" si="7"/>
        <v>21.691792689423146</v>
      </c>
      <c r="L77" s="44" t="s">
        <v>1415</v>
      </c>
      <c r="M77" s="44">
        <f t="shared" si="5"/>
        <v>17.885713862393686</v>
      </c>
      <c r="N77" s="54">
        <f t="shared" si="8"/>
        <v>58.900000000000006</v>
      </c>
      <c r="O77" s="46">
        <f t="shared" si="9"/>
        <v>37.20820731057686</v>
      </c>
    </row>
    <row r="78" spans="6:15" x14ac:dyDescent="0.25">
      <c r="F78" s="3">
        <f t="shared" si="6"/>
        <v>0</v>
      </c>
      <c r="G78" s="45" t="s">
        <v>92</v>
      </c>
      <c r="H78" s="42">
        <v>0.69</v>
      </c>
      <c r="I78" s="42">
        <v>0.01</v>
      </c>
      <c r="J78" s="42" t="s">
        <v>2092</v>
      </c>
      <c r="K78" s="43">
        <f t="shared" si="7"/>
        <v>21.870649828047082</v>
      </c>
      <c r="L78" s="44" t="s">
        <v>1416</v>
      </c>
      <c r="M78" s="44">
        <f t="shared" si="5"/>
        <v>18.090912850440038</v>
      </c>
      <c r="N78" s="54">
        <f t="shared" si="8"/>
        <v>59.55</v>
      </c>
      <c r="O78" s="46">
        <f t="shared" si="9"/>
        <v>37.679350171952919</v>
      </c>
    </row>
    <row r="79" spans="6:15" x14ac:dyDescent="0.25">
      <c r="F79" s="3">
        <f t="shared" si="6"/>
        <v>0</v>
      </c>
      <c r="G79" s="45" t="s">
        <v>93</v>
      </c>
      <c r="H79" s="42">
        <v>0.7</v>
      </c>
      <c r="I79" s="42">
        <v>0.01</v>
      </c>
      <c r="J79" s="42" t="s">
        <v>2093</v>
      </c>
      <c r="K79" s="43">
        <f t="shared" si="7"/>
        <v>22.051558956551482</v>
      </c>
      <c r="L79" s="44" t="s">
        <v>1417</v>
      </c>
      <c r="M79" s="44">
        <f t="shared" si="5"/>
        <v>18.295823577927369</v>
      </c>
      <c r="N79" s="54">
        <f t="shared" si="8"/>
        <v>60.2</v>
      </c>
      <c r="O79" s="46">
        <f t="shared" si="9"/>
        <v>38.148441043448521</v>
      </c>
    </row>
    <row r="80" spans="6:15" x14ac:dyDescent="0.25">
      <c r="F80" s="3">
        <f t="shared" si="6"/>
        <v>0</v>
      </c>
      <c r="G80" s="45" t="s">
        <v>94</v>
      </c>
      <c r="H80" s="42">
        <v>0.71</v>
      </c>
      <c r="I80" s="42">
        <v>0.01</v>
      </c>
      <c r="J80" s="42" t="s">
        <v>2094</v>
      </c>
      <c r="K80" s="43">
        <f t="shared" si="7"/>
        <v>22.234517192330756</v>
      </c>
      <c r="L80" s="44" t="s">
        <v>1418</v>
      </c>
      <c r="M80" s="44">
        <f t="shared" si="5"/>
        <v>18.500449570937395</v>
      </c>
      <c r="N80" s="54">
        <f t="shared" si="8"/>
        <v>60.849999999999994</v>
      </c>
      <c r="O80" s="46">
        <f t="shared" si="9"/>
        <v>38.615482807669238</v>
      </c>
    </row>
    <row r="81" spans="6:15" x14ac:dyDescent="0.25">
      <c r="F81" s="3">
        <f t="shared" si="6"/>
        <v>0</v>
      </c>
      <c r="G81" s="45" t="s">
        <v>95</v>
      </c>
      <c r="H81" s="42">
        <v>0.72</v>
      </c>
      <c r="I81" s="42">
        <v>0.01</v>
      </c>
      <c r="J81" s="42" t="s">
        <v>2095</v>
      </c>
      <c r="K81" s="43">
        <f t="shared" si="7"/>
        <v>22.419521688040131</v>
      </c>
      <c r="L81" s="44" t="s">
        <v>1419</v>
      </c>
      <c r="M81" s="44">
        <f t="shared" si="5"/>
        <v>18.704794123755931</v>
      </c>
      <c r="N81" s="54">
        <f t="shared" si="8"/>
        <v>61.5</v>
      </c>
      <c r="O81" s="46">
        <f t="shared" si="9"/>
        <v>39.080478311959865</v>
      </c>
    </row>
    <row r="82" spans="6:15" x14ac:dyDescent="0.25">
      <c r="F82" s="3">
        <f t="shared" si="6"/>
        <v>0</v>
      </c>
      <c r="G82" s="45" t="s">
        <v>96</v>
      </c>
      <c r="H82" s="42">
        <v>0.73</v>
      </c>
      <c r="I82" s="42">
        <v>0.01</v>
      </c>
      <c r="J82" s="42" t="s">
        <v>2096</v>
      </c>
      <c r="K82" s="43">
        <f t="shared" si="7"/>
        <v>22.60656962927769</v>
      </c>
      <c r="L82" s="44" t="s">
        <v>1420</v>
      </c>
      <c r="M82" s="44">
        <f t="shared" si="5"/>
        <v>18.908860312351003</v>
      </c>
      <c r="N82" s="54">
        <f t="shared" si="8"/>
        <v>62.149999999999991</v>
      </c>
      <c r="O82" s="46">
        <f t="shared" si="9"/>
        <v>39.543430370722305</v>
      </c>
    </row>
    <row r="83" spans="6:15" x14ac:dyDescent="0.25">
      <c r="F83" s="3">
        <f t="shared" si="6"/>
        <v>0</v>
      </c>
      <c r="G83" s="45" t="s">
        <v>97</v>
      </c>
      <c r="H83" s="42">
        <v>0.74</v>
      </c>
      <c r="I83" s="42">
        <v>0.01</v>
      </c>
      <c r="J83" s="42" t="s">
        <v>2097</v>
      </c>
      <c r="K83" s="43">
        <f t="shared" si="7"/>
        <v>22.795658232401198</v>
      </c>
      <c r="L83" s="44" t="s">
        <v>1421</v>
      </c>
      <c r="M83" s="44">
        <f t="shared" si="5"/>
        <v>19.11265100692324</v>
      </c>
      <c r="N83" s="54">
        <f t="shared" si="8"/>
        <v>62.8</v>
      </c>
      <c r="O83" s="46">
        <f t="shared" si="9"/>
        <v>40.004341767598802</v>
      </c>
    </row>
    <row r="84" spans="6:15" x14ac:dyDescent="0.25">
      <c r="F84" s="3">
        <f t="shared" si="6"/>
        <v>0</v>
      </c>
      <c r="G84" s="45" t="s">
        <v>98</v>
      </c>
      <c r="H84" s="42">
        <v>0.75</v>
      </c>
      <c r="I84" s="42">
        <v>0.01</v>
      </c>
      <c r="J84" s="42" t="s">
        <v>2098</v>
      </c>
      <c r="K84" s="43">
        <f t="shared" si="7"/>
        <v>22.98678474247043</v>
      </c>
      <c r="L84" s="44" t="s">
        <v>1422</v>
      </c>
      <c r="M84" s="44">
        <f t="shared" si="5"/>
        <v>19.316168883602959</v>
      </c>
      <c r="N84" s="54">
        <f t="shared" si="8"/>
        <v>63.45</v>
      </c>
      <c r="O84" s="46">
        <f t="shared" si="9"/>
        <v>40.463215257529569</v>
      </c>
    </row>
    <row r="85" spans="6:15" x14ac:dyDescent="0.25">
      <c r="F85" s="3">
        <f t="shared" si="6"/>
        <v>0</v>
      </c>
      <c r="G85" s="45" t="s">
        <v>99</v>
      </c>
      <c r="H85" s="42">
        <v>0.76</v>
      </c>
      <c r="I85" s="42">
        <v>0.01</v>
      </c>
      <c r="J85" s="42" t="s">
        <v>2099</v>
      </c>
      <c r="K85" s="43">
        <f t="shared" si="7"/>
        <v>23.179946431306458</v>
      </c>
      <c r="L85" s="44" t="s">
        <v>1423</v>
      </c>
      <c r="M85" s="44">
        <f t="shared" si="5"/>
        <v>19.51941643536167</v>
      </c>
      <c r="N85" s="54">
        <f t="shared" si="8"/>
        <v>64.099999999999994</v>
      </c>
      <c r="O85" s="46">
        <f t="shared" si="9"/>
        <v>40.920053568693532</v>
      </c>
    </row>
    <row r="86" spans="6:15" x14ac:dyDescent="0.25">
      <c r="F86" s="3">
        <f t="shared" si="6"/>
        <v>0</v>
      </c>
      <c r="G86" s="45" t="s">
        <v>100</v>
      </c>
      <c r="H86" s="42">
        <v>0.77</v>
      </c>
      <c r="I86" s="42">
        <v>0.01</v>
      </c>
      <c r="J86" s="42" t="s">
        <v>2100</v>
      </c>
      <c r="K86" s="43">
        <f t="shared" si="7"/>
        <v>23.375140595660074</v>
      </c>
      <c r="L86" s="44" t="s">
        <v>1424</v>
      </c>
      <c r="M86" s="44">
        <f t="shared" si="5"/>
        <v>19.722395982199419</v>
      </c>
      <c r="N86" s="54">
        <f t="shared" si="8"/>
        <v>64.75</v>
      </c>
      <c r="O86" s="46">
        <f t="shared" si="9"/>
        <v>41.374859404339929</v>
      </c>
    </row>
    <row r="87" spans="6:15" x14ac:dyDescent="0.25">
      <c r="F87" s="3">
        <f t="shared" si="6"/>
        <v>0</v>
      </c>
      <c r="G87" s="45" t="s">
        <v>101</v>
      </c>
      <c r="H87" s="42">
        <v>0.78</v>
      </c>
      <c r="I87" s="42">
        <v>0.01</v>
      </c>
      <c r="J87" s="42" t="s">
        <v>2101</v>
      </c>
      <c r="K87" s="43">
        <f t="shared" si="7"/>
        <v>23.572364555482068</v>
      </c>
      <c r="L87" s="44" t="s">
        <v>1425</v>
      </c>
      <c r="M87" s="44">
        <f t="shared" si="5"/>
        <v>19.925109680664111</v>
      </c>
      <c r="N87" s="54">
        <f t="shared" si="8"/>
        <v>65.400000000000006</v>
      </c>
      <c r="O87" s="46">
        <f t="shared" si="9"/>
        <v>41.827635444517938</v>
      </c>
    </row>
    <row r="88" spans="6:15" x14ac:dyDescent="0.25">
      <c r="F88" s="3">
        <f t="shared" si="6"/>
        <v>0</v>
      </c>
      <c r="G88" s="45" t="s">
        <v>102</v>
      </c>
      <c r="H88" s="42">
        <v>0.79</v>
      </c>
      <c r="I88" s="42">
        <v>0.01</v>
      </c>
      <c r="J88" s="42" t="s">
        <v>2102</v>
      </c>
      <c r="K88" s="43">
        <f t="shared" si="7"/>
        <v>23.771615652288709</v>
      </c>
      <c r="L88" s="44" t="s">
        <v>1426</v>
      </c>
      <c r="M88" s="44">
        <f t="shared" si="5"/>
        <v>20.1275595327538</v>
      </c>
      <c r="N88" s="54">
        <f t="shared" si="8"/>
        <v>66.05</v>
      </c>
      <c r="O88" s="46">
        <f t="shared" si="9"/>
        <v>42.278384347711288</v>
      </c>
    </row>
    <row r="89" spans="6:15" x14ac:dyDescent="0.25">
      <c r="F89" s="3">
        <f t="shared" si="6"/>
        <v>0</v>
      </c>
      <c r="G89" s="45" t="s">
        <v>103</v>
      </c>
      <c r="H89" s="42">
        <v>0.8</v>
      </c>
      <c r="I89" s="42">
        <v>0.01</v>
      </c>
      <c r="J89" s="42" t="s">
        <v>2103</v>
      </c>
      <c r="K89" s="43">
        <f t="shared" si="7"/>
        <v>23.972891247616246</v>
      </c>
      <c r="L89" s="44" t="s">
        <v>1427</v>
      </c>
      <c r="M89" s="44">
        <f t="shared" si="5"/>
        <v>20.329747394248745</v>
      </c>
      <c r="N89" s="54">
        <f t="shared" si="8"/>
        <v>66.7</v>
      </c>
      <c r="O89" s="46">
        <f t="shared" si="9"/>
        <v>42.727108752383756</v>
      </c>
    </row>
    <row r="90" spans="6:15" x14ac:dyDescent="0.25">
      <c r="F90" s="3">
        <f t="shared" si="6"/>
        <v>0</v>
      </c>
      <c r="G90" s="45" t="s">
        <v>104</v>
      </c>
      <c r="H90" s="42">
        <v>0.81</v>
      </c>
      <c r="I90" s="42">
        <v>0.01</v>
      </c>
      <c r="J90" s="42" t="s">
        <v>2104</v>
      </c>
      <c r="K90" s="43">
        <f t="shared" si="7"/>
        <v>24.176188721558734</v>
      </c>
      <c r="L90" s="44" t="s">
        <v>1428</v>
      </c>
      <c r="M90" s="44">
        <f t="shared" si="5"/>
        <v>20.531674982515636</v>
      </c>
      <c r="N90" s="54">
        <f t="shared" si="8"/>
        <v>67.350000000000009</v>
      </c>
      <c r="O90" s="46">
        <f t="shared" si="9"/>
        <v>43.173811278441278</v>
      </c>
    </row>
    <row r="91" spans="6:15" x14ac:dyDescent="0.25">
      <c r="F91" s="3">
        <f t="shared" si="6"/>
        <v>0</v>
      </c>
      <c r="G91" s="45" t="s">
        <v>105</v>
      </c>
      <c r="H91" s="42">
        <v>0.82</v>
      </c>
      <c r="I91" s="42">
        <v>0.01</v>
      </c>
      <c r="J91" s="42" t="s">
        <v>2105</v>
      </c>
      <c r="K91" s="43">
        <f t="shared" si="7"/>
        <v>24.381505471383889</v>
      </c>
      <c r="L91" s="44" t="s">
        <v>1429</v>
      </c>
      <c r="M91" s="44">
        <f t="shared" si="5"/>
        <v>20.733343883823171</v>
      </c>
      <c r="N91" s="54">
        <f t="shared" si="8"/>
        <v>68</v>
      </c>
      <c r="O91" s="46">
        <f t="shared" si="9"/>
        <v>43.618494528616111</v>
      </c>
    </row>
    <row r="92" spans="6:15" x14ac:dyDescent="0.25">
      <c r="F92" s="3">
        <f t="shared" si="6"/>
        <v>0</v>
      </c>
      <c r="G92" s="45" t="s">
        <v>106</v>
      </c>
      <c r="H92" s="42">
        <v>0.83</v>
      </c>
      <c r="I92" s="42">
        <v>0.01</v>
      </c>
      <c r="J92" s="42" t="s">
        <v>2106</v>
      </c>
      <c r="K92" s="43">
        <f t="shared" si="7"/>
        <v>24.588838910222119</v>
      </c>
      <c r="L92" s="44" t="s">
        <v>1430</v>
      </c>
      <c r="M92" s="44">
        <f t="shared" si="5"/>
        <v>20.934755560204596</v>
      </c>
      <c r="N92" s="54">
        <f t="shared" si="8"/>
        <v>68.649999999999991</v>
      </c>
      <c r="O92" s="46">
        <f t="shared" si="9"/>
        <v>44.061161089777869</v>
      </c>
    </row>
    <row r="93" spans="6:15" x14ac:dyDescent="0.25">
      <c r="F93" s="3">
        <f t="shared" si="6"/>
        <v>0</v>
      </c>
      <c r="G93" s="45" t="s">
        <v>107</v>
      </c>
      <c r="H93" s="42">
        <v>0.84</v>
      </c>
      <c r="I93" s="42">
        <v>0.01</v>
      </c>
      <c r="J93" s="42" t="s">
        <v>2107</v>
      </c>
      <c r="K93" s="43">
        <f t="shared" si="7"/>
        <v>24.798186465824166</v>
      </c>
      <c r="L93" s="44" t="s">
        <v>1431</v>
      </c>
      <c r="M93" s="44">
        <f t="shared" si="5"/>
        <v>21.135911355899967</v>
      </c>
      <c r="N93" s="54">
        <f t="shared" si="8"/>
        <v>69.3</v>
      </c>
      <c r="O93" s="46">
        <f t="shared" si="9"/>
        <v>44.501813534175831</v>
      </c>
    </row>
    <row r="94" spans="6:15" x14ac:dyDescent="0.25">
      <c r="F94" s="3">
        <f t="shared" si="6"/>
        <v>0</v>
      </c>
      <c r="G94" s="45" t="s">
        <v>108</v>
      </c>
      <c r="H94" s="42">
        <v>0.85</v>
      </c>
      <c r="I94" s="42">
        <v>0.01</v>
      </c>
      <c r="J94" s="42" t="s">
        <v>2108</v>
      </c>
      <c r="K94" s="43">
        <f t="shared" si="7"/>
        <v>25.009545579383165</v>
      </c>
      <c r="L94" s="44" t="s">
        <v>1432</v>
      </c>
      <c r="M94" s="44">
        <f t="shared" si="5"/>
        <v>21.336812503408105</v>
      </c>
      <c r="N94" s="54">
        <f t="shared" si="8"/>
        <v>69.95</v>
      </c>
      <c r="O94" s="46">
        <f t="shared" si="9"/>
        <v>44.940454420616838</v>
      </c>
    </row>
    <row r="95" spans="6:15" x14ac:dyDescent="0.25">
      <c r="F95" s="3">
        <f t="shared" si="6"/>
        <v>0</v>
      </c>
      <c r="G95" s="45" t="s">
        <v>109</v>
      </c>
      <c r="H95" s="42">
        <v>0.86</v>
      </c>
      <c r="I95" s="42">
        <v>0.01</v>
      </c>
      <c r="J95" s="42" t="s">
        <v>2109</v>
      </c>
      <c r="K95" s="43">
        <f t="shared" si="7"/>
        <v>25.222913704417245</v>
      </c>
      <c r="L95" s="44" t="s">
        <v>1433</v>
      </c>
      <c r="M95" s="44">
        <f t="shared" si="5"/>
        <v>21.537460129175983</v>
      </c>
      <c r="N95" s="54">
        <f t="shared" si="8"/>
        <v>70.599999999999994</v>
      </c>
      <c r="O95" s="46">
        <f t="shared" si="9"/>
        <v>45.37708629558275</v>
      </c>
    </row>
    <row r="96" spans="6:15" x14ac:dyDescent="0.25">
      <c r="F96" s="3">
        <f t="shared" si="6"/>
        <v>0</v>
      </c>
      <c r="G96" s="45" t="s">
        <v>110</v>
      </c>
      <c r="H96" s="42">
        <v>0.87</v>
      </c>
      <c r="I96" s="42">
        <v>0.01</v>
      </c>
      <c r="J96" s="42" t="s">
        <v>2110</v>
      </c>
      <c r="K96" s="43">
        <f t="shared" si="7"/>
        <v>25.438288305709005</v>
      </c>
      <c r="L96" s="44" t="s">
        <v>1434</v>
      </c>
      <c r="M96" s="44">
        <f t="shared" si="5"/>
        <v>21.73785525895077</v>
      </c>
      <c r="N96" s="54">
        <f t="shared" si="8"/>
        <v>71.25</v>
      </c>
      <c r="O96" s="46">
        <f t="shared" si="9"/>
        <v>45.811711694290992</v>
      </c>
    </row>
    <row r="97" spans="6:15" x14ac:dyDescent="0.25">
      <c r="F97" s="3">
        <f t="shared" si="6"/>
        <v>0</v>
      </c>
      <c r="G97" s="45" t="s">
        <v>111</v>
      </c>
      <c r="H97" s="42">
        <v>0.88</v>
      </c>
      <c r="I97" s="42">
        <v>0.01</v>
      </c>
      <c r="J97" s="42" t="s">
        <v>2111</v>
      </c>
      <c r="K97" s="43">
        <f t="shared" si="7"/>
        <v>25.655666858298513</v>
      </c>
      <c r="L97" s="44" t="s">
        <v>1435</v>
      </c>
      <c r="M97" s="44">
        <f t="shared" si="5"/>
        <v>21.937998822817903</v>
      </c>
      <c r="N97" s="54">
        <f t="shared" si="8"/>
        <v>71.900000000000006</v>
      </c>
      <c r="O97" s="46">
        <f t="shared" si="9"/>
        <v>46.244333141701489</v>
      </c>
    </row>
    <row r="98" spans="6:15" x14ac:dyDescent="0.25">
      <c r="F98" s="3">
        <f t="shared" si="6"/>
        <v>0</v>
      </c>
      <c r="G98" s="45" t="s">
        <v>112</v>
      </c>
      <c r="H98" s="42">
        <v>0.89</v>
      </c>
      <c r="I98" s="42">
        <v>0.01</v>
      </c>
      <c r="J98" s="42" t="s">
        <v>2112</v>
      </c>
      <c r="K98" s="43">
        <f t="shared" si="7"/>
        <v>25.875046846526693</v>
      </c>
      <c r="L98" s="44" t="s">
        <v>1436</v>
      </c>
      <c r="M98" s="44">
        <f t="shared" si="5"/>
        <v>22.137891659946764</v>
      </c>
      <c r="N98" s="54">
        <f t="shared" si="8"/>
        <v>72.55</v>
      </c>
      <c r="O98" s="46">
        <f t="shared" si="9"/>
        <v>46.674953153473304</v>
      </c>
    </row>
    <row r="99" spans="6:15" x14ac:dyDescent="0.25">
      <c r="F99" s="3">
        <f t="shared" si="6"/>
        <v>0</v>
      </c>
      <c r="G99" s="45" t="s">
        <v>113</v>
      </c>
      <c r="H99" s="42">
        <v>0.9</v>
      </c>
      <c r="I99" s="42">
        <v>0.01</v>
      </c>
      <c r="J99" s="42" t="s">
        <v>2113</v>
      </c>
      <c r="K99" s="43">
        <f t="shared" si="7"/>
        <v>26.09642576312616</v>
      </c>
      <c r="L99" s="44" t="s">
        <v>1437</v>
      </c>
      <c r="M99" s="44">
        <f t="shared" si="5"/>
        <v>22.337534523063713</v>
      </c>
      <c r="N99" s="54">
        <f t="shared" si="8"/>
        <v>73.2</v>
      </c>
      <c r="O99" s="46">
        <f t="shared" si="9"/>
        <v>47.10357423687384</v>
      </c>
    </row>
    <row r="100" spans="6:15" x14ac:dyDescent="0.25">
      <c r="F100" s="3">
        <f t="shared" si="6"/>
        <v>0</v>
      </c>
      <c r="G100" s="45" t="s">
        <v>114</v>
      </c>
      <c r="H100" s="42">
        <v>0.91</v>
      </c>
      <c r="I100" s="42">
        <v>0.01</v>
      </c>
      <c r="J100" s="42" t="s">
        <v>2114</v>
      </c>
      <c r="K100" s="43">
        <f t="shared" si="7"/>
        <v>26.319801108356796</v>
      </c>
      <c r="L100" s="44" t="s">
        <v>1438</v>
      </c>
      <c r="M100" s="44">
        <f t="shared" si="5"/>
        <v>22.536928082670777</v>
      </c>
      <c r="N100" s="54">
        <f t="shared" si="8"/>
        <v>73.849999999999994</v>
      </c>
      <c r="O100" s="46">
        <f t="shared" si="9"/>
        <v>47.530198891643195</v>
      </c>
    </row>
    <row r="101" spans="6:15" x14ac:dyDescent="0.25">
      <c r="F101" s="3">
        <f t="shared" si="6"/>
        <v>0</v>
      </c>
      <c r="G101" s="45" t="s">
        <v>115</v>
      </c>
      <c r="H101" s="42">
        <v>0.92</v>
      </c>
      <c r="I101" s="42">
        <v>0.01</v>
      </c>
      <c r="J101" s="42" t="s">
        <v>2115</v>
      </c>
      <c r="K101" s="43">
        <f t="shared" si="7"/>
        <v>26.545170389183504</v>
      </c>
      <c r="L101" s="44" t="s">
        <v>1439</v>
      </c>
      <c r="M101" s="44">
        <f t="shared" si="5"/>
        <v>22.736072931026939</v>
      </c>
      <c r="N101" s="54">
        <f t="shared" si="8"/>
        <v>74.5</v>
      </c>
      <c r="O101" s="46">
        <f t="shared" si="9"/>
        <v>47.954829610816496</v>
      </c>
    </row>
    <row r="102" spans="6:15" x14ac:dyDescent="0.25">
      <c r="F102" s="3">
        <f t="shared" si="6"/>
        <v>0</v>
      </c>
      <c r="G102" s="45" t="s">
        <v>116</v>
      </c>
      <c r="H102" s="42">
        <v>0.93</v>
      </c>
      <c r="I102" s="42">
        <v>0.01</v>
      </c>
      <c r="J102" s="42" t="s">
        <v>2116</v>
      </c>
      <c r="K102" s="43">
        <f t="shared" si="7"/>
        <v>26.772531118493774</v>
      </c>
      <c r="L102" s="44" t="s">
        <v>1440</v>
      </c>
      <c r="M102" s="44">
        <f t="shared" si="5"/>
        <v>22.934969585907588</v>
      </c>
      <c r="N102" s="54">
        <f t="shared" si="8"/>
        <v>75.150000000000006</v>
      </c>
      <c r="O102" s="46">
        <f t="shared" si="9"/>
        <v>48.377468881506232</v>
      </c>
    </row>
    <row r="103" spans="6:15" x14ac:dyDescent="0.25">
      <c r="F103" s="3">
        <f t="shared" si="6"/>
        <v>0</v>
      </c>
      <c r="G103" s="45" t="s">
        <v>117</v>
      </c>
      <c r="H103" s="42">
        <v>0.94</v>
      </c>
      <c r="I103" s="42">
        <v>0.01</v>
      </c>
      <c r="J103" s="42" t="s">
        <v>2117</v>
      </c>
      <c r="K103" s="43">
        <f t="shared" si="7"/>
        <v>27.001880814352848</v>
      </c>
      <c r="L103" s="44" t="s">
        <v>1441</v>
      </c>
      <c r="M103" s="44">
        <f t="shared" si="5"/>
        <v>23.133618494156575</v>
      </c>
      <c r="N103" s="54">
        <f t="shared" si="8"/>
        <v>75.8</v>
      </c>
      <c r="O103" s="46">
        <f t="shared" si="9"/>
        <v>48.798119185647153</v>
      </c>
    </row>
    <row r="104" spans="6:15" x14ac:dyDescent="0.25">
      <c r="F104" s="3">
        <f t="shared" si="6"/>
        <v>0</v>
      </c>
      <c r="G104" s="45" t="s">
        <v>118</v>
      </c>
      <c r="H104" s="42">
        <v>0.95</v>
      </c>
      <c r="I104" s="42">
        <v>0.01</v>
      </c>
      <c r="J104" s="42" t="s">
        <v>2118</v>
      </c>
      <c r="K104" s="43">
        <f t="shared" si="7"/>
        <v>27.233216999294413</v>
      </c>
      <c r="L104" s="44" t="s">
        <v>1442</v>
      </c>
      <c r="M104" s="44">
        <f t="shared" si="5"/>
        <v>23.332020035044351</v>
      </c>
      <c r="N104" s="54">
        <f t="shared" si="8"/>
        <v>76.45</v>
      </c>
      <c r="O104" s="46">
        <f t="shared" si="9"/>
        <v>49.21678300070559</v>
      </c>
    </row>
    <row r="105" spans="6:15" x14ac:dyDescent="0.25">
      <c r="F105" s="3">
        <f t="shared" si="6"/>
        <v>0</v>
      </c>
      <c r="G105" s="45" t="s">
        <v>119</v>
      </c>
      <c r="H105" s="42">
        <v>0.96</v>
      </c>
      <c r="I105" s="42">
        <v>0.01</v>
      </c>
      <c r="J105" s="42" t="s">
        <v>2119</v>
      </c>
      <c r="K105" s="43">
        <f t="shared" si="7"/>
        <v>27.466537199644858</v>
      </c>
      <c r="L105" s="44" t="s">
        <v>1443</v>
      </c>
      <c r="M105" s="44">
        <f t="shared" si="5"/>
        <v>23.530174523444344</v>
      </c>
      <c r="N105" s="54">
        <f t="shared" si="8"/>
        <v>77.099999999999994</v>
      </c>
      <c r="O105" s="46">
        <f t="shared" si="9"/>
        <v>49.633462800355133</v>
      </c>
    </row>
    <row r="106" spans="6:15" x14ac:dyDescent="0.25">
      <c r="F106" s="3">
        <f t="shared" si="6"/>
        <v>0</v>
      </c>
      <c r="G106" s="45" t="s">
        <v>120</v>
      </c>
      <c r="H106" s="42">
        <v>0.97</v>
      </c>
      <c r="I106" s="42">
        <v>0.01</v>
      </c>
      <c r="J106" s="42" t="s">
        <v>2120</v>
      </c>
      <c r="K106" s="43">
        <f t="shared" si="7"/>
        <v>27.701838944879302</v>
      </c>
      <c r="L106" s="44" t="s">
        <v>1444</v>
      </c>
      <c r="M106" s="44">
        <f t="shared" si="5"/>
        <v>23.728082212839396</v>
      </c>
      <c r="N106" s="54">
        <f t="shared" si="8"/>
        <v>77.75</v>
      </c>
      <c r="O106" s="46">
        <f t="shared" si="9"/>
        <v>50.048161055120701</v>
      </c>
    </row>
    <row r="107" spans="6:15" x14ac:dyDescent="0.25">
      <c r="F107" s="3">
        <f t="shared" si="6"/>
        <v>0</v>
      </c>
      <c r="G107" s="45" t="s">
        <v>121</v>
      </c>
      <c r="H107" s="42">
        <v>0.98</v>
      </c>
      <c r="I107" s="42">
        <v>0.01</v>
      </c>
      <c r="J107" s="42" t="s">
        <v>2121</v>
      </c>
      <c r="K107" s="43">
        <f t="shared" si="7"/>
        <v>27.939119767007696</v>
      </c>
      <c r="L107" s="44" t="s">
        <v>1445</v>
      </c>
      <c r="M107" s="44">
        <f t="shared" si="5"/>
        <v>23.92574329816857</v>
      </c>
      <c r="N107" s="54">
        <f t="shared" si="8"/>
        <v>78.399999999999991</v>
      </c>
      <c r="O107" s="46">
        <f t="shared" si="9"/>
        <v>50.460880232992295</v>
      </c>
    </row>
    <row r="108" spans="6:15" x14ac:dyDescent="0.25">
      <c r="F108" s="3">
        <f t="shared" si="6"/>
        <v>0</v>
      </c>
      <c r="G108" s="45" t="s">
        <v>122</v>
      </c>
      <c r="H108" s="42">
        <v>0.99</v>
      </c>
      <c r="I108" s="42">
        <v>0.01</v>
      </c>
      <c r="J108" s="42" t="s">
        <v>2122</v>
      </c>
      <c r="K108" s="43">
        <f t="shared" si="7"/>
        <v>28.178377199989381</v>
      </c>
      <c r="L108" s="44" t="s">
        <v>1446</v>
      </c>
      <c r="M108" s="44">
        <f t="shared" si="5"/>
        <v>24.12315791852453</v>
      </c>
      <c r="N108" s="54">
        <f t="shared" si="8"/>
        <v>79.05</v>
      </c>
      <c r="O108" s="46">
        <f t="shared" si="9"/>
        <v>50.871622800010613</v>
      </c>
    </row>
    <row r="109" spans="6:15" x14ac:dyDescent="0.25">
      <c r="F109" s="3">
        <f t="shared" si="6"/>
        <v>0</v>
      </c>
      <c r="G109" s="45" t="s">
        <v>123</v>
      </c>
      <c r="H109" s="42">
        <v>1</v>
      </c>
      <c r="I109" s="42">
        <v>0.01</v>
      </c>
      <c r="J109" s="42" t="s">
        <v>2123</v>
      </c>
      <c r="K109" s="43">
        <f t="shared" si="7"/>
        <v>28.419608779174627</v>
      </c>
      <c r="L109" s="44" t="s">
        <v>1447</v>
      </c>
      <c r="M109" s="44">
        <f t="shared" si="5"/>
        <v>24.320326159710444</v>
      </c>
      <c r="N109" s="54">
        <f t="shared" si="8"/>
        <v>79.7</v>
      </c>
      <c r="O109" s="46">
        <f t="shared" si="9"/>
        <v>51.280391220825379</v>
      </c>
    </row>
    <row r="110" spans="6:15" x14ac:dyDescent="0.25">
      <c r="F110" s="3">
        <f t="shared" si="6"/>
        <v>0</v>
      </c>
      <c r="G110" s="45" t="s">
        <v>124</v>
      </c>
      <c r="H110" s="42">
        <v>1.01</v>
      </c>
      <c r="I110" s="42">
        <v>0.01</v>
      </c>
      <c r="J110" s="42" t="s">
        <v>2124</v>
      </c>
      <c r="K110" s="43">
        <f t="shared" si="7"/>
        <v>28.662812040771733</v>
      </c>
      <c r="L110" s="44" t="s">
        <v>1448</v>
      </c>
      <c r="M110" s="44">
        <f t="shared" si="5"/>
        <v>24.51724805666516</v>
      </c>
      <c r="N110" s="54">
        <f t="shared" si="8"/>
        <v>80.350000000000009</v>
      </c>
      <c r="O110" s="46">
        <f t="shared" si="9"/>
        <v>51.687187959228275</v>
      </c>
    </row>
    <row r="111" spans="6:15" x14ac:dyDescent="0.25">
      <c r="F111" s="3">
        <f t="shared" si="6"/>
        <v>0</v>
      </c>
      <c r="G111" s="45" t="s">
        <v>125</v>
      </c>
      <c r="H111" s="42">
        <v>1.02</v>
      </c>
      <c r="I111" s="42">
        <v>0.01</v>
      </c>
      <c r="J111" s="42" t="s">
        <v>2125</v>
      </c>
      <c r="K111" s="43">
        <f t="shared" si="7"/>
        <v>28.907984521338385</v>
      </c>
      <c r="L111" s="44" t="s">
        <v>1449</v>
      </c>
      <c r="M111" s="44">
        <f t="shared" si="5"/>
        <v>24.713923595764481</v>
      </c>
      <c r="N111" s="54">
        <f t="shared" si="8"/>
        <v>81</v>
      </c>
      <c r="O111" s="46">
        <f t="shared" si="9"/>
        <v>52.092015478661615</v>
      </c>
    </row>
    <row r="112" spans="6:15" x14ac:dyDescent="0.25">
      <c r="F112" s="3">
        <f t="shared" si="6"/>
        <v>0</v>
      </c>
      <c r="G112" s="45" t="s">
        <v>126</v>
      </c>
      <c r="H112" s="42">
        <v>1.03</v>
      </c>
      <c r="I112" s="42">
        <v>0.01</v>
      </c>
      <c r="J112" s="42" t="s">
        <v>2126</v>
      </c>
      <c r="K112" s="43">
        <f t="shared" si="7"/>
        <v>29.155123757296028</v>
      </c>
      <c r="L112" s="44" t="s">
        <v>1450</v>
      </c>
      <c r="M112" s="44">
        <f t="shared" si="5"/>
        <v>24.910352717006059</v>
      </c>
      <c r="N112" s="54">
        <f t="shared" si="8"/>
        <v>81.650000000000006</v>
      </c>
      <c r="O112" s="46">
        <f t="shared" si="9"/>
        <v>52.494876242703981</v>
      </c>
    </row>
    <row r="113" spans="6:15" x14ac:dyDescent="0.25">
      <c r="F113" s="3">
        <f t="shared" si="6"/>
        <v>0</v>
      </c>
      <c r="G113" s="45" t="s">
        <v>127</v>
      </c>
      <c r="H113" s="42">
        <v>1.04</v>
      </c>
      <c r="I113" s="42">
        <v>0.01</v>
      </c>
      <c r="J113" s="42" t="s">
        <v>2127</v>
      </c>
      <c r="K113" s="43">
        <f t="shared" si="7"/>
        <v>29.404227284466089</v>
      </c>
      <c r="L113" s="44" t="s">
        <v>1451</v>
      </c>
      <c r="M113" s="44">
        <f t="shared" si="5"/>
        <v>25.106535316084656</v>
      </c>
      <c r="N113" s="54">
        <f t="shared" si="8"/>
        <v>82.300000000000011</v>
      </c>
      <c r="O113" s="46">
        <f t="shared" si="9"/>
        <v>52.895772715533923</v>
      </c>
    </row>
    <row r="114" spans="6:15" x14ac:dyDescent="0.25">
      <c r="F114" s="3">
        <f t="shared" si="6"/>
        <v>0</v>
      </c>
      <c r="G114" s="45" t="s">
        <v>128</v>
      </c>
      <c r="H114" s="42">
        <v>1.05</v>
      </c>
      <c r="I114" s="42">
        <v>0.01</v>
      </c>
      <c r="J114" s="42" t="s">
        <v>2128</v>
      </c>
      <c r="K114" s="43">
        <f t="shared" si="7"/>
        <v>29.655292637626935</v>
      </c>
      <c r="L114" s="44" t="s">
        <v>1452</v>
      </c>
      <c r="M114" s="44">
        <f t="shared" si="5"/>
        <v>25.302471246364416</v>
      </c>
      <c r="N114" s="54">
        <f t="shared" si="8"/>
        <v>82.95</v>
      </c>
      <c r="O114" s="46">
        <f t="shared" si="9"/>
        <v>53.294707362373067</v>
      </c>
    </row>
    <row r="115" spans="6:15" x14ac:dyDescent="0.25">
      <c r="F115" s="3">
        <f t="shared" si="6"/>
        <v>0</v>
      </c>
      <c r="G115" s="45" t="s">
        <v>129</v>
      </c>
      <c r="H115" s="42">
        <v>1.06</v>
      </c>
      <c r="I115" s="42">
        <v>0.01</v>
      </c>
      <c r="J115" s="42" t="s">
        <v>2129</v>
      </c>
      <c r="K115" s="43">
        <f t="shared" si="7"/>
        <v>29.908317350090581</v>
      </c>
      <c r="L115" s="44" t="s">
        <v>1453</v>
      </c>
      <c r="M115" s="44">
        <f t="shared" si="5"/>
        <v>25.498160320754039</v>
      </c>
      <c r="N115" s="54">
        <f t="shared" si="8"/>
        <v>83.600000000000009</v>
      </c>
      <c r="O115" s="46">
        <f t="shared" si="9"/>
        <v>53.691682649909424</v>
      </c>
    </row>
    <row r="116" spans="6:15" x14ac:dyDescent="0.25">
      <c r="F116" s="3">
        <f t="shared" si="6"/>
        <v>0</v>
      </c>
      <c r="G116" s="45" t="s">
        <v>130</v>
      </c>
      <c r="H116" s="42">
        <v>1.07</v>
      </c>
      <c r="I116" s="42">
        <v>0.01</v>
      </c>
      <c r="J116" s="42" t="s">
        <v>2130</v>
      </c>
      <c r="K116" s="43">
        <f t="shared" si="7"/>
        <v>30.163298953298121</v>
      </c>
      <c r="L116" s="44" t="s">
        <v>1454</v>
      </c>
      <c r="M116" s="44">
        <f t="shared" si="5"/>
        <v>25.693602313490388</v>
      </c>
      <c r="N116" s="54">
        <f t="shared" si="8"/>
        <v>84.25</v>
      </c>
      <c r="O116" s="46">
        <f t="shared" si="9"/>
        <v>54.086701046701876</v>
      </c>
    </row>
    <row r="117" spans="6:15" x14ac:dyDescent="0.25">
      <c r="F117" s="3">
        <f t="shared" si="6"/>
        <v>0</v>
      </c>
      <c r="G117" s="45" t="s">
        <v>131</v>
      </c>
      <c r="H117" s="42">
        <v>1.08</v>
      </c>
      <c r="I117" s="42">
        <v>0.01</v>
      </c>
      <c r="J117" s="42" t="s">
        <v>2131</v>
      </c>
      <c r="K117" s="43">
        <f t="shared" si="7"/>
        <v>30.420234976433026</v>
      </c>
      <c r="L117" s="44" t="s">
        <v>1455</v>
      </c>
      <c r="M117" s="44">
        <f t="shared" si="5"/>
        <v>25.888796961836004</v>
      </c>
      <c r="N117" s="54">
        <f t="shared" si="8"/>
        <v>84.9</v>
      </c>
      <c r="O117" s="46">
        <f t="shared" si="9"/>
        <v>54.479765023566983</v>
      </c>
    </row>
    <row r="118" spans="6:15" x14ac:dyDescent="0.25">
      <c r="F118" s="3">
        <f t="shared" si="6"/>
        <v>0</v>
      </c>
      <c r="G118" s="45" t="s">
        <v>132</v>
      </c>
      <c r="H118" s="42">
        <v>1.0900000000000001</v>
      </c>
      <c r="I118" s="42">
        <v>0.01</v>
      </c>
      <c r="J118" s="42" t="s">
        <v>2132</v>
      </c>
      <c r="K118" s="43">
        <f t="shared" si="7"/>
        <v>30.679122946051386</v>
      </c>
      <c r="L118" s="44" t="s">
        <v>1456</v>
      </c>
      <c r="M118" s="44">
        <f t="shared" si="5"/>
        <v>26.083743967695167</v>
      </c>
      <c r="N118" s="54">
        <f t="shared" si="8"/>
        <v>85.550000000000011</v>
      </c>
      <c r="O118" s="46">
        <f t="shared" si="9"/>
        <v>54.870877053948625</v>
      </c>
    </row>
    <row r="119" spans="6:15" x14ac:dyDescent="0.25">
      <c r="F119" s="3">
        <f t="shared" si="6"/>
        <v>0</v>
      </c>
      <c r="G119" s="45" t="s">
        <v>133</v>
      </c>
      <c r="H119" s="42">
        <v>1.1000000000000001</v>
      </c>
      <c r="I119" s="42">
        <v>0.01</v>
      </c>
      <c r="J119" s="42" t="s">
        <v>2133</v>
      </c>
      <c r="K119" s="43">
        <f t="shared" si="7"/>
        <v>30.939960385728337</v>
      </c>
      <c r="L119" s="44" t="s">
        <v>1457</v>
      </c>
      <c r="M119" s="44">
        <f t="shared" si="5"/>
        <v>26.27844299915327</v>
      </c>
      <c r="N119" s="54">
        <f t="shared" si="8"/>
        <v>86.2</v>
      </c>
      <c r="O119" s="46">
        <f t="shared" si="9"/>
        <v>55.260039614271662</v>
      </c>
    </row>
    <row r="120" spans="6:15" x14ac:dyDescent="0.25">
      <c r="F120" s="3">
        <f t="shared" si="6"/>
        <v>0</v>
      </c>
      <c r="G120" s="45" t="s">
        <v>134</v>
      </c>
      <c r="H120" s="42">
        <v>1.1100000000000001</v>
      </c>
      <c r="I120" s="42">
        <v>0.01</v>
      </c>
      <c r="J120" s="42" t="s">
        <v>2134</v>
      </c>
      <c r="K120" s="43">
        <f t="shared" si="7"/>
        <v>31.202744815719871</v>
      </c>
      <c r="L120" s="44" t="s">
        <v>1458</v>
      </c>
      <c r="M120" s="44">
        <f t="shared" si="5"/>
        <v>26.472893691943703</v>
      </c>
      <c r="N120" s="54">
        <f t="shared" si="8"/>
        <v>86.850000000000009</v>
      </c>
      <c r="O120" s="46">
        <f t="shared" si="9"/>
        <v>55.647255184280141</v>
      </c>
    </row>
    <row r="121" spans="6:15" x14ac:dyDescent="0.25">
      <c r="F121" s="3">
        <f t="shared" si="6"/>
        <v>0</v>
      </c>
      <c r="G121" s="45" t="s">
        <v>135</v>
      </c>
      <c r="H121" s="42">
        <v>1.1200000000000001</v>
      </c>
      <c r="I121" s="42">
        <v>0.01</v>
      </c>
      <c r="J121" s="42" t="s">
        <v>2135</v>
      </c>
      <c r="K121" s="43">
        <f t="shared" si="7"/>
        <v>31.467473752639307</v>
      </c>
      <c r="L121" s="44" t="s">
        <v>1459</v>
      </c>
      <c r="M121" s="44">
        <f t="shared" si="5"/>
        <v>26.667095650846278</v>
      </c>
      <c r="N121" s="54">
        <f t="shared" si="8"/>
        <v>87.500000000000014</v>
      </c>
      <c r="O121" s="46">
        <f t="shared" si="9"/>
        <v>56.032526247360707</v>
      </c>
    </row>
    <row r="122" spans="6:15" x14ac:dyDescent="0.25">
      <c r="F122" s="3">
        <f t="shared" si="6"/>
        <v>0</v>
      </c>
      <c r="G122" s="45" t="s">
        <v>136</v>
      </c>
      <c r="H122" s="42">
        <v>1.1299999999999999</v>
      </c>
      <c r="I122" s="42">
        <v>0.01</v>
      </c>
      <c r="J122" s="42" t="s">
        <v>2136</v>
      </c>
      <c r="K122" s="43">
        <f t="shared" si="7"/>
        <v>31.73414470914777</v>
      </c>
      <c r="L122" s="44" t="s">
        <v>1460</v>
      </c>
      <c r="M122" s="44">
        <f t="shared" si="5"/>
        <v>26.861048451020977</v>
      </c>
      <c r="N122" s="54">
        <f t="shared" si="8"/>
        <v>88.149999999999991</v>
      </c>
      <c r="O122" s="46">
        <f t="shared" si="9"/>
        <v>56.415855290852221</v>
      </c>
    </row>
    <row r="123" spans="6:15" x14ac:dyDescent="0.25">
      <c r="F123" s="3">
        <f t="shared" si="6"/>
        <v>0</v>
      </c>
      <c r="G123" s="45" t="s">
        <v>137</v>
      </c>
      <c r="H123" s="42">
        <v>1.1399999999999999</v>
      </c>
      <c r="I123" s="42">
        <v>0.01</v>
      </c>
      <c r="J123" s="42" t="s">
        <v>2137</v>
      </c>
      <c r="K123" s="43">
        <f t="shared" si="7"/>
        <v>32.002755193657983</v>
      </c>
      <c r="L123" s="44" t="s">
        <v>1461</v>
      </c>
      <c r="M123" s="44">
        <f t="shared" si="5"/>
        <v>27.05475163928055</v>
      </c>
      <c r="N123" s="54">
        <f t="shared" si="8"/>
        <v>88.8</v>
      </c>
      <c r="O123" s="46">
        <f t="shared" si="9"/>
        <v>56.797244806342015</v>
      </c>
    </row>
    <row r="124" spans="6:15" x14ac:dyDescent="0.25">
      <c r="F124" s="3">
        <f t="shared" si="6"/>
        <v>0</v>
      </c>
      <c r="G124" s="45" t="s">
        <v>138</v>
      </c>
      <c r="H124" s="42">
        <v>1.1499999999999999</v>
      </c>
      <c r="I124" s="42">
        <v>0.01</v>
      </c>
      <c r="J124" s="42" t="s">
        <v>2138</v>
      </c>
      <c r="K124" s="43">
        <f t="shared" si="7"/>
        <v>32.273302710050785</v>
      </c>
      <c r="L124" s="44" t="s">
        <v>1462</v>
      </c>
      <c r="M124" s="44">
        <f t="shared" si="5"/>
        <v>27.248204735305194</v>
      </c>
      <c r="N124" s="54">
        <f t="shared" si="8"/>
        <v>89.45</v>
      </c>
      <c r="O124" s="46">
        <f t="shared" si="9"/>
        <v>57.176697289949217</v>
      </c>
    </row>
    <row r="125" spans="6:15" x14ac:dyDescent="0.25">
      <c r="F125" s="3">
        <f t="shared" si="6"/>
        <v>0</v>
      </c>
      <c r="G125" s="45" t="s">
        <v>139</v>
      </c>
      <c r="H125" s="42">
        <v>1.1599999999999999</v>
      </c>
      <c r="I125" s="42">
        <v>0.01</v>
      </c>
      <c r="J125" s="42" t="s">
        <v>2139</v>
      </c>
      <c r="K125" s="43">
        <f t="shared" si="7"/>
        <v>32.545784757403837</v>
      </c>
      <c r="L125" s="44" t="s">
        <v>1463</v>
      </c>
      <c r="M125" s="44">
        <f t="shared" si="5"/>
        <v>27.441407232802511</v>
      </c>
      <c r="N125" s="54">
        <f t="shared" si="8"/>
        <v>90.1</v>
      </c>
      <c r="O125" s="46">
        <f t="shared" si="9"/>
        <v>57.554215242596158</v>
      </c>
    </row>
    <row r="126" spans="6:15" x14ac:dyDescent="0.25">
      <c r="F126" s="3">
        <f t="shared" si="6"/>
        <v>0</v>
      </c>
      <c r="G126" s="45" t="s">
        <v>140</v>
      </c>
      <c r="H126" s="42">
        <v>1.17</v>
      </c>
      <c r="I126" s="42">
        <v>0.01</v>
      </c>
      <c r="J126" s="42" t="s">
        <v>2140</v>
      </c>
      <c r="K126" s="43">
        <f t="shared" si="7"/>
        <v>32.820198829731865</v>
      </c>
      <c r="L126" s="44" t="s">
        <v>1464</v>
      </c>
      <c r="M126" s="44">
        <f t="shared" si="5"/>
        <v>27.634358600615652</v>
      </c>
      <c r="N126" s="54">
        <f t="shared" si="8"/>
        <v>90.75</v>
      </c>
      <c r="O126" s="46">
        <f t="shared" si="9"/>
        <v>57.929801170268135</v>
      </c>
    </row>
    <row r="127" spans="6:15" x14ac:dyDescent="0.25">
      <c r="F127" s="3">
        <f t="shared" si="6"/>
        <v>0</v>
      </c>
      <c r="G127" s="45" t="s">
        <v>141</v>
      </c>
      <c r="H127" s="42">
        <v>1.18</v>
      </c>
      <c r="I127" s="42">
        <v>0.01</v>
      </c>
      <c r="J127" s="42" t="s">
        <v>2141</v>
      </c>
      <c r="K127" s="43">
        <f t="shared" si="7"/>
        <v>33.096542415738021</v>
      </c>
      <c r="L127" s="44" t="s">
        <v>1465</v>
      </c>
      <c r="M127" s="44">
        <f t="shared" si="5"/>
        <v>27.827058283782293</v>
      </c>
      <c r="N127" s="54">
        <f t="shared" si="8"/>
        <v>91.4</v>
      </c>
      <c r="O127" s="46">
        <f t="shared" si="9"/>
        <v>58.303457584261984</v>
      </c>
    </row>
    <row r="128" spans="6:15" x14ac:dyDescent="0.25">
      <c r="F128" s="3">
        <f t="shared" si="6"/>
        <v>0</v>
      </c>
      <c r="G128" s="45" t="s">
        <v>142</v>
      </c>
      <c r="H128" s="42">
        <v>1.19</v>
      </c>
      <c r="I128" s="42">
        <v>0.01</v>
      </c>
      <c r="J128" s="42" t="s">
        <v>2142</v>
      </c>
      <c r="K128" s="43">
        <f t="shared" si="7"/>
        <v>33.374812998575841</v>
      </c>
      <c r="L128" s="44" t="s">
        <v>1466</v>
      </c>
      <c r="M128" s="44">
        <f t="shared" si="5"/>
        <v>28.019505704547118</v>
      </c>
      <c r="N128" s="54">
        <f t="shared" si="8"/>
        <v>92.05</v>
      </c>
      <c r="O128" s="46">
        <f t="shared" si="9"/>
        <v>58.675187001424156</v>
      </c>
    </row>
    <row r="129" spans="6:15" x14ac:dyDescent="0.25">
      <c r="F129" s="3">
        <f t="shared" si="6"/>
        <v>0</v>
      </c>
      <c r="G129" s="45" t="s">
        <v>143</v>
      </c>
      <c r="H129" s="42">
        <v>1.2</v>
      </c>
      <c r="I129" s="42">
        <v>0.01</v>
      </c>
      <c r="J129" s="42" t="s">
        <v>2143</v>
      </c>
      <c r="K129" s="43">
        <f t="shared" si="7"/>
        <v>33.655008055621309</v>
      </c>
      <c r="L129" s="44" t="s">
        <v>1467</v>
      </c>
      <c r="M129" s="44">
        <f t="shared" si="5"/>
        <v>28.211700263330169</v>
      </c>
      <c r="N129" s="54">
        <f t="shared" si="8"/>
        <v>92.7</v>
      </c>
      <c r="O129" s="46">
        <f t="shared" si="9"/>
        <v>59.044991944378694</v>
      </c>
    </row>
    <row r="130" spans="6:15" x14ac:dyDescent="0.25">
      <c r="F130" s="3">
        <f t="shared" si="6"/>
        <v>0</v>
      </c>
      <c r="G130" s="45" t="s">
        <v>144</v>
      </c>
      <c r="H130" s="42">
        <v>1.21</v>
      </c>
      <c r="I130" s="42">
        <v>0.01</v>
      </c>
      <c r="J130" s="42" t="s">
        <v>2144</v>
      </c>
      <c r="K130" s="43">
        <f t="shared" si="7"/>
        <v>33.937125058254608</v>
      </c>
      <c r="L130" s="44" t="s">
        <v>1468</v>
      </c>
      <c r="M130" s="44">
        <f t="shared" si="5"/>
        <v>28.40364133965334</v>
      </c>
      <c r="N130" s="54">
        <f t="shared" si="8"/>
        <v>93.35</v>
      </c>
      <c r="O130" s="46">
        <f t="shared" si="9"/>
        <v>59.412874941745386</v>
      </c>
    </row>
    <row r="131" spans="6:15" x14ac:dyDescent="0.25">
      <c r="F131" s="3">
        <f t="shared" si="6"/>
        <v>0</v>
      </c>
      <c r="G131" s="45" t="s">
        <v>145</v>
      </c>
      <c r="H131" s="42">
        <v>1.22</v>
      </c>
      <c r="I131" s="42">
        <v>0.01</v>
      </c>
      <c r="J131" s="42" t="s">
        <v>2145</v>
      </c>
      <c r="K131" s="43">
        <f t="shared" si="7"/>
        <v>34.221161471651143</v>
      </c>
      <c r="L131" s="44" t="s">
        <v>1469</v>
      </c>
      <c r="M131" s="44">
        <f t="shared" si="5"/>
        <v>28.595328293027215</v>
      </c>
      <c r="N131" s="54">
        <f t="shared" si="8"/>
        <v>94</v>
      </c>
      <c r="O131" s="46">
        <f t="shared" si="9"/>
        <v>59.778838528348857</v>
      </c>
    </row>
    <row r="132" spans="6:15" x14ac:dyDescent="0.25">
      <c r="F132" s="3">
        <f t="shared" si="6"/>
        <v>0</v>
      </c>
      <c r="G132" s="45" t="s">
        <v>146</v>
      </c>
      <c r="H132" s="42">
        <v>1.23</v>
      </c>
      <c r="I132" s="42">
        <v>0.01</v>
      </c>
      <c r="J132" s="42" t="s">
        <v>2146</v>
      </c>
      <c r="K132" s="43">
        <f t="shared" si="7"/>
        <v>34.507114754581416</v>
      </c>
      <c r="L132" s="44" t="s">
        <v>1470</v>
      </c>
      <c r="M132" s="44">
        <f t="shared" si="5"/>
        <v>28.786760463800146</v>
      </c>
      <c r="N132" s="54">
        <f t="shared" si="8"/>
        <v>94.65</v>
      </c>
      <c r="O132" s="46">
        <f t="shared" si="9"/>
        <v>60.14288524541859</v>
      </c>
    </row>
    <row r="133" spans="6:15" x14ac:dyDescent="0.25">
      <c r="F133" s="3">
        <f t="shared" si="6"/>
        <v>0</v>
      </c>
      <c r="G133" s="45" t="s">
        <v>147</v>
      </c>
      <c r="H133" s="42">
        <v>1.24</v>
      </c>
      <c r="I133" s="42">
        <v>0.01</v>
      </c>
      <c r="J133" s="42" t="s">
        <v>2147</v>
      </c>
      <c r="K133" s="43">
        <f t="shared" si="7"/>
        <v>34.794982359219418</v>
      </c>
      <c r="L133" s="44" t="s">
        <v>1471</v>
      </c>
      <c r="M133" s="44">
        <f t="shared" si="5"/>
        <v>28.977937173971632</v>
      </c>
      <c r="N133" s="54">
        <f t="shared" si="8"/>
        <v>95.3</v>
      </c>
      <c r="O133" s="46">
        <f t="shared" si="9"/>
        <v>60.505017640780579</v>
      </c>
    </row>
    <row r="134" spans="6:15" x14ac:dyDescent="0.25">
      <c r="F134" s="3">
        <f t="shared" si="6"/>
        <v>0</v>
      </c>
      <c r="G134" s="45" t="s">
        <v>148</v>
      </c>
      <c r="H134" s="42">
        <v>1.25</v>
      </c>
      <c r="I134" s="42">
        <v>0.01</v>
      </c>
      <c r="J134" s="42" t="s">
        <v>2148</v>
      </c>
      <c r="K134" s="43">
        <f t="shared" si="7"/>
        <v>35.084761730959137</v>
      </c>
      <c r="L134" s="44" t="s">
        <v>1472</v>
      </c>
      <c r="M134" s="44">
        <f t="shared" si="5"/>
        <v>29.168857727971659</v>
      </c>
      <c r="N134" s="54">
        <f t="shared" si="8"/>
        <v>95.95</v>
      </c>
      <c r="O134" s="46">
        <f t="shared" si="9"/>
        <v>60.865238269040866</v>
      </c>
    </row>
    <row r="135" spans="6:15" x14ac:dyDescent="0.25">
      <c r="F135" s="3">
        <f t="shared" si="6"/>
        <v>0</v>
      </c>
      <c r="G135" s="45" t="s">
        <v>149</v>
      </c>
      <c r="H135" s="42">
        <v>1.26</v>
      </c>
      <c r="I135" s="42">
        <v>0.01</v>
      </c>
      <c r="J135" s="42" t="s">
        <v>2149</v>
      </c>
      <c r="K135" s="43">
        <f t="shared" si="7"/>
        <v>35.376450308238852</v>
      </c>
      <c r="L135" s="44" t="s">
        <v>1473</v>
      </c>
      <c r="M135" s="44">
        <f t="shared" si="5"/>
        <v>29.359521413407702</v>
      </c>
      <c r="N135" s="54">
        <f t="shared" si="8"/>
        <v>96.600000000000009</v>
      </c>
      <c r="O135" s="46">
        <f t="shared" si="9"/>
        <v>61.223549691761157</v>
      </c>
    </row>
    <row r="136" spans="6:15" x14ac:dyDescent="0.25">
      <c r="F136" s="3">
        <f t="shared" si="6"/>
        <v>0</v>
      </c>
      <c r="G136" s="45" t="s">
        <v>150</v>
      </c>
      <c r="H136" s="42">
        <v>1.27</v>
      </c>
      <c r="I136" s="42">
        <v>0.01</v>
      </c>
      <c r="J136" s="42" t="s">
        <v>2150</v>
      </c>
      <c r="K136" s="43">
        <f t="shared" si="7"/>
        <v>35.670045522372931</v>
      </c>
      <c r="L136" s="44" t="s">
        <v>1474</v>
      </c>
      <c r="M136" s="44">
        <f t="shared" si="5"/>
        <v>29.549927501781081</v>
      </c>
      <c r="N136" s="54">
        <f t="shared" si="8"/>
        <v>97.25</v>
      </c>
      <c r="O136" s="46">
        <f t="shared" si="9"/>
        <v>61.579954477627069</v>
      </c>
    </row>
    <row r="137" spans="6:15" x14ac:dyDescent="0.25">
      <c r="F137" s="3">
        <f t="shared" si="6"/>
        <v>0</v>
      </c>
      <c r="G137" s="45" t="s">
        <v>151</v>
      </c>
      <c r="H137" s="42">
        <v>1.28</v>
      </c>
      <c r="I137" s="42">
        <v>0.01</v>
      </c>
      <c r="J137" s="42" t="s">
        <v>2151</v>
      </c>
      <c r="K137" s="43">
        <f t="shared" si="7"/>
        <v>35.965544797390741</v>
      </c>
      <c r="L137" s="44" t="s">
        <v>1475</v>
      </c>
      <c r="M137" s="44">
        <f t="shared" ref="M137:M200" si="10">SQRT(((14.7+$N$3*H137)^2)-(K137^2))/SQRT($N$4)</f>
        <v>29.740075249174083</v>
      </c>
      <c r="N137" s="54">
        <f t="shared" si="8"/>
        <v>97.9</v>
      </c>
      <c r="O137" s="46">
        <f t="shared" si="9"/>
        <v>61.934455202609264</v>
      </c>
    </row>
    <row r="138" spans="6:15" x14ac:dyDescent="0.25">
      <c r="F138" s="3">
        <f t="shared" ref="F138:F201" si="11">IF(O138&gt;100,1,0)</f>
        <v>0</v>
      </c>
      <c r="G138" s="45" t="s">
        <v>152</v>
      </c>
      <c r="H138" s="42">
        <v>1.29</v>
      </c>
      <c r="I138" s="42">
        <v>0.01</v>
      </c>
      <c r="J138" s="42" t="s">
        <v>2152</v>
      </c>
      <c r="K138" s="43">
        <f t="shared" ref="K138:K201" si="12">K137+I138*M137</f>
        <v>36.262945549882481</v>
      </c>
      <c r="L138" s="44" t="s">
        <v>1476</v>
      </c>
      <c r="M138" s="44">
        <f t="shared" si="10"/>
        <v>29.929963896909271</v>
      </c>
      <c r="N138" s="54">
        <f t="shared" ref="N138:N201" si="13">(H138*$N$3)+14.7</f>
        <v>98.550000000000011</v>
      </c>
      <c r="O138" s="46">
        <f t="shared" ref="O138:O201" si="14">N138-K138</f>
        <v>62.28705445011753</v>
      </c>
    </row>
    <row r="139" spans="6:15" x14ac:dyDescent="0.25">
      <c r="F139" s="3">
        <f t="shared" si="11"/>
        <v>0</v>
      </c>
      <c r="G139" s="45" t="s">
        <v>153</v>
      </c>
      <c r="H139" s="42">
        <v>1.3</v>
      </c>
      <c r="I139" s="42">
        <v>0.01</v>
      </c>
      <c r="J139" s="42" t="s">
        <v>2153</v>
      </c>
      <c r="K139" s="43">
        <f t="shared" si="12"/>
        <v>36.562245188851577</v>
      </c>
      <c r="L139" s="44" t="s">
        <v>1477</v>
      </c>
      <c r="M139" s="44">
        <f t="shared" si="10"/>
        <v>30.119592672182339</v>
      </c>
      <c r="N139" s="54">
        <f t="shared" si="13"/>
        <v>99.2</v>
      </c>
      <c r="O139" s="46">
        <f t="shared" si="14"/>
        <v>62.637754811148426</v>
      </c>
    </row>
    <row r="140" spans="6:15" x14ac:dyDescent="0.25">
      <c r="F140" s="3">
        <f t="shared" si="11"/>
        <v>0</v>
      </c>
      <c r="G140" s="45" t="s">
        <v>154</v>
      </c>
      <c r="H140" s="42">
        <v>1.31</v>
      </c>
      <c r="I140" s="42">
        <v>0.01</v>
      </c>
      <c r="J140" s="42" t="s">
        <v>2154</v>
      </c>
      <c r="K140" s="43">
        <f t="shared" si="12"/>
        <v>36.863441115573401</v>
      </c>
      <c r="L140" s="44" t="s">
        <v>1478</v>
      </c>
      <c r="M140" s="44">
        <f t="shared" si="10"/>
        <v>30.308960788669875</v>
      </c>
      <c r="N140" s="54">
        <f t="shared" si="13"/>
        <v>99.850000000000009</v>
      </c>
      <c r="O140" s="46">
        <f t="shared" si="14"/>
        <v>62.986558884426607</v>
      </c>
    </row>
    <row r="141" spans="6:15" x14ac:dyDescent="0.25">
      <c r="F141" s="3">
        <f t="shared" si="11"/>
        <v>0</v>
      </c>
      <c r="G141" s="45" t="s">
        <v>155</v>
      </c>
      <c r="H141" s="42">
        <v>1.32</v>
      </c>
      <c r="I141" s="42">
        <v>0.01</v>
      </c>
      <c r="J141" s="42" t="s">
        <v>2155</v>
      </c>
      <c r="K141" s="43">
        <f t="shared" si="12"/>
        <v>37.166530723460099</v>
      </c>
      <c r="L141" s="44" t="s">
        <v>1479</v>
      </c>
      <c r="M141" s="44">
        <f t="shared" si="10"/>
        <v>30.498067447112984</v>
      </c>
      <c r="N141" s="54">
        <f t="shared" si="13"/>
        <v>100.5</v>
      </c>
      <c r="O141" s="46">
        <f t="shared" si="14"/>
        <v>63.333469276539901</v>
      </c>
    </row>
    <row r="142" spans="6:15" x14ac:dyDescent="0.25">
      <c r="F142" s="3">
        <f t="shared" si="11"/>
        <v>0</v>
      </c>
      <c r="G142" s="45" t="s">
        <v>156</v>
      </c>
      <c r="H142" s="42">
        <v>1.33</v>
      </c>
      <c r="I142" s="42">
        <v>0.01</v>
      </c>
      <c r="J142" s="42" t="s">
        <v>2156</v>
      </c>
      <c r="K142" s="43">
        <f t="shared" si="12"/>
        <v>37.471511397931231</v>
      </c>
      <c r="L142" s="44" t="s">
        <v>1480</v>
      </c>
      <c r="M142" s="44">
        <f t="shared" si="10"/>
        <v>30.686911835878224</v>
      </c>
      <c r="N142" s="54">
        <f t="shared" si="13"/>
        <v>101.15</v>
      </c>
      <c r="O142" s="46">
        <f t="shared" si="14"/>
        <v>63.678488602068775</v>
      </c>
    </row>
    <row r="143" spans="6:15" x14ac:dyDescent="0.25">
      <c r="F143" s="3">
        <f t="shared" si="11"/>
        <v>0</v>
      </c>
      <c r="G143" s="45" t="s">
        <v>157</v>
      </c>
      <c r="H143" s="42">
        <v>1.34</v>
      </c>
      <c r="I143" s="42">
        <v>0.01</v>
      </c>
      <c r="J143" s="42" t="s">
        <v>2157</v>
      </c>
      <c r="K143" s="43">
        <f t="shared" si="12"/>
        <v>37.778380516290014</v>
      </c>
      <c r="L143" s="44" t="s">
        <v>1481</v>
      </c>
      <c r="M143" s="44">
        <f t="shared" si="10"/>
        <v>30.875493131496608</v>
      </c>
      <c r="N143" s="54">
        <f t="shared" si="13"/>
        <v>101.80000000000001</v>
      </c>
      <c r="O143" s="46">
        <f t="shared" si="14"/>
        <v>64.021619483709998</v>
      </c>
    </row>
    <row r="144" spans="6:15" x14ac:dyDescent="0.25">
      <c r="F144" s="3">
        <f t="shared" si="11"/>
        <v>0</v>
      </c>
      <c r="G144" s="45" t="s">
        <v>158</v>
      </c>
      <c r="H144" s="42">
        <v>1.35</v>
      </c>
      <c r="I144" s="42">
        <v>0.01</v>
      </c>
      <c r="J144" s="42" t="s">
        <v>2158</v>
      </c>
      <c r="K144" s="43">
        <f t="shared" si="12"/>
        <v>38.087135447604979</v>
      </c>
      <c r="L144" s="44" t="s">
        <v>1482</v>
      </c>
      <c r="M144" s="44">
        <f t="shared" si="10"/>
        <v>31.063810499181987</v>
      </c>
      <c r="N144" s="54">
        <f t="shared" si="13"/>
        <v>102.45</v>
      </c>
      <c r="O144" s="46">
        <f t="shared" si="14"/>
        <v>64.362864552395024</v>
      </c>
    </row>
    <row r="145" spans="6:15" x14ac:dyDescent="0.25">
      <c r="F145" s="3">
        <f t="shared" si="11"/>
        <v>0</v>
      </c>
      <c r="G145" s="45" t="s">
        <v>159</v>
      </c>
      <c r="H145" s="42">
        <v>1.36</v>
      </c>
      <c r="I145" s="42">
        <v>0.01</v>
      </c>
      <c r="J145" s="42" t="s">
        <v>2159</v>
      </c>
      <c r="K145" s="43">
        <f t="shared" si="12"/>
        <v>38.397773552596796</v>
      </c>
      <c r="L145" s="44" t="s">
        <v>1483</v>
      </c>
      <c r="M145" s="44">
        <f t="shared" si="10"/>
        <v>31.251863093329504</v>
      </c>
      <c r="N145" s="54">
        <f t="shared" si="13"/>
        <v>103.10000000000001</v>
      </c>
      <c r="O145" s="46">
        <f t="shared" si="14"/>
        <v>64.702226447403206</v>
      </c>
    </row>
    <row r="146" spans="6:15" x14ac:dyDescent="0.25">
      <c r="F146" s="3">
        <f t="shared" si="11"/>
        <v>0</v>
      </c>
      <c r="G146" s="45" t="s">
        <v>160</v>
      </c>
      <c r="H146" s="42">
        <v>1.37</v>
      </c>
      <c r="I146" s="42">
        <v>0.01</v>
      </c>
      <c r="J146" s="42" t="s">
        <v>2160</v>
      </c>
      <c r="K146" s="43">
        <f t="shared" si="12"/>
        <v>38.710292183530093</v>
      </c>
      <c r="L146" s="44" t="s">
        <v>1484</v>
      </c>
      <c r="M146" s="44">
        <f t="shared" si="10"/>
        <v>31.439650057995255</v>
      </c>
      <c r="N146" s="54">
        <f t="shared" si="13"/>
        <v>103.75000000000001</v>
      </c>
      <c r="O146" s="46">
        <f t="shared" si="14"/>
        <v>65.039707816469928</v>
      </c>
    </row>
    <row r="147" spans="6:15" x14ac:dyDescent="0.25">
      <c r="F147" s="3">
        <f t="shared" si="11"/>
        <v>0</v>
      </c>
      <c r="G147" s="45" t="s">
        <v>161</v>
      </c>
      <c r="H147" s="42">
        <v>1.38</v>
      </c>
      <c r="I147" s="42">
        <v>0.01</v>
      </c>
      <c r="J147" s="42" t="s">
        <v>2161</v>
      </c>
      <c r="K147" s="43">
        <f t="shared" si="12"/>
        <v>39.024688684110046</v>
      </c>
      <c r="L147" s="44" t="s">
        <v>1485</v>
      </c>
      <c r="M147" s="44">
        <f t="shared" si="10"/>
        <v>31.627170527357784</v>
      </c>
      <c r="N147" s="54">
        <f t="shared" si="13"/>
        <v>104.39999999999999</v>
      </c>
      <c r="O147" s="46">
        <f t="shared" si="14"/>
        <v>65.375311315889945</v>
      </c>
    </row>
    <row r="148" spans="6:15" x14ac:dyDescent="0.25">
      <c r="F148" s="3">
        <f t="shared" si="11"/>
        <v>0</v>
      </c>
      <c r="G148" s="45" t="s">
        <v>162</v>
      </c>
      <c r="H148" s="42">
        <v>1.39</v>
      </c>
      <c r="I148" s="42">
        <v>0.01</v>
      </c>
      <c r="J148" s="42" t="s">
        <v>2162</v>
      </c>
      <c r="K148" s="43">
        <f t="shared" si="12"/>
        <v>39.340960389383625</v>
      </c>
      <c r="L148" s="44" t="s">
        <v>1486</v>
      </c>
      <c r="M148" s="44">
        <f t="shared" si="10"/>
        <v>31.814423626162586</v>
      </c>
      <c r="N148" s="54">
        <f t="shared" si="13"/>
        <v>105.05</v>
      </c>
      <c r="O148" s="46">
        <f t="shared" si="14"/>
        <v>65.709039610616372</v>
      </c>
    </row>
    <row r="149" spans="6:15" x14ac:dyDescent="0.25">
      <c r="F149" s="3">
        <f t="shared" si="11"/>
        <v>0</v>
      </c>
      <c r="G149" s="45" t="s">
        <v>163</v>
      </c>
      <c r="H149" s="42">
        <v>1.4</v>
      </c>
      <c r="I149" s="42">
        <v>0.01</v>
      </c>
      <c r="J149" s="42" t="s">
        <v>2163</v>
      </c>
      <c r="K149" s="43">
        <f t="shared" si="12"/>
        <v>39.659104625645249</v>
      </c>
      <c r="L149" s="44" t="s">
        <v>1487</v>
      </c>
      <c r="M149" s="44">
        <f t="shared" si="10"/>
        <v>32.001408470149876</v>
      </c>
      <c r="N149" s="54">
        <f t="shared" si="13"/>
        <v>105.7</v>
      </c>
      <c r="O149" s="46">
        <f t="shared" si="14"/>
        <v>66.040895374354761</v>
      </c>
    </row>
    <row r="150" spans="6:15" x14ac:dyDescent="0.25">
      <c r="F150" s="3">
        <f t="shared" si="11"/>
        <v>0</v>
      </c>
      <c r="G150" s="45" t="s">
        <v>164</v>
      </c>
      <c r="H150" s="42">
        <v>1.41</v>
      </c>
      <c r="I150" s="42">
        <v>0.01</v>
      </c>
      <c r="J150" s="42" t="s">
        <v>2164</v>
      </c>
      <c r="K150" s="43">
        <f t="shared" si="12"/>
        <v>39.979118710346746</v>
      </c>
      <c r="L150" s="44" t="s">
        <v>1488</v>
      </c>
      <c r="M150" s="44">
        <f t="shared" si="10"/>
        <v>32.188124166466913</v>
      </c>
      <c r="N150" s="54">
        <f t="shared" si="13"/>
        <v>106.35</v>
      </c>
      <c r="O150" s="46">
        <f t="shared" si="14"/>
        <v>66.370881289653255</v>
      </c>
    </row>
    <row r="151" spans="6:15" x14ac:dyDescent="0.25">
      <c r="F151" s="3">
        <f t="shared" si="11"/>
        <v>0</v>
      </c>
      <c r="G151" s="45" t="s">
        <v>165</v>
      </c>
      <c r="H151" s="42">
        <v>1.42</v>
      </c>
      <c r="I151" s="42">
        <v>0.01</v>
      </c>
      <c r="J151" s="42" t="s">
        <v>2165</v>
      </c>
      <c r="K151" s="43">
        <f t="shared" si="12"/>
        <v>40.300999952011416</v>
      </c>
      <c r="L151" s="44" t="s">
        <v>1489</v>
      </c>
      <c r="M151" s="44">
        <f t="shared" si="10"/>
        <v>32.374569814065175</v>
      </c>
      <c r="N151" s="54">
        <f t="shared" si="13"/>
        <v>107</v>
      </c>
      <c r="O151" s="46">
        <f t="shared" si="14"/>
        <v>66.699000047988591</v>
      </c>
    </row>
    <row r="152" spans="6:15" x14ac:dyDescent="0.25">
      <c r="F152" s="3">
        <f t="shared" si="11"/>
        <v>0</v>
      </c>
      <c r="G152" s="45" t="s">
        <v>166</v>
      </c>
      <c r="H152" s="42">
        <v>1.43</v>
      </c>
      <c r="I152" s="42">
        <v>0.01</v>
      </c>
      <c r="J152" s="42" t="s">
        <v>2166</v>
      </c>
      <c r="K152" s="43">
        <f t="shared" si="12"/>
        <v>40.624745650152072</v>
      </c>
      <c r="L152" s="44" t="s">
        <v>1490</v>
      </c>
      <c r="M152" s="44">
        <f t="shared" si="10"/>
        <v>32.560744504083203</v>
      </c>
      <c r="N152" s="54">
        <f t="shared" si="13"/>
        <v>107.65</v>
      </c>
      <c r="O152" s="46">
        <f t="shared" si="14"/>
        <v>67.025254349847927</v>
      </c>
    </row>
    <row r="153" spans="6:15" x14ac:dyDescent="0.25">
      <c r="F153" s="3">
        <f t="shared" si="11"/>
        <v>0</v>
      </c>
      <c r="G153" s="45" t="s">
        <v>167</v>
      </c>
      <c r="H153" s="42">
        <v>1.44</v>
      </c>
      <c r="I153" s="42">
        <v>0.01</v>
      </c>
      <c r="J153" s="42" t="s">
        <v>2167</v>
      </c>
      <c r="K153" s="43">
        <f t="shared" si="12"/>
        <v>40.950353095192902</v>
      </c>
      <c r="L153" s="44" t="s">
        <v>1491</v>
      </c>
      <c r="M153" s="44">
        <f t="shared" si="10"/>
        <v>32.746647320215793</v>
      </c>
      <c r="N153" s="54">
        <f t="shared" si="13"/>
        <v>108.3</v>
      </c>
      <c r="O153" s="46">
        <f t="shared" si="14"/>
        <v>67.349646904807088</v>
      </c>
    </row>
    <row r="154" spans="6:15" x14ac:dyDescent="0.25">
      <c r="F154" s="3">
        <f t="shared" si="11"/>
        <v>0</v>
      </c>
      <c r="G154" s="45" t="s">
        <v>168</v>
      </c>
      <c r="H154" s="42">
        <v>1.45</v>
      </c>
      <c r="I154" s="42">
        <v>0.01</v>
      </c>
      <c r="J154" s="42" t="s">
        <v>2168</v>
      </c>
      <c r="K154" s="43">
        <f t="shared" si="12"/>
        <v>41.27781956839506</v>
      </c>
      <c r="L154" s="44" t="s">
        <v>1492</v>
      </c>
      <c r="M154" s="44">
        <f t="shared" si="10"/>
        <v>32.932277339070005</v>
      </c>
      <c r="N154" s="54">
        <f t="shared" si="13"/>
        <v>108.95</v>
      </c>
      <c r="O154" s="46">
        <f t="shared" si="14"/>
        <v>67.672180431604943</v>
      </c>
    </row>
    <row r="155" spans="6:15" x14ac:dyDescent="0.25">
      <c r="F155" s="3">
        <f t="shared" si="11"/>
        <v>0</v>
      </c>
      <c r="G155" s="45" t="s">
        <v>169</v>
      </c>
      <c r="H155" s="42">
        <v>1.46</v>
      </c>
      <c r="I155" s="42">
        <v>0.01</v>
      </c>
      <c r="J155" s="42" t="s">
        <v>2169</v>
      </c>
      <c r="K155" s="43">
        <f t="shared" si="12"/>
        <v>41.60714234178576</v>
      </c>
      <c r="L155" s="44" t="s">
        <v>1493</v>
      </c>
      <c r="M155" s="44">
        <f t="shared" si="10"/>
        <v>33.117633630508607</v>
      </c>
      <c r="N155" s="54">
        <f t="shared" si="13"/>
        <v>109.6</v>
      </c>
      <c r="O155" s="46">
        <f t="shared" si="14"/>
        <v>67.992857658214234</v>
      </c>
    </row>
    <row r="156" spans="6:15" x14ac:dyDescent="0.25">
      <c r="F156" s="3">
        <f t="shared" si="11"/>
        <v>0</v>
      </c>
      <c r="G156" s="45" t="s">
        <v>170</v>
      </c>
      <c r="H156" s="42">
        <v>1.47</v>
      </c>
      <c r="I156" s="42">
        <v>0.01</v>
      </c>
      <c r="J156" s="42" t="s">
        <v>2170</v>
      </c>
      <c r="K156" s="43">
        <f t="shared" si="12"/>
        <v>41.938318678090845</v>
      </c>
      <c r="L156" s="44" t="s">
        <v>1494</v>
      </c>
      <c r="M156" s="44">
        <f t="shared" si="10"/>
        <v>33.302715257981632</v>
      </c>
      <c r="N156" s="54">
        <f t="shared" si="13"/>
        <v>110.25</v>
      </c>
      <c r="O156" s="46">
        <f t="shared" si="14"/>
        <v>68.311681321909163</v>
      </c>
    </row>
    <row r="157" spans="6:15" x14ac:dyDescent="0.25">
      <c r="F157" s="3">
        <f t="shared" si="11"/>
        <v>0</v>
      </c>
      <c r="G157" s="45" t="s">
        <v>171</v>
      </c>
      <c r="H157" s="42">
        <v>1.48</v>
      </c>
      <c r="I157" s="42">
        <v>0.01</v>
      </c>
      <c r="J157" s="42" t="s">
        <v>2171</v>
      </c>
      <c r="K157" s="43">
        <f t="shared" si="12"/>
        <v>42.271345830670661</v>
      </c>
      <c r="L157" s="44" t="s">
        <v>1495</v>
      </c>
      <c r="M157" s="44">
        <f t="shared" si="10"/>
        <v>33.487521278846238</v>
      </c>
      <c r="N157" s="54">
        <f t="shared" si="13"/>
        <v>110.9</v>
      </c>
      <c r="O157" s="46">
        <f t="shared" si="14"/>
        <v>68.628654169329337</v>
      </c>
    </row>
    <row r="158" spans="6:15" x14ac:dyDescent="0.25">
      <c r="F158" s="3">
        <f t="shared" si="11"/>
        <v>0</v>
      </c>
      <c r="G158" s="45" t="s">
        <v>172</v>
      </c>
      <c r="H158" s="42">
        <v>1.49</v>
      </c>
      <c r="I158" s="42">
        <v>0.01</v>
      </c>
      <c r="J158" s="42" t="s">
        <v>2172</v>
      </c>
      <c r="K158" s="43">
        <f t="shared" si="12"/>
        <v>42.606221043459122</v>
      </c>
      <c r="L158" s="44" t="s">
        <v>1496</v>
      </c>
      <c r="M158" s="44">
        <f t="shared" si="10"/>
        <v>33.672050744675737</v>
      </c>
      <c r="N158" s="54">
        <f t="shared" si="13"/>
        <v>111.55</v>
      </c>
      <c r="O158" s="46">
        <f t="shared" si="14"/>
        <v>68.943778956540882</v>
      </c>
    </row>
    <row r="159" spans="6:15" x14ac:dyDescent="0.25">
      <c r="F159" s="3">
        <f t="shared" si="11"/>
        <v>0</v>
      </c>
      <c r="G159" s="45" t="s">
        <v>173</v>
      </c>
      <c r="H159" s="42">
        <v>1.5</v>
      </c>
      <c r="I159" s="42">
        <v>0.01</v>
      </c>
      <c r="J159" s="42" t="s">
        <v>2173</v>
      </c>
      <c r="K159" s="43">
        <f t="shared" si="12"/>
        <v>42.942941550905879</v>
      </c>
      <c r="L159" s="44" t="s">
        <v>1497</v>
      </c>
      <c r="M159" s="44">
        <f t="shared" si="10"/>
        <v>33.856302701557979</v>
      </c>
      <c r="N159" s="54">
        <f t="shared" si="13"/>
        <v>112.2</v>
      </c>
      <c r="O159" s="46">
        <f t="shared" si="14"/>
        <v>69.257058449094131</v>
      </c>
    </row>
    <row r="160" spans="6:15" x14ac:dyDescent="0.25">
      <c r="F160" s="3">
        <f t="shared" si="11"/>
        <v>0</v>
      </c>
      <c r="G160" s="45" t="s">
        <v>174</v>
      </c>
      <c r="H160" s="42">
        <v>1.51</v>
      </c>
      <c r="I160" s="42">
        <v>0.01</v>
      </c>
      <c r="J160" s="42" t="s">
        <v>2174</v>
      </c>
      <c r="K160" s="43">
        <f t="shared" si="12"/>
        <v>43.28150457792146</v>
      </c>
      <c r="L160" s="44" t="s">
        <v>1498</v>
      </c>
      <c r="M160" s="44">
        <f t="shared" si="10"/>
        <v>34.040276190383672</v>
      </c>
      <c r="N160" s="54">
        <f t="shared" si="13"/>
        <v>112.85000000000001</v>
      </c>
      <c r="O160" s="46">
        <f t="shared" si="14"/>
        <v>69.568495422078541</v>
      </c>
    </row>
    <row r="161" spans="6:15" x14ac:dyDescent="0.25">
      <c r="F161" s="3">
        <f t="shared" si="11"/>
        <v>0</v>
      </c>
      <c r="G161" s="45" t="s">
        <v>175</v>
      </c>
      <c r="H161" s="42">
        <v>1.52</v>
      </c>
      <c r="I161" s="42">
        <v>0.01</v>
      </c>
      <c r="J161" s="42" t="s">
        <v>2175</v>
      </c>
      <c r="K161" s="43">
        <f t="shared" si="12"/>
        <v>43.621907339825299</v>
      </c>
      <c r="L161" s="44" t="s">
        <v>1499</v>
      </c>
      <c r="M161" s="44">
        <f t="shared" si="10"/>
        <v>34.223970247124988</v>
      </c>
      <c r="N161" s="54">
        <f t="shared" si="13"/>
        <v>113.5</v>
      </c>
      <c r="O161" s="46">
        <f t="shared" si="14"/>
        <v>69.878092660174701</v>
      </c>
    </row>
    <row r="162" spans="6:15" x14ac:dyDescent="0.25">
      <c r="F162" s="3">
        <f t="shared" si="11"/>
        <v>0</v>
      </c>
      <c r="G162" s="45" t="s">
        <v>176</v>
      </c>
      <c r="H162" s="42">
        <v>1.53</v>
      </c>
      <c r="I162" s="42">
        <v>0.01</v>
      </c>
      <c r="J162" s="42" t="s">
        <v>2176</v>
      </c>
      <c r="K162" s="43">
        <f t="shared" si="12"/>
        <v>43.964147042296545</v>
      </c>
      <c r="L162" s="44" t="s">
        <v>1500</v>
      </c>
      <c r="M162" s="44">
        <f t="shared" si="10"/>
        <v>34.40738390310495</v>
      </c>
      <c r="N162" s="54">
        <f t="shared" si="13"/>
        <v>114.15</v>
      </c>
      <c r="O162" s="46">
        <f t="shared" si="14"/>
        <v>70.18585295770346</v>
      </c>
    </row>
    <row r="163" spans="6:15" x14ac:dyDescent="0.25">
      <c r="F163" s="3">
        <f t="shared" si="11"/>
        <v>0</v>
      </c>
      <c r="G163" s="45" t="s">
        <v>177</v>
      </c>
      <c r="H163" s="42">
        <v>1.54</v>
      </c>
      <c r="I163" s="42">
        <v>0.01</v>
      </c>
      <c r="J163" s="42" t="s">
        <v>2177</v>
      </c>
      <c r="K163" s="43">
        <f t="shared" si="12"/>
        <v>44.308220881327593</v>
      </c>
      <c r="L163" s="44" t="s">
        <v>1501</v>
      </c>
      <c r="M163" s="44">
        <f t="shared" si="10"/>
        <v>34.590516185257805</v>
      </c>
      <c r="N163" s="54">
        <f t="shared" si="13"/>
        <v>114.80000000000001</v>
      </c>
      <c r="O163" s="46">
        <f t="shared" si="14"/>
        <v>70.491779118672412</v>
      </c>
    </row>
    <row r="164" spans="6:15" x14ac:dyDescent="0.25">
      <c r="F164" s="3">
        <f t="shared" si="11"/>
        <v>0</v>
      </c>
      <c r="G164" s="45" t="s">
        <v>178</v>
      </c>
      <c r="H164" s="42">
        <v>1.55</v>
      </c>
      <c r="I164" s="42">
        <v>0.01</v>
      </c>
      <c r="J164" s="42" t="s">
        <v>2178</v>
      </c>
      <c r="K164" s="43">
        <f t="shared" si="12"/>
        <v>44.65412604318017</v>
      </c>
      <c r="L164" s="44" t="s">
        <v>1502</v>
      </c>
      <c r="M164" s="44">
        <f t="shared" si="10"/>
        <v>34.773366116380977</v>
      </c>
      <c r="N164" s="54">
        <f t="shared" si="13"/>
        <v>115.45</v>
      </c>
      <c r="O164" s="46">
        <f t="shared" si="14"/>
        <v>70.795873956819833</v>
      </c>
    </row>
    <row r="165" spans="6:15" x14ac:dyDescent="0.25">
      <c r="F165" s="3">
        <f t="shared" si="11"/>
        <v>0</v>
      </c>
      <c r="G165" s="45" t="s">
        <v>179</v>
      </c>
      <c r="H165" s="42">
        <v>1.56</v>
      </c>
      <c r="I165" s="42">
        <v>0.01</v>
      </c>
      <c r="J165" s="42" t="s">
        <v>2179</v>
      </c>
      <c r="K165" s="43">
        <f t="shared" si="12"/>
        <v>45.001859704343978</v>
      </c>
      <c r="L165" s="44" t="s">
        <v>1503</v>
      </c>
      <c r="M165" s="44">
        <f t="shared" si="10"/>
        <v>34.955932715378786</v>
      </c>
      <c r="N165" s="54">
        <f t="shared" si="13"/>
        <v>116.10000000000001</v>
      </c>
      <c r="O165" s="46">
        <f t="shared" si="14"/>
        <v>71.098140295656037</v>
      </c>
    </row>
    <row r="166" spans="6:15" x14ac:dyDescent="0.25">
      <c r="F166" s="3">
        <f t="shared" si="11"/>
        <v>0</v>
      </c>
      <c r="G166" s="45" t="s">
        <v>180</v>
      </c>
      <c r="H166" s="42">
        <v>1.57</v>
      </c>
      <c r="I166" s="42">
        <v>0.01</v>
      </c>
      <c r="J166" s="42" t="s">
        <v>2180</v>
      </c>
      <c r="K166" s="43">
        <f t="shared" si="12"/>
        <v>45.35141903149777</v>
      </c>
      <c r="L166" s="44" t="s">
        <v>1504</v>
      </c>
      <c r="M166" s="44">
        <f t="shared" si="10"/>
        <v>35.13821499749826</v>
      </c>
      <c r="N166" s="54">
        <f t="shared" si="13"/>
        <v>116.75</v>
      </c>
      <c r="O166" s="46">
        <f t="shared" si="14"/>
        <v>71.39858096850223</v>
      </c>
    </row>
    <row r="167" spans="6:15" x14ac:dyDescent="0.25">
      <c r="F167" s="3">
        <f t="shared" si="11"/>
        <v>0</v>
      </c>
      <c r="G167" s="45" t="s">
        <v>181</v>
      </c>
      <c r="H167" s="42">
        <v>1.58</v>
      </c>
      <c r="I167" s="42">
        <v>0.01</v>
      </c>
      <c r="J167" s="42" t="s">
        <v>2181</v>
      </c>
      <c r="K167" s="43">
        <f t="shared" si="12"/>
        <v>45.702801181472751</v>
      </c>
      <c r="L167" s="44" t="s">
        <v>1505</v>
      </c>
      <c r="M167" s="44">
        <f t="shared" si="10"/>
        <v>35.320211974557516</v>
      </c>
      <c r="N167" s="54">
        <f t="shared" si="13"/>
        <v>117.4</v>
      </c>
      <c r="O167" s="46">
        <f t="shared" si="14"/>
        <v>71.697198818527255</v>
      </c>
    </row>
    <row r="168" spans="6:15" x14ac:dyDescent="0.25">
      <c r="F168" s="3">
        <f t="shared" si="11"/>
        <v>0</v>
      </c>
      <c r="G168" s="45" t="s">
        <v>182</v>
      </c>
      <c r="H168" s="42">
        <v>1.59</v>
      </c>
      <c r="I168" s="42">
        <v>0.01</v>
      </c>
      <c r="J168" s="42" t="s">
        <v>2182</v>
      </c>
      <c r="K168" s="43">
        <f t="shared" si="12"/>
        <v>46.056003301218325</v>
      </c>
      <c r="L168" s="44" t="s">
        <v>1506</v>
      </c>
      <c r="M168" s="44">
        <f t="shared" si="10"/>
        <v>35.501922655166759</v>
      </c>
      <c r="N168" s="54">
        <f t="shared" si="13"/>
        <v>118.05000000000001</v>
      </c>
      <c r="O168" s="46">
        <f t="shared" si="14"/>
        <v>71.993996698781686</v>
      </c>
    </row>
    <row r="169" spans="6:15" x14ac:dyDescent="0.25">
      <c r="F169" s="3">
        <f t="shared" si="11"/>
        <v>0</v>
      </c>
      <c r="G169" s="45" t="s">
        <v>183</v>
      </c>
      <c r="H169" s="42">
        <v>1.6</v>
      </c>
      <c r="I169" s="42">
        <v>0.01</v>
      </c>
      <c r="J169" s="42" t="s">
        <v>2183</v>
      </c>
      <c r="K169" s="43">
        <f t="shared" si="12"/>
        <v>46.411022527769994</v>
      </c>
      <c r="L169" s="44" t="s">
        <v>1507</v>
      </c>
      <c r="M169" s="44">
        <f t="shared" si="10"/>
        <v>35.683346044942425</v>
      </c>
      <c r="N169" s="54">
        <f t="shared" si="13"/>
        <v>118.7</v>
      </c>
      <c r="O169" s="46">
        <f t="shared" si="14"/>
        <v>72.288977472230016</v>
      </c>
    </row>
    <row r="170" spans="6:15" x14ac:dyDescent="0.25">
      <c r="F170" s="3">
        <f t="shared" si="11"/>
        <v>0</v>
      </c>
      <c r="G170" s="45" t="s">
        <v>184</v>
      </c>
      <c r="H170" s="42">
        <v>1.61</v>
      </c>
      <c r="I170" s="42">
        <v>0.01</v>
      </c>
      <c r="J170" s="42" t="s">
        <v>2184</v>
      </c>
      <c r="K170" s="43">
        <f t="shared" si="12"/>
        <v>46.767855988219416</v>
      </c>
      <c r="L170" s="44" t="s">
        <v>1508</v>
      </c>
      <c r="M170" s="44">
        <f t="shared" si="10"/>
        <v>35.864481146714645</v>
      </c>
      <c r="N170" s="54">
        <f t="shared" si="13"/>
        <v>119.35000000000001</v>
      </c>
      <c r="O170" s="46">
        <f t="shared" si="14"/>
        <v>72.582144011780599</v>
      </c>
    </row>
    <row r="171" spans="6:15" x14ac:dyDescent="0.25">
      <c r="F171" s="3">
        <f t="shared" si="11"/>
        <v>0</v>
      </c>
      <c r="G171" s="45" t="s">
        <v>185</v>
      </c>
      <c r="H171" s="42">
        <v>1.62</v>
      </c>
      <c r="I171" s="42">
        <v>0.01</v>
      </c>
      <c r="J171" s="42" t="s">
        <v>2185</v>
      </c>
      <c r="K171" s="43">
        <f t="shared" si="12"/>
        <v>47.126500799686561</v>
      </c>
      <c r="L171" s="44" t="s">
        <v>1509</v>
      </c>
      <c r="M171" s="44">
        <f t="shared" si="10"/>
        <v>36.045326960728211</v>
      </c>
      <c r="N171" s="54">
        <f t="shared" si="13"/>
        <v>120.00000000000001</v>
      </c>
      <c r="O171" s="46">
        <f t="shared" si="14"/>
        <v>72.873499200313461</v>
      </c>
    </row>
    <row r="172" spans="6:15" x14ac:dyDescent="0.25">
      <c r="F172" s="3">
        <f t="shared" si="11"/>
        <v>0</v>
      </c>
      <c r="G172" s="45" t="s">
        <v>186</v>
      </c>
      <c r="H172" s="42">
        <v>1.63</v>
      </c>
      <c r="I172" s="42">
        <v>0.01</v>
      </c>
      <c r="J172" s="42" t="s">
        <v>2186</v>
      </c>
      <c r="K172" s="43">
        <f t="shared" si="12"/>
        <v>47.486954069293844</v>
      </c>
      <c r="L172" s="44" t="s">
        <v>1510</v>
      </c>
      <c r="M172" s="44">
        <f t="shared" si="10"/>
        <v>36.225882484837406</v>
      </c>
      <c r="N172" s="54">
        <f t="shared" si="13"/>
        <v>120.64999999999999</v>
      </c>
      <c r="O172" s="46">
        <f t="shared" si="14"/>
        <v>73.163045930706147</v>
      </c>
    </row>
    <row r="173" spans="6:15" x14ac:dyDescent="0.25">
      <c r="F173" s="3">
        <f t="shared" si="11"/>
        <v>0</v>
      </c>
      <c r="G173" s="45" t="s">
        <v>187</v>
      </c>
      <c r="H173" s="42">
        <v>1.64</v>
      </c>
      <c r="I173" s="42">
        <v>0.01</v>
      </c>
      <c r="J173" s="42" t="s">
        <v>2187</v>
      </c>
      <c r="K173" s="43">
        <f t="shared" si="12"/>
        <v>47.849212894142219</v>
      </c>
      <c r="L173" s="44" t="s">
        <v>1511</v>
      </c>
      <c r="M173" s="44">
        <f t="shared" si="10"/>
        <v>36.406146714695012</v>
      </c>
      <c r="N173" s="54">
        <f t="shared" si="13"/>
        <v>121.3</v>
      </c>
      <c r="O173" s="46">
        <f t="shared" si="14"/>
        <v>73.450787105857785</v>
      </c>
    </row>
    <row r="174" spans="6:15" x14ac:dyDescent="0.25">
      <c r="F174" s="3">
        <f t="shared" si="11"/>
        <v>0</v>
      </c>
      <c r="G174" s="45" t="s">
        <v>188</v>
      </c>
      <c r="H174" s="42">
        <v>1.65</v>
      </c>
      <c r="I174" s="42">
        <v>0.01</v>
      </c>
      <c r="J174" s="42" t="s">
        <v>2188</v>
      </c>
      <c r="K174" s="43">
        <f t="shared" si="12"/>
        <v>48.213274361289173</v>
      </c>
      <c r="L174" s="44" t="s">
        <v>1512</v>
      </c>
      <c r="M174" s="44">
        <f t="shared" si="10"/>
        <v>36.586118643935414</v>
      </c>
      <c r="N174" s="54">
        <f t="shared" si="13"/>
        <v>121.95</v>
      </c>
      <c r="O174" s="46">
        <f t="shared" si="14"/>
        <v>73.736725638710823</v>
      </c>
    </row>
    <row r="175" spans="6:15" x14ac:dyDescent="0.25">
      <c r="F175" s="3">
        <f t="shared" si="11"/>
        <v>0</v>
      </c>
      <c r="G175" s="45" t="s">
        <v>189</v>
      </c>
      <c r="H175" s="42">
        <v>1.66</v>
      </c>
      <c r="I175" s="42">
        <v>0.01</v>
      </c>
      <c r="J175" s="42" t="s">
        <v>2189</v>
      </c>
      <c r="K175" s="43">
        <f t="shared" si="12"/>
        <v>48.579135547728526</v>
      </c>
      <c r="L175" s="44" t="s">
        <v>1513</v>
      </c>
      <c r="M175" s="44">
        <f t="shared" si="10"/>
        <v>36.765797264352351</v>
      </c>
      <c r="N175" s="54">
        <f t="shared" si="13"/>
        <v>122.6</v>
      </c>
      <c r="O175" s="46">
        <f t="shared" si="14"/>
        <v>74.020864452271468</v>
      </c>
    </row>
    <row r="176" spans="6:15" x14ac:dyDescent="0.25">
      <c r="F176" s="3">
        <f t="shared" si="11"/>
        <v>0</v>
      </c>
      <c r="G176" s="45" t="s">
        <v>190</v>
      </c>
      <c r="H176" s="42">
        <v>1.67</v>
      </c>
      <c r="I176" s="42">
        <v>0.01</v>
      </c>
      <c r="J176" s="42" t="s">
        <v>2190</v>
      </c>
      <c r="K176" s="43">
        <f t="shared" si="12"/>
        <v>48.946793520372047</v>
      </c>
      <c r="L176" s="44" t="s">
        <v>1514</v>
      </c>
      <c r="M176" s="44">
        <f t="shared" si="10"/>
        <v>36.945181566071412</v>
      </c>
      <c r="N176" s="54">
        <f t="shared" si="13"/>
        <v>123.25</v>
      </c>
      <c r="O176" s="46">
        <f t="shared" si="14"/>
        <v>74.30320647962796</v>
      </c>
    </row>
    <row r="177" spans="6:15" x14ac:dyDescent="0.25">
      <c r="F177" s="3">
        <f t="shared" si="11"/>
        <v>0</v>
      </c>
      <c r="G177" s="45" t="s">
        <v>191</v>
      </c>
      <c r="H177" s="42">
        <v>1.68</v>
      </c>
      <c r="I177" s="42">
        <v>0.01</v>
      </c>
      <c r="J177" s="42" t="s">
        <v>2191</v>
      </c>
      <c r="K177" s="43">
        <f t="shared" si="12"/>
        <v>49.316245336032765</v>
      </c>
      <c r="L177" s="44" t="s">
        <v>1515</v>
      </c>
      <c r="M177" s="44">
        <f t="shared" si="10"/>
        <v>37.124270537717351</v>
      </c>
      <c r="N177" s="54">
        <f t="shared" si="13"/>
        <v>123.9</v>
      </c>
      <c r="O177" s="46">
        <f t="shared" si="14"/>
        <v>74.583754663967241</v>
      </c>
    </row>
    <row r="178" spans="6:15" x14ac:dyDescent="0.25">
      <c r="F178" s="3">
        <f t="shared" si="11"/>
        <v>0</v>
      </c>
      <c r="G178" s="45" t="s">
        <v>192</v>
      </c>
      <c r="H178" s="42">
        <v>1.69</v>
      </c>
      <c r="I178" s="42">
        <v>0.01</v>
      </c>
      <c r="J178" s="42" t="s">
        <v>2192</v>
      </c>
      <c r="K178" s="43">
        <f t="shared" si="12"/>
        <v>49.687488041409935</v>
      </c>
      <c r="L178" s="44" t="s">
        <v>1516</v>
      </c>
      <c r="M178" s="44">
        <f t="shared" si="10"/>
        <v>37.303063166576599</v>
      </c>
      <c r="N178" s="54">
        <f t="shared" si="13"/>
        <v>124.55</v>
      </c>
      <c r="O178" s="46">
        <f t="shared" si="14"/>
        <v>74.862511958590062</v>
      </c>
    </row>
    <row r="179" spans="6:15" x14ac:dyDescent="0.25">
      <c r="F179" s="3">
        <f t="shared" si="11"/>
        <v>0</v>
      </c>
      <c r="G179" s="45" t="s">
        <v>193</v>
      </c>
      <c r="H179" s="42">
        <v>1.7</v>
      </c>
      <c r="I179" s="42">
        <v>0.01</v>
      </c>
      <c r="J179" s="42" t="s">
        <v>2193</v>
      </c>
      <c r="K179" s="43">
        <f t="shared" si="12"/>
        <v>50.060518673075698</v>
      </c>
      <c r="L179" s="44" t="s">
        <v>1517</v>
      </c>
      <c r="M179" s="44">
        <f t="shared" si="10"/>
        <v>37.481558438755059</v>
      </c>
      <c r="N179" s="54">
        <f t="shared" si="13"/>
        <v>125.2</v>
      </c>
      <c r="O179" s="46">
        <f t="shared" si="14"/>
        <v>75.139481326924312</v>
      </c>
    </row>
    <row r="180" spans="6:15" x14ac:dyDescent="0.25">
      <c r="F180" s="3">
        <f t="shared" si="11"/>
        <v>0</v>
      </c>
      <c r="G180" s="45" t="s">
        <v>194</v>
      </c>
      <c r="H180" s="42">
        <v>1.71</v>
      </c>
      <c r="I180" s="42">
        <v>0.01</v>
      </c>
      <c r="J180" s="42" t="s">
        <v>2194</v>
      </c>
      <c r="K180" s="43">
        <f t="shared" si="12"/>
        <v>50.435334257463246</v>
      </c>
      <c r="L180" s="44" t="s">
        <v>1518</v>
      </c>
      <c r="M180" s="44">
        <f t="shared" si="10"/>
        <v>37.659755339331326</v>
      </c>
      <c r="N180" s="54">
        <f t="shared" si="13"/>
        <v>125.85</v>
      </c>
      <c r="O180" s="46">
        <f t="shared" si="14"/>
        <v>75.414665742536755</v>
      </c>
    </row>
    <row r="181" spans="6:15" x14ac:dyDescent="0.25">
      <c r="F181" s="3">
        <f t="shared" si="11"/>
        <v>0</v>
      </c>
      <c r="G181" s="45" t="s">
        <v>195</v>
      </c>
      <c r="H181" s="42">
        <v>1.72</v>
      </c>
      <c r="I181" s="42">
        <v>0.01</v>
      </c>
      <c r="J181" s="42" t="s">
        <v>2195</v>
      </c>
      <c r="K181" s="43">
        <f t="shared" si="12"/>
        <v>50.811931810856557</v>
      </c>
      <c r="L181" s="44" t="s">
        <v>1519</v>
      </c>
      <c r="M181" s="44">
        <f t="shared" si="10"/>
        <v>37.837652852505599</v>
      </c>
      <c r="N181" s="54">
        <f t="shared" si="13"/>
        <v>126.5</v>
      </c>
      <c r="O181" s="46">
        <f t="shared" si="14"/>
        <v>75.688068189143451</v>
      </c>
    </row>
    <row r="182" spans="6:15" x14ac:dyDescent="0.25">
      <c r="F182" s="3">
        <f t="shared" si="11"/>
        <v>0</v>
      </c>
      <c r="G182" s="45" t="s">
        <v>196</v>
      </c>
      <c r="H182" s="42">
        <v>1.73</v>
      </c>
      <c r="I182" s="42">
        <v>0.01</v>
      </c>
      <c r="J182" s="42" t="s">
        <v>2196</v>
      </c>
      <c r="K182" s="43">
        <f t="shared" si="12"/>
        <v>51.190308339381616</v>
      </c>
      <c r="L182" s="44" t="s">
        <v>1520</v>
      </c>
      <c r="M182" s="44">
        <f t="shared" si="10"/>
        <v>38.015249961744388</v>
      </c>
      <c r="N182" s="54">
        <f t="shared" si="13"/>
        <v>127.15</v>
      </c>
      <c r="O182" s="46">
        <f t="shared" si="14"/>
        <v>75.95969166061839</v>
      </c>
    </row>
    <row r="183" spans="6:15" x14ac:dyDescent="0.25">
      <c r="F183" s="3">
        <f t="shared" si="11"/>
        <v>0</v>
      </c>
      <c r="G183" s="45" t="s">
        <v>197</v>
      </c>
      <c r="H183" s="42">
        <v>1.74</v>
      </c>
      <c r="I183" s="42">
        <v>0.01</v>
      </c>
      <c r="J183" s="42" t="s">
        <v>2197</v>
      </c>
      <c r="K183" s="43">
        <f t="shared" si="12"/>
        <v>51.570460838999061</v>
      </c>
      <c r="L183" s="44" t="s">
        <v>1521</v>
      </c>
      <c r="M183" s="44">
        <f t="shared" si="10"/>
        <v>38.192545649921129</v>
      </c>
      <c r="N183" s="54">
        <f t="shared" si="13"/>
        <v>127.8</v>
      </c>
      <c r="O183" s="46">
        <f t="shared" si="14"/>
        <v>76.229539161000929</v>
      </c>
    </row>
    <row r="184" spans="6:15" x14ac:dyDescent="0.25">
      <c r="F184" s="3">
        <f t="shared" si="11"/>
        <v>0</v>
      </c>
      <c r="G184" s="45" t="s">
        <v>198</v>
      </c>
      <c r="H184" s="42">
        <v>1.75</v>
      </c>
      <c r="I184" s="42">
        <v>0.01</v>
      </c>
      <c r="J184" s="42" t="s">
        <v>2198</v>
      </c>
      <c r="K184" s="43">
        <f t="shared" si="12"/>
        <v>51.952386295498272</v>
      </c>
      <c r="L184" s="44" t="s">
        <v>1522</v>
      </c>
      <c r="M184" s="44">
        <f t="shared" si="10"/>
        <v>38.36953889945292</v>
      </c>
      <c r="N184" s="54">
        <f t="shared" si="13"/>
        <v>128.44999999999999</v>
      </c>
      <c r="O184" s="46">
        <f t="shared" si="14"/>
        <v>76.497613704501717</v>
      </c>
    </row>
    <row r="185" spans="6:15" x14ac:dyDescent="0.25">
      <c r="F185" s="3">
        <f t="shared" si="11"/>
        <v>0</v>
      </c>
      <c r="G185" s="45" t="s">
        <v>199</v>
      </c>
      <c r="H185" s="42">
        <v>1.76</v>
      </c>
      <c r="I185" s="42">
        <v>0.01</v>
      </c>
      <c r="J185" s="42" t="s">
        <v>2199</v>
      </c>
      <c r="K185" s="43">
        <f t="shared" si="12"/>
        <v>52.336081684492804</v>
      </c>
      <c r="L185" s="44" t="s">
        <v>1523</v>
      </c>
      <c r="M185" s="44">
        <f t="shared" si="10"/>
        <v>38.546228692433559</v>
      </c>
      <c r="N185" s="54">
        <f t="shared" si="13"/>
        <v>129.1</v>
      </c>
      <c r="O185" s="46">
        <f t="shared" si="14"/>
        <v>76.763918315507198</v>
      </c>
    </row>
    <row r="186" spans="6:15" x14ac:dyDescent="0.25">
      <c r="F186" s="3">
        <f t="shared" si="11"/>
        <v>0</v>
      </c>
      <c r="G186" s="45" t="s">
        <v>200</v>
      </c>
      <c r="H186" s="42">
        <v>1.77</v>
      </c>
      <c r="I186" s="42">
        <v>0.01</v>
      </c>
      <c r="J186" s="42" t="s">
        <v>2200</v>
      </c>
      <c r="K186" s="43">
        <f t="shared" si="12"/>
        <v>52.721543971417141</v>
      </c>
      <c r="L186" s="44" t="s">
        <v>1524</v>
      </c>
      <c r="M186" s="44">
        <f t="shared" si="10"/>
        <v>38.722614010762832</v>
      </c>
      <c r="N186" s="54">
        <f t="shared" si="13"/>
        <v>129.75</v>
      </c>
      <c r="O186" s="46">
        <f t="shared" si="14"/>
        <v>77.028456028582866</v>
      </c>
    </row>
    <row r="187" spans="6:15" x14ac:dyDescent="0.25">
      <c r="F187" s="3">
        <f t="shared" si="11"/>
        <v>0</v>
      </c>
      <c r="G187" s="45" t="s">
        <v>201</v>
      </c>
      <c r="H187" s="42">
        <v>1.78</v>
      </c>
      <c r="I187" s="42">
        <v>0.01</v>
      </c>
      <c r="J187" s="42" t="s">
        <v>2201</v>
      </c>
      <c r="K187" s="43">
        <f t="shared" si="12"/>
        <v>53.10877011152477</v>
      </c>
      <c r="L187" s="44" t="s">
        <v>1525</v>
      </c>
      <c r="M187" s="44">
        <f t="shared" si="10"/>
        <v>38.898693836272422</v>
      </c>
      <c r="N187" s="54">
        <f t="shared" si="13"/>
        <v>130.4</v>
      </c>
      <c r="O187" s="46">
        <f t="shared" si="14"/>
        <v>77.291229888475243</v>
      </c>
    </row>
    <row r="188" spans="6:15" x14ac:dyDescent="0.25">
      <c r="F188" s="3">
        <f t="shared" si="11"/>
        <v>0</v>
      </c>
      <c r="G188" s="45" t="s">
        <v>202</v>
      </c>
      <c r="H188" s="42">
        <v>1.79</v>
      </c>
      <c r="I188" s="42">
        <v>0.01</v>
      </c>
      <c r="J188" s="42" t="s">
        <v>2202</v>
      </c>
      <c r="K188" s="43">
        <f t="shared" si="12"/>
        <v>53.497757049887497</v>
      </c>
      <c r="L188" s="44" t="s">
        <v>1526</v>
      </c>
      <c r="M188" s="44">
        <f t="shared" si="10"/>
        <v>39.074467150848356</v>
      </c>
      <c r="N188" s="54">
        <f t="shared" si="13"/>
        <v>131.05000000000001</v>
      </c>
      <c r="O188" s="46">
        <f t="shared" si="14"/>
        <v>77.552242950112515</v>
      </c>
    </row>
    <row r="189" spans="6:15" x14ac:dyDescent="0.25">
      <c r="F189" s="3">
        <f t="shared" si="11"/>
        <v>0</v>
      </c>
      <c r="G189" s="45" t="s">
        <v>203</v>
      </c>
      <c r="H189" s="42">
        <v>1.8</v>
      </c>
      <c r="I189" s="42">
        <v>0.01</v>
      </c>
      <c r="J189" s="42" t="s">
        <v>2203</v>
      </c>
      <c r="K189" s="43">
        <f t="shared" si="12"/>
        <v>53.888501721395983</v>
      </c>
      <c r="L189" s="44" t="s">
        <v>1527</v>
      </c>
      <c r="M189" s="44">
        <f t="shared" si="10"/>
        <v>39.249932936550273</v>
      </c>
      <c r="N189" s="54">
        <f t="shared" si="13"/>
        <v>131.69999999999999</v>
      </c>
      <c r="O189" s="46">
        <f t="shared" si="14"/>
        <v>77.811498278604006</v>
      </c>
    </row>
    <row r="190" spans="6:15" x14ac:dyDescent="0.25">
      <c r="F190" s="3">
        <f t="shared" si="11"/>
        <v>0</v>
      </c>
      <c r="G190" s="45" t="s">
        <v>204</v>
      </c>
      <c r="H190" s="42">
        <v>1.81</v>
      </c>
      <c r="I190" s="42">
        <v>0.01</v>
      </c>
      <c r="J190" s="42" t="s">
        <v>2204</v>
      </c>
      <c r="K190" s="43">
        <f t="shared" si="12"/>
        <v>54.281001050761482</v>
      </c>
      <c r="L190" s="44" t="s">
        <v>1528</v>
      </c>
      <c r="M190" s="44">
        <f t="shared" si="10"/>
        <v>39.425090175727526</v>
      </c>
      <c r="N190" s="54">
        <f t="shared" si="13"/>
        <v>132.35</v>
      </c>
      <c r="O190" s="46">
        <f t="shared" si="14"/>
        <v>78.068998949238505</v>
      </c>
    </row>
    <row r="191" spans="6:15" x14ac:dyDescent="0.25">
      <c r="F191" s="3">
        <f t="shared" si="11"/>
        <v>0</v>
      </c>
      <c r="G191" s="45" t="s">
        <v>205</v>
      </c>
      <c r="H191" s="42">
        <v>1.82</v>
      </c>
      <c r="I191" s="42">
        <v>0.01</v>
      </c>
      <c r="J191" s="42" t="s">
        <v>2205</v>
      </c>
      <c r="K191" s="43">
        <f t="shared" si="12"/>
        <v>54.675251952518757</v>
      </c>
      <c r="L191" s="44" t="s">
        <v>1529</v>
      </c>
      <c r="M191" s="44">
        <f t="shared" si="10"/>
        <v>39.599937851132204</v>
      </c>
      <c r="N191" s="54">
        <f t="shared" si="13"/>
        <v>133</v>
      </c>
      <c r="O191" s="46">
        <f t="shared" si="14"/>
        <v>78.324748047481251</v>
      </c>
    </row>
    <row r="192" spans="6:15" x14ac:dyDescent="0.25">
      <c r="F192" s="3">
        <f t="shared" si="11"/>
        <v>0</v>
      </c>
      <c r="G192" s="45" t="s">
        <v>206</v>
      </c>
      <c r="H192" s="42">
        <v>1.83</v>
      </c>
      <c r="I192" s="42">
        <v>0.01</v>
      </c>
      <c r="J192" s="42" t="s">
        <v>2206</v>
      </c>
      <c r="K192" s="43">
        <f t="shared" si="12"/>
        <v>55.071251331030076</v>
      </c>
      <c r="L192" s="44" t="s">
        <v>1530</v>
      </c>
      <c r="M192" s="44">
        <f t="shared" si="10"/>
        <v>39.774474946029301</v>
      </c>
      <c r="N192" s="54">
        <f t="shared" si="13"/>
        <v>133.65</v>
      </c>
      <c r="O192" s="46">
        <f t="shared" si="14"/>
        <v>78.578748668969922</v>
      </c>
    </row>
    <row r="193" spans="6:15" x14ac:dyDescent="0.25">
      <c r="F193" s="3">
        <f t="shared" si="11"/>
        <v>0</v>
      </c>
      <c r="G193" s="45" t="s">
        <v>207</v>
      </c>
      <c r="H193" s="42">
        <v>1.84</v>
      </c>
      <c r="I193" s="42">
        <v>0.01</v>
      </c>
      <c r="J193" s="42" t="s">
        <v>2207</v>
      </c>
      <c r="K193" s="43">
        <f t="shared" si="12"/>
        <v>55.468996080490371</v>
      </c>
      <c r="L193" s="44" t="s">
        <v>1531</v>
      </c>
      <c r="M193" s="44">
        <f t="shared" si="10"/>
        <v>39.948700444304031</v>
      </c>
      <c r="N193" s="54">
        <f t="shared" si="13"/>
        <v>134.30000000000001</v>
      </c>
      <c r="O193" s="46">
        <f t="shared" si="14"/>
        <v>78.831003919509641</v>
      </c>
    </row>
    <row r="194" spans="6:15" x14ac:dyDescent="0.25">
      <c r="F194" s="3">
        <f t="shared" si="11"/>
        <v>0</v>
      </c>
      <c r="G194" s="45" t="s">
        <v>208</v>
      </c>
      <c r="H194" s="42">
        <v>1.85</v>
      </c>
      <c r="I194" s="42">
        <v>0.01</v>
      </c>
      <c r="J194" s="42" t="s">
        <v>2208</v>
      </c>
      <c r="K194" s="43">
        <f t="shared" si="12"/>
        <v>55.868483084933409</v>
      </c>
      <c r="L194" s="44" t="s">
        <v>1532</v>
      </c>
      <c r="M194" s="44">
        <f t="shared" si="10"/>
        <v>40.122613330566431</v>
      </c>
      <c r="N194" s="54">
        <f t="shared" si="13"/>
        <v>134.94999999999999</v>
      </c>
      <c r="O194" s="46">
        <f t="shared" si="14"/>
        <v>79.081516915066572</v>
      </c>
    </row>
    <row r="195" spans="6:15" x14ac:dyDescent="0.25">
      <c r="F195" s="3">
        <f t="shared" si="11"/>
        <v>0</v>
      </c>
      <c r="G195" s="45" t="s">
        <v>209</v>
      </c>
      <c r="H195" s="42">
        <v>1.86</v>
      </c>
      <c r="I195" s="42">
        <v>0.01</v>
      </c>
      <c r="J195" s="42" t="s">
        <v>2209</v>
      </c>
      <c r="K195" s="43">
        <f t="shared" si="12"/>
        <v>56.269709218239072</v>
      </c>
      <c r="L195" s="44" t="s">
        <v>1533</v>
      </c>
      <c r="M195" s="44">
        <f t="shared" si="10"/>
        <v>40.296212590253283</v>
      </c>
      <c r="N195" s="54">
        <f t="shared" si="13"/>
        <v>135.6</v>
      </c>
      <c r="O195" s="46">
        <f t="shared" si="14"/>
        <v>79.330290781760922</v>
      </c>
    </row>
    <row r="196" spans="6:15" x14ac:dyDescent="0.25">
      <c r="F196" s="3">
        <f t="shared" si="11"/>
        <v>0</v>
      </c>
      <c r="G196" s="45" t="s">
        <v>210</v>
      </c>
      <c r="H196" s="42">
        <v>1.87</v>
      </c>
      <c r="I196" s="42">
        <v>0.01</v>
      </c>
      <c r="J196" s="42" t="s">
        <v>2210</v>
      </c>
      <c r="K196" s="43">
        <f t="shared" si="12"/>
        <v>56.672671344141605</v>
      </c>
      <c r="L196" s="44" t="s">
        <v>1534</v>
      </c>
      <c r="M196" s="44">
        <f t="shared" si="10"/>
        <v>40.469497209727557</v>
      </c>
      <c r="N196" s="54">
        <f t="shared" si="13"/>
        <v>136.25</v>
      </c>
      <c r="O196" s="46">
        <f t="shared" si="14"/>
        <v>79.577328655858395</v>
      </c>
    </row>
    <row r="197" spans="6:15" x14ac:dyDescent="0.25">
      <c r="F197" s="3">
        <f t="shared" si="11"/>
        <v>0</v>
      </c>
      <c r="G197" s="45" t="s">
        <v>211</v>
      </c>
      <c r="H197" s="42">
        <v>1.88</v>
      </c>
      <c r="I197" s="42">
        <v>0.01</v>
      </c>
      <c r="J197" s="42" t="s">
        <v>2211</v>
      </c>
      <c r="K197" s="43">
        <f t="shared" si="12"/>
        <v>57.07736631623888</v>
      </c>
      <c r="L197" s="44" t="s">
        <v>1535</v>
      </c>
      <c r="M197" s="44">
        <f t="shared" si="10"/>
        <v>40.642466176375322</v>
      </c>
      <c r="N197" s="54">
        <f t="shared" si="13"/>
        <v>136.89999999999998</v>
      </c>
      <c r="O197" s="46">
        <f t="shared" si="14"/>
        <v>79.822633683761097</v>
      </c>
    </row>
    <row r="198" spans="6:15" x14ac:dyDescent="0.25">
      <c r="F198" s="3">
        <f t="shared" si="11"/>
        <v>0</v>
      </c>
      <c r="G198" s="45" t="s">
        <v>212</v>
      </c>
      <c r="H198" s="42">
        <v>1.89</v>
      </c>
      <c r="I198" s="42">
        <v>0.01</v>
      </c>
      <c r="J198" s="42" t="s">
        <v>2212</v>
      </c>
      <c r="K198" s="43">
        <f t="shared" si="12"/>
        <v>57.483790978002631</v>
      </c>
      <c r="L198" s="44" t="s">
        <v>1536</v>
      </c>
      <c r="M198" s="44">
        <f t="shared" si="10"/>
        <v>40.81511847870037</v>
      </c>
      <c r="N198" s="54">
        <f t="shared" si="13"/>
        <v>137.54999999999998</v>
      </c>
      <c r="O198" s="46">
        <f t="shared" si="14"/>
        <v>80.066209021997352</v>
      </c>
    </row>
    <row r="199" spans="6:15" x14ac:dyDescent="0.25">
      <c r="F199" s="3">
        <f t="shared" si="11"/>
        <v>0</v>
      </c>
      <c r="G199" s="45" t="s">
        <v>213</v>
      </c>
      <c r="H199" s="42">
        <v>1.9</v>
      </c>
      <c r="I199" s="42">
        <v>0.01</v>
      </c>
      <c r="J199" s="42" t="s">
        <v>2213</v>
      </c>
      <c r="K199" s="43">
        <f t="shared" si="12"/>
        <v>57.891942162789633</v>
      </c>
      <c r="L199" s="44" t="s">
        <v>1537</v>
      </c>
      <c r="M199" s="44">
        <f t="shared" si="10"/>
        <v>40.987453106416446</v>
      </c>
      <c r="N199" s="54">
        <f t="shared" si="13"/>
        <v>138.19999999999999</v>
      </c>
      <c r="O199" s="46">
        <f t="shared" si="14"/>
        <v>80.308057837210356</v>
      </c>
    </row>
    <row r="200" spans="6:15" x14ac:dyDescent="0.25">
      <c r="F200" s="3">
        <f t="shared" si="11"/>
        <v>0</v>
      </c>
      <c r="G200" s="45" t="s">
        <v>214</v>
      </c>
      <c r="H200" s="42">
        <v>1.91</v>
      </c>
      <c r="I200" s="42">
        <v>0.01</v>
      </c>
      <c r="J200" s="42" t="s">
        <v>2214</v>
      </c>
      <c r="K200" s="43">
        <f t="shared" si="12"/>
        <v>58.301816693853795</v>
      </c>
      <c r="L200" s="44" t="s">
        <v>1538</v>
      </c>
      <c r="M200" s="44">
        <f t="shared" si="10"/>
        <v>41.159469050537311</v>
      </c>
      <c r="N200" s="54">
        <f t="shared" si="13"/>
        <v>138.85</v>
      </c>
      <c r="O200" s="46">
        <f t="shared" si="14"/>
        <v>80.5481833061462</v>
      </c>
    </row>
    <row r="201" spans="6:15" x14ac:dyDescent="0.25">
      <c r="F201" s="3">
        <f t="shared" si="11"/>
        <v>0</v>
      </c>
      <c r="G201" s="45" t="s">
        <v>215</v>
      </c>
      <c r="H201" s="42">
        <v>1.92</v>
      </c>
      <c r="I201" s="42">
        <v>0.01</v>
      </c>
      <c r="J201" s="42" t="s">
        <v>2215</v>
      </c>
      <c r="K201" s="43">
        <f t="shared" si="12"/>
        <v>58.713411384359169</v>
      </c>
      <c r="L201" s="44" t="s">
        <v>1539</v>
      </c>
      <c r="M201" s="44">
        <f t="shared" ref="M201:M264" si="15">SQRT(((14.7+$N$3*H201)^2)-(K201^2))/SQRT($N$4)</f>
        <v>41.33116530346468</v>
      </c>
      <c r="N201" s="54">
        <f t="shared" si="13"/>
        <v>139.5</v>
      </c>
      <c r="O201" s="46">
        <f t="shared" si="14"/>
        <v>80.786588615640824</v>
      </c>
    </row>
    <row r="202" spans="6:15" x14ac:dyDescent="0.25">
      <c r="F202" s="3">
        <f t="shared" ref="F202:F265" si="16">IF(O202&gt;100,1,0)</f>
        <v>0</v>
      </c>
      <c r="G202" s="45" t="s">
        <v>216</v>
      </c>
      <c r="H202" s="42">
        <v>1.93</v>
      </c>
      <c r="I202" s="42">
        <v>0.01</v>
      </c>
      <c r="J202" s="42" t="s">
        <v>2216</v>
      </c>
      <c r="K202" s="43">
        <f t="shared" ref="K202:K265" si="17">K201+I202*M201</f>
        <v>59.126723037393816</v>
      </c>
      <c r="L202" s="44" t="s">
        <v>1540</v>
      </c>
      <c r="M202" s="44">
        <f t="shared" si="15"/>
        <v>41.502540859073989</v>
      </c>
      <c r="N202" s="54">
        <f t="shared" ref="N202:N265" si="18">(H202*$N$3)+14.7</f>
        <v>140.15</v>
      </c>
      <c r="O202" s="46">
        <f t="shared" ref="O202:O265" si="19">N202-K202</f>
        <v>81.023276962606189</v>
      </c>
    </row>
    <row r="203" spans="6:15" x14ac:dyDescent="0.25">
      <c r="F203" s="3">
        <f t="shared" si="16"/>
        <v>0</v>
      </c>
      <c r="G203" s="45" t="s">
        <v>217</v>
      </c>
      <c r="H203" s="42">
        <v>1.94</v>
      </c>
      <c r="I203" s="42">
        <v>0.01</v>
      </c>
      <c r="J203" s="42" t="s">
        <v>2217</v>
      </c>
      <c r="K203" s="43">
        <f t="shared" si="17"/>
        <v>59.541748445984553</v>
      </c>
      <c r="L203" s="44" t="s">
        <v>1541</v>
      </c>
      <c r="M203" s="44">
        <f t="shared" si="15"/>
        <v>41.673594712798248</v>
      </c>
      <c r="N203" s="54">
        <f t="shared" si="18"/>
        <v>140.79999999999998</v>
      </c>
      <c r="O203" s="46">
        <f t="shared" si="19"/>
        <v>81.25825155401543</v>
      </c>
    </row>
    <row r="204" spans="6:15" x14ac:dyDescent="0.25">
      <c r="F204" s="3">
        <f t="shared" si="16"/>
        <v>0</v>
      </c>
      <c r="G204" s="45" t="s">
        <v>218</v>
      </c>
      <c r="H204" s="42">
        <v>1.95</v>
      </c>
      <c r="I204" s="42">
        <v>0.01</v>
      </c>
      <c r="J204" s="42" t="s">
        <v>2218</v>
      </c>
      <c r="K204" s="43">
        <f t="shared" si="17"/>
        <v>59.958484393112535</v>
      </c>
      <c r="L204" s="44" t="s">
        <v>1542</v>
      </c>
      <c r="M204" s="44">
        <f t="shared" si="15"/>
        <v>41.84432586170994</v>
      </c>
      <c r="N204" s="54">
        <f t="shared" si="18"/>
        <v>141.44999999999999</v>
      </c>
      <c r="O204" s="46">
        <f t="shared" si="19"/>
        <v>81.491515606887447</v>
      </c>
    </row>
    <row r="205" spans="6:15" x14ac:dyDescent="0.25">
      <c r="F205" s="3">
        <f t="shared" si="16"/>
        <v>0</v>
      </c>
      <c r="G205" s="45" t="s">
        <v>219</v>
      </c>
      <c r="H205" s="42">
        <v>1.96</v>
      </c>
      <c r="I205" s="42">
        <v>0.01</v>
      </c>
      <c r="J205" s="42" t="s">
        <v>2219</v>
      </c>
      <c r="K205" s="43">
        <f t="shared" si="17"/>
        <v>60.376927651729638</v>
      </c>
      <c r="L205" s="44" t="s">
        <v>1543</v>
      </c>
      <c r="M205" s="44">
        <f t="shared" si="15"/>
        <v>42.014733304600924</v>
      </c>
      <c r="N205" s="54">
        <f t="shared" si="18"/>
        <v>142.1</v>
      </c>
      <c r="O205" s="46">
        <f t="shared" si="19"/>
        <v>81.723072348270364</v>
      </c>
    </row>
    <row r="206" spans="6:15" x14ac:dyDescent="0.25">
      <c r="F206" s="3">
        <f t="shared" si="16"/>
        <v>0</v>
      </c>
      <c r="G206" s="45" t="s">
        <v>220</v>
      </c>
      <c r="H206" s="42">
        <v>1.97</v>
      </c>
      <c r="I206" s="42">
        <v>0.01</v>
      </c>
      <c r="J206" s="42" t="s">
        <v>2220</v>
      </c>
      <c r="K206" s="43">
        <f t="shared" si="17"/>
        <v>60.797074984775648</v>
      </c>
      <c r="L206" s="44" t="s">
        <v>1544</v>
      </c>
      <c r="M206" s="44">
        <f t="shared" si="15"/>
        <v>42.184816042060653</v>
      </c>
      <c r="N206" s="54">
        <f t="shared" si="18"/>
        <v>142.75</v>
      </c>
      <c r="O206" s="46">
        <f t="shared" si="19"/>
        <v>81.952925015224352</v>
      </c>
    </row>
    <row r="207" spans="6:15" x14ac:dyDescent="0.25">
      <c r="F207" s="3">
        <f t="shared" si="16"/>
        <v>0</v>
      </c>
      <c r="G207" s="45" t="s">
        <v>221</v>
      </c>
      <c r="H207" s="42">
        <v>1.98</v>
      </c>
      <c r="I207" s="42">
        <v>0.01</v>
      </c>
      <c r="J207" s="42" t="s">
        <v>2221</v>
      </c>
      <c r="K207" s="43">
        <f t="shared" si="17"/>
        <v>61.218923145196257</v>
      </c>
      <c r="L207" s="44" t="s">
        <v>1545</v>
      </c>
      <c r="M207" s="44">
        <f t="shared" si="15"/>
        <v>42.354573076552576</v>
      </c>
      <c r="N207" s="54">
        <f t="shared" si="18"/>
        <v>143.39999999999998</v>
      </c>
      <c r="O207" s="46">
        <f t="shared" si="19"/>
        <v>82.18107685480372</v>
      </c>
    </row>
    <row r="208" spans="6:15" x14ac:dyDescent="0.25">
      <c r="F208" s="3">
        <f t="shared" si="16"/>
        <v>0</v>
      </c>
      <c r="G208" s="45" t="s">
        <v>222</v>
      </c>
      <c r="H208" s="42">
        <v>1.99</v>
      </c>
      <c r="I208" s="42">
        <v>0.01</v>
      </c>
      <c r="J208" s="42" t="s">
        <v>2222</v>
      </c>
      <c r="K208" s="43">
        <f t="shared" si="17"/>
        <v>61.642468875961782</v>
      </c>
      <c r="L208" s="44" t="s">
        <v>1546</v>
      </c>
      <c r="M208" s="44">
        <f t="shared" si="15"/>
        <v>42.52400341248881</v>
      </c>
      <c r="N208" s="54">
        <f t="shared" si="18"/>
        <v>144.04999999999998</v>
      </c>
      <c r="O208" s="46">
        <f t="shared" si="19"/>
        <v>82.407531124038201</v>
      </c>
    </row>
    <row r="209" spans="6:15" x14ac:dyDescent="0.25">
      <c r="F209" s="3">
        <f t="shared" si="16"/>
        <v>0</v>
      </c>
      <c r="G209" s="45" t="s">
        <v>223</v>
      </c>
      <c r="H209" s="42">
        <v>2</v>
      </c>
      <c r="I209" s="42">
        <v>0.01</v>
      </c>
      <c r="J209" s="42" t="s">
        <v>2223</v>
      </c>
      <c r="K209" s="43">
        <f t="shared" si="17"/>
        <v>62.067708910086672</v>
      </c>
      <c r="L209" s="44" t="s">
        <v>1547</v>
      </c>
      <c r="M209" s="44">
        <f t="shared" si="15"/>
        <v>42.693106056303151</v>
      </c>
      <c r="N209" s="54">
        <f t="shared" si="18"/>
        <v>144.69999999999999</v>
      </c>
      <c r="O209" s="46">
        <f t="shared" si="19"/>
        <v>82.632291089913309</v>
      </c>
    </row>
    <row r="210" spans="6:15" x14ac:dyDescent="0.25">
      <c r="F210" s="3">
        <f t="shared" si="16"/>
        <v>0</v>
      </c>
      <c r="G210" s="45" t="s">
        <v>224</v>
      </c>
      <c r="H210" s="42">
        <v>2.0099999999999998</v>
      </c>
      <c r="I210" s="42">
        <v>0.01</v>
      </c>
      <c r="J210" s="42" t="s">
        <v>2224</v>
      </c>
      <c r="K210" s="43">
        <f t="shared" si="17"/>
        <v>62.4946399706497</v>
      </c>
      <c r="L210" s="44" t="s">
        <v>1548</v>
      </c>
      <c r="M210" s="44">
        <f t="shared" si="15"/>
        <v>42.861880016522548</v>
      </c>
      <c r="N210" s="54">
        <f t="shared" si="18"/>
        <v>145.34999999999997</v>
      </c>
      <c r="O210" s="46">
        <f t="shared" si="19"/>
        <v>82.855360029350265</v>
      </c>
    </row>
    <row r="211" spans="6:15" x14ac:dyDescent="0.25">
      <c r="F211" s="3">
        <f t="shared" si="16"/>
        <v>0</v>
      </c>
      <c r="G211" s="45" t="s">
        <v>225</v>
      </c>
      <c r="H211" s="42">
        <v>2.02</v>
      </c>
      <c r="I211" s="42">
        <v>0.01</v>
      </c>
      <c r="J211" s="42" t="s">
        <v>2225</v>
      </c>
      <c r="K211" s="43">
        <f t="shared" si="17"/>
        <v>62.923258770814925</v>
      </c>
      <c r="L211" s="44" t="s">
        <v>1549</v>
      </c>
      <c r="M211" s="44">
        <f t="shared" si="15"/>
        <v>43.030324303836956</v>
      </c>
      <c r="N211" s="54">
        <f t="shared" si="18"/>
        <v>146</v>
      </c>
      <c r="O211" s="46">
        <f t="shared" si="19"/>
        <v>83.076741229185075</v>
      </c>
    </row>
    <row r="212" spans="6:15" x14ac:dyDescent="0.25">
      <c r="F212" s="3">
        <f t="shared" si="16"/>
        <v>0</v>
      </c>
      <c r="G212" s="45" t="s">
        <v>226</v>
      </c>
      <c r="H212" s="42">
        <v>2.0299999999999998</v>
      </c>
      <c r="I212" s="42">
        <v>0.01</v>
      </c>
      <c r="J212" s="42" t="s">
        <v>2226</v>
      </c>
      <c r="K212" s="43">
        <f t="shared" si="17"/>
        <v>63.353562013853292</v>
      </c>
      <c r="L212" s="44" t="s">
        <v>1550</v>
      </c>
      <c r="M212" s="44">
        <f t="shared" si="15"/>
        <v>43.198437931167661</v>
      </c>
      <c r="N212" s="54">
        <f t="shared" si="18"/>
        <v>146.64999999999998</v>
      </c>
      <c r="O212" s="46">
        <f t="shared" si="19"/>
        <v>83.296437986146685</v>
      </c>
    </row>
    <row r="213" spans="6:15" x14ac:dyDescent="0.25">
      <c r="F213" s="3">
        <f t="shared" si="16"/>
        <v>0</v>
      </c>
      <c r="G213" s="45" t="s">
        <v>227</v>
      </c>
      <c r="H213" s="42">
        <v>2.04</v>
      </c>
      <c r="I213" s="42">
        <v>0.01</v>
      </c>
      <c r="J213" s="42" t="s">
        <v>2227</v>
      </c>
      <c r="K213" s="43">
        <f t="shared" si="17"/>
        <v>63.785546393164971</v>
      </c>
      <c r="L213" s="44" t="s">
        <v>1551</v>
      </c>
      <c r="M213" s="44">
        <f t="shared" si="15"/>
        <v>43.366219913734305</v>
      </c>
      <c r="N213" s="54">
        <f t="shared" si="18"/>
        <v>147.29999999999998</v>
      </c>
      <c r="O213" s="46">
        <f t="shared" si="19"/>
        <v>83.514453606835019</v>
      </c>
    </row>
    <row r="214" spans="6:15" x14ac:dyDescent="0.25">
      <c r="F214" s="3">
        <f t="shared" si="16"/>
        <v>0</v>
      </c>
      <c r="G214" s="45" t="s">
        <v>228</v>
      </c>
      <c r="H214" s="42">
        <v>2.0499999999999998</v>
      </c>
      <c r="I214" s="42">
        <v>0.01</v>
      </c>
      <c r="J214" s="42" t="s">
        <v>2228</v>
      </c>
      <c r="K214" s="43">
        <f t="shared" si="17"/>
        <v>64.219208592302309</v>
      </c>
      <c r="L214" s="44" t="s">
        <v>1552</v>
      </c>
      <c r="M214" s="44">
        <f t="shared" si="15"/>
        <v>43.533669269120224</v>
      </c>
      <c r="N214" s="54">
        <f t="shared" si="18"/>
        <v>147.94999999999999</v>
      </c>
      <c r="O214" s="46">
        <f t="shared" si="19"/>
        <v>83.73079140769768</v>
      </c>
    </row>
    <row r="215" spans="6:15" x14ac:dyDescent="0.25">
      <c r="F215" s="3">
        <f t="shared" si="16"/>
        <v>0</v>
      </c>
      <c r="G215" s="45" t="s">
        <v>229</v>
      </c>
      <c r="H215" s="42">
        <v>2.06</v>
      </c>
      <c r="I215" s="42">
        <v>0.01</v>
      </c>
      <c r="J215" s="42" t="s">
        <v>2229</v>
      </c>
      <c r="K215" s="43">
        <f t="shared" si="17"/>
        <v>64.654545284993517</v>
      </c>
      <c r="L215" s="44" t="s">
        <v>1553</v>
      </c>
      <c r="M215" s="44">
        <f t="shared" si="15"/>
        <v>43.700785017336706</v>
      </c>
      <c r="N215" s="54">
        <f t="shared" si="18"/>
        <v>148.6</v>
      </c>
      <c r="O215" s="46">
        <f t="shared" si="19"/>
        <v>83.945454715006477</v>
      </c>
    </row>
    <row r="216" spans="6:15" x14ac:dyDescent="0.25">
      <c r="F216" s="3">
        <f t="shared" si="16"/>
        <v>0</v>
      </c>
      <c r="G216" s="45" t="s">
        <v>230</v>
      </c>
      <c r="H216" s="42">
        <v>2.0699999999999998</v>
      </c>
      <c r="I216" s="42">
        <v>0.01</v>
      </c>
      <c r="J216" s="42" t="s">
        <v>2230</v>
      </c>
      <c r="K216" s="43">
        <f t="shared" si="17"/>
        <v>65.09155313516689</v>
      </c>
      <c r="L216" s="44" t="s">
        <v>1554</v>
      </c>
      <c r="M216" s="44">
        <f t="shared" si="15"/>
        <v>43.867566180885674</v>
      </c>
      <c r="N216" s="54">
        <f t="shared" si="18"/>
        <v>149.24999999999997</v>
      </c>
      <c r="O216" s="46">
        <f t="shared" si="19"/>
        <v>84.158446864833081</v>
      </c>
    </row>
    <row r="217" spans="6:15" x14ac:dyDescent="0.25">
      <c r="F217" s="3">
        <f t="shared" si="16"/>
        <v>0</v>
      </c>
      <c r="G217" s="45" t="s">
        <v>231</v>
      </c>
      <c r="H217" s="42">
        <v>2.08</v>
      </c>
      <c r="I217" s="42">
        <v>0.01</v>
      </c>
      <c r="J217" s="42" t="s">
        <v>2231</v>
      </c>
      <c r="K217" s="43">
        <f t="shared" si="17"/>
        <v>65.530228796975749</v>
      </c>
      <c r="L217" s="44" t="s">
        <v>1555</v>
      </c>
      <c r="M217" s="44">
        <f t="shared" si="15"/>
        <v>44.034011784821288</v>
      </c>
      <c r="N217" s="54">
        <f t="shared" si="18"/>
        <v>149.9</v>
      </c>
      <c r="O217" s="46">
        <f t="shared" si="19"/>
        <v>84.369771203024257</v>
      </c>
    </row>
    <row r="218" spans="6:15" x14ac:dyDescent="0.25">
      <c r="F218" s="3">
        <f t="shared" si="16"/>
        <v>0</v>
      </c>
      <c r="G218" s="45" t="s">
        <v>232</v>
      </c>
      <c r="H218" s="42">
        <v>2.09</v>
      </c>
      <c r="I218" s="42">
        <v>0.01</v>
      </c>
      <c r="J218" s="42" t="s">
        <v>2232</v>
      </c>
      <c r="K218" s="43">
        <f t="shared" si="17"/>
        <v>65.970568914823957</v>
      </c>
      <c r="L218" s="44" t="s">
        <v>1556</v>
      </c>
      <c r="M218" s="44">
        <f t="shared" si="15"/>
        <v>44.200120856810081</v>
      </c>
      <c r="N218" s="54">
        <f t="shared" si="18"/>
        <v>150.54999999999998</v>
      </c>
      <c r="O218" s="46">
        <f t="shared" si="19"/>
        <v>84.579431085176026</v>
      </c>
    </row>
    <row r="219" spans="6:15" x14ac:dyDescent="0.25">
      <c r="F219" s="3">
        <f t="shared" si="16"/>
        <v>0</v>
      </c>
      <c r="G219" s="45" t="s">
        <v>233</v>
      </c>
      <c r="H219" s="42">
        <v>2.1</v>
      </c>
      <c r="I219" s="42">
        <v>0.01</v>
      </c>
      <c r="J219" s="42" t="s">
        <v>2233</v>
      </c>
      <c r="K219" s="43">
        <f t="shared" si="17"/>
        <v>66.412570123392058</v>
      </c>
      <c r="L219" s="44" t="s">
        <v>1557</v>
      </c>
      <c r="M219" s="44">
        <f t="shared" si="15"/>
        <v>44.365892427190069</v>
      </c>
      <c r="N219" s="54">
        <f t="shared" si="18"/>
        <v>151.19999999999999</v>
      </c>
      <c r="O219" s="46">
        <f t="shared" si="19"/>
        <v>84.787429876607931</v>
      </c>
    </row>
    <row r="220" spans="6:15" x14ac:dyDescent="0.25">
      <c r="F220" s="3">
        <f t="shared" si="16"/>
        <v>0</v>
      </c>
      <c r="G220" s="45" t="s">
        <v>234</v>
      </c>
      <c r="H220" s="42">
        <v>2.11</v>
      </c>
      <c r="I220" s="42">
        <v>0.01</v>
      </c>
      <c r="J220" s="42" t="s">
        <v>2234</v>
      </c>
      <c r="K220" s="43">
        <f t="shared" si="17"/>
        <v>66.856229047663959</v>
      </c>
      <c r="L220" s="44" t="s">
        <v>1558</v>
      </c>
      <c r="M220" s="44">
        <f t="shared" si="15"/>
        <v>44.531325529028578</v>
      </c>
      <c r="N220" s="54">
        <f t="shared" si="18"/>
        <v>151.85</v>
      </c>
      <c r="O220" s="46">
        <f t="shared" si="19"/>
        <v>84.993770952336035</v>
      </c>
    </row>
    <row r="221" spans="6:15" x14ac:dyDescent="0.25">
      <c r="F221" s="3">
        <f t="shared" si="16"/>
        <v>0</v>
      </c>
      <c r="G221" s="45" t="s">
        <v>235</v>
      </c>
      <c r="H221" s="42">
        <v>2.12</v>
      </c>
      <c r="I221" s="42">
        <v>0.01</v>
      </c>
      <c r="J221" s="42" t="s">
        <v>2235</v>
      </c>
      <c r="K221" s="43">
        <f t="shared" si="17"/>
        <v>67.301542302954246</v>
      </c>
      <c r="L221" s="44" t="s">
        <v>1559</v>
      </c>
      <c r="M221" s="44">
        <f t="shared" si="15"/>
        <v>44.696419198178937</v>
      </c>
      <c r="N221" s="54">
        <f t="shared" si="18"/>
        <v>152.5</v>
      </c>
      <c r="O221" s="46">
        <f t="shared" si="19"/>
        <v>85.198457697045754</v>
      </c>
    </row>
    <row r="222" spans="6:15" x14ac:dyDescent="0.25">
      <c r="F222" s="3">
        <f t="shared" si="16"/>
        <v>0</v>
      </c>
      <c r="G222" s="45" t="s">
        <v>236</v>
      </c>
      <c r="H222" s="42">
        <v>2.13</v>
      </c>
      <c r="I222" s="42">
        <v>0.01</v>
      </c>
      <c r="J222" s="42" t="s">
        <v>2236</v>
      </c>
      <c r="K222" s="43">
        <f t="shared" si="17"/>
        <v>67.748506494936038</v>
      </c>
      <c r="L222" s="44" t="s">
        <v>1560</v>
      </c>
      <c r="M222" s="44">
        <f t="shared" si="15"/>
        <v>44.861172473336055</v>
      </c>
      <c r="N222" s="54">
        <f t="shared" si="18"/>
        <v>153.14999999999998</v>
      </c>
      <c r="O222" s="46">
        <f t="shared" si="19"/>
        <v>85.401493505063939</v>
      </c>
    </row>
    <row r="223" spans="6:15" x14ac:dyDescent="0.25">
      <c r="F223" s="3">
        <f t="shared" si="16"/>
        <v>0</v>
      </c>
      <c r="G223" s="45" t="s">
        <v>237</v>
      </c>
      <c r="H223" s="42">
        <v>2.14</v>
      </c>
      <c r="I223" s="42">
        <v>0.01</v>
      </c>
      <c r="J223" s="42" t="s">
        <v>2237</v>
      </c>
      <c r="K223" s="43">
        <f t="shared" si="17"/>
        <v>68.197118219669392</v>
      </c>
      <c r="L223" s="44" t="s">
        <v>1561</v>
      </c>
      <c r="M223" s="44">
        <f t="shared" si="15"/>
        <v>45.025584396090998</v>
      </c>
      <c r="N223" s="54">
        <f t="shared" si="18"/>
        <v>153.79999999999998</v>
      </c>
      <c r="O223" s="46">
        <f t="shared" si="19"/>
        <v>85.602881780330591</v>
      </c>
    </row>
    <row r="224" spans="6:15" x14ac:dyDescent="0.25">
      <c r="F224" s="3">
        <f t="shared" si="16"/>
        <v>0</v>
      </c>
      <c r="G224" s="45" t="s">
        <v>238</v>
      </c>
      <c r="H224" s="42">
        <v>2.15</v>
      </c>
      <c r="I224" s="42">
        <v>0.01</v>
      </c>
      <c r="J224" s="42" t="s">
        <v>2238</v>
      </c>
      <c r="K224" s="43">
        <f t="shared" si="17"/>
        <v>68.647374063630295</v>
      </c>
      <c r="L224" s="44" t="s">
        <v>1562</v>
      </c>
      <c r="M224" s="44">
        <f t="shared" si="15"/>
        <v>45.189654010984377</v>
      </c>
      <c r="N224" s="54">
        <f t="shared" si="18"/>
        <v>154.44999999999999</v>
      </c>
      <c r="O224" s="46">
        <f t="shared" si="19"/>
        <v>85.802625936369694</v>
      </c>
    </row>
    <row r="225" spans="6:15" x14ac:dyDescent="0.25">
      <c r="F225" s="3">
        <f t="shared" si="16"/>
        <v>0</v>
      </c>
      <c r="G225" s="45" t="s">
        <v>239</v>
      </c>
      <c r="H225" s="42">
        <v>2.16</v>
      </c>
      <c r="I225" s="42">
        <v>0.01</v>
      </c>
      <c r="J225" s="42" t="s">
        <v>2239</v>
      </c>
      <c r="K225" s="43">
        <f t="shared" si="17"/>
        <v>69.099270603740138</v>
      </c>
      <c r="L225" s="44" t="s">
        <v>1563</v>
      </c>
      <c r="M225" s="44">
        <f t="shared" si="15"/>
        <v>45.353380365558834</v>
      </c>
      <c r="N225" s="54">
        <f t="shared" si="18"/>
        <v>155.1</v>
      </c>
      <c r="O225" s="46">
        <f t="shared" si="19"/>
        <v>86.000729396259857</v>
      </c>
    </row>
    <row r="226" spans="6:15" x14ac:dyDescent="0.25">
      <c r="F226" s="3">
        <f t="shared" si="16"/>
        <v>0</v>
      </c>
      <c r="G226" s="45" t="s">
        <v>240</v>
      </c>
      <c r="H226" s="42">
        <v>2.17</v>
      </c>
      <c r="I226" s="42">
        <v>0.01</v>
      </c>
      <c r="J226" s="42" t="s">
        <v>2240</v>
      </c>
      <c r="K226" s="43">
        <f t="shared" si="17"/>
        <v>69.552804407395726</v>
      </c>
      <c r="L226" s="44" t="s">
        <v>1564</v>
      </c>
      <c r="M226" s="44">
        <f t="shared" si="15"/>
        <v>45.516762510410487</v>
      </c>
      <c r="N226" s="54">
        <f t="shared" si="18"/>
        <v>155.74999999999997</v>
      </c>
      <c r="O226" s="46">
        <f t="shared" si="19"/>
        <v>86.197195592604245</v>
      </c>
    </row>
    <row r="227" spans="6:15" x14ac:dyDescent="0.25">
      <c r="F227" s="3">
        <f t="shared" si="16"/>
        <v>0</v>
      </c>
      <c r="G227" s="45" t="s">
        <v>241</v>
      </c>
      <c r="H227" s="42">
        <v>2.1800000000000002</v>
      </c>
      <c r="I227" s="42">
        <v>0.01</v>
      </c>
      <c r="J227" s="42" t="s">
        <v>2241</v>
      </c>
      <c r="K227" s="43">
        <f t="shared" si="17"/>
        <v>70.007972032499836</v>
      </c>
      <c r="L227" s="44" t="s">
        <v>1565</v>
      </c>
      <c r="M227" s="44">
        <f t="shared" si="15"/>
        <v>45.679799499239444</v>
      </c>
      <c r="N227" s="54">
        <f t="shared" si="18"/>
        <v>156.4</v>
      </c>
      <c r="O227" s="46">
        <f t="shared" si="19"/>
        <v>86.392027967500169</v>
      </c>
    </row>
    <row r="228" spans="6:15" x14ac:dyDescent="0.25">
      <c r="F228" s="3">
        <f t="shared" si="16"/>
        <v>0</v>
      </c>
      <c r="G228" s="45" t="s">
        <v>242</v>
      </c>
      <c r="H228" s="42">
        <v>2.19</v>
      </c>
      <c r="I228" s="42">
        <v>0.01</v>
      </c>
      <c r="J228" s="42" t="s">
        <v>2242</v>
      </c>
      <c r="K228" s="43">
        <f t="shared" si="17"/>
        <v>70.464770027492236</v>
      </c>
      <c r="L228" s="44" t="s">
        <v>1566</v>
      </c>
      <c r="M228" s="44">
        <f t="shared" si="15"/>
        <v>45.842490388899279</v>
      </c>
      <c r="N228" s="54">
        <f t="shared" si="18"/>
        <v>157.04999999999998</v>
      </c>
      <c r="O228" s="46">
        <f t="shared" si="19"/>
        <v>86.585229972507747</v>
      </c>
    </row>
    <row r="229" spans="6:15" x14ac:dyDescent="0.25">
      <c r="F229" s="3">
        <f t="shared" si="16"/>
        <v>0</v>
      </c>
      <c r="G229" s="45" t="s">
        <v>243</v>
      </c>
      <c r="H229" s="42">
        <v>2.2000000000000002</v>
      </c>
      <c r="I229" s="42">
        <v>0.01</v>
      </c>
      <c r="J229" s="42" t="s">
        <v>2243</v>
      </c>
      <c r="K229" s="43">
        <f t="shared" si="17"/>
        <v>70.923194931381232</v>
      </c>
      <c r="L229" s="44" t="s">
        <v>1567</v>
      </c>
      <c r="M229" s="44">
        <f t="shared" si="15"/>
        <v>46.004834239445792</v>
      </c>
      <c r="N229" s="54">
        <f t="shared" si="18"/>
        <v>157.69999999999999</v>
      </c>
      <c r="O229" s="46">
        <f t="shared" si="19"/>
        <v>86.776805068618756</v>
      </c>
    </row>
    <row r="230" spans="6:15" x14ac:dyDescent="0.25">
      <c r="F230" s="3">
        <f t="shared" si="16"/>
        <v>0</v>
      </c>
      <c r="G230" s="45" t="s">
        <v>244</v>
      </c>
      <c r="H230" s="42">
        <v>2.21</v>
      </c>
      <c r="I230" s="42">
        <v>0.01</v>
      </c>
      <c r="J230" s="42" t="s">
        <v>2244</v>
      </c>
      <c r="K230" s="43">
        <f t="shared" si="17"/>
        <v>71.38324327377569</v>
      </c>
      <c r="L230" s="44" t="s">
        <v>1568</v>
      </c>
      <c r="M230" s="44">
        <f t="shared" si="15"/>
        <v>46.166830114184691</v>
      </c>
      <c r="N230" s="54">
        <f t="shared" si="18"/>
        <v>158.35</v>
      </c>
      <c r="O230" s="46">
        <f t="shared" si="19"/>
        <v>86.966756726224304</v>
      </c>
    </row>
    <row r="231" spans="6:15" x14ac:dyDescent="0.25">
      <c r="F231" s="3">
        <f t="shared" si="16"/>
        <v>0</v>
      </c>
      <c r="G231" s="45" t="s">
        <v>245</v>
      </c>
      <c r="H231" s="42">
        <v>2.2200000000000002</v>
      </c>
      <c r="I231" s="42">
        <v>0.01</v>
      </c>
      <c r="J231" s="42" t="s">
        <v>2245</v>
      </c>
      <c r="K231" s="43">
        <f t="shared" si="17"/>
        <v>71.844911574917532</v>
      </c>
      <c r="L231" s="44" t="s">
        <v>1569</v>
      </c>
      <c r="M231" s="44">
        <f t="shared" si="15"/>
        <v>46.328477079718525</v>
      </c>
      <c r="N231" s="54">
        <f t="shared" si="18"/>
        <v>159</v>
      </c>
      <c r="O231" s="46">
        <f t="shared" si="19"/>
        <v>87.155088425082468</v>
      </c>
    </row>
    <row r="232" spans="6:15" x14ac:dyDescent="0.25">
      <c r="F232" s="3">
        <f t="shared" si="16"/>
        <v>0</v>
      </c>
      <c r="G232" s="45" t="s">
        <v>246</v>
      </c>
      <c r="H232" s="42">
        <v>2.23</v>
      </c>
      <c r="I232" s="42">
        <v>0.01</v>
      </c>
      <c r="J232" s="42" t="s">
        <v>2246</v>
      </c>
      <c r="K232" s="43">
        <f t="shared" si="17"/>
        <v>72.30819634571472</v>
      </c>
      <c r="L232" s="44" t="s">
        <v>1570</v>
      </c>
      <c r="M232" s="44">
        <f t="shared" si="15"/>
        <v>46.489774205992717</v>
      </c>
      <c r="N232" s="54">
        <f t="shared" si="18"/>
        <v>159.64999999999998</v>
      </c>
      <c r="O232" s="46">
        <f t="shared" si="19"/>
        <v>87.341803654285258</v>
      </c>
    </row>
    <row r="233" spans="6:15" x14ac:dyDescent="0.25">
      <c r="F233" s="3">
        <f t="shared" si="16"/>
        <v>0</v>
      </c>
      <c r="G233" s="45" t="s">
        <v>247</v>
      </c>
      <c r="H233" s="42">
        <v>2.2400000000000002</v>
      </c>
      <c r="I233" s="42">
        <v>0.01</v>
      </c>
      <c r="J233" s="42" t="s">
        <v>2247</v>
      </c>
      <c r="K233" s="43">
        <f t="shared" si="17"/>
        <v>72.773094087774652</v>
      </c>
      <c r="L233" s="44" t="s">
        <v>1571</v>
      </c>
      <c r="M233" s="44">
        <f t="shared" si="15"/>
        <v>46.650720566340915</v>
      </c>
      <c r="N233" s="54">
        <f t="shared" si="18"/>
        <v>160.30000000000001</v>
      </c>
      <c r="O233" s="46">
        <f t="shared" si="19"/>
        <v>87.526905912225359</v>
      </c>
    </row>
    <row r="234" spans="6:15" x14ac:dyDescent="0.25">
      <c r="F234" s="3">
        <f t="shared" si="16"/>
        <v>0</v>
      </c>
      <c r="G234" s="45" t="s">
        <v>248</v>
      </c>
      <c r="H234" s="42">
        <v>2.25</v>
      </c>
      <c r="I234" s="42">
        <v>0.01</v>
      </c>
      <c r="J234" s="42" t="s">
        <v>2248</v>
      </c>
      <c r="K234" s="43">
        <f t="shared" si="17"/>
        <v>73.239601293438056</v>
      </c>
      <c r="L234" s="44" t="s">
        <v>1572</v>
      </c>
      <c r="M234" s="44">
        <f t="shared" si="15"/>
        <v>46.811315237529286</v>
      </c>
      <c r="N234" s="54">
        <f t="shared" si="18"/>
        <v>160.94999999999999</v>
      </c>
      <c r="O234" s="46">
        <f t="shared" si="19"/>
        <v>87.710398706561932</v>
      </c>
    </row>
    <row r="235" spans="6:15" x14ac:dyDescent="0.25">
      <c r="F235" s="3">
        <f t="shared" si="16"/>
        <v>0</v>
      </c>
      <c r="G235" s="45" t="s">
        <v>249</v>
      </c>
      <c r="H235" s="42">
        <v>2.2599999999999998</v>
      </c>
      <c r="I235" s="42">
        <v>0.01</v>
      </c>
      <c r="J235" s="42" t="s">
        <v>2249</v>
      </c>
      <c r="K235" s="43">
        <f t="shared" si="17"/>
        <v>73.707714445813352</v>
      </c>
      <c r="L235" s="44" t="s">
        <v>1573</v>
      </c>
      <c r="M235" s="44">
        <f t="shared" si="15"/>
        <v>46.971557299800367</v>
      </c>
      <c r="N235" s="54">
        <f t="shared" si="18"/>
        <v>161.59999999999997</v>
      </c>
      <c r="O235" s="46">
        <f t="shared" si="19"/>
        <v>87.892285554186614</v>
      </c>
    </row>
    <row r="236" spans="6:15" x14ac:dyDescent="0.25">
      <c r="F236" s="3">
        <f t="shared" si="16"/>
        <v>0</v>
      </c>
      <c r="G236" s="45" t="s">
        <v>250</v>
      </c>
      <c r="H236" s="42">
        <v>2.27</v>
      </c>
      <c r="I236" s="42">
        <v>0.01</v>
      </c>
      <c r="J236" s="42" t="s">
        <v>2250</v>
      </c>
      <c r="K236" s="43">
        <f t="shared" si="17"/>
        <v>74.17743001881135</v>
      </c>
      <c r="L236" s="44" t="s">
        <v>1574</v>
      </c>
      <c r="M236" s="44">
        <f t="shared" si="15"/>
        <v>47.13144583691593</v>
      </c>
      <c r="N236" s="54">
        <f t="shared" si="18"/>
        <v>162.25</v>
      </c>
      <c r="O236" s="46">
        <f t="shared" si="19"/>
        <v>88.07256998118865</v>
      </c>
    </row>
    <row r="237" spans="6:15" x14ac:dyDescent="0.25">
      <c r="F237" s="3">
        <f t="shared" si="16"/>
        <v>0</v>
      </c>
      <c r="G237" s="45" t="s">
        <v>251</v>
      </c>
      <c r="H237" s="42">
        <v>2.2799999999999998</v>
      </c>
      <c r="I237" s="42">
        <v>0.01</v>
      </c>
      <c r="J237" s="42" t="s">
        <v>2251</v>
      </c>
      <c r="K237" s="43">
        <f t="shared" si="17"/>
        <v>74.648744477180514</v>
      </c>
      <c r="L237" s="44" t="s">
        <v>1575</v>
      </c>
      <c r="M237" s="44">
        <f t="shared" si="15"/>
        <v>47.29097993619915</v>
      </c>
      <c r="N237" s="54">
        <f t="shared" si="18"/>
        <v>162.89999999999998</v>
      </c>
      <c r="O237" s="46">
        <f t="shared" si="19"/>
        <v>88.251255522819463</v>
      </c>
    </row>
    <row r="238" spans="6:15" x14ac:dyDescent="0.25">
      <c r="F238" s="3">
        <f t="shared" si="16"/>
        <v>0</v>
      </c>
      <c r="G238" s="45" t="s">
        <v>252</v>
      </c>
      <c r="H238" s="42">
        <v>2.29</v>
      </c>
      <c r="I238" s="42">
        <v>0.01</v>
      </c>
      <c r="J238" s="42" t="s">
        <v>2252</v>
      </c>
      <c r="K238" s="43">
        <f t="shared" si="17"/>
        <v>75.1216542765425</v>
      </c>
      <c r="L238" s="44" t="s">
        <v>1576</v>
      </c>
      <c r="M238" s="44">
        <f t="shared" si="15"/>
        <v>47.450158688576195</v>
      </c>
      <c r="N238" s="54">
        <f t="shared" si="18"/>
        <v>163.54999999999998</v>
      </c>
      <c r="O238" s="46">
        <f t="shared" si="19"/>
        <v>88.428345723457483</v>
      </c>
    </row>
    <row r="239" spans="6:15" x14ac:dyDescent="0.25">
      <c r="F239" s="3">
        <f t="shared" si="16"/>
        <v>0</v>
      </c>
      <c r="G239" s="45" t="s">
        <v>253</v>
      </c>
      <c r="H239" s="42">
        <v>2.2999999999999998</v>
      </c>
      <c r="I239" s="42">
        <v>0.01</v>
      </c>
      <c r="J239" s="42" t="s">
        <v>2253</v>
      </c>
      <c r="K239" s="43">
        <f t="shared" si="17"/>
        <v>75.596155863428265</v>
      </c>
      <c r="L239" s="44" t="s">
        <v>1577</v>
      </c>
      <c r="M239" s="44">
        <f t="shared" si="15"/>
        <v>47.608981188616966</v>
      </c>
      <c r="N239" s="54">
        <f t="shared" si="18"/>
        <v>164.2</v>
      </c>
      <c r="O239" s="46">
        <f t="shared" si="19"/>
        <v>88.603844136571723</v>
      </c>
    </row>
    <row r="240" spans="6:15" x14ac:dyDescent="0.25">
      <c r="F240" s="3">
        <f t="shared" si="16"/>
        <v>0</v>
      </c>
      <c r="G240" s="45" t="s">
        <v>254</v>
      </c>
      <c r="H240" s="42">
        <v>2.31</v>
      </c>
      <c r="I240" s="42">
        <v>0.01</v>
      </c>
      <c r="J240" s="42" t="s">
        <v>2254</v>
      </c>
      <c r="K240" s="43">
        <f t="shared" si="17"/>
        <v>76.072245675314434</v>
      </c>
      <c r="L240" s="44" t="s">
        <v>1578</v>
      </c>
      <c r="M240" s="44">
        <f t="shared" si="15"/>
        <v>47.767446534575228</v>
      </c>
      <c r="N240" s="54">
        <f t="shared" si="18"/>
        <v>164.85</v>
      </c>
      <c r="O240" s="46">
        <f t="shared" si="19"/>
        <v>88.77775432468556</v>
      </c>
    </row>
    <row r="241" spans="6:15" x14ac:dyDescent="0.25">
      <c r="F241" s="3">
        <f t="shared" si="16"/>
        <v>0</v>
      </c>
      <c r="G241" s="45" t="s">
        <v>255</v>
      </c>
      <c r="H241" s="42">
        <v>2.3199999999999998</v>
      </c>
      <c r="I241" s="42">
        <v>0.01</v>
      </c>
      <c r="J241" s="42" t="s">
        <v>2255</v>
      </c>
      <c r="K241" s="43">
        <f t="shared" si="17"/>
        <v>76.549920140660191</v>
      </c>
      <c r="L241" s="44" t="s">
        <v>1579</v>
      </c>
      <c r="M241" s="44">
        <f t="shared" si="15"/>
        <v>47.9255538284281</v>
      </c>
      <c r="N241" s="54">
        <f t="shared" si="18"/>
        <v>165.49999999999997</v>
      </c>
      <c r="O241" s="46">
        <f t="shared" si="19"/>
        <v>88.95007985933978</v>
      </c>
    </row>
    <row r="242" spans="6:15" x14ac:dyDescent="0.25">
      <c r="F242" s="3">
        <f t="shared" si="16"/>
        <v>0</v>
      </c>
      <c r="G242" s="45" t="s">
        <v>256</v>
      </c>
      <c r="H242" s="42">
        <v>2.33</v>
      </c>
      <c r="I242" s="42">
        <v>0.01</v>
      </c>
      <c r="J242" s="42" t="s">
        <v>2256</v>
      </c>
      <c r="K242" s="43">
        <f t="shared" si="17"/>
        <v>77.029175678944469</v>
      </c>
      <c r="L242" s="44" t="s">
        <v>1580</v>
      </c>
      <c r="M242" s="44">
        <f t="shared" si="15"/>
        <v>48.083302175914923</v>
      </c>
      <c r="N242" s="54">
        <f t="shared" si="18"/>
        <v>166.15</v>
      </c>
      <c r="O242" s="46">
        <f t="shared" si="19"/>
        <v>89.120824321055537</v>
      </c>
    </row>
    <row r="243" spans="6:15" x14ac:dyDescent="0.25">
      <c r="F243" s="3">
        <f t="shared" si="16"/>
        <v>0</v>
      </c>
      <c r="G243" s="45" t="s">
        <v>257</v>
      </c>
      <c r="H243" s="42">
        <v>2.34</v>
      </c>
      <c r="I243" s="42">
        <v>0.01</v>
      </c>
      <c r="J243" s="42" t="s">
        <v>2257</v>
      </c>
      <c r="K243" s="43">
        <f t="shared" si="17"/>
        <v>77.510008700703622</v>
      </c>
      <c r="L243" s="44" t="s">
        <v>1581</v>
      </c>
      <c r="M243" s="44">
        <f t="shared" si="15"/>
        <v>48.240690686575327</v>
      </c>
      <c r="N243" s="54">
        <f t="shared" si="18"/>
        <v>166.79999999999998</v>
      </c>
      <c r="O243" s="46">
        <f t="shared" si="19"/>
        <v>89.289991299296361</v>
      </c>
    </row>
    <row r="244" spans="6:15" x14ac:dyDescent="0.25">
      <c r="F244" s="3">
        <f t="shared" si="16"/>
        <v>0</v>
      </c>
      <c r="G244" s="45" t="s">
        <v>258</v>
      </c>
      <c r="H244" s="42">
        <v>2.35</v>
      </c>
      <c r="I244" s="42">
        <v>0.01</v>
      </c>
      <c r="J244" s="42" t="s">
        <v>2258</v>
      </c>
      <c r="K244" s="43">
        <f t="shared" si="17"/>
        <v>77.99241560756937</v>
      </c>
      <c r="L244" s="44" t="s">
        <v>1582</v>
      </c>
      <c r="M244" s="44">
        <f t="shared" si="15"/>
        <v>48.397718473787009</v>
      </c>
      <c r="N244" s="54">
        <f t="shared" si="18"/>
        <v>167.45</v>
      </c>
      <c r="O244" s="46">
        <f t="shared" si="19"/>
        <v>89.457584392430618</v>
      </c>
    </row>
    <row r="245" spans="6:15" x14ac:dyDescent="0.25">
      <c r="F245" s="3">
        <f t="shared" si="16"/>
        <v>0</v>
      </c>
      <c r="G245" s="45" t="s">
        <v>259</v>
      </c>
      <c r="H245" s="42">
        <v>2.36</v>
      </c>
      <c r="I245" s="42">
        <v>0.01</v>
      </c>
      <c r="J245" s="42" t="s">
        <v>2259</v>
      </c>
      <c r="K245" s="43">
        <f t="shared" si="17"/>
        <v>78.476392792307237</v>
      </c>
      <c r="L245" s="44" t="s">
        <v>1583</v>
      </c>
      <c r="M245" s="44">
        <f t="shared" si="15"/>
        <v>48.554384654802597</v>
      </c>
      <c r="N245" s="54">
        <f t="shared" si="18"/>
        <v>168.1</v>
      </c>
      <c r="O245" s="46">
        <f t="shared" si="19"/>
        <v>89.623607207692757</v>
      </c>
    </row>
    <row r="246" spans="6:15" x14ac:dyDescent="0.25">
      <c r="F246" s="3">
        <f t="shared" si="16"/>
        <v>0</v>
      </c>
      <c r="G246" s="45" t="s">
        <v>260</v>
      </c>
      <c r="H246" s="42">
        <v>2.37</v>
      </c>
      <c r="I246" s="42">
        <v>0.01</v>
      </c>
      <c r="J246" s="42" t="s">
        <v>2260</v>
      </c>
      <c r="K246" s="43">
        <f t="shared" si="17"/>
        <v>78.961936638855263</v>
      </c>
      <c r="L246" s="44" t="s">
        <v>1584</v>
      </c>
      <c r="M246" s="44">
        <f t="shared" si="15"/>
        <v>48.710688350786121</v>
      </c>
      <c r="N246" s="54">
        <f t="shared" si="18"/>
        <v>168.75</v>
      </c>
      <c r="O246" s="46">
        <f t="shared" si="19"/>
        <v>89.788063361144737</v>
      </c>
    </row>
    <row r="247" spans="6:15" x14ac:dyDescent="0.25">
      <c r="F247" s="3">
        <f t="shared" si="16"/>
        <v>0</v>
      </c>
      <c r="G247" s="45" t="s">
        <v>261</v>
      </c>
      <c r="H247" s="42">
        <v>2.38</v>
      </c>
      <c r="I247" s="42">
        <v>0.01</v>
      </c>
      <c r="J247" s="42" t="s">
        <v>2261</v>
      </c>
      <c r="K247" s="43">
        <f t="shared" si="17"/>
        <v>79.449043522363127</v>
      </c>
      <c r="L247" s="44" t="s">
        <v>1585</v>
      </c>
      <c r="M247" s="44">
        <f t="shared" si="15"/>
        <v>48.866628686848884</v>
      </c>
      <c r="N247" s="54">
        <f t="shared" si="18"/>
        <v>169.39999999999998</v>
      </c>
      <c r="O247" s="46">
        <f t="shared" si="19"/>
        <v>89.950956477636851</v>
      </c>
    </row>
    <row r="248" spans="6:15" x14ac:dyDescent="0.25">
      <c r="F248" s="3">
        <f t="shared" si="16"/>
        <v>0</v>
      </c>
      <c r="G248" s="45" t="s">
        <v>262</v>
      </c>
      <c r="H248" s="42">
        <v>2.39</v>
      </c>
      <c r="I248" s="42">
        <v>0.01</v>
      </c>
      <c r="J248" s="42" t="s">
        <v>2262</v>
      </c>
      <c r="K248" s="43">
        <f t="shared" si="17"/>
        <v>79.93770980923162</v>
      </c>
      <c r="L248" s="44" t="s">
        <v>1586</v>
      </c>
      <c r="M248" s="44">
        <f t="shared" si="15"/>
        <v>49.022204792084729</v>
      </c>
      <c r="N248" s="54">
        <f t="shared" si="18"/>
        <v>170.04999999999998</v>
      </c>
      <c r="O248" s="46">
        <f t="shared" si="19"/>
        <v>90.112290190768363</v>
      </c>
    </row>
    <row r="249" spans="6:15" x14ac:dyDescent="0.25">
      <c r="F249" s="3">
        <f t="shared" si="16"/>
        <v>0</v>
      </c>
      <c r="G249" s="45" t="s">
        <v>263</v>
      </c>
      <c r="H249" s="42">
        <v>2.4</v>
      </c>
      <c r="I249" s="42">
        <v>0.01</v>
      </c>
      <c r="J249" s="42" t="s">
        <v>2263</v>
      </c>
      <c r="K249" s="43">
        <f t="shared" si="17"/>
        <v>80.427931857152473</v>
      </c>
      <c r="L249" s="44" t="s">
        <v>1587</v>
      </c>
      <c r="M249" s="44">
        <f t="shared" si="15"/>
        <v>49.17741579960483</v>
      </c>
      <c r="N249" s="54">
        <f t="shared" si="18"/>
        <v>170.7</v>
      </c>
      <c r="O249" s="46">
        <f t="shared" si="19"/>
        <v>90.272068142847516</v>
      </c>
    </row>
    <row r="250" spans="6:15" x14ac:dyDescent="0.25">
      <c r="F250" s="3">
        <f t="shared" si="16"/>
        <v>0</v>
      </c>
      <c r="G250" s="45" t="s">
        <v>264</v>
      </c>
      <c r="H250" s="42">
        <v>2.41</v>
      </c>
      <c r="I250" s="42">
        <v>0.01</v>
      </c>
      <c r="J250" s="42" t="s">
        <v>2264</v>
      </c>
      <c r="K250" s="43">
        <f t="shared" si="17"/>
        <v>80.91970601514852</v>
      </c>
      <c r="L250" s="44" t="s">
        <v>1588</v>
      </c>
      <c r="M250" s="44">
        <f t="shared" si="15"/>
        <v>49.332260846571948</v>
      </c>
      <c r="N250" s="54">
        <f t="shared" si="18"/>
        <v>171.35</v>
      </c>
      <c r="O250" s="46">
        <f t="shared" si="19"/>
        <v>90.430293984851474</v>
      </c>
    </row>
    <row r="251" spans="6:15" x14ac:dyDescent="0.25">
      <c r="F251" s="3">
        <f t="shared" si="16"/>
        <v>0</v>
      </c>
      <c r="G251" s="45" t="s">
        <v>265</v>
      </c>
      <c r="H251" s="42">
        <v>2.42</v>
      </c>
      <c r="I251" s="42">
        <v>0.01</v>
      </c>
      <c r="J251" s="42" t="s">
        <v>2265</v>
      </c>
      <c r="K251" s="43">
        <f t="shared" si="17"/>
        <v>81.413028623614238</v>
      </c>
      <c r="L251" s="44" t="s">
        <v>1589</v>
      </c>
      <c r="M251" s="44">
        <f t="shared" si="15"/>
        <v>49.486739074234102</v>
      </c>
      <c r="N251" s="54">
        <f t="shared" si="18"/>
        <v>171.99999999999997</v>
      </c>
      <c r="O251" s="46">
        <f t="shared" si="19"/>
        <v>90.586971376385733</v>
      </c>
    </row>
    <row r="252" spans="6:15" x14ac:dyDescent="0.25">
      <c r="F252" s="3">
        <f t="shared" si="16"/>
        <v>0</v>
      </c>
      <c r="G252" s="45" t="s">
        <v>266</v>
      </c>
      <c r="H252" s="42">
        <v>2.4300000000000002</v>
      </c>
      <c r="I252" s="42">
        <v>0.01</v>
      </c>
      <c r="J252" s="42" t="s">
        <v>2266</v>
      </c>
      <c r="K252" s="43">
        <f t="shared" si="17"/>
        <v>81.907896014356581</v>
      </c>
      <c r="L252" s="44" t="s">
        <v>1590</v>
      </c>
      <c r="M252" s="44">
        <f t="shared" si="15"/>
        <v>49.640849627957891</v>
      </c>
      <c r="N252" s="54">
        <f t="shared" si="18"/>
        <v>172.65</v>
      </c>
      <c r="O252" s="46">
        <f t="shared" si="19"/>
        <v>90.742103985643425</v>
      </c>
    </row>
    <row r="253" spans="6:15" x14ac:dyDescent="0.25">
      <c r="F253" s="3">
        <f t="shared" si="16"/>
        <v>0</v>
      </c>
      <c r="G253" s="45" t="s">
        <v>267</v>
      </c>
      <c r="H253" s="42">
        <v>2.44</v>
      </c>
      <c r="I253" s="42">
        <v>0.01</v>
      </c>
      <c r="J253" s="42" t="s">
        <v>2267</v>
      </c>
      <c r="K253" s="43">
        <f t="shared" si="17"/>
        <v>82.404304510636166</v>
      </c>
      <c r="L253" s="44" t="s">
        <v>1591</v>
      </c>
      <c r="M253" s="44">
        <f t="shared" si="15"/>
        <v>49.794591657261115</v>
      </c>
      <c r="N253" s="54">
        <f t="shared" si="18"/>
        <v>173.29999999999998</v>
      </c>
      <c r="O253" s="46">
        <f t="shared" si="19"/>
        <v>90.895695489363817</v>
      </c>
    </row>
    <row r="254" spans="6:15" x14ac:dyDescent="0.25">
      <c r="F254" s="3">
        <f t="shared" si="16"/>
        <v>0</v>
      </c>
      <c r="G254" s="45" t="s">
        <v>268</v>
      </c>
      <c r="H254" s="42">
        <v>2.4500000000000002</v>
      </c>
      <c r="I254" s="42">
        <v>0.01</v>
      </c>
      <c r="J254" s="42" t="s">
        <v>2268</v>
      </c>
      <c r="K254" s="43">
        <f t="shared" si="17"/>
        <v>82.90225042720877</v>
      </c>
      <c r="L254" s="44" t="s">
        <v>1592</v>
      </c>
      <c r="M254" s="44">
        <f t="shared" si="15"/>
        <v>49.947964315845127</v>
      </c>
      <c r="N254" s="54">
        <f t="shared" si="18"/>
        <v>173.95</v>
      </c>
      <c r="O254" s="46">
        <f t="shared" si="19"/>
        <v>91.047749572791218</v>
      </c>
    </row>
    <row r="255" spans="6:15" x14ac:dyDescent="0.25">
      <c r="F255" s="3">
        <f t="shared" si="16"/>
        <v>0</v>
      </c>
      <c r="G255" s="45" t="s">
        <v>269</v>
      </c>
      <c r="H255" s="42">
        <v>2.46</v>
      </c>
      <c r="I255" s="42">
        <v>0.01</v>
      </c>
      <c r="J255" s="42" t="s">
        <v>2269</v>
      </c>
      <c r="K255" s="43">
        <f t="shared" si="17"/>
        <v>83.401730070367222</v>
      </c>
      <c r="L255" s="44" t="s">
        <v>1593</v>
      </c>
      <c r="M255" s="44">
        <f t="shared" si="15"/>
        <v>50.100966761626587</v>
      </c>
      <c r="N255" s="54">
        <f t="shared" si="18"/>
        <v>174.6</v>
      </c>
      <c r="O255" s="46">
        <f t="shared" si="19"/>
        <v>91.198269929632772</v>
      </c>
    </row>
    <row r="256" spans="6:15" x14ac:dyDescent="0.25">
      <c r="F256" s="3">
        <f t="shared" si="16"/>
        <v>0</v>
      </c>
      <c r="G256" s="45" t="s">
        <v>270</v>
      </c>
      <c r="H256" s="42">
        <v>2.4700000000000002</v>
      </c>
      <c r="I256" s="42">
        <v>0.01</v>
      </c>
      <c r="J256" s="42" t="s">
        <v>2270</v>
      </c>
      <c r="K256" s="43">
        <f t="shared" si="17"/>
        <v>83.902739737983481</v>
      </c>
      <c r="L256" s="44" t="s">
        <v>1594</v>
      </c>
      <c r="M256" s="44">
        <f t="shared" si="15"/>
        <v>50.253598156768838</v>
      </c>
      <c r="N256" s="54">
        <f t="shared" si="18"/>
        <v>175.25</v>
      </c>
      <c r="O256" s="46">
        <f t="shared" si="19"/>
        <v>91.347260262016519</v>
      </c>
    </row>
    <row r="257" spans="6:15" x14ac:dyDescent="0.25">
      <c r="F257" s="3">
        <f t="shared" si="16"/>
        <v>0</v>
      </c>
      <c r="G257" s="45" t="s">
        <v>271</v>
      </c>
      <c r="H257" s="42">
        <v>2.48</v>
      </c>
      <c r="I257" s="42">
        <v>0.01</v>
      </c>
      <c r="J257" s="42" t="s">
        <v>2271</v>
      </c>
      <c r="K257" s="43">
        <f t="shared" si="17"/>
        <v>84.40527571955117</v>
      </c>
      <c r="L257" s="44" t="s">
        <v>1595</v>
      </c>
      <c r="M257" s="44">
        <f t="shared" si="15"/>
        <v>50.405857667712702</v>
      </c>
      <c r="N257" s="54">
        <f t="shared" si="18"/>
        <v>175.89999999999998</v>
      </c>
      <c r="O257" s="46">
        <f t="shared" si="19"/>
        <v>91.494724280448807</v>
      </c>
    </row>
    <row r="258" spans="6:15" x14ac:dyDescent="0.25">
      <c r="F258" s="3">
        <f t="shared" si="16"/>
        <v>0</v>
      </c>
      <c r="G258" s="45" t="s">
        <v>272</v>
      </c>
      <c r="H258" s="42">
        <v>2.4900000000000002</v>
      </c>
      <c r="I258" s="42">
        <v>0.01</v>
      </c>
      <c r="J258" s="42" t="s">
        <v>2272</v>
      </c>
      <c r="K258" s="43">
        <f t="shared" si="17"/>
        <v>84.909334296228295</v>
      </c>
      <c r="L258" s="44" t="s">
        <v>1596</v>
      </c>
      <c r="M258" s="44">
        <f t="shared" si="15"/>
        <v>50.557744465207087</v>
      </c>
      <c r="N258" s="54">
        <f t="shared" si="18"/>
        <v>176.55</v>
      </c>
      <c r="O258" s="46">
        <f t="shared" si="19"/>
        <v>91.640665703771717</v>
      </c>
    </row>
    <row r="259" spans="6:15" x14ac:dyDescent="0.25">
      <c r="F259" s="3">
        <f t="shared" si="16"/>
        <v>0</v>
      </c>
      <c r="G259" s="45" t="s">
        <v>273</v>
      </c>
      <c r="H259" s="42">
        <v>2.5</v>
      </c>
      <c r="I259" s="42">
        <v>0.01</v>
      </c>
      <c r="J259" s="42" t="s">
        <v>2273</v>
      </c>
      <c r="K259" s="43">
        <f t="shared" si="17"/>
        <v>85.41491174088037</v>
      </c>
      <c r="L259" s="44" t="s">
        <v>1597</v>
      </c>
      <c r="M259" s="44">
        <f t="shared" si="15"/>
        <v>50.709257724338833</v>
      </c>
      <c r="N259" s="54">
        <f t="shared" si="18"/>
        <v>177.2</v>
      </c>
      <c r="O259" s="46">
        <f t="shared" si="19"/>
        <v>91.785088259119618</v>
      </c>
    </row>
    <row r="260" spans="6:15" x14ac:dyDescent="0.25">
      <c r="F260" s="3">
        <f t="shared" si="16"/>
        <v>0</v>
      </c>
      <c r="G260" s="45" t="s">
        <v>274</v>
      </c>
      <c r="H260" s="42">
        <v>2.5099999999999998</v>
      </c>
      <c r="I260" s="42">
        <v>0.01</v>
      </c>
      <c r="J260" s="42" t="s">
        <v>2274</v>
      </c>
      <c r="K260" s="43">
        <f t="shared" si="17"/>
        <v>85.922004318123754</v>
      </c>
      <c r="L260" s="44" t="s">
        <v>1598</v>
      </c>
      <c r="M260" s="44">
        <f t="shared" si="15"/>
        <v>50.860396624562512</v>
      </c>
      <c r="N260" s="54">
        <f t="shared" si="18"/>
        <v>177.84999999999997</v>
      </c>
      <c r="O260" s="46">
        <f t="shared" si="19"/>
        <v>91.927995681876212</v>
      </c>
    </row>
    <row r="261" spans="6:15" x14ac:dyDescent="0.25">
      <c r="F261" s="3">
        <f t="shared" si="16"/>
        <v>0</v>
      </c>
      <c r="G261" s="45" t="s">
        <v>275</v>
      </c>
      <c r="H261" s="42">
        <v>2.52</v>
      </c>
      <c r="I261" s="42">
        <v>0.01</v>
      </c>
      <c r="J261" s="42" t="s">
        <v>2275</v>
      </c>
      <c r="K261" s="43">
        <f t="shared" si="17"/>
        <v>86.430608284369384</v>
      </c>
      <c r="L261" s="44" t="s">
        <v>1599</v>
      </c>
      <c r="M261" s="44">
        <f t="shared" si="15"/>
        <v>51.011160349729529</v>
      </c>
      <c r="N261" s="54">
        <f t="shared" si="18"/>
        <v>178.5</v>
      </c>
      <c r="O261" s="46">
        <f t="shared" si="19"/>
        <v>92.069391715630616</v>
      </c>
    </row>
    <row r="262" spans="6:15" x14ac:dyDescent="0.25">
      <c r="F262" s="3">
        <f t="shared" si="16"/>
        <v>0</v>
      </c>
      <c r="G262" s="45" t="s">
        <v>276</v>
      </c>
      <c r="H262" s="42">
        <v>2.5299999999999998</v>
      </c>
      <c r="I262" s="42">
        <v>0.01</v>
      </c>
      <c r="J262" s="42" t="s">
        <v>2276</v>
      </c>
      <c r="K262" s="43">
        <f t="shared" si="17"/>
        <v>86.940719887866678</v>
      </c>
      <c r="L262" s="44" t="s">
        <v>1600</v>
      </c>
      <c r="M262" s="44">
        <f t="shared" si="15"/>
        <v>51.161548088116874</v>
      </c>
      <c r="N262" s="54">
        <f t="shared" si="18"/>
        <v>179.14999999999998</v>
      </c>
      <c r="O262" s="46">
        <f t="shared" si="19"/>
        <v>92.2092801121333</v>
      </c>
    </row>
    <row r="263" spans="6:15" x14ac:dyDescent="0.25">
      <c r="F263" s="3">
        <f t="shared" si="16"/>
        <v>0</v>
      </c>
      <c r="G263" s="45" t="s">
        <v>277</v>
      </c>
      <c r="H263" s="42">
        <v>2.54</v>
      </c>
      <c r="I263" s="42">
        <v>0.01</v>
      </c>
      <c r="J263" s="42" t="s">
        <v>2277</v>
      </c>
      <c r="K263" s="43">
        <f t="shared" si="17"/>
        <v>87.452335368747853</v>
      </c>
      <c r="L263" s="44" t="s">
        <v>1601</v>
      </c>
      <c r="M263" s="44">
        <f t="shared" si="15"/>
        <v>51.31155903245569</v>
      </c>
      <c r="N263" s="54">
        <f t="shared" si="18"/>
        <v>179.79999999999998</v>
      </c>
      <c r="O263" s="46">
        <f t="shared" si="19"/>
        <v>92.34766463125213</v>
      </c>
    </row>
    <row r="264" spans="6:15" x14ac:dyDescent="0.25">
      <c r="F264" s="3">
        <f t="shared" si="16"/>
        <v>0</v>
      </c>
      <c r="G264" s="45" t="s">
        <v>278</v>
      </c>
      <c r="H264" s="42">
        <v>2.5499999999999998</v>
      </c>
      <c r="I264" s="42">
        <v>0.01</v>
      </c>
      <c r="J264" s="42" t="s">
        <v>2278</v>
      </c>
      <c r="K264" s="43">
        <f t="shared" si="17"/>
        <v>87.965450959072413</v>
      </c>
      <c r="L264" s="44" t="s">
        <v>1602</v>
      </c>
      <c r="M264" s="44">
        <f t="shared" si="15"/>
        <v>51.461192379959165</v>
      </c>
      <c r="N264" s="54">
        <f t="shared" si="18"/>
        <v>180.45</v>
      </c>
      <c r="O264" s="46">
        <f t="shared" si="19"/>
        <v>92.484549040927575</v>
      </c>
    </row>
    <row r="265" spans="6:15" x14ac:dyDescent="0.25">
      <c r="F265" s="3">
        <f t="shared" si="16"/>
        <v>0</v>
      </c>
      <c r="G265" s="45" t="s">
        <v>279</v>
      </c>
      <c r="H265" s="42">
        <v>2.56</v>
      </c>
      <c r="I265" s="42">
        <v>0.01</v>
      </c>
      <c r="J265" s="42" t="s">
        <v>2279</v>
      </c>
      <c r="K265" s="43">
        <f t="shared" si="17"/>
        <v>88.480062882872005</v>
      </c>
      <c r="L265" s="44" t="s">
        <v>1603</v>
      </c>
      <c r="M265" s="44">
        <f t="shared" ref="M265:M328" si="20">SQRT(((14.7+$N$3*H265)^2)-(K265^2))/SQRT($N$4)</f>
        <v>51.61044733235029</v>
      </c>
      <c r="N265" s="54">
        <f t="shared" si="18"/>
        <v>181.1</v>
      </c>
      <c r="O265" s="46">
        <f t="shared" si="19"/>
        <v>92.619937117127989</v>
      </c>
    </row>
    <row r="266" spans="6:15" x14ac:dyDescent="0.25">
      <c r="F266" s="3">
        <f t="shared" ref="F266:F329" si="21">IF(O266&gt;100,1,0)</f>
        <v>0</v>
      </c>
      <c r="G266" s="45" t="s">
        <v>280</v>
      </c>
      <c r="H266" s="42">
        <v>2.57</v>
      </c>
      <c r="I266" s="42">
        <v>0.01</v>
      </c>
      <c r="J266" s="42" t="s">
        <v>2280</v>
      </c>
      <c r="K266" s="43">
        <f t="shared" ref="K266:K329" si="22">K265+I266*M265</f>
        <v>88.996167356195514</v>
      </c>
      <c r="L266" s="44" t="s">
        <v>1604</v>
      </c>
      <c r="M266" s="44">
        <f t="shared" si="20"/>
        <v>51.75932309588908</v>
      </c>
      <c r="N266" s="54">
        <f t="shared" ref="N266:N329" si="23">(H266*$N$3)+14.7</f>
        <v>181.74999999999997</v>
      </c>
      <c r="O266" s="46">
        <f t="shared" ref="O266:O329" si="24">N266-K266</f>
        <v>92.753832643804458</v>
      </c>
    </row>
    <row r="267" spans="6:15" x14ac:dyDescent="0.25">
      <c r="F267" s="3">
        <f t="shared" si="21"/>
        <v>0</v>
      </c>
      <c r="G267" s="45" t="s">
        <v>281</v>
      </c>
      <c r="H267" s="42">
        <v>2.58</v>
      </c>
      <c r="I267" s="42">
        <v>0.01</v>
      </c>
      <c r="J267" s="42" t="s">
        <v>2281</v>
      </c>
      <c r="K267" s="43">
        <f t="shared" si="22"/>
        <v>89.513760587154408</v>
      </c>
      <c r="L267" s="44" t="s">
        <v>1605</v>
      </c>
      <c r="M267" s="44">
        <f t="shared" si="20"/>
        <v>51.907818881399571</v>
      </c>
      <c r="N267" s="54">
        <f t="shared" si="23"/>
        <v>182.4</v>
      </c>
      <c r="O267" s="46">
        <f t="shared" si="24"/>
        <v>92.886239412845597</v>
      </c>
    </row>
    <row r="268" spans="6:15" x14ac:dyDescent="0.25">
      <c r="F268" s="3">
        <f t="shared" si="21"/>
        <v>0</v>
      </c>
      <c r="G268" s="45" t="s">
        <v>282</v>
      </c>
      <c r="H268" s="42">
        <v>2.59</v>
      </c>
      <c r="I268" s="42">
        <v>0.01</v>
      </c>
      <c r="J268" s="42" t="s">
        <v>2282</v>
      </c>
      <c r="K268" s="43">
        <f t="shared" si="22"/>
        <v>90.032838775968401</v>
      </c>
      <c r="L268" s="44" t="s">
        <v>1606</v>
      </c>
      <c r="M268" s="44">
        <f t="shared" si="20"/>
        <v>52.055933904296332</v>
      </c>
      <c r="N268" s="54">
        <f t="shared" si="23"/>
        <v>183.04999999999998</v>
      </c>
      <c r="O268" s="46">
        <f t="shared" si="24"/>
        <v>93.017161224031582</v>
      </c>
    </row>
    <row r="269" spans="6:15" x14ac:dyDescent="0.25">
      <c r="F269" s="3">
        <f t="shared" si="21"/>
        <v>0</v>
      </c>
      <c r="G269" s="45" t="s">
        <v>283</v>
      </c>
      <c r="H269" s="42">
        <v>2.6</v>
      </c>
      <c r="I269" s="42">
        <v>0.01</v>
      </c>
      <c r="J269" s="42" t="s">
        <v>2283</v>
      </c>
      <c r="K269" s="43">
        <f t="shared" si="22"/>
        <v>90.553398115011362</v>
      </c>
      <c r="L269" s="44" t="s">
        <v>1607</v>
      </c>
      <c r="M269" s="44">
        <f t="shared" si="20"/>
        <v>52.203667384610782</v>
      </c>
      <c r="N269" s="54">
        <f t="shared" si="23"/>
        <v>183.7</v>
      </c>
      <c r="O269" s="46">
        <f t="shared" si="24"/>
        <v>93.146601884988627</v>
      </c>
    </row>
    <row r="270" spans="6:15" x14ac:dyDescent="0.25">
      <c r="F270" s="3">
        <f t="shared" si="21"/>
        <v>0</v>
      </c>
      <c r="G270" s="45" t="s">
        <v>284</v>
      </c>
      <c r="H270" s="42">
        <v>2.61</v>
      </c>
      <c r="I270" s="42">
        <v>0.01</v>
      </c>
      <c r="J270" s="42" t="s">
        <v>2284</v>
      </c>
      <c r="K270" s="43">
        <f t="shared" si="22"/>
        <v>91.075434788857464</v>
      </c>
      <c r="L270" s="44" t="s">
        <v>1608</v>
      </c>
      <c r="M270" s="44">
        <f t="shared" si="20"/>
        <v>52.35101854701702</v>
      </c>
      <c r="N270" s="54">
        <f t="shared" si="23"/>
        <v>184.35</v>
      </c>
      <c r="O270" s="46">
        <f t="shared" si="24"/>
        <v>93.27456521114253</v>
      </c>
    </row>
    <row r="271" spans="6:15" x14ac:dyDescent="0.25">
      <c r="F271" s="3">
        <f t="shared" si="21"/>
        <v>0</v>
      </c>
      <c r="G271" s="45" t="s">
        <v>285</v>
      </c>
      <c r="H271" s="42">
        <v>2.62</v>
      </c>
      <c r="I271" s="42">
        <v>0.01</v>
      </c>
      <c r="J271" s="42" t="s">
        <v>2285</v>
      </c>
      <c r="K271" s="43">
        <f t="shared" si="22"/>
        <v>91.598944974327637</v>
      </c>
      <c r="L271" s="44" t="s">
        <v>1609</v>
      </c>
      <c r="M271" s="44">
        <f t="shared" si="20"/>
        <v>52.497986620857439</v>
      </c>
      <c r="N271" s="54">
        <f t="shared" si="23"/>
        <v>185</v>
      </c>
      <c r="O271" s="46">
        <f t="shared" si="24"/>
        <v>93.401055025672363</v>
      </c>
    </row>
    <row r="272" spans="6:15" x14ac:dyDescent="0.25">
      <c r="F272" s="3">
        <f t="shared" si="21"/>
        <v>0</v>
      </c>
      <c r="G272" s="45" t="s">
        <v>286</v>
      </c>
      <c r="H272" s="42">
        <v>2.63</v>
      </c>
      <c r="I272" s="42">
        <v>0.01</v>
      </c>
      <c r="J272" s="42" t="s">
        <v>2286</v>
      </c>
      <c r="K272" s="43">
        <f t="shared" si="22"/>
        <v>92.123924840536205</v>
      </c>
      <c r="L272" s="44" t="s">
        <v>1610</v>
      </c>
      <c r="M272" s="44">
        <f t="shared" si="20"/>
        <v>52.644570840167972</v>
      </c>
      <c r="N272" s="54">
        <f t="shared" si="23"/>
        <v>185.64999999999998</v>
      </c>
      <c r="O272" s="46">
        <f t="shared" si="24"/>
        <v>93.526075159463772</v>
      </c>
    </row>
    <row r="273" spans="6:15" x14ac:dyDescent="0.25">
      <c r="F273" s="3">
        <f t="shared" si="21"/>
        <v>0</v>
      </c>
      <c r="G273" s="45" t="s">
        <v>287</v>
      </c>
      <c r="H273" s="42">
        <v>2.64</v>
      </c>
      <c r="I273" s="42">
        <v>0.01</v>
      </c>
      <c r="J273" s="42" t="s">
        <v>2287</v>
      </c>
      <c r="K273" s="43">
        <f t="shared" si="22"/>
        <v>92.650370548937886</v>
      </c>
      <c r="L273" s="44" t="s">
        <v>1611</v>
      </c>
      <c r="M273" s="44">
        <f t="shared" si="20"/>
        <v>52.790770443702975</v>
      </c>
      <c r="N273" s="54">
        <f t="shared" si="23"/>
        <v>186.29999999999998</v>
      </c>
      <c r="O273" s="46">
        <f t="shared" si="24"/>
        <v>93.649629451062097</v>
      </c>
    </row>
    <row r="274" spans="6:15" x14ac:dyDescent="0.25">
      <c r="F274" s="3">
        <f t="shared" si="21"/>
        <v>0</v>
      </c>
      <c r="G274" s="45" t="s">
        <v>288</v>
      </c>
      <c r="H274" s="42">
        <v>2.65</v>
      </c>
      <c r="I274" s="42">
        <v>0.01</v>
      </c>
      <c r="J274" s="42" t="s">
        <v>2288</v>
      </c>
      <c r="K274" s="43">
        <f t="shared" si="22"/>
        <v>93.178278253374913</v>
      </c>
      <c r="L274" s="44" t="s">
        <v>1612</v>
      </c>
      <c r="M274" s="44">
        <f t="shared" si="20"/>
        <v>52.936584674959903</v>
      </c>
      <c r="N274" s="54">
        <f t="shared" si="23"/>
        <v>186.95</v>
      </c>
      <c r="O274" s="46">
        <f t="shared" si="24"/>
        <v>93.771721746625076</v>
      </c>
    </row>
    <row r="275" spans="6:15" x14ac:dyDescent="0.25">
      <c r="F275" s="3">
        <f t="shared" si="21"/>
        <v>0</v>
      </c>
      <c r="G275" s="45" t="s">
        <v>289</v>
      </c>
      <c r="H275" s="42">
        <v>2.66</v>
      </c>
      <c r="I275" s="42">
        <v>0.01</v>
      </c>
      <c r="J275" s="42" t="s">
        <v>2289</v>
      </c>
      <c r="K275" s="43">
        <f t="shared" si="22"/>
        <v>93.707644100124512</v>
      </c>
      <c r="L275" s="44" t="s">
        <v>1613</v>
      </c>
      <c r="M275" s="44">
        <f t="shared" si="20"/>
        <v>53.082012782203563</v>
      </c>
      <c r="N275" s="54">
        <f t="shared" si="23"/>
        <v>187.6</v>
      </c>
      <c r="O275" s="46">
        <f t="shared" si="24"/>
        <v>93.892355899875483</v>
      </c>
    </row>
    <row r="276" spans="6:15" x14ac:dyDescent="0.25">
      <c r="F276" s="3">
        <f t="shared" si="21"/>
        <v>0</v>
      </c>
      <c r="G276" s="45" t="s">
        <v>290</v>
      </c>
      <c r="H276" s="42">
        <v>2.67</v>
      </c>
      <c r="I276" s="42">
        <v>0.01</v>
      </c>
      <c r="J276" s="42" t="s">
        <v>2290</v>
      </c>
      <c r="K276" s="43">
        <f t="shared" si="22"/>
        <v>94.238464227946551</v>
      </c>
      <c r="L276" s="44" t="s">
        <v>1614</v>
      </c>
      <c r="M276" s="44">
        <f t="shared" si="20"/>
        <v>53.227054018490179</v>
      </c>
      <c r="N276" s="54">
        <f t="shared" si="23"/>
        <v>188.24999999999997</v>
      </c>
      <c r="O276" s="46">
        <f t="shared" si="24"/>
        <v>94.011535772053421</v>
      </c>
    </row>
    <row r="277" spans="6:15" x14ac:dyDescent="0.25">
      <c r="F277" s="3">
        <f t="shared" si="21"/>
        <v>0</v>
      </c>
      <c r="G277" s="45" t="s">
        <v>291</v>
      </c>
      <c r="H277" s="42">
        <v>2.68</v>
      </c>
      <c r="I277" s="42">
        <v>0.01</v>
      </c>
      <c r="J277" s="42" t="s">
        <v>2291</v>
      </c>
      <c r="K277" s="43">
        <f t="shared" si="22"/>
        <v>94.770734768131447</v>
      </c>
      <c r="L277" s="44" t="s">
        <v>1615</v>
      </c>
      <c r="M277" s="44">
        <f t="shared" si="20"/>
        <v>53.37170764169106</v>
      </c>
      <c r="N277" s="54">
        <f t="shared" si="23"/>
        <v>188.9</v>
      </c>
      <c r="O277" s="46">
        <f t="shared" si="24"/>
        <v>94.129265231868558</v>
      </c>
    </row>
    <row r="278" spans="6:15" x14ac:dyDescent="0.25">
      <c r="F278" s="3">
        <f t="shared" si="21"/>
        <v>0</v>
      </c>
      <c r="G278" s="45" t="s">
        <v>292</v>
      </c>
      <c r="H278" s="42">
        <v>2.69</v>
      </c>
      <c r="I278" s="42">
        <v>0.01</v>
      </c>
      <c r="J278" s="42" t="s">
        <v>2292</v>
      </c>
      <c r="K278" s="43">
        <f t="shared" si="22"/>
        <v>95.304451844548353</v>
      </c>
      <c r="L278" s="44" t="s">
        <v>1616</v>
      </c>
      <c r="M278" s="44">
        <f t="shared" si="20"/>
        <v>53.515972914516027</v>
      </c>
      <c r="N278" s="54">
        <f t="shared" si="23"/>
        <v>189.54999999999998</v>
      </c>
      <c r="O278" s="46">
        <f t="shared" si="24"/>
        <v>94.24554815545163</v>
      </c>
    </row>
    <row r="279" spans="6:15" x14ac:dyDescent="0.25">
      <c r="F279" s="3">
        <f t="shared" si="21"/>
        <v>0</v>
      </c>
      <c r="G279" s="45" t="s">
        <v>293</v>
      </c>
      <c r="H279" s="42">
        <v>2.7</v>
      </c>
      <c r="I279" s="42">
        <v>0.01</v>
      </c>
      <c r="J279" s="42" t="s">
        <v>2293</v>
      </c>
      <c r="K279" s="43">
        <f t="shared" si="22"/>
        <v>95.839611573693517</v>
      </c>
      <c r="L279" s="44" t="s">
        <v>1617</v>
      </c>
      <c r="M279" s="44">
        <f t="shared" si="20"/>
        <v>53.659849104536605</v>
      </c>
      <c r="N279" s="54">
        <f t="shared" si="23"/>
        <v>190.2</v>
      </c>
      <c r="O279" s="46">
        <f t="shared" si="24"/>
        <v>94.360388426306471</v>
      </c>
    </row>
    <row r="280" spans="6:15" x14ac:dyDescent="0.25">
      <c r="F280" s="3">
        <f t="shared" si="21"/>
        <v>0</v>
      </c>
      <c r="G280" s="45" t="s">
        <v>294</v>
      </c>
      <c r="H280" s="42">
        <v>2.71</v>
      </c>
      <c r="I280" s="42">
        <v>0.01</v>
      </c>
      <c r="J280" s="42" t="s">
        <v>2294</v>
      </c>
      <c r="K280" s="43">
        <f t="shared" si="22"/>
        <v>96.376210064738885</v>
      </c>
      <c r="L280" s="44" t="s">
        <v>1618</v>
      </c>
      <c r="M280" s="44">
        <f t="shared" si="20"/>
        <v>53.803335484208823</v>
      </c>
      <c r="N280" s="54">
        <f t="shared" si="23"/>
        <v>190.85</v>
      </c>
      <c r="O280" s="46">
        <f t="shared" si="24"/>
        <v>94.473789935261109</v>
      </c>
    </row>
    <row r="281" spans="6:15" x14ac:dyDescent="0.25">
      <c r="F281" s="3">
        <f t="shared" si="21"/>
        <v>0</v>
      </c>
      <c r="G281" s="45" t="s">
        <v>295</v>
      </c>
      <c r="H281" s="42">
        <v>2.72</v>
      </c>
      <c r="I281" s="42">
        <v>0.01</v>
      </c>
      <c r="J281" s="42" t="s">
        <v>2295</v>
      </c>
      <c r="K281" s="43">
        <f t="shared" si="22"/>
        <v>96.91424341958097</v>
      </c>
      <c r="L281" s="44" t="s">
        <v>1619</v>
      </c>
      <c r="M281" s="44">
        <f t="shared" si="20"/>
        <v>53.946431330895841</v>
      </c>
      <c r="N281" s="54">
        <f t="shared" si="23"/>
        <v>191.5</v>
      </c>
      <c r="O281" s="46">
        <f t="shared" si="24"/>
        <v>94.58575658041903</v>
      </c>
    </row>
    <row r="282" spans="6:15" x14ac:dyDescent="0.25">
      <c r="F282" s="3">
        <f t="shared" si="21"/>
        <v>0</v>
      </c>
      <c r="G282" s="45" t="s">
        <v>296</v>
      </c>
      <c r="H282" s="42">
        <v>2.73</v>
      </c>
      <c r="I282" s="42">
        <v>0.01</v>
      </c>
      <c r="J282" s="42" t="s">
        <v>2296</v>
      </c>
      <c r="K282" s="43">
        <f t="shared" si="22"/>
        <v>97.453707732889924</v>
      </c>
      <c r="L282" s="44" t="s">
        <v>1620</v>
      </c>
      <c r="M282" s="44">
        <f t="shared" si="20"/>
        <v>54.089135926890208</v>
      </c>
      <c r="N282" s="54">
        <f t="shared" si="23"/>
        <v>192.14999999999998</v>
      </c>
      <c r="O282" s="46">
        <f t="shared" si="24"/>
        <v>94.696292267110053</v>
      </c>
    </row>
    <row r="283" spans="6:15" x14ac:dyDescent="0.25">
      <c r="F283" s="3">
        <f t="shared" si="21"/>
        <v>0</v>
      </c>
      <c r="G283" s="45" t="s">
        <v>297</v>
      </c>
      <c r="H283" s="42">
        <v>2.74</v>
      </c>
      <c r="I283" s="42">
        <v>0.01</v>
      </c>
      <c r="J283" s="42" t="s">
        <v>2297</v>
      </c>
      <c r="K283" s="43">
        <f t="shared" si="22"/>
        <v>97.994599092158822</v>
      </c>
      <c r="L283" s="44" t="s">
        <v>1621</v>
      </c>
      <c r="M283" s="44">
        <f t="shared" si="20"/>
        <v>54.231448559436053</v>
      </c>
      <c r="N283" s="54">
        <f t="shared" si="23"/>
        <v>192.8</v>
      </c>
      <c r="O283" s="46">
        <f t="shared" si="24"/>
        <v>94.805400907841189</v>
      </c>
    </row>
    <row r="284" spans="6:15" x14ac:dyDescent="0.25">
      <c r="F284" s="3">
        <f t="shared" si="21"/>
        <v>0</v>
      </c>
      <c r="G284" s="45" t="s">
        <v>298</v>
      </c>
      <c r="H284" s="42">
        <v>2.75</v>
      </c>
      <c r="I284" s="42">
        <v>0.01</v>
      </c>
      <c r="J284" s="42" t="s">
        <v>2298</v>
      </c>
      <c r="K284" s="43">
        <f t="shared" si="22"/>
        <v>98.536913577753182</v>
      </c>
      <c r="L284" s="44" t="s">
        <v>1622</v>
      </c>
      <c r="M284" s="44">
        <f t="shared" si="20"/>
        <v>54.373368520750674</v>
      </c>
      <c r="N284" s="54">
        <f t="shared" si="23"/>
        <v>193.45</v>
      </c>
      <c r="O284" s="46">
        <f t="shared" si="24"/>
        <v>94.913086422246806</v>
      </c>
    </row>
    <row r="285" spans="6:15" x14ac:dyDescent="0.25">
      <c r="F285" s="3">
        <f t="shared" si="21"/>
        <v>0</v>
      </c>
      <c r="G285" s="45" t="s">
        <v>299</v>
      </c>
      <c r="H285" s="42">
        <v>2.76</v>
      </c>
      <c r="I285" s="42">
        <v>0.01</v>
      </c>
      <c r="J285" s="42" t="s">
        <v>2299</v>
      </c>
      <c r="K285" s="43">
        <f t="shared" si="22"/>
        <v>99.080647262960696</v>
      </c>
      <c r="L285" s="44" t="s">
        <v>1623</v>
      </c>
      <c r="M285" s="44">
        <f t="shared" si="20"/>
        <v>54.514895108046268</v>
      </c>
      <c r="N285" s="54">
        <f t="shared" si="23"/>
        <v>194.09999999999997</v>
      </c>
      <c r="O285" s="46">
        <f t="shared" si="24"/>
        <v>95.01935273703927</v>
      </c>
    </row>
    <row r="286" spans="6:15" x14ac:dyDescent="0.25">
      <c r="F286" s="3">
        <f t="shared" si="21"/>
        <v>0</v>
      </c>
      <c r="G286" s="45" t="s">
        <v>300</v>
      </c>
      <c r="H286" s="42">
        <v>2.77</v>
      </c>
      <c r="I286" s="42">
        <v>0.01</v>
      </c>
      <c r="J286" s="42" t="s">
        <v>2300</v>
      </c>
      <c r="K286" s="43">
        <f t="shared" si="22"/>
        <v>99.625796214041159</v>
      </c>
      <c r="L286" s="44" t="s">
        <v>1624</v>
      </c>
      <c r="M286" s="44">
        <f t="shared" si="20"/>
        <v>54.65602762355114</v>
      </c>
      <c r="N286" s="54">
        <f t="shared" si="23"/>
        <v>194.75</v>
      </c>
      <c r="O286" s="46">
        <f t="shared" si="24"/>
        <v>95.124203785958841</v>
      </c>
    </row>
    <row r="287" spans="6:15" x14ac:dyDescent="0.25">
      <c r="F287" s="3">
        <f t="shared" si="21"/>
        <v>0</v>
      </c>
      <c r="G287" s="45" t="s">
        <v>301</v>
      </c>
      <c r="H287" s="42">
        <v>2.78</v>
      </c>
      <c r="I287" s="42">
        <v>0.01</v>
      </c>
      <c r="J287" s="42" t="s">
        <v>2301</v>
      </c>
      <c r="K287" s="43">
        <f t="shared" si="22"/>
        <v>100.17235649027667</v>
      </c>
      <c r="L287" s="44" t="s">
        <v>1625</v>
      </c>
      <c r="M287" s="44">
        <f t="shared" si="20"/>
        <v>54.796765374530651</v>
      </c>
      <c r="N287" s="54">
        <f t="shared" si="23"/>
        <v>195.39999999999998</v>
      </c>
      <c r="O287" s="46">
        <f t="shared" si="24"/>
        <v>95.227643509723308</v>
      </c>
    </row>
    <row r="288" spans="6:15" x14ac:dyDescent="0.25">
      <c r="F288" s="3">
        <f t="shared" si="21"/>
        <v>0</v>
      </c>
      <c r="G288" s="45" t="s">
        <v>302</v>
      </c>
      <c r="H288" s="42">
        <v>2.79</v>
      </c>
      <c r="I288" s="42">
        <v>0.01</v>
      </c>
      <c r="J288" s="42" t="s">
        <v>2302</v>
      </c>
      <c r="K288" s="43">
        <f t="shared" si="22"/>
        <v>100.72032414402197</v>
      </c>
      <c r="L288" s="44" t="s">
        <v>1626</v>
      </c>
      <c r="M288" s="44">
        <f t="shared" si="20"/>
        <v>54.937107673308205</v>
      </c>
      <c r="N288" s="54">
        <f t="shared" si="23"/>
        <v>196.04999999999998</v>
      </c>
      <c r="O288" s="46">
        <f t="shared" si="24"/>
        <v>95.32967585597801</v>
      </c>
    </row>
    <row r="289" spans="6:15" x14ac:dyDescent="0.25">
      <c r="F289" s="3">
        <f t="shared" si="21"/>
        <v>0</v>
      </c>
      <c r="G289" s="45" t="s">
        <v>303</v>
      </c>
      <c r="H289" s="42">
        <v>2.8</v>
      </c>
      <c r="I289" s="42">
        <v>0.01</v>
      </c>
      <c r="J289" s="42" t="s">
        <v>2303</v>
      </c>
      <c r="K289" s="43">
        <f t="shared" si="22"/>
        <v>101.26969522075505</v>
      </c>
      <c r="L289" s="44" t="s">
        <v>1627</v>
      </c>
      <c r="M289" s="44">
        <f t="shared" si="20"/>
        <v>55.077053837285625</v>
      </c>
      <c r="N289" s="54">
        <f t="shared" si="23"/>
        <v>196.7</v>
      </c>
      <c r="O289" s="46">
        <f t="shared" si="24"/>
        <v>95.430304779244935</v>
      </c>
    </row>
    <row r="290" spans="6:15" x14ac:dyDescent="0.25">
      <c r="F290" s="3">
        <f t="shared" si="21"/>
        <v>0</v>
      </c>
      <c r="G290" s="45" t="s">
        <v>304</v>
      </c>
      <c r="H290" s="42">
        <v>2.81</v>
      </c>
      <c r="I290" s="42">
        <v>0.01</v>
      </c>
      <c r="J290" s="42" t="s">
        <v>2304</v>
      </c>
      <c r="K290" s="43">
        <f t="shared" si="22"/>
        <v>101.82046575912791</v>
      </c>
      <c r="L290" s="44" t="s">
        <v>1628</v>
      </c>
      <c r="M290" s="44">
        <f t="shared" si="20"/>
        <v>55.216603188963596</v>
      </c>
      <c r="N290" s="54">
        <f t="shared" si="23"/>
        <v>197.35</v>
      </c>
      <c r="O290" s="46">
        <f t="shared" si="24"/>
        <v>95.529534240872081</v>
      </c>
    </row>
    <row r="291" spans="6:15" x14ac:dyDescent="0.25">
      <c r="F291" s="3">
        <f t="shared" si="21"/>
        <v>0</v>
      </c>
      <c r="G291" s="45" t="s">
        <v>305</v>
      </c>
      <c r="H291" s="42">
        <v>2.82</v>
      </c>
      <c r="I291" s="42">
        <v>0.01</v>
      </c>
      <c r="J291" s="42" t="s">
        <v>2305</v>
      </c>
      <c r="K291" s="43">
        <f t="shared" si="22"/>
        <v>102.37263179101755</v>
      </c>
      <c r="L291" s="44" t="s">
        <v>1629</v>
      </c>
      <c r="M291" s="44">
        <f t="shared" si="20"/>
        <v>55.35575505596163</v>
      </c>
      <c r="N291" s="54">
        <f t="shared" si="23"/>
        <v>197.99999999999997</v>
      </c>
      <c r="O291" s="46">
        <f t="shared" si="24"/>
        <v>95.627368208982418</v>
      </c>
    </row>
    <row r="292" spans="6:15" x14ac:dyDescent="0.25">
      <c r="F292" s="3">
        <f t="shared" si="21"/>
        <v>0</v>
      </c>
      <c r="G292" s="45" t="s">
        <v>306</v>
      </c>
      <c r="H292" s="42">
        <v>2.83</v>
      </c>
      <c r="I292" s="42">
        <v>0.01</v>
      </c>
      <c r="J292" s="42" t="s">
        <v>2306</v>
      </c>
      <c r="K292" s="43">
        <f t="shared" si="22"/>
        <v>102.92618934157717</v>
      </c>
      <c r="L292" s="44" t="s">
        <v>1630</v>
      </c>
      <c r="M292" s="44">
        <f t="shared" si="20"/>
        <v>55.494508771038099</v>
      </c>
      <c r="N292" s="54">
        <f t="shared" si="23"/>
        <v>198.65</v>
      </c>
      <c r="O292" s="46">
        <f t="shared" si="24"/>
        <v>95.723810658422835</v>
      </c>
    </row>
    <row r="293" spans="6:15" x14ac:dyDescent="0.25">
      <c r="F293" s="3">
        <f t="shared" si="21"/>
        <v>0</v>
      </c>
      <c r="G293" s="45" t="s">
        <v>307</v>
      </c>
      <c r="H293" s="42">
        <v>2.84</v>
      </c>
      <c r="I293" s="42">
        <v>0.01</v>
      </c>
      <c r="J293" s="42" t="s">
        <v>2307</v>
      </c>
      <c r="K293" s="43">
        <f t="shared" si="22"/>
        <v>103.48113442928755</v>
      </c>
      <c r="L293" s="44" t="s">
        <v>1631</v>
      </c>
      <c r="M293" s="44">
        <f t="shared" si="20"/>
        <v>55.632863672109671</v>
      </c>
      <c r="N293" s="54">
        <f t="shared" si="23"/>
        <v>199.29999999999998</v>
      </c>
      <c r="O293" s="46">
        <f t="shared" si="24"/>
        <v>95.818865570712433</v>
      </c>
    </row>
    <row r="294" spans="6:15" x14ac:dyDescent="0.25">
      <c r="F294" s="3">
        <f t="shared" si="21"/>
        <v>0</v>
      </c>
      <c r="G294" s="45" t="s">
        <v>308</v>
      </c>
      <c r="H294" s="42">
        <v>2.85</v>
      </c>
      <c r="I294" s="42">
        <v>0.01</v>
      </c>
      <c r="J294" s="42" t="s">
        <v>2308</v>
      </c>
      <c r="K294" s="43">
        <f t="shared" si="22"/>
        <v>104.03746306600864</v>
      </c>
      <c r="L294" s="44" t="s">
        <v>1632</v>
      </c>
      <c r="M294" s="44">
        <f t="shared" si="20"/>
        <v>55.770819102270885</v>
      </c>
      <c r="N294" s="54">
        <f t="shared" si="23"/>
        <v>199.95</v>
      </c>
      <c r="O294" s="46">
        <f t="shared" si="24"/>
        <v>95.912536933991348</v>
      </c>
    </row>
    <row r="295" spans="6:15" x14ac:dyDescent="0.25">
      <c r="F295" s="3">
        <f t="shared" si="21"/>
        <v>0</v>
      </c>
      <c r="G295" s="45" t="s">
        <v>309</v>
      </c>
      <c r="H295" s="42">
        <v>2.86</v>
      </c>
      <c r="I295" s="42">
        <v>0.01</v>
      </c>
      <c r="J295" s="42" t="s">
        <v>2309</v>
      </c>
      <c r="K295" s="43">
        <f t="shared" si="22"/>
        <v>104.59517125703135</v>
      </c>
      <c r="L295" s="44" t="s">
        <v>1633</v>
      </c>
      <c r="M295" s="44">
        <f t="shared" si="20"/>
        <v>55.908374409813248</v>
      </c>
      <c r="N295" s="54">
        <f t="shared" si="23"/>
        <v>200.6</v>
      </c>
      <c r="O295" s="46">
        <f t="shared" si="24"/>
        <v>96.004828742968641</v>
      </c>
    </row>
    <row r="296" spans="6:15" x14ac:dyDescent="0.25">
      <c r="F296" s="3">
        <f t="shared" si="21"/>
        <v>0</v>
      </c>
      <c r="G296" s="45" t="s">
        <v>310</v>
      </c>
      <c r="H296" s="42">
        <v>2.87</v>
      </c>
      <c r="I296" s="42">
        <v>0.01</v>
      </c>
      <c r="J296" s="42" t="s">
        <v>2310</v>
      </c>
      <c r="K296" s="43">
        <f t="shared" si="22"/>
        <v>105.15425500112948</v>
      </c>
      <c r="L296" s="44" t="s">
        <v>1634</v>
      </c>
      <c r="M296" s="44">
        <f t="shared" si="20"/>
        <v>56.045528948244218</v>
      </c>
      <c r="N296" s="54">
        <f t="shared" si="23"/>
        <v>201.25</v>
      </c>
      <c r="O296" s="46">
        <f t="shared" si="24"/>
        <v>96.095744998870515</v>
      </c>
    </row>
    <row r="297" spans="6:15" x14ac:dyDescent="0.25">
      <c r="F297" s="3">
        <f t="shared" si="21"/>
        <v>0</v>
      </c>
      <c r="G297" s="45" t="s">
        <v>311</v>
      </c>
      <c r="H297" s="42">
        <v>2.88</v>
      </c>
      <c r="I297" s="42">
        <v>0.01</v>
      </c>
      <c r="J297" s="42" t="s">
        <v>2311</v>
      </c>
      <c r="K297" s="43">
        <f t="shared" si="22"/>
        <v>105.71471029061193</v>
      </c>
      <c r="L297" s="44" t="s">
        <v>1635</v>
      </c>
      <c r="M297" s="44">
        <f t="shared" si="20"/>
        <v>56.182282076306038</v>
      </c>
      <c r="N297" s="54">
        <f t="shared" si="23"/>
        <v>201.89999999999998</v>
      </c>
      <c r="O297" s="46">
        <f t="shared" si="24"/>
        <v>96.185289709388044</v>
      </c>
    </row>
    <row r="298" spans="6:15" x14ac:dyDescent="0.25">
      <c r="F298" s="3">
        <f t="shared" si="21"/>
        <v>0</v>
      </c>
      <c r="G298" s="45" t="s">
        <v>312</v>
      </c>
      <c r="H298" s="42">
        <v>2.89</v>
      </c>
      <c r="I298" s="42">
        <v>0.01</v>
      </c>
      <c r="J298" s="42" t="s">
        <v>2312</v>
      </c>
      <c r="K298" s="43">
        <f t="shared" si="22"/>
        <v>106.27653311137499</v>
      </c>
      <c r="L298" s="44" t="s">
        <v>1636</v>
      </c>
      <c r="M298" s="44">
        <f t="shared" si="20"/>
        <v>56.318633157994249</v>
      </c>
      <c r="N298" s="54">
        <f t="shared" si="23"/>
        <v>202.54999999999998</v>
      </c>
      <c r="O298" s="46">
        <f t="shared" si="24"/>
        <v>96.273466888624995</v>
      </c>
    </row>
    <row r="299" spans="6:15" x14ac:dyDescent="0.25">
      <c r="F299" s="3">
        <f t="shared" si="21"/>
        <v>0</v>
      </c>
      <c r="G299" s="45" t="s">
        <v>313</v>
      </c>
      <c r="H299" s="42">
        <v>2.9</v>
      </c>
      <c r="I299" s="42">
        <v>0.01</v>
      </c>
      <c r="J299" s="42" t="s">
        <v>2313</v>
      </c>
      <c r="K299" s="43">
        <f t="shared" si="22"/>
        <v>106.83971944295493</v>
      </c>
      <c r="L299" s="44" t="s">
        <v>1637</v>
      </c>
      <c r="M299" s="44">
        <f t="shared" si="20"/>
        <v>56.454581562575981</v>
      </c>
      <c r="N299" s="54">
        <f t="shared" si="23"/>
        <v>203.2</v>
      </c>
      <c r="O299" s="46">
        <f t="shared" si="24"/>
        <v>96.360280557045058</v>
      </c>
    </row>
    <row r="300" spans="6:15" x14ac:dyDescent="0.25">
      <c r="F300" s="3">
        <f t="shared" si="21"/>
        <v>0</v>
      </c>
      <c r="G300" s="45" t="s">
        <v>314</v>
      </c>
      <c r="H300" s="42">
        <v>2.91</v>
      </c>
      <c r="I300" s="42">
        <v>0.01</v>
      </c>
      <c r="J300" s="42" t="s">
        <v>2314</v>
      </c>
      <c r="K300" s="43">
        <f t="shared" si="22"/>
        <v>107.40426525858069</v>
      </c>
      <c r="L300" s="44" t="s">
        <v>1638</v>
      </c>
      <c r="M300" s="44">
        <f t="shared" si="20"/>
        <v>56.590126664608228</v>
      </c>
      <c r="N300" s="54">
        <f t="shared" si="23"/>
        <v>203.85</v>
      </c>
      <c r="O300" s="46">
        <f t="shared" si="24"/>
        <v>96.445734741419301</v>
      </c>
    </row>
    <row r="301" spans="6:15" x14ac:dyDescent="0.25">
      <c r="F301" s="3">
        <f t="shared" si="21"/>
        <v>0</v>
      </c>
      <c r="G301" s="45" t="s">
        <v>315</v>
      </c>
      <c r="H301" s="42">
        <v>2.92</v>
      </c>
      <c r="I301" s="42">
        <v>0.01</v>
      </c>
      <c r="J301" s="42" t="s">
        <v>2315</v>
      </c>
      <c r="K301" s="43">
        <f t="shared" si="22"/>
        <v>107.97016652522677</v>
      </c>
      <c r="L301" s="44" t="s">
        <v>1639</v>
      </c>
      <c r="M301" s="44">
        <f t="shared" si="20"/>
        <v>56.725267843955649</v>
      </c>
      <c r="N301" s="54">
        <f t="shared" si="23"/>
        <v>204.49999999999997</v>
      </c>
      <c r="O301" s="46">
        <f t="shared" si="24"/>
        <v>96.529833474773199</v>
      </c>
    </row>
    <row r="302" spans="6:15" x14ac:dyDescent="0.25">
      <c r="F302" s="3">
        <f t="shared" si="21"/>
        <v>0</v>
      </c>
      <c r="G302" s="45" t="s">
        <v>316</v>
      </c>
      <c r="H302" s="42">
        <v>2.93</v>
      </c>
      <c r="I302" s="42">
        <v>0.01</v>
      </c>
      <c r="J302" s="42" t="s">
        <v>2316</v>
      </c>
      <c r="K302" s="43">
        <f t="shared" si="22"/>
        <v>108.53741920366633</v>
      </c>
      <c r="L302" s="44" t="s">
        <v>1640</v>
      </c>
      <c r="M302" s="44">
        <f t="shared" si="20"/>
        <v>56.860004485808496</v>
      </c>
      <c r="N302" s="54">
        <f t="shared" si="23"/>
        <v>205.15</v>
      </c>
      <c r="O302" s="46">
        <f t="shared" si="24"/>
        <v>96.612580796333674</v>
      </c>
    </row>
    <row r="303" spans="6:15" x14ac:dyDescent="0.25">
      <c r="F303" s="3">
        <f t="shared" si="21"/>
        <v>0</v>
      </c>
      <c r="G303" s="45" t="s">
        <v>317</v>
      </c>
      <c r="H303" s="42">
        <v>2.94</v>
      </c>
      <c r="I303" s="42">
        <v>0.01</v>
      </c>
      <c r="J303" s="42" t="s">
        <v>2317</v>
      </c>
      <c r="K303" s="43">
        <f t="shared" si="22"/>
        <v>109.10601924852442</v>
      </c>
      <c r="L303" s="44" t="s">
        <v>1641</v>
      </c>
      <c r="M303" s="44">
        <f t="shared" si="20"/>
        <v>56.994335980699915</v>
      </c>
      <c r="N303" s="54">
        <f t="shared" si="23"/>
        <v>205.79999999999998</v>
      </c>
      <c r="O303" s="46">
        <f t="shared" si="24"/>
        <v>96.693980751475564</v>
      </c>
    </row>
    <row r="304" spans="6:15" x14ac:dyDescent="0.25">
      <c r="F304" s="3">
        <f t="shared" si="21"/>
        <v>0</v>
      </c>
      <c r="G304" s="45" t="s">
        <v>318</v>
      </c>
      <c r="H304" s="42">
        <v>2.95</v>
      </c>
      <c r="I304" s="42">
        <v>0.01</v>
      </c>
      <c r="J304" s="42" t="s">
        <v>2318</v>
      </c>
      <c r="K304" s="43">
        <f t="shared" si="22"/>
        <v>109.67596260833142</v>
      </c>
      <c r="L304" s="44" t="s">
        <v>1642</v>
      </c>
      <c r="M304" s="44">
        <f t="shared" si="20"/>
        <v>57.128261724523576</v>
      </c>
      <c r="N304" s="54">
        <f t="shared" si="23"/>
        <v>206.45</v>
      </c>
      <c r="O304" s="46">
        <f t="shared" si="24"/>
        <v>96.774037391668571</v>
      </c>
    </row>
    <row r="305" spans="6:15" x14ac:dyDescent="0.25">
      <c r="F305" s="3">
        <f t="shared" si="21"/>
        <v>0</v>
      </c>
      <c r="G305" s="45" t="s">
        <v>319</v>
      </c>
      <c r="H305" s="42">
        <v>2.96</v>
      </c>
      <c r="I305" s="42">
        <v>0.01</v>
      </c>
      <c r="J305" s="42" t="s">
        <v>2319</v>
      </c>
      <c r="K305" s="43">
        <f t="shared" si="22"/>
        <v>110.24724522557665</v>
      </c>
      <c r="L305" s="44" t="s">
        <v>1643</v>
      </c>
      <c r="M305" s="44">
        <f t="shared" si="20"/>
        <v>57.26178111855063</v>
      </c>
      <c r="N305" s="54">
        <f t="shared" si="23"/>
        <v>207.1</v>
      </c>
      <c r="O305" s="46">
        <f t="shared" si="24"/>
        <v>96.852754774423346</v>
      </c>
    </row>
    <row r="306" spans="6:15" x14ac:dyDescent="0.25">
      <c r="F306" s="3">
        <f t="shared" si="21"/>
        <v>0</v>
      </c>
      <c r="G306" s="45" t="s">
        <v>320</v>
      </c>
      <c r="H306" s="42">
        <v>2.97</v>
      </c>
      <c r="I306" s="42">
        <v>0.01</v>
      </c>
      <c r="J306" s="42" t="s">
        <v>2320</v>
      </c>
      <c r="K306" s="43">
        <f t="shared" si="22"/>
        <v>110.81986303676216</v>
      </c>
      <c r="L306" s="44" t="s">
        <v>1644</v>
      </c>
      <c r="M306" s="44">
        <f t="shared" si="20"/>
        <v>57.394893569446808</v>
      </c>
      <c r="N306" s="54">
        <f t="shared" si="23"/>
        <v>207.75</v>
      </c>
      <c r="O306" s="46">
        <f t="shared" si="24"/>
        <v>96.930136963237842</v>
      </c>
    </row>
    <row r="307" spans="6:15" x14ac:dyDescent="0.25">
      <c r="F307" s="3">
        <f t="shared" si="21"/>
        <v>0</v>
      </c>
      <c r="G307" s="45" t="s">
        <v>321</v>
      </c>
      <c r="H307" s="42">
        <v>2.98</v>
      </c>
      <c r="I307" s="42">
        <v>0.01</v>
      </c>
      <c r="J307" s="42" t="s">
        <v>2321</v>
      </c>
      <c r="K307" s="43">
        <f t="shared" si="22"/>
        <v>111.39381197245663</v>
      </c>
      <c r="L307" s="44" t="s">
        <v>1645</v>
      </c>
      <c r="M307" s="44">
        <f t="shared" si="20"/>
        <v>57.527598489289154</v>
      </c>
      <c r="N307" s="54">
        <f t="shared" si="23"/>
        <v>208.39999999999998</v>
      </c>
      <c r="O307" s="46">
        <f t="shared" si="24"/>
        <v>97.006188027543345</v>
      </c>
    </row>
    <row r="308" spans="6:15" x14ac:dyDescent="0.25">
      <c r="F308" s="3">
        <f t="shared" si="21"/>
        <v>0</v>
      </c>
      <c r="G308" s="45" t="s">
        <v>322</v>
      </c>
      <c r="H308" s="42">
        <v>2.99</v>
      </c>
      <c r="I308" s="42">
        <v>0.01</v>
      </c>
      <c r="J308" s="42" t="s">
        <v>2322</v>
      </c>
      <c r="K308" s="43">
        <f t="shared" si="22"/>
        <v>111.96908795734953</v>
      </c>
      <c r="L308" s="44" t="s">
        <v>1646</v>
      </c>
      <c r="M308" s="44">
        <f t="shared" si="20"/>
        <v>57.659895295582686</v>
      </c>
      <c r="N308" s="54">
        <f t="shared" si="23"/>
        <v>209.05</v>
      </c>
      <c r="O308" s="46">
        <f t="shared" si="24"/>
        <v>97.080912042650482</v>
      </c>
    </row>
    <row r="309" spans="6:15" x14ac:dyDescent="0.25">
      <c r="F309" s="3">
        <f t="shared" si="21"/>
        <v>0</v>
      </c>
      <c r="G309" s="45" t="s">
        <v>323</v>
      </c>
      <c r="H309" s="42">
        <v>3</v>
      </c>
      <c r="I309" s="42">
        <v>0.01</v>
      </c>
      <c r="J309" s="42" t="s">
        <v>2323</v>
      </c>
      <c r="K309" s="43">
        <f t="shared" si="22"/>
        <v>112.54568691030536</v>
      </c>
      <c r="L309" s="44" t="s">
        <v>1647</v>
      </c>
      <c r="M309" s="44">
        <f t="shared" si="20"/>
        <v>57.791783411276732</v>
      </c>
      <c r="N309" s="54">
        <f t="shared" si="23"/>
        <v>209.7</v>
      </c>
      <c r="O309" s="46">
        <f t="shared" si="24"/>
        <v>97.154313089694625</v>
      </c>
    </row>
    <row r="310" spans="6:15" x14ac:dyDescent="0.25">
      <c r="F310" s="3">
        <f t="shared" si="21"/>
        <v>0</v>
      </c>
      <c r="G310" s="45" t="s">
        <v>324</v>
      </c>
      <c r="H310" s="42">
        <v>3.01</v>
      </c>
      <c r="I310" s="42">
        <v>0.01</v>
      </c>
      <c r="J310" s="42" t="s">
        <v>2324</v>
      </c>
      <c r="K310" s="43">
        <f t="shared" si="22"/>
        <v>113.12360474441813</v>
      </c>
      <c r="L310" s="44" t="s">
        <v>1648</v>
      </c>
      <c r="M310" s="44">
        <f t="shared" si="20"/>
        <v>57.923262264781286</v>
      </c>
      <c r="N310" s="54">
        <f t="shared" si="23"/>
        <v>210.34999999999997</v>
      </c>
      <c r="O310" s="46">
        <f t="shared" si="24"/>
        <v>97.226395255581835</v>
      </c>
    </row>
    <row r="311" spans="6:15" x14ac:dyDescent="0.25">
      <c r="F311" s="3">
        <f t="shared" si="21"/>
        <v>0</v>
      </c>
      <c r="G311" s="45" t="s">
        <v>325</v>
      </c>
      <c r="H311" s="42">
        <v>3.02</v>
      </c>
      <c r="I311" s="42">
        <v>0.01</v>
      </c>
      <c r="J311" s="42" t="s">
        <v>2325</v>
      </c>
      <c r="K311" s="43">
        <f t="shared" si="22"/>
        <v>113.70283736706594</v>
      </c>
      <c r="L311" s="44" t="s">
        <v>1649</v>
      </c>
      <c r="M311" s="44">
        <f t="shared" si="20"/>
        <v>58.05433128998304</v>
      </c>
      <c r="N311" s="54">
        <f t="shared" si="23"/>
        <v>211</v>
      </c>
      <c r="O311" s="46">
        <f t="shared" si="24"/>
        <v>97.297162632934061</v>
      </c>
    </row>
    <row r="312" spans="6:15" x14ac:dyDescent="0.25">
      <c r="F312" s="3">
        <f t="shared" si="21"/>
        <v>0</v>
      </c>
      <c r="G312" s="45" t="s">
        <v>326</v>
      </c>
      <c r="H312" s="42">
        <v>3.03</v>
      </c>
      <c r="I312" s="42">
        <v>0.01</v>
      </c>
      <c r="J312" s="42" t="s">
        <v>2326</v>
      </c>
      <c r="K312" s="43">
        <f t="shared" si="22"/>
        <v>114.28338067996577</v>
      </c>
      <c r="L312" s="44" t="s">
        <v>1650</v>
      </c>
      <c r="M312" s="44">
        <f t="shared" si="20"/>
        <v>58.18498992626121</v>
      </c>
      <c r="N312" s="54">
        <f t="shared" si="23"/>
        <v>211.64999999999998</v>
      </c>
      <c r="O312" s="46">
        <f t="shared" si="24"/>
        <v>97.366619320034204</v>
      </c>
    </row>
    <row r="313" spans="6:15" x14ac:dyDescent="0.25">
      <c r="F313" s="3">
        <f t="shared" si="21"/>
        <v>0</v>
      </c>
      <c r="G313" s="45" t="s">
        <v>327</v>
      </c>
      <c r="H313" s="42">
        <v>3.04</v>
      </c>
      <c r="I313" s="42">
        <v>0.01</v>
      </c>
      <c r="J313" s="42" t="s">
        <v>2327</v>
      </c>
      <c r="K313" s="43">
        <f t="shared" si="22"/>
        <v>114.86523057922838</v>
      </c>
      <c r="L313" s="44" t="s">
        <v>1651</v>
      </c>
      <c r="M313" s="44">
        <f t="shared" si="20"/>
        <v>58.31523761850336</v>
      </c>
      <c r="N313" s="54">
        <f t="shared" si="23"/>
        <v>212.29999999999998</v>
      </c>
      <c r="O313" s="46">
        <f t="shared" si="24"/>
        <v>97.434769420771602</v>
      </c>
    </row>
    <row r="314" spans="6:15" x14ac:dyDescent="0.25">
      <c r="F314" s="3">
        <f t="shared" si="21"/>
        <v>0</v>
      </c>
      <c r="G314" s="45" t="s">
        <v>328</v>
      </c>
      <c r="H314" s="42">
        <v>3.05</v>
      </c>
      <c r="I314" s="42">
        <v>0.01</v>
      </c>
      <c r="J314" s="42" t="s">
        <v>2328</v>
      </c>
      <c r="K314" s="43">
        <f t="shared" si="22"/>
        <v>115.44838295541342</v>
      </c>
      <c r="L314" s="44" t="s">
        <v>1652</v>
      </c>
      <c r="M314" s="44">
        <f t="shared" si="20"/>
        <v>58.445073817120878</v>
      </c>
      <c r="N314" s="54">
        <f t="shared" si="23"/>
        <v>212.95</v>
      </c>
      <c r="O314" s="46">
        <f t="shared" si="24"/>
        <v>97.501617044586567</v>
      </c>
    </row>
    <row r="315" spans="6:15" x14ac:dyDescent="0.25">
      <c r="F315" s="3">
        <f t="shared" si="21"/>
        <v>0</v>
      </c>
      <c r="G315" s="45" t="s">
        <v>329</v>
      </c>
      <c r="H315" s="42">
        <v>3.06</v>
      </c>
      <c r="I315" s="42">
        <v>0.01</v>
      </c>
      <c r="J315" s="42" t="s">
        <v>2329</v>
      </c>
      <c r="K315" s="43">
        <f t="shared" si="22"/>
        <v>116.03283369358464</v>
      </c>
      <c r="L315" s="44" t="s">
        <v>1653</v>
      </c>
      <c r="M315" s="44">
        <f t="shared" si="20"/>
        <v>58.574497978064379</v>
      </c>
      <c r="N315" s="54">
        <f t="shared" si="23"/>
        <v>213.6</v>
      </c>
      <c r="O315" s="46">
        <f t="shared" si="24"/>
        <v>97.567166306415359</v>
      </c>
    </row>
    <row r="316" spans="6:15" x14ac:dyDescent="0.25">
      <c r="F316" s="3">
        <f t="shared" si="21"/>
        <v>0</v>
      </c>
      <c r="G316" s="45" t="s">
        <v>330</v>
      </c>
      <c r="H316" s="42">
        <v>3.07</v>
      </c>
      <c r="I316" s="42">
        <v>0.01</v>
      </c>
      <c r="J316" s="42" t="s">
        <v>2330</v>
      </c>
      <c r="K316" s="43">
        <f t="shared" si="22"/>
        <v>116.61857867336528</v>
      </c>
      <c r="L316" s="44" t="s">
        <v>1654</v>
      </c>
      <c r="M316" s="44">
        <f t="shared" si="20"/>
        <v>58.703509562838896</v>
      </c>
      <c r="N316" s="54">
        <f t="shared" si="23"/>
        <v>214.24999999999997</v>
      </c>
      <c r="O316" s="46">
        <f t="shared" si="24"/>
        <v>97.631421326634694</v>
      </c>
    </row>
    <row r="317" spans="6:15" x14ac:dyDescent="0.25">
      <c r="F317" s="3">
        <f t="shared" si="21"/>
        <v>0</v>
      </c>
      <c r="G317" s="45" t="s">
        <v>331</v>
      </c>
      <c r="H317" s="42">
        <v>3.08</v>
      </c>
      <c r="I317" s="42">
        <v>0.01</v>
      </c>
      <c r="J317" s="42" t="s">
        <v>2331</v>
      </c>
      <c r="K317" s="43">
        <f t="shared" si="22"/>
        <v>117.20561376899367</v>
      </c>
      <c r="L317" s="44" t="s">
        <v>1655</v>
      </c>
      <c r="M317" s="44">
        <f t="shared" si="20"/>
        <v>58.832108038519003</v>
      </c>
      <c r="N317" s="54">
        <f t="shared" si="23"/>
        <v>214.9</v>
      </c>
      <c r="O317" s="46">
        <f t="shared" si="24"/>
        <v>97.694386231006334</v>
      </c>
    </row>
    <row r="318" spans="6:15" x14ac:dyDescent="0.25">
      <c r="F318" s="3">
        <f t="shared" si="21"/>
        <v>0</v>
      </c>
      <c r="G318" s="45" t="s">
        <v>332</v>
      </c>
      <c r="H318" s="42">
        <v>3.09</v>
      </c>
      <c r="I318" s="42">
        <v>0.01</v>
      </c>
      <c r="J318" s="42" t="s">
        <v>2332</v>
      </c>
      <c r="K318" s="43">
        <f t="shared" si="22"/>
        <v>117.79393484937886</v>
      </c>
      <c r="L318" s="44" t="s">
        <v>1656</v>
      </c>
      <c r="M318" s="44">
        <f t="shared" si="20"/>
        <v>58.960292877763528</v>
      </c>
      <c r="N318" s="54">
        <f t="shared" si="23"/>
        <v>215.54999999999998</v>
      </c>
      <c r="O318" s="46">
        <f t="shared" si="24"/>
        <v>97.756065150621126</v>
      </c>
    </row>
    <row r="319" spans="6:15" x14ac:dyDescent="0.25">
      <c r="F319" s="3">
        <f t="shared" si="21"/>
        <v>0</v>
      </c>
      <c r="G319" s="45" t="s">
        <v>333</v>
      </c>
      <c r="H319" s="42">
        <v>3.1</v>
      </c>
      <c r="I319" s="42">
        <v>0.01</v>
      </c>
      <c r="J319" s="42" t="s">
        <v>2333</v>
      </c>
      <c r="K319" s="43">
        <f t="shared" si="22"/>
        <v>118.38353777815649</v>
      </c>
      <c r="L319" s="44" t="s">
        <v>1657</v>
      </c>
      <c r="M319" s="44">
        <f t="shared" si="20"/>
        <v>59.088063558830449</v>
      </c>
      <c r="N319" s="54">
        <f t="shared" si="23"/>
        <v>216.2</v>
      </c>
      <c r="O319" s="46">
        <f t="shared" si="24"/>
        <v>97.816462221843494</v>
      </c>
    </row>
    <row r="320" spans="6:15" x14ac:dyDescent="0.25">
      <c r="F320" s="3">
        <f t="shared" si="21"/>
        <v>0</v>
      </c>
      <c r="G320" s="45" t="s">
        <v>334</v>
      </c>
      <c r="H320" s="42">
        <v>3.11</v>
      </c>
      <c r="I320" s="42">
        <v>0.01</v>
      </c>
      <c r="J320" s="42" t="s">
        <v>2334</v>
      </c>
      <c r="K320" s="43">
        <f t="shared" si="22"/>
        <v>118.9744184137448</v>
      </c>
      <c r="L320" s="44" t="s">
        <v>1658</v>
      </c>
      <c r="M320" s="44">
        <f t="shared" si="20"/>
        <v>59.215419565591304</v>
      </c>
      <c r="N320" s="54">
        <f t="shared" si="23"/>
        <v>216.85</v>
      </c>
      <c r="O320" s="46">
        <f t="shared" si="24"/>
        <v>97.875581586255194</v>
      </c>
    </row>
    <row r="321" spans="6:15" x14ac:dyDescent="0.25">
      <c r="F321" s="3">
        <f t="shared" si="21"/>
        <v>0</v>
      </c>
      <c r="G321" s="45" t="s">
        <v>335</v>
      </c>
      <c r="H321" s="42">
        <v>3.12</v>
      </c>
      <c r="I321" s="42">
        <v>0.01</v>
      </c>
      <c r="J321" s="42" t="s">
        <v>2335</v>
      </c>
      <c r="K321" s="43">
        <f t="shared" si="22"/>
        <v>119.56657260940071</v>
      </c>
      <c r="L321" s="44" t="s">
        <v>1659</v>
      </c>
      <c r="M321" s="44">
        <f t="shared" si="20"/>
        <v>59.342360387545675</v>
      </c>
      <c r="N321" s="54">
        <f t="shared" si="23"/>
        <v>217.5</v>
      </c>
      <c r="O321" s="46">
        <f t="shared" si="24"/>
        <v>97.933427390599292</v>
      </c>
    </row>
    <row r="322" spans="6:15" x14ac:dyDescent="0.25">
      <c r="F322" s="3">
        <f t="shared" si="21"/>
        <v>0</v>
      </c>
      <c r="G322" s="45" t="s">
        <v>336</v>
      </c>
      <c r="H322" s="42">
        <v>3.13</v>
      </c>
      <c r="I322" s="42">
        <v>0.01</v>
      </c>
      <c r="J322" s="42" t="s">
        <v>2336</v>
      </c>
      <c r="K322" s="43">
        <f t="shared" si="22"/>
        <v>120.15999621327616</v>
      </c>
      <c r="L322" s="44" t="s">
        <v>1660</v>
      </c>
      <c r="M322" s="44">
        <f t="shared" si="20"/>
        <v>59.468885519835368</v>
      </c>
      <c r="N322" s="54">
        <f t="shared" si="23"/>
        <v>218.14999999999998</v>
      </c>
      <c r="O322" s="46">
        <f t="shared" si="24"/>
        <v>97.990003786723818</v>
      </c>
    </row>
    <row r="323" spans="6:15" x14ac:dyDescent="0.25">
      <c r="F323" s="3">
        <f t="shared" si="21"/>
        <v>0</v>
      </c>
      <c r="G323" s="45" t="s">
        <v>337</v>
      </c>
      <c r="H323" s="42">
        <v>3.14</v>
      </c>
      <c r="I323" s="42">
        <v>0.01</v>
      </c>
      <c r="J323" s="42" t="s">
        <v>2337</v>
      </c>
      <c r="K323" s="43">
        <f t="shared" si="22"/>
        <v>120.75468506847452</v>
      </c>
      <c r="L323" s="44" t="s">
        <v>1661</v>
      </c>
      <c r="M323" s="44">
        <f t="shared" si="20"/>
        <v>59.594994463258509</v>
      </c>
      <c r="N323" s="54">
        <f t="shared" si="23"/>
        <v>218.79999999999998</v>
      </c>
      <c r="O323" s="46">
        <f t="shared" si="24"/>
        <v>98.045314931525468</v>
      </c>
    </row>
    <row r="324" spans="6:15" x14ac:dyDescent="0.25">
      <c r="F324" s="3">
        <f t="shared" si="21"/>
        <v>0</v>
      </c>
      <c r="G324" s="45" t="s">
        <v>338</v>
      </c>
      <c r="H324" s="42">
        <v>3.15</v>
      </c>
      <c r="I324" s="42">
        <v>0.01</v>
      </c>
      <c r="J324" s="42" t="s">
        <v>2338</v>
      </c>
      <c r="K324" s="43">
        <f t="shared" si="22"/>
        <v>121.35063501310709</v>
      </c>
      <c r="L324" s="44" t="s">
        <v>1662</v>
      </c>
      <c r="M324" s="44">
        <f t="shared" si="20"/>
        <v>59.720686724283453</v>
      </c>
      <c r="N324" s="54">
        <f t="shared" si="23"/>
        <v>219.45</v>
      </c>
      <c r="O324" s="46">
        <f t="shared" si="24"/>
        <v>98.099364986892894</v>
      </c>
    </row>
    <row r="325" spans="6:15" x14ac:dyDescent="0.25">
      <c r="F325" s="3">
        <f t="shared" si="21"/>
        <v>0</v>
      </c>
      <c r="G325" s="45" t="s">
        <v>339</v>
      </c>
      <c r="H325" s="42">
        <v>3.16</v>
      </c>
      <c r="I325" s="42">
        <v>0.01</v>
      </c>
      <c r="J325" s="42" t="s">
        <v>2339</v>
      </c>
      <c r="K325" s="43">
        <f t="shared" si="22"/>
        <v>121.94784188034993</v>
      </c>
      <c r="L325" s="44" t="s">
        <v>1663</v>
      </c>
      <c r="M325" s="44">
        <f t="shared" si="20"/>
        <v>59.845961815062545</v>
      </c>
      <c r="N325" s="54">
        <f t="shared" si="23"/>
        <v>220.1</v>
      </c>
      <c r="O325" s="46">
        <f t="shared" si="24"/>
        <v>98.152158119650068</v>
      </c>
    </row>
    <row r="326" spans="6:15" x14ac:dyDescent="0.25">
      <c r="F326" s="3">
        <f t="shared" si="21"/>
        <v>0</v>
      </c>
      <c r="G326" s="45" t="s">
        <v>340</v>
      </c>
      <c r="H326" s="42">
        <v>3.17</v>
      </c>
      <c r="I326" s="42">
        <v>0.01</v>
      </c>
      <c r="J326" s="42" t="s">
        <v>2340</v>
      </c>
      <c r="K326" s="43">
        <f t="shared" si="22"/>
        <v>122.54630149850055</v>
      </c>
      <c r="L326" s="44" t="s">
        <v>1664</v>
      </c>
      <c r="M326" s="44">
        <f t="shared" si="20"/>
        <v>59.970819253445732</v>
      </c>
      <c r="N326" s="54">
        <f t="shared" si="23"/>
        <v>220.74999999999997</v>
      </c>
      <c r="O326" s="46">
        <f t="shared" si="24"/>
        <v>98.203698501499417</v>
      </c>
    </row>
    <row r="327" spans="6:15" x14ac:dyDescent="0.25">
      <c r="F327" s="3">
        <f t="shared" si="21"/>
        <v>0</v>
      </c>
      <c r="G327" s="45" t="s">
        <v>341</v>
      </c>
      <c r="H327" s="42">
        <v>3.18</v>
      </c>
      <c r="I327" s="42">
        <v>0.01</v>
      </c>
      <c r="J327" s="42" t="s">
        <v>2341</v>
      </c>
      <c r="K327" s="43">
        <f t="shared" si="22"/>
        <v>123.146009691035</v>
      </c>
      <c r="L327" s="44" t="s">
        <v>1665</v>
      </c>
      <c r="M327" s="44">
        <f t="shared" si="20"/>
        <v>60.095258562994033</v>
      </c>
      <c r="N327" s="54">
        <f t="shared" si="23"/>
        <v>221.4</v>
      </c>
      <c r="O327" s="46">
        <f t="shared" si="24"/>
        <v>98.253990308965001</v>
      </c>
    </row>
    <row r="328" spans="6:15" x14ac:dyDescent="0.25">
      <c r="F328" s="3">
        <f t="shared" si="21"/>
        <v>0</v>
      </c>
      <c r="G328" s="45" t="s">
        <v>342</v>
      </c>
      <c r="H328" s="42">
        <v>3.19</v>
      </c>
      <c r="I328" s="42">
        <v>0.01</v>
      </c>
      <c r="J328" s="42" t="s">
        <v>2342</v>
      </c>
      <c r="K328" s="43">
        <f t="shared" si="22"/>
        <v>123.74696227666495</v>
      </c>
      <c r="L328" s="44" t="s">
        <v>1666</v>
      </c>
      <c r="M328" s="44">
        <f t="shared" si="20"/>
        <v>60.219279272992793</v>
      </c>
      <c r="N328" s="54">
        <f t="shared" si="23"/>
        <v>222.04999999999998</v>
      </c>
      <c r="O328" s="46">
        <f t="shared" si="24"/>
        <v>98.303037723335038</v>
      </c>
    </row>
    <row r="329" spans="6:15" x14ac:dyDescent="0.25">
      <c r="F329" s="3">
        <f t="shared" si="21"/>
        <v>0</v>
      </c>
      <c r="G329" s="45" t="s">
        <v>343</v>
      </c>
      <c r="H329" s="42">
        <v>3.2</v>
      </c>
      <c r="I329" s="42">
        <v>0.01</v>
      </c>
      <c r="J329" s="42" t="s">
        <v>2343</v>
      </c>
      <c r="K329" s="43">
        <f t="shared" si="22"/>
        <v>124.34915506939487</v>
      </c>
      <c r="L329" s="44" t="s">
        <v>1667</v>
      </c>
      <c r="M329" s="44">
        <f t="shared" ref="M329:M392" si="25">SQRT(((14.7+$N$3*H329)^2)-(K329^2))/SQRT($N$4)</f>
        <v>60.342880918464907</v>
      </c>
      <c r="N329" s="54">
        <f t="shared" si="23"/>
        <v>222.7</v>
      </c>
      <c r="O329" s="46">
        <f t="shared" si="24"/>
        <v>98.35084493060512</v>
      </c>
    </row>
    <row r="330" spans="6:15" x14ac:dyDescent="0.25">
      <c r="F330" s="3">
        <f t="shared" ref="F330:F393" si="26">IF(O330&gt;100,1,0)</f>
        <v>0</v>
      </c>
      <c r="G330" s="45" t="s">
        <v>344</v>
      </c>
      <c r="H330" s="42">
        <v>3.21</v>
      </c>
      <c r="I330" s="42">
        <v>0.01</v>
      </c>
      <c r="J330" s="42" t="s">
        <v>2344</v>
      </c>
      <c r="K330" s="43">
        <f t="shared" ref="K330:K393" si="27">K329+I330*M329</f>
        <v>124.95258387857952</v>
      </c>
      <c r="L330" s="44" t="s">
        <v>1668</v>
      </c>
      <c r="M330" s="44">
        <f t="shared" si="25"/>
        <v>60.466063040183805</v>
      </c>
      <c r="N330" s="54">
        <f t="shared" ref="N330:N393" si="28">(H330*$N$3)+14.7</f>
        <v>223.35</v>
      </c>
      <c r="O330" s="46">
        <f t="shared" ref="O330:O393" si="29">N330-K330</f>
        <v>98.397416121420477</v>
      </c>
    </row>
    <row r="331" spans="6:15" x14ac:dyDescent="0.25">
      <c r="F331" s="3">
        <f t="shared" si="26"/>
        <v>0</v>
      </c>
      <c r="G331" s="45" t="s">
        <v>345</v>
      </c>
      <c r="H331" s="42">
        <v>3.22</v>
      </c>
      <c r="I331" s="42">
        <v>0.01</v>
      </c>
      <c r="J331" s="42" t="s">
        <v>2345</v>
      </c>
      <c r="K331" s="43">
        <f t="shared" si="27"/>
        <v>125.55724450898136</v>
      </c>
      <c r="L331" s="44" t="s">
        <v>1669</v>
      </c>
      <c r="M331" s="44">
        <f t="shared" si="25"/>
        <v>60.588825184686236</v>
      </c>
      <c r="N331" s="54">
        <f t="shared" si="28"/>
        <v>224</v>
      </c>
      <c r="O331" s="46">
        <f t="shared" si="29"/>
        <v>98.442755491018644</v>
      </c>
    </row>
    <row r="332" spans="6:15" x14ac:dyDescent="0.25">
      <c r="F332" s="3">
        <f t="shared" si="26"/>
        <v>0</v>
      </c>
      <c r="G332" s="45" t="s">
        <v>346</v>
      </c>
      <c r="H332" s="42">
        <v>3.23</v>
      </c>
      <c r="I332" s="42">
        <v>0.01</v>
      </c>
      <c r="J332" s="42" t="s">
        <v>2346</v>
      </c>
      <c r="K332" s="43">
        <f t="shared" si="27"/>
        <v>126.16313276082822</v>
      </c>
      <c r="L332" s="44" t="s">
        <v>1670</v>
      </c>
      <c r="M332" s="44">
        <f t="shared" si="25"/>
        <v>60.711166904285086</v>
      </c>
      <c r="N332" s="54">
        <f t="shared" si="28"/>
        <v>224.64999999999998</v>
      </c>
      <c r="O332" s="46">
        <f t="shared" si="29"/>
        <v>98.486867239171758</v>
      </c>
    </row>
    <row r="333" spans="6:15" x14ac:dyDescent="0.25">
      <c r="F333" s="3">
        <f t="shared" si="26"/>
        <v>0</v>
      </c>
      <c r="G333" s="45" t="s">
        <v>347</v>
      </c>
      <c r="H333" s="42">
        <v>3.24</v>
      </c>
      <c r="I333" s="42">
        <v>0.01</v>
      </c>
      <c r="J333" s="42" t="s">
        <v>2347</v>
      </c>
      <c r="K333" s="43">
        <f t="shared" si="27"/>
        <v>126.77024442987107</v>
      </c>
      <c r="L333" s="44" t="s">
        <v>1671</v>
      </c>
      <c r="M333" s="44">
        <f t="shared" si="25"/>
        <v>60.83308775708192</v>
      </c>
      <c r="N333" s="54">
        <f t="shared" si="28"/>
        <v>225.3</v>
      </c>
      <c r="O333" s="46">
        <f t="shared" si="29"/>
        <v>98.529755570128941</v>
      </c>
    </row>
    <row r="334" spans="6:15" x14ac:dyDescent="0.25">
      <c r="F334" s="3">
        <f t="shared" si="26"/>
        <v>0</v>
      </c>
      <c r="G334" s="45" t="s">
        <v>348</v>
      </c>
      <c r="H334" s="42">
        <v>3.25</v>
      </c>
      <c r="I334" s="42">
        <v>0.01</v>
      </c>
      <c r="J334" s="42" t="s">
        <v>2348</v>
      </c>
      <c r="K334" s="43">
        <f t="shared" si="27"/>
        <v>127.37857530744189</v>
      </c>
      <c r="L334" s="44" t="s">
        <v>1672</v>
      </c>
      <c r="M334" s="44">
        <f t="shared" si="25"/>
        <v>60.954587306979292</v>
      </c>
      <c r="N334" s="54">
        <f t="shared" si="28"/>
        <v>225.95</v>
      </c>
      <c r="O334" s="46">
        <f t="shared" si="29"/>
        <v>98.571424692558097</v>
      </c>
    </row>
    <row r="335" spans="6:15" x14ac:dyDescent="0.25">
      <c r="F335" s="3">
        <f t="shared" si="26"/>
        <v>0</v>
      </c>
      <c r="G335" s="45" t="s">
        <v>349</v>
      </c>
      <c r="H335" s="42">
        <v>3.26</v>
      </c>
      <c r="I335" s="42">
        <v>0.01</v>
      </c>
      <c r="J335" s="42" t="s">
        <v>2349</v>
      </c>
      <c r="K335" s="43">
        <f t="shared" si="27"/>
        <v>127.98812118051168</v>
      </c>
      <c r="L335" s="44" t="s">
        <v>1673</v>
      </c>
      <c r="M335" s="44">
        <f t="shared" si="25"/>
        <v>61.075665123693163</v>
      </c>
      <c r="N335" s="54">
        <f t="shared" si="28"/>
        <v>226.59999999999997</v>
      </c>
      <c r="O335" s="46">
        <f t="shared" si="29"/>
        <v>98.611878819488282</v>
      </c>
    </row>
    <row r="336" spans="6:15" x14ac:dyDescent="0.25">
      <c r="F336" s="3">
        <f t="shared" si="26"/>
        <v>0</v>
      </c>
      <c r="G336" s="45" t="s">
        <v>350</v>
      </c>
      <c r="H336" s="42">
        <v>3.27</v>
      </c>
      <c r="I336" s="42">
        <v>0.01</v>
      </c>
      <c r="J336" s="42" t="s">
        <v>2350</v>
      </c>
      <c r="K336" s="43">
        <f t="shared" si="27"/>
        <v>128.59887783174861</v>
      </c>
      <c r="L336" s="44" t="s">
        <v>1674</v>
      </c>
      <c r="M336" s="44">
        <f t="shared" si="25"/>
        <v>61.196320782764992</v>
      </c>
      <c r="N336" s="54">
        <f t="shared" si="28"/>
        <v>227.25</v>
      </c>
      <c r="O336" s="46">
        <f t="shared" si="29"/>
        <v>98.651122168251391</v>
      </c>
    </row>
    <row r="337" spans="6:15" x14ac:dyDescent="0.25">
      <c r="F337" s="3">
        <f t="shared" si="26"/>
        <v>0</v>
      </c>
      <c r="G337" s="45" t="s">
        <v>351</v>
      </c>
      <c r="H337" s="42">
        <v>3.28</v>
      </c>
      <c r="I337" s="42">
        <v>0.01</v>
      </c>
      <c r="J337" s="42" t="s">
        <v>2351</v>
      </c>
      <c r="K337" s="43">
        <f t="shared" si="27"/>
        <v>129.21084103957625</v>
      </c>
      <c r="L337" s="44" t="s">
        <v>1675</v>
      </c>
      <c r="M337" s="44">
        <f t="shared" si="25"/>
        <v>61.316553865573638</v>
      </c>
      <c r="N337" s="54">
        <f t="shared" si="28"/>
        <v>227.89999999999998</v>
      </c>
      <c r="O337" s="46">
        <f t="shared" si="29"/>
        <v>98.689158960423725</v>
      </c>
    </row>
    <row r="338" spans="6:15" x14ac:dyDescent="0.25">
      <c r="F338" s="3">
        <f t="shared" si="26"/>
        <v>0</v>
      </c>
      <c r="G338" s="45" t="s">
        <v>352</v>
      </c>
      <c r="H338" s="42">
        <v>3.29</v>
      </c>
      <c r="I338" s="42">
        <v>0.01</v>
      </c>
      <c r="J338" s="42" t="s">
        <v>2352</v>
      </c>
      <c r="K338" s="43">
        <f t="shared" si="27"/>
        <v>129.824006578232</v>
      </c>
      <c r="L338" s="44" t="s">
        <v>1676</v>
      </c>
      <c r="M338" s="44">
        <f t="shared" si="25"/>
        <v>61.436363959347339</v>
      </c>
      <c r="N338" s="54">
        <f t="shared" si="28"/>
        <v>228.54999999999998</v>
      </c>
      <c r="O338" s="46">
        <f t="shared" si="29"/>
        <v>98.725993421767981</v>
      </c>
    </row>
    <row r="339" spans="6:15" x14ac:dyDescent="0.25">
      <c r="F339" s="3">
        <f t="shared" si="26"/>
        <v>0</v>
      </c>
      <c r="G339" s="45" t="s">
        <v>353</v>
      </c>
      <c r="H339" s="42">
        <v>3.3</v>
      </c>
      <c r="I339" s="42">
        <v>0.01</v>
      </c>
      <c r="J339" s="42" t="s">
        <v>2353</v>
      </c>
      <c r="K339" s="43">
        <f t="shared" si="27"/>
        <v>130.43837021782548</v>
      </c>
      <c r="L339" s="44" t="s">
        <v>1677</v>
      </c>
      <c r="M339" s="44">
        <f t="shared" si="25"/>
        <v>61.555750657175331</v>
      </c>
      <c r="N339" s="54">
        <f t="shared" si="28"/>
        <v>229.2</v>
      </c>
      <c r="O339" s="46">
        <f t="shared" si="29"/>
        <v>98.761629782174509</v>
      </c>
    </row>
    <row r="340" spans="6:15" x14ac:dyDescent="0.25">
      <c r="F340" s="3">
        <f t="shared" si="26"/>
        <v>0</v>
      </c>
      <c r="G340" s="45" t="s">
        <v>354</v>
      </c>
      <c r="H340" s="42">
        <v>3.31</v>
      </c>
      <c r="I340" s="42">
        <v>0.01</v>
      </c>
      <c r="J340" s="42" t="s">
        <v>2354</v>
      </c>
      <c r="K340" s="43">
        <f t="shared" si="27"/>
        <v>131.05392772439723</v>
      </c>
      <c r="L340" s="44" t="s">
        <v>1678</v>
      </c>
      <c r="M340" s="44">
        <f t="shared" si="25"/>
        <v>61.674713558019462</v>
      </c>
      <c r="N340" s="54">
        <f t="shared" si="28"/>
        <v>229.85</v>
      </c>
      <c r="O340" s="46">
        <f t="shared" si="29"/>
        <v>98.796072275602768</v>
      </c>
    </row>
    <row r="341" spans="6:15" x14ac:dyDescent="0.25">
      <c r="F341" s="3">
        <f t="shared" si="26"/>
        <v>0</v>
      </c>
      <c r="G341" s="45" t="s">
        <v>355</v>
      </c>
      <c r="H341" s="42">
        <v>3.32</v>
      </c>
      <c r="I341" s="42">
        <v>0.01</v>
      </c>
      <c r="J341" s="42" t="s">
        <v>2355</v>
      </c>
      <c r="K341" s="43">
        <f t="shared" si="27"/>
        <v>131.67067485997742</v>
      </c>
      <c r="L341" s="44" t="s">
        <v>1679</v>
      </c>
      <c r="M341" s="44">
        <f t="shared" si="25"/>
        <v>61.793252266725567</v>
      </c>
      <c r="N341" s="54">
        <f t="shared" si="28"/>
        <v>230.49999999999997</v>
      </c>
      <c r="O341" s="46">
        <f t="shared" si="29"/>
        <v>98.829325140022547</v>
      </c>
    </row>
    <row r="342" spans="6:15" x14ac:dyDescent="0.25">
      <c r="F342" s="3">
        <f t="shared" si="26"/>
        <v>0</v>
      </c>
      <c r="G342" s="45" t="s">
        <v>356</v>
      </c>
      <c r="H342" s="42">
        <v>3.33</v>
      </c>
      <c r="I342" s="42">
        <v>0.01</v>
      </c>
      <c r="J342" s="42" t="s">
        <v>2356</v>
      </c>
      <c r="K342" s="43">
        <f t="shared" si="27"/>
        <v>132.28860738264467</v>
      </c>
      <c r="L342" s="44" t="s">
        <v>1680</v>
      </c>
      <c r="M342" s="44">
        <f t="shared" si="25"/>
        <v>61.911366394034843</v>
      </c>
      <c r="N342" s="54">
        <f t="shared" si="28"/>
        <v>231.15</v>
      </c>
      <c r="O342" s="46">
        <f t="shared" si="29"/>
        <v>98.861392617355335</v>
      </c>
    </row>
    <row r="343" spans="6:15" x14ac:dyDescent="0.25">
      <c r="F343" s="3">
        <f t="shared" si="26"/>
        <v>0</v>
      </c>
      <c r="G343" s="45" t="s">
        <v>357</v>
      </c>
      <c r="H343" s="42">
        <v>3.34</v>
      </c>
      <c r="I343" s="42">
        <v>0.01</v>
      </c>
      <c r="J343" s="42" t="s">
        <v>2357</v>
      </c>
      <c r="K343" s="43">
        <f t="shared" si="27"/>
        <v>132.90772104658501</v>
      </c>
      <c r="L343" s="44" t="s">
        <v>1681</v>
      </c>
      <c r="M343" s="44">
        <f t="shared" si="25"/>
        <v>62.029055556594891</v>
      </c>
      <c r="N343" s="54">
        <f t="shared" si="28"/>
        <v>231.79999999999998</v>
      </c>
      <c r="O343" s="46">
        <f t="shared" si="29"/>
        <v>98.892278953414973</v>
      </c>
    </row>
    <row r="344" spans="6:15" x14ac:dyDescent="0.25">
      <c r="F344" s="3">
        <f t="shared" si="26"/>
        <v>0</v>
      </c>
      <c r="G344" s="45" t="s">
        <v>358</v>
      </c>
      <c r="H344" s="42">
        <v>3.35</v>
      </c>
      <c r="I344" s="42">
        <v>0.01</v>
      </c>
      <c r="J344" s="42" t="s">
        <v>2358</v>
      </c>
      <c r="K344" s="43">
        <f t="shared" si="27"/>
        <v>133.52801160215097</v>
      </c>
      <c r="L344" s="44" t="s">
        <v>1682</v>
      </c>
      <c r="M344" s="44">
        <f t="shared" si="25"/>
        <v>62.146319376970872</v>
      </c>
      <c r="N344" s="54">
        <f t="shared" si="28"/>
        <v>232.45</v>
      </c>
      <c r="O344" s="46">
        <f t="shared" si="29"/>
        <v>98.92198839784902</v>
      </c>
    </row>
    <row r="345" spans="6:15" x14ac:dyDescent="0.25">
      <c r="F345" s="3">
        <f t="shared" si="26"/>
        <v>0</v>
      </c>
      <c r="G345" s="45" t="s">
        <v>359</v>
      </c>
      <c r="H345" s="42">
        <v>3.36</v>
      </c>
      <c r="I345" s="42">
        <v>0.01</v>
      </c>
      <c r="J345" s="42" t="s">
        <v>2359</v>
      </c>
      <c r="K345" s="43">
        <f t="shared" si="27"/>
        <v>134.14947479592067</v>
      </c>
      <c r="L345" s="44" t="s">
        <v>1683</v>
      </c>
      <c r="M345" s="44">
        <f t="shared" si="25"/>
        <v>62.263157483656236</v>
      </c>
      <c r="N345" s="54">
        <f t="shared" si="28"/>
        <v>233.1</v>
      </c>
      <c r="O345" s="46">
        <f t="shared" si="29"/>
        <v>98.950525204079327</v>
      </c>
    </row>
    <row r="346" spans="6:15" x14ac:dyDescent="0.25">
      <c r="F346" s="3">
        <f t="shared" si="26"/>
        <v>0</v>
      </c>
      <c r="G346" s="45" t="s">
        <v>360</v>
      </c>
      <c r="H346" s="42">
        <v>3.37</v>
      </c>
      <c r="I346" s="42">
        <v>0.01</v>
      </c>
      <c r="J346" s="42" t="s">
        <v>2360</v>
      </c>
      <c r="K346" s="43">
        <f t="shared" si="27"/>
        <v>134.77210637075723</v>
      </c>
      <c r="L346" s="44" t="s">
        <v>1684</v>
      </c>
      <c r="M346" s="44">
        <f t="shared" si="25"/>
        <v>62.379569511083581</v>
      </c>
      <c r="N346" s="54">
        <f t="shared" si="28"/>
        <v>233.75</v>
      </c>
      <c r="O346" s="46">
        <f t="shared" si="29"/>
        <v>98.977893629242772</v>
      </c>
    </row>
    <row r="347" spans="6:15" x14ac:dyDescent="0.25">
      <c r="F347" s="3">
        <f t="shared" si="26"/>
        <v>0</v>
      </c>
      <c r="G347" s="45" t="s">
        <v>361</v>
      </c>
      <c r="H347" s="42">
        <v>3.38</v>
      </c>
      <c r="I347" s="42">
        <v>0.01</v>
      </c>
      <c r="J347" s="42" t="s">
        <v>2361</v>
      </c>
      <c r="K347" s="43">
        <f t="shared" si="27"/>
        <v>135.39590206586806</v>
      </c>
      <c r="L347" s="44" t="s">
        <v>1685</v>
      </c>
      <c r="M347" s="44">
        <f t="shared" si="25"/>
        <v>62.495555099635204</v>
      </c>
      <c r="N347" s="54">
        <f t="shared" si="28"/>
        <v>234.39999999999998</v>
      </c>
      <c r="O347" s="46">
        <f t="shared" si="29"/>
        <v>99.00409793413192</v>
      </c>
    </row>
    <row r="348" spans="6:15" x14ac:dyDescent="0.25">
      <c r="F348" s="3">
        <f t="shared" si="26"/>
        <v>0</v>
      </c>
      <c r="G348" s="45" t="s">
        <v>362</v>
      </c>
      <c r="H348" s="42">
        <v>3.39</v>
      </c>
      <c r="I348" s="42">
        <v>0.01</v>
      </c>
      <c r="J348" s="42" t="s">
        <v>2362</v>
      </c>
      <c r="K348" s="43">
        <f t="shared" si="27"/>
        <v>136.02085761686442</v>
      </c>
      <c r="L348" s="44" t="s">
        <v>1686</v>
      </c>
      <c r="M348" s="44">
        <f t="shared" si="25"/>
        <v>62.61111389565361</v>
      </c>
      <c r="N348" s="54">
        <f t="shared" si="28"/>
        <v>235.04999999999998</v>
      </c>
      <c r="O348" s="46">
        <f t="shared" si="29"/>
        <v>99.029142383135564</v>
      </c>
    </row>
    <row r="349" spans="6:15" x14ac:dyDescent="0.25">
      <c r="F349" s="3">
        <f t="shared" si="26"/>
        <v>0</v>
      </c>
      <c r="G349" s="45" t="s">
        <v>363</v>
      </c>
      <c r="H349" s="42">
        <v>3.4</v>
      </c>
      <c r="I349" s="42">
        <v>0.01</v>
      </c>
      <c r="J349" s="42" t="s">
        <v>2363</v>
      </c>
      <c r="K349" s="43">
        <f t="shared" si="27"/>
        <v>136.64696875582095</v>
      </c>
      <c r="L349" s="44" t="s">
        <v>1687</v>
      </c>
      <c r="M349" s="44">
        <f t="shared" si="25"/>
        <v>62.726245551451811</v>
      </c>
      <c r="N349" s="54">
        <f t="shared" si="28"/>
        <v>235.7</v>
      </c>
      <c r="O349" s="46">
        <f t="shared" si="29"/>
        <v>99.053031244179039</v>
      </c>
    </row>
    <row r="350" spans="6:15" x14ac:dyDescent="0.25">
      <c r="F350" s="3">
        <f t="shared" si="26"/>
        <v>0</v>
      </c>
      <c r="G350" s="45" t="s">
        <v>364</v>
      </c>
      <c r="H350" s="42">
        <v>3.41</v>
      </c>
      <c r="I350" s="42">
        <v>0.01</v>
      </c>
      <c r="J350" s="42" t="s">
        <v>2364</v>
      </c>
      <c r="K350" s="43">
        <f t="shared" si="27"/>
        <v>137.27423121133546</v>
      </c>
      <c r="L350" s="44" t="s">
        <v>1688</v>
      </c>
      <c r="M350" s="44">
        <f t="shared" si="25"/>
        <v>62.84094972532359</v>
      </c>
      <c r="N350" s="54">
        <f t="shared" si="28"/>
        <v>236.35</v>
      </c>
      <c r="O350" s="46">
        <f t="shared" si="29"/>
        <v>99.075768788664533</v>
      </c>
    </row>
    <row r="351" spans="6:15" x14ac:dyDescent="0.25">
      <c r="F351" s="3">
        <f t="shared" si="26"/>
        <v>0</v>
      </c>
      <c r="G351" s="45" t="s">
        <v>365</v>
      </c>
      <c r="H351" s="42">
        <v>3.42</v>
      </c>
      <c r="I351" s="42">
        <v>0.01</v>
      </c>
      <c r="J351" s="42" t="s">
        <v>2365</v>
      </c>
      <c r="K351" s="43">
        <f t="shared" si="27"/>
        <v>137.90264070858871</v>
      </c>
      <c r="L351" s="44" t="s">
        <v>1689</v>
      </c>
      <c r="M351" s="44">
        <f t="shared" si="25"/>
        <v>62.955226081553498</v>
      </c>
      <c r="N351" s="54">
        <f t="shared" si="28"/>
        <v>236.99999999999997</v>
      </c>
      <c r="O351" s="46">
        <f t="shared" si="29"/>
        <v>99.097359291411266</v>
      </c>
    </row>
    <row r="352" spans="6:15" x14ac:dyDescent="0.25">
      <c r="F352" s="3">
        <f t="shared" si="26"/>
        <v>0</v>
      </c>
      <c r="G352" s="45" t="s">
        <v>366</v>
      </c>
      <c r="H352" s="42">
        <v>3.43</v>
      </c>
      <c r="I352" s="42">
        <v>0.01</v>
      </c>
      <c r="J352" s="42" t="s">
        <v>2366</v>
      </c>
      <c r="K352" s="43">
        <f t="shared" si="27"/>
        <v>138.53219296940424</v>
      </c>
      <c r="L352" s="44" t="s">
        <v>1690</v>
      </c>
      <c r="M352" s="44">
        <f t="shared" si="25"/>
        <v>63.069074290426904</v>
      </c>
      <c r="N352" s="54">
        <f t="shared" si="28"/>
        <v>237.65</v>
      </c>
      <c r="O352" s="46">
        <f t="shared" si="29"/>
        <v>99.11780703059577</v>
      </c>
    </row>
    <row r="353" spans="6:15" x14ac:dyDescent="0.25">
      <c r="F353" s="3">
        <f t="shared" si="26"/>
        <v>0</v>
      </c>
      <c r="G353" s="45" t="s">
        <v>367</v>
      </c>
      <c r="H353" s="42">
        <v>3.44</v>
      </c>
      <c r="I353" s="42">
        <v>0.01</v>
      </c>
      <c r="J353" s="42" t="s">
        <v>2367</v>
      </c>
      <c r="K353" s="43">
        <f t="shared" si="27"/>
        <v>139.16288371230851</v>
      </c>
      <c r="L353" s="44" t="s">
        <v>1691</v>
      </c>
      <c r="M353" s="44">
        <f t="shared" si="25"/>
        <v>63.182494028239674</v>
      </c>
      <c r="N353" s="54">
        <f t="shared" si="28"/>
        <v>238.29999999999998</v>
      </c>
      <c r="O353" s="46">
        <f t="shared" si="29"/>
        <v>99.13711628769147</v>
      </c>
    </row>
    <row r="354" spans="6:15" x14ac:dyDescent="0.25">
      <c r="F354" s="3">
        <f t="shared" si="26"/>
        <v>0</v>
      </c>
      <c r="G354" s="45" t="s">
        <v>368</v>
      </c>
      <c r="H354" s="42">
        <v>3.45</v>
      </c>
      <c r="I354" s="42">
        <v>0.01</v>
      </c>
      <c r="J354" s="42" t="s">
        <v>2368</v>
      </c>
      <c r="K354" s="43">
        <f t="shared" si="27"/>
        <v>139.79470865259091</v>
      </c>
      <c r="L354" s="44" t="s">
        <v>1692</v>
      </c>
      <c r="M354" s="44">
        <f t="shared" si="25"/>
        <v>63.295484977307986</v>
      </c>
      <c r="N354" s="54">
        <f t="shared" si="28"/>
        <v>238.95</v>
      </c>
      <c r="O354" s="46">
        <f t="shared" si="29"/>
        <v>99.155291347409076</v>
      </c>
    </row>
    <row r="355" spans="6:15" x14ac:dyDescent="0.25">
      <c r="F355" s="3">
        <f t="shared" si="26"/>
        <v>0</v>
      </c>
      <c r="G355" s="45" t="s">
        <v>369</v>
      </c>
      <c r="H355" s="42">
        <v>3.46</v>
      </c>
      <c r="I355" s="42">
        <v>0.01</v>
      </c>
      <c r="J355" s="42" t="s">
        <v>2369</v>
      </c>
      <c r="K355" s="43">
        <f t="shared" si="27"/>
        <v>140.427663502364</v>
      </c>
      <c r="L355" s="44" t="s">
        <v>1693</v>
      </c>
      <c r="M355" s="44">
        <f t="shared" si="25"/>
        <v>63.40804682597777</v>
      </c>
      <c r="N355" s="54">
        <f t="shared" si="28"/>
        <v>239.6</v>
      </c>
      <c r="O355" s="46">
        <f t="shared" si="29"/>
        <v>99.172336497635996</v>
      </c>
    </row>
    <row r="356" spans="6:15" x14ac:dyDescent="0.25">
      <c r="F356" s="3">
        <f t="shared" si="26"/>
        <v>0</v>
      </c>
      <c r="G356" s="45" t="s">
        <v>370</v>
      </c>
      <c r="H356" s="42">
        <v>3.47</v>
      </c>
      <c r="I356" s="42">
        <v>0.01</v>
      </c>
      <c r="J356" s="42" t="s">
        <v>2370</v>
      </c>
      <c r="K356" s="43">
        <f t="shared" si="27"/>
        <v>141.06174397062378</v>
      </c>
      <c r="L356" s="44" t="s">
        <v>1694</v>
      </c>
      <c r="M356" s="44">
        <f t="shared" si="25"/>
        <v>63.520179268634202</v>
      </c>
      <c r="N356" s="54">
        <f t="shared" si="28"/>
        <v>240.25</v>
      </c>
      <c r="O356" s="46">
        <f t="shared" si="29"/>
        <v>99.18825602937622</v>
      </c>
    </row>
    <row r="357" spans="6:15" x14ac:dyDescent="0.25">
      <c r="F357" s="3">
        <f t="shared" si="26"/>
        <v>0</v>
      </c>
      <c r="G357" s="45" t="s">
        <v>371</v>
      </c>
      <c r="H357" s="42">
        <v>3.48</v>
      </c>
      <c r="I357" s="42">
        <v>0.01</v>
      </c>
      <c r="J357" s="42" t="s">
        <v>2371</v>
      </c>
      <c r="K357" s="43">
        <f t="shared" si="27"/>
        <v>141.69694576331011</v>
      </c>
      <c r="L357" s="44" t="s">
        <v>1695</v>
      </c>
      <c r="M357" s="44">
        <f t="shared" si="25"/>
        <v>63.631882005710928</v>
      </c>
      <c r="N357" s="54">
        <f t="shared" si="28"/>
        <v>240.89999999999998</v>
      </c>
      <c r="O357" s="46">
        <f t="shared" si="29"/>
        <v>99.203054236689866</v>
      </c>
    </row>
    <row r="358" spans="6:15" x14ac:dyDescent="0.25">
      <c r="F358" s="3">
        <f t="shared" si="26"/>
        <v>0</v>
      </c>
      <c r="G358" s="45" t="s">
        <v>372</v>
      </c>
      <c r="H358" s="42">
        <v>3.49</v>
      </c>
      <c r="I358" s="42">
        <v>0.01</v>
      </c>
      <c r="J358" s="42" t="s">
        <v>2372</v>
      </c>
      <c r="K358" s="43">
        <f t="shared" si="27"/>
        <v>142.33326458336722</v>
      </c>
      <c r="L358" s="44" t="s">
        <v>1696</v>
      </c>
      <c r="M358" s="44">
        <f t="shared" si="25"/>
        <v>63.743154743699307</v>
      </c>
      <c r="N358" s="54">
        <f t="shared" si="28"/>
        <v>241.55</v>
      </c>
      <c r="O358" s="46">
        <f t="shared" si="29"/>
        <v>99.216735416632787</v>
      </c>
    </row>
    <row r="359" spans="6:15" x14ac:dyDescent="0.25">
      <c r="F359" s="3">
        <f t="shared" si="26"/>
        <v>0</v>
      </c>
      <c r="G359" s="45" t="s">
        <v>373</v>
      </c>
      <c r="H359" s="42">
        <v>3.5</v>
      </c>
      <c r="I359" s="42">
        <v>0.01</v>
      </c>
      <c r="J359" s="42" t="s">
        <v>2373</v>
      </c>
      <c r="K359" s="43">
        <f t="shared" si="27"/>
        <v>142.97069613080421</v>
      </c>
      <c r="L359" s="44" t="s">
        <v>1697</v>
      </c>
      <c r="M359" s="44">
        <f t="shared" si="25"/>
        <v>63.853997195157305</v>
      </c>
      <c r="N359" s="54">
        <f t="shared" si="28"/>
        <v>242.2</v>
      </c>
      <c r="O359" s="46">
        <f t="shared" si="29"/>
        <v>99.229303869195775</v>
      </c>
    </row>
    <row r="360" spans="6:15" x14ac:dyDescent="0.25">
      <c r="F360" s="3">
        <f t="shared" si="26"/>
        <v>0</v>
      </c>
      <c r="G360" s="45" t="s">
        <v>374</v>
      </c>
      <c r="H360" s="42">
        <v>3.51</v>
      </c>
      <c r="I360" s="42">
        <v>0.01</v>
      </c>
      <c r="J360" s="42" t="s">
        <v>2374</v>
      </c>
      <c r="K360" s="43">
        <f t="shared" si="27"/>
        <v>143.60923610275577</v>
      </c>
      <c r="L360" s="44" t="s">
        <v>1698</v>
      </c>
      <c r="M360" s="44">
        <f t="shared" si="25"/>
        <v>63.964409078718539</v>
      </c>
      <c r="N360" s="54">
        <f t="shared" si="28"/>
        <v>242.84999999999997</v>
      </c>
      <c r="O360" s="46">
        <f t="shared" si="29"/>
        <v>99.240763897244193</v>
      </c>
    </row>
    <row r="361" spans="6:15" x14ac:dyDescent="0.25">
      <c r="F361" s="3">
        <f t="shared" si="26"/>
        <v>0</v>
      </c>
      <c r="G361" s="45" t="s">
        <v>375</v>
      </c>
      <c r="H361" s="42">
        <v>3.52</v>
      </c>
      <c r="I361" s="42">
        <v>0.01</v>
      </c>
      <c r="J361" s="42" t="s">
        <v>2375</v>
      </c>
      <c r="K361" s="43">
        <f t="shared" si="27"/>
        <v>144.24888019354296</v>
      </c>
      <c r="L361" s="44" t="s">
        <v>1699</v>
      </c>
      <c r="M361" s="44">
        <f t="shared" si="25"/>
        <v>64.074390119101011</v>
      </c>
      <c r="N361" s="54">
        <f t="shared" si="28"/>
        <v>243.5</v>
      </c>
      <c r="O361" s="46">
        <f t="shared" si="29"/>
        <v>99.251119806457041</v>
      </c>
    </row>
    <row r="362" spans="6:15" x14ac:dyDescent="0.25">
      <c r="F362" s="3">
        <f t="shared" si="26"/>
        <v>0</v>
      </c>
      <c r="G362" s="45" t="s">
        <v>376</v>
      </c>
      <c r="H362" s="42">
        <v>3.53</v>
      </c>
      <c r="I362" s="42">
        <v>0.01</v>
      </c>
      <c r="J362" s="42" t="s">
        <v>2376</v>
      </c>
      <c r="K362" s="43">
        <f t="shared" si="27"/>
        <v>144.88962409473396</v>
      </c>
      <c r="L362" s="44" t="s">
        <v>1700</v>
      </c>
      <c r="M362" s="44">
        <f t="shared" si="25"/>
        <v>64.183940047115613</v>
      </c>
      <c r="N362" s="54">
        <f t="shared" si="28"/>
        <v>244.14999999999998</v>
      </c>
      <c r="O362" s="46">
        <f t="shared" si="29"/>
        <v>99.260375905266017</v>
      </c>
    </row>
    <row r="363" spans="6:15" x14ac:dyDescent="0.25">
      <c r="F363" s="3">
        <f t="shared" si="26"/>
        <v>0</v>
      </c>
      <c r="G363" s="45" t="s">
        <v>377</v>
      </c>
      <c r="H363" s="42">
        <v>3.54</v>
      </c>
      <c r="I363" s="42">
        <v>0.01</v>
      </c>
      <c r="J363" s="42" t="s">
        <v>2377</v>
      </c>
      <c r="K363" s="43">
        <f t="shared" si="27"/>
        <v>145.53146349520512</v>
      </c>
      <c r="L363" s="44" t="s">
        <v>1701</v>
      </c>
      <c r="M363" s="44">
        <f t="shared" si="25"/>
        <v>64.293058599674893</v>
      </c>
      <c r="N363" s="54">
        <f t="shared" si="28"/>
        <v>244.79999999999998</v>
      </c>
      <c r="O363" s="46">
        <f t="shared" si="29"/>
        <v>99.268536504794866</v>
      </c>
    </row>
    <row r="364" spans="6:15" x14ac:dyDescent="0.25">
      <c r="F364" s="3">
        <f t="shared" si="26"/>
        <v>0</v>
      </c>
      <c r="G364" s="45" t="s">
        <v>378</v>
      </c>
      <c r="H364" s="42">
        <v>3.55</v>
      </c>
      <c r="I364" s="42">
        <v>0.01</v>
      </c>
      <c r="J364" s="42" t="s">
        <v>2378</v>
      </c>
      <c r="K364" s="43">
        <f t="shared" si="27"/>
        <v>146.17439408120185</v>
      </c>
      <c r="L364" s="44" t="s">
        <v>1702</v>
      </c>
      <c r="M364" s="44">
        <f t="shared" si="25"/>
        <v>64.401745519801224</v>
      </c>
      <c r="N364" s="54">
        <f t="shared" si="28"/>
        <v>245.45</v>
      </c>
      <c r="O364" s="46">
        <f t="shared" si="29"/>
        <v>99.275605918798135</v>
      </c>
    </row>
    <row r="365" spans="6:15" x14ac:dyDescent="0.25">
      <c r="F365" s="3">
        <f t="shared" si="26"/>
        <v>0</v>
      </c>
      <c r="G365" s="45" t="s">
        <v>379</v>
      </c>
      <c r="H365" s="42">
        <v>3.56</v>
      </c>
      <c r="I365" s="42">
        <v>0.01</v>
      </c>
      <c r="J365" s="42" t="s">
        <v>2379</v>
      </c>
      <c r="K365" s="43">
        <f t="shared" si="27"/>
        <v>146.81841153639988</v>
      </c>
      <c r="L365" s="44" t="s">
        <v>1703</v>
      </c>
      <c r="M365" s="44">
        <f t="shared" si="25"/>
        <v>64.510000556635148</v>
      </c>
      <c r="N365" s="54">
        <f t="shared" si="28"/>
        <v>246.1</v>
      </c>
      <c r="O365" s="46">
        <f t="shared" si="29"/>
        <v>99.281588463600116</v>
      </c>
    </row>
    <row r="366" spans="6:15" x14ac:dyDescent="0.25">
      <c r="F366" s="3">
        <f t="shared" si="26"/>
        <v>0</v>
      </c>
      <c r="G366" s="45" t="s">
        <v>380</v>
      </c>
      <c r="H366" s="42">
        <v>3.57</v>
      </c>
      <c r="I366" s="42">
        <v>0.01</v>
      </c>
      <c r="J366" s="42" t="s">
        <v>2380</v>
      </c>
      <c r="K366" s="43">
        <f t="shared" si="27"/>
        <v>147.46351154196623</v>
      </c>
      <c r="L366" s="44" t="s">
        <v>1704</v>
      </c>
      <c r="M366" s="44">
        <f t="shared" si="25"/>
        <v>64.617823465443522</v>
      </c>
      <c r="N366" s="54">
        <f t="shared" si="28"/>
        <v>246.74999999999997</v>
      </c>
      <c r="O366" s="46">
        <f t="shared" si="29"/>
        <v>99.286488458033745</v>
      </c>
    </row>
    <row r="367" spans="6:15" x14ac:dyDescent="0.25">
      <c r="F367" s="3">
        <f t="shared" si="26"/>
        <v>0</v>
      </c>
      <c r="G367" s="45" t="s">
        <v>381</v>
      </c>
      <c r="H367" s="42">
        <v>3.58</v>
      </c>
      <c r="I367" s="42">
        <v>0.01</v>
      </c>
      <c r="J367" s="42" t="s">
        <v>2381</v>
      </c>
      <c r="K367" s="43">
        <f t="shared" si="27"/>
        <v>148.10968977662066</v>
      </c>
      <c r="L367" s="44" t="s">
        <v>1705</v>
      </c>
      <c r="M367" s="44">
        <f t="shared" si="25"/>
        <v>64.725214007627528</v>
      </c>
      <c r="N367" s="54">
        <f t="shared" si="28"/>
        <v>247.4</v>
      </c>
      <c r="O367" s="46">
        <f t="shared" si="29"/>
        <v>99.29031022337935</v>
      </c>
    </row>
    <row r="368" spans="6:15" x14ac:dyDescent="0.25">
      <c r="F368" s="3">
        <f t="shared" si="26"/>
        <v>0</v>
      </c>
      <c r="G368" s="45" t="s">
        <v>382</v>
      </c>
      <c r="H368" s="42">
        <v>3.59</v>
      </c>
      <c r="I368" s="42">
        <v>0.01</v>
      </c>
      <c r="J368" s="42" t="s">
        <v>2382</v>
      </c>
      <c r="K368" s="43">
        <f t="shared" si="27"/>
        <v>148.75694191669692</v>
      </c>
      <c r="L368" s="44" t="s">
        <v>1706</v>
      </c>
      <c r="M368" s="44">
        <f t="shared" si="25"/>
        <v>64.832171950730427</v>
      </c>
      <c r="N368" s="54">
        <f t="shared" si="28"/>
        <v>248.04999999999998</v>
      </c>
      <c r="O368" s="46">
        <f t="shared" si="29"/>
        <v>99.293058083303066</v>
      </c>
    </row>
    <row r="369" spans="6:15" x14ac:dyDescent="0.25">
      <c r="F369" s="3">
        <f t="shared" si="26"/>
        <v>0</v>
      </c>
      <c r="G369" s="45" t="s">
        <v>383</v>
      </c>
      <c r="H369" s="42">
        <v>3.6</v>
      </c>
      <c r="I369" s="42">
        <v>0.01</v>
      </c>
      <c r="J369" s="42" t="s">
        <v>2383</v>
      </c>
      <c r="K369" s="43">
        <f t="shared" si="27"/>
        <v>149.40526363620421</v>
      </c>
      <c r="L369" s="44" t="s">
        <v>1707</v>
      </c>
      <c r="M369" s="44">
        <f t="shared" si="25"/>
        <v>64.938697068445549</v>
      </c>
      <c r="N369" s="54">
        <f t="shared" si="28"/>
        <v>248.7</v>
      </c>
      <c r="O369" s="46">
        <f t="shared" si="29"/>
        <v>99.294736363795778</v>
      </c>
    </row>
    <row r="370" spans="6:15" x14ac:dyDescent="0.25">
      <c r="F370" s="3">
        <f t="shared" si="26"/>
        <v>0</v>
      </c>
      <c r="G370" s="45" t="s">
        <v>384</v>
      </c>
      <c r="H370" s="42">
        <v>3.61</v>
      </c>
      <c r="I370" s="42">
        <v>0.01</v>
      </c>
      <c r="J370" s="42" t="s">
        <v>2384</v>
      </c>
      <c r="K370" s="43">
        <f t="shared" si="27"/>
        <v>150.05465060688866</v>
      </c>
      <c r="L370" s="44" t="s">
        <v>1708</v>
      </c>
      <c r="M370" s="44">
        <f t="shared" si="25"/>
        <v>65.044789140623678</v>
      </c>
      <c r="N370" s="54">
        <f t="shared" si="28"/>
        <v>249.35</v>
      </c>
      <c r="O370" s="46">
        <f t="shared" si="29"/>
        <v>99.295349393111337</v>
      </c>
    </row>
    <row r="371" spans="6:15" x14ac:dyDescent="0.25">
      <c r="F371" s="3">
        <f t="shared" si="26"/>
        <v>0</v>
      </c>
      <c r="G371" s="45" t="s">
        <v>385</v>
      </c>
      <c r="H371" s="42">
        <v>3.62</v>
      </c>
      <c r="I371" s="42">
        <v>0.01</v>
      </c>
      <c r="J371" s="42" t="s">
        <v>2385</v>
      </c>
      <c r="K371" s="43">
        <f t="shared" si="27"/>
        <v>150.70509849829489</v>
      </c>
      <c r="L371" s="44" t="s">
        <v>1709</v>
      </c>
      <c r="M371" s="44">
        <f t="shared" si="25"/>
        <v>65.150447953280704</v>
      </c>
      <c r="N371" s="54">
        <f t="shared" si="28"/>
        <v>250</v>
      </c>
      <c r="O371" s="46">
        <f t="shared" si="29"/>
        <v>99.294901501705112</v>
      </c>
    </row>
    <row r="372" spans="6:15" x14ac:dyDescent="0.25">
      <c r="F372" s="3">
        <f t="shared" si="26"/>
        <v>0</v>
      </c>
      <c r="G372" s="45" t="s">
        <v>386</v>
      </c>
      <c r="H372" s="42">
        <v>3.63</v>
      </c>
      <c r="I372" s="42">
        <v>0.01</v>
      </c>
      <c r="J372" s="42" t="s">
        <v>2386</v>
      </c>
      <c r="K372" s="43">
        <f t="shared" si="27"/>
        <v>151.35660297782769</v>
      </c>
      <c r="L372" s="44" t="s">
        <v>1710</v>
      </c>
      <c r="M372" s="44">
        <f t="shared" si="25"/>
        <v>65.25567329860489</v>
      </c>
      <c r="N372" s="54">
        <f t="shared" si="28"/>
        <v>250.64999999999998</v>
      </c>
      <c r="O372" s="46">
        <f t="shared" si="29"/>
        <v>99.293397022172286</v>
      </c>
    </row>
    <row r="373" spans="6:15" x14ac:dyDescent="0.25">
      <c r="F373" s="3">
        <f t="shared" si="26"/>
        <v>0</v>
      </c>
      <c r="G373" s="45" t="s">
        <v>387</v>
      </c>
      <c r="H373" s="42">
        <v>3.64</v>
      </c>
      <c r="I373" s="42">
        <v>0.01</v>
      </c>
      <c r="J373" s="42" t="s">
        <v>2387</v>
      </c>
      <c r="K373" s="43">
        <f t="shared" si="27"/>
        <v>152.00915971081375</v>
      </c>
      <c r="L373" s="44" t="s">
        <v>1711</v>
      </c>
      <c r="M373" s="44">
        <f t="shared" si="25"/>
        <v>65.360464974964245</v>
      </c>
      <c r="N373" s="54">
        <f t="shared" si="28"/>
        <v>251.29999999999998</v>
      </c>
      <c r="O373" s="46">
        <f t="shared" si="29"/>
        <v>99.290840289186235</v>
      </c>
    </row>
    <row r="374" spans="6:15" x14ac:dyDescent="0.25">
      <c r="F374" s="3">
        <f t="shared" si="26"/>
        <v>0</v>
      </c>
      <c r="G374" s="45" t="s">
        <v>388</v>
      </c>
      <c r="H374" s="42">
        <v>3.65</v>
      </c>
      <c r="I374" s="42">
        <v>0.01</v>
      </c>
      <c r="J374" s="42" t="s">
        <v>2388</v>
      </c>
      <c r="K374" s="43">
        <f t="shared" si="27"/>
        <v>152.66276436056339</v>
      </c>
      <c r="L374" s="44" t="s">
        <v>1712</v>
      </c>
      <c r="M374" s="44">
        <f t="shared" si="25"/>
        <v>65.464822786913501</v>
      </c>
      <c r="N374" s="54">
        <f t="shared" si="28"/>
        <v>251.95</v>
      </c>
      <c r="O374" s="46">
        <f t="shared" si="29"/>
        <v>99.287235639436602</v>
      </c>
    </row>
    <row r="375" spans="6:15" x14ac:dyDescent="0.25">
      <c r="F375" s="3">
        <f t="shared" si="26"/>
        <v>0</v>
      </c>
      <c r="G375" s="45" t="s">
        <v>389</v>
      </c>
      <c r="H375" s="42">
        <v>3.66</v>
      </c>
      <c r="I375" s="42">
        <v>0.01</v>
      </c>
      <c r="J375" s="42" t="s">
        <v>2389</v>
      </c>
      <c r="K375" s="43">
        <f t="shared" si="27"/>
        <v>153.31741258843252</v>
      </c>
      <c r="L375" s="44" t="s">
        <v>1713</v>
      </c>
      <c r="M375" s="44">
        <f t="shared" si="25"/>
        <v>65.568746545201236</v>
      </c>
      <c r="N375" s="54">
        <f t="shared" si="28"/>
        <v>252.6</v>
      </c>
      <c r="O375" s="46">
        <f t="shared" si="29"/>
        <v>99.282587411567476</v>
      </c>
    </row>
    <row r="376" spans="6:15" x14ac:dyDescent="0.25">
      <c r="F376" s="3">
        <f t="shared" si="26"/>
        <v>0</v>
      </c>
      <c r="G376" s="45" t="s">
        <v>390</v>
      </c>
      <c r="H376" s="42">
        <v>3.67</v>
      </c>
      <c r="I376" s="42">
        <v>0.01</v>
      </c>
      <c r="J376" s="42" t="s">
        <v>2390</v>
      </c>
      <c r="K376" s="43">
        <f t="shared" si="27"/>
        <v>153.97310005388454</v>
      </c>
      <c r="L376" s="44" t="s">
        <v>1714</v>
      </c>
      <c r="M376" s="44">
        <f t="shared" si="25"/>
        <v>65.672236066776634</v>
      </c>
      <c r="N376" s="54">
        <f t="shared" si="28"/>
        <v>253.24999999999997</v>
      </c>
      <c r="O376" s="46">
        <f t="shared" si="29"/>
        <v>99.276899946115435</v>
      </c>
    </row>
    <row r="377" spans="6:15" x14ac:dyDescent="0.25">
      <c r="F377" s="3">
        <f t="shared" si="26"/>
        <v>0</v>
      </c>
      <c r="G377" s="45" t="s">
        <v>391</v>
      </c>
      <c r="H377" s="42">
        <v>3.68</v>
      </c>
      <c r="I377" s="42">
        <v>0.01</v>
      </c>
      <c r="J377" s="42" t="s">
        <v>2391</v>
      </c>
      <c r="K377" s="43">
        <f t="shared" si="27"/>
        <v>154.62982241455231</v>
      </c>
      <c r="L377" s="44" t="s">
        <v>1715</v>
      </c>
      <c r="M377" s="44">
        <f t="shared" si="25"/>
        <v>65.775291174796322</v>
      </c>
      <c r="N377" s="54">
        <f t="shared" si="28"/>
        <v>253.9</v>
      </c>
      <c r="O377" s="46">
        <f t="shared" si="29"/>
        <v>99.270177585447698</v>
      </c>
    </row>
    <row r="378" spans="6:15" x14ac:dyDescent="0.25">
      <c r="F378" s="3">
        <f t="shared" si="26"/>
        <v>0</v>
      </c>
      <c r="G378" s="45" t="s">
        <v>392</v>
      </c>
      <c r="H378" s="42">
        <v>3.69</v>
      </c>
      <c r="I378" s="42">
        <v>0.01</v>
      </c>
      <c r="J378" s="42" t="s">
        <v>2392</v>
      </c>
      <c r="K378" s="43">
        <f t="shared" si="27"/>
        <v>155.28757532630027</v>
      </c>
      <c r="L378" s="44" t="s">
        <v>1716</v>
      </c>
      <c r="M378" s="44">
        <f t="shared" si="25"/>
        <v>65.877911698630896</v>
      </c>
      <c r="N378" s="54">
        <f t="shared" si="28"/>
        <v>254.54999999999998</v>
      </c>
      <c r="O378" s="46">
        <f t="shared" si="29"/>
        <v>99.262424673699712</v>
      </c>
    </row>
    <row r="379" spans="6:15" x14ac:dyDescent="0.25">
      <c r="F379" s="3">
        <f t="shared" si="26"/>
        <v>0</v>
      </c>
      <c r="G379" s="45" t="s">
        <v>393</v>
      </c>
      <c r="H379" s="42">
        <v>3.7</v>
      </c>
      <c r="I379" s="42">
        <v>0.01</v>
      </c>
      <c r="J379" s="42" t="s">
        <v>2393</v>
      </c>
      <c r="K379" s="43">
        <f t="shared" si="27"/>
        <v>155.94635444328657</v>
      </c>
      <c r="L379" s="44" t="s">
        <v>1717</v>
      </c>
      <c r="M379" s="44">
        <f t="shared" si="25"/>
        <v>65.980097473871496</v>
      </c>
      <c r="N379" s="54">
        <f t="shared" si="28"/>
        <v>255.2</v>
      </c>
      <c r="O379" s="46">
        <f t="shared" si="29"/>
        <v>99.253645556713423</v>
      </c>
    </row>
    <row r="380" spans="6:15" x14ac:dyDescent="0.25">
      <c r="F380" s="3">
        <f t="shared" si="26"/>
        <v>0</v>
      </c>
      <c r="G380" s="45" t="s">
        <v>394</v>
      </c>
      <c r="H380" s="42">
        <v>3.71</v>
      </c>
      <c r="I380" s="42">
        <v>0.01</v>
      </c>
      <c r="J380" s="42" t="s">
        <v>2394</v>
      </c>
      <c r="K380" s="43">
        <f t="shared" si="27"/>
        <v>156.60615541802528</v>
      </c>
      <c r="L380" s="44" t="s">
        <v>1718</v>
      </c>
      <c r="M380" s="44">
        <f t="shared" si="25"/>
        <v>66.08184834233613</v>
      </c>
      <c r="N380" s="54">
        <f t="shared" si="28"/>
        <v>255.85</v>
      </c>
      <c r="O380" s="46">
        <f t="shared" si="29"/>
        <v>99.243844581974713</v>
      </c>
    </row>
    <row r="381" spans="6:15" x14ac:dyDescent="0.25">
      <c r="F381" s="3">
        <f t="shared" si="26"/>
        <v>0</v>
      </c>
      <c r="G381" s="45" t="s">
        <v>395</v>
      </c>
      <c r="H381" s="42">
        <v>3.72</v>
      </c>
      <c r="I381" s="42">
        <v>0.01</v>
      </c>
      <c r="J381" s="42" t="s">
        <v>2395</v>
      </c>
      <c r="K381" s="43">
        <f t="shared" si="27"/>
        <v>157.26697390144864</v>
      </c>
      <c r="L381" s="44" t="s">
        <v>1719</v>
      </c>
      <c r="M381" s="44">
        <f t="shared" si="25"/>
        <v>66.183164152075918</v>
      </c>
      <c r="N381" s="54">
        <f t="shared" si="28"/>
        <v>256.5</v>
      </c>
      <c r="O381" s="46">
        <f t="shared" si="29"/>
        <v>99.233026098551363</v>
      </c>
    </row>
    <row r="382" spans="6:15" x14ac:dyDescent="0.25">
      <c r="F382" s="3">
        <f t="shared" si="26"/>
        <v>0</v>
      </c>
      <c r="G382" s="45" t="s">
        <v>396</v>
      </c>
      <c r="H382" s="42">
        <v>3.73</v>
      </c>
      <c r="I382" s="42">
        <v>0.01</v>
      </c>
      <c r="J382" s="42" t="s">
        <v>2396</v>
      </c>
      <c r="K382" s="43">
        <f t="shared" si="27"/>
        <v>157.9288055429694</v>
      </c>
      <c r="L382" s="44" t="s">
        <v>1720</v>
      </c>
      <c r="M382" s="44">
        <f t="shared" si="25"/>
        <v>66.28404475738121</v>
      </c>
      <c r="N382" s="54">
        <f t="shared" si="28"/>
        <v>257.14999999999998</v>
      </c>
      <c r="O382" s="46">
        <f t="shared" si="29"/>
        <v>99.221194457030577</v>
      </c>
    </row>
    <row r="383" spans="6:15" x14ac:dyDescent="0.25">
      <c r="F383" s="3">
        <f t="shared" si="26"/>
        <v>0</v>
      </c>
      <c r="G383" s="45" t="s">
        <v>397</v>
      </c>
      <c r="H383" s="42">
        <v>3.74</v>
      </c>
      <c r="I383" s="42">
        <v>0.01</v>
      </c>
      <c r="J383" s="42" t="s">
        <v>2397</v>
      </c>
      <c r="K383" s="43">
        <f t="shared" si="27"/>
        <v>158.59164599054321</v>
      </c>
      <c r="L383" s="44" t="s">
        <v>1721</v>
      </c>
      <c r="M383" s="44">
        <f t="shared" si="25"/>
        <v>66.384490018787616</v>
      </c>
      <c r="N383" s="54">
        <f t="shared" si="28"/>
        <v>257.8</v>
      </c>
      <c r="O383" s="46">
        <f t="shared" si="29"/>
        <v>99.208354009456798</v>
      </c>
    </row>
    <row r="384" spans="6:15" x14ac:dyDescent="0.25">
      <c r="F384" s="3">
        <f t="shared" si="26"/>
        <v>0</v>
      </c>
      <c r="G384" s="45" t="s">
        <v>398</v>
      </c>
      <c r="H384" s="42">
        <v>3.75</v>
      </c>
      <c r="I384" s="42">
        <v>0.01</v>
      </c>
      <c r="J384" s="42" t="s">
        <v>2398</v>
      </c>
      <c r="K384" s="43">
        <f t="shared" si="27"/>
        <v>159.2554908907311</v>
      </c>
      <c r="L384" s="44" t="s">
        <v>1722</v>
      </c>
      <c r="M384" s="44">
        <f t="shared" si="25"/>
        <v>66.484499803081746</v>
      </c>
      <c r="N384" s="54">
        <f t="shared" si="28"/>
        <v>258.45</v>
      </c>
      <c r="O384" s="46">
        <f t="shared" si="29"/>
        <v>99.194509109268893</v>
      </c>
    </row>
    <row r="385" spans="6:15" x14ac:dyDescent="0.25">
      <c r="F385" s="3">
        <f t="shared" si="26"/>
        <v>0</v>
      </c>
      <c r="G385" s="45" t="s">
        <v>399</v>
      </c>
      <c r="H385" s="42">
        <v>3.76</v>
      </c>
      <c r="I385" s="42">
        <v>0.01</v>
      </c>
      <c r="J385" s="42" t="s">
        <v>2399</v>
      </c>
      <c r="K385" s="43">
        <f t="shared" si="27"/>
        <v>159.92033588876191</v>
      </c>
      <c r="L385" s="44" t="s">
        <v>1723</v>
      </c>
      <c r="M385" s="44">
        <f t="shared" si="25"/>
        <v>66.584073983307121</v>
      </c>
      <c r="N385" s="54">
        <f t="shared" si="28"/>
        <v>259.09999999999997</v>
      </c>
      <c r="O385" s="46">
        <f t="shared" si="29"/>
        <v>99.179664111238054</v>
      </c>
    </row>
    <row r="386" spans="6:15" x14ac:dyDescent="0.25">
      <c r="F386" s="3">
        <f t="shared" si="26"/>
        <v>0</v>
      </c>
      <c r="G386" s="45" t="s">
        <v>400</v>
      </c>
      <c r="H386" s="42">
        <v>3.77</v>
      </c>
      <c r="I386" s="42">
        <v>0.01</v>
      </c>
      <c r="J386" s="42" t="s">
        <v>2400</v>
      </c>
      <c r="K386" s="43">
        <f t="shared" si="27"/>
        <v>160.58617662859498</v>
      </c>
      <c r="L386" s="44" t="s">
        <v>1724</v>
      </c>
      <c r="M386" s="44">
        <f t="shared" si="25"/>
        <v>66.683212438769729</v>
      </c>
      <c r="N386" s="54">
        <f t="shared" si="28"/>
        <v>259.75</v>
      </c>
      <c r="O386" s="46">
        <f t="shared" si="29"/>
        <v>99.163823371405016</v>
      </c>
    </row>
    <row r="387" spans="6:15" x14ac:dyDescent="0.25">
      <c r="F387" s="3">
        <f t="shared" si="26"/>
        <v>0</v>
      </c>
      <c r="G387" s="45" t="s">
        <v>401</v>
      </c>
      <c r="H387" s="42">
        <v>3.78</v>
      </c>
      <c r="I387" s="42">
        <v>0.01</v>
      </c>
      <c r="J387" s="42" t="s">
        <v>2401</v>
      </c>
      <c r="K387" s="43">
        <f t="shared" si="27"/>
        <v>161.25300875298268</v>
      </c>
      <c r="L387" s="44" t="s">
        <v>1725</v>
      </c>
      <c r="M387" s="44">
        <f t="shared" si="25"/>
        <v>66.781915055043356</v>
      </c>
      <c r="N387" s="54">
        <f t="shared" si="28"/>
        <v>260.39999999999998</v>
      </c>
      <c r="O387" s="46">
        <f t="shared" si="29"/>
        <v>99.146991247017297</v>
      </c>
    </row>
    <row r="388" spans="6:15" x14ac:dyDescent="0.25">
      <c r="F388" s="3">
        <f t="shared" si="26"/>
        <v>0</v>
      </c>
      <c r="G388" s="45" t="s">
        <v>402</v>
      </c>
      <c r="H388" s="42">
        <v>3.79</v>
      </c>
      <c r="I388" s="42">
        <v>0.01</v>
      </c>
      <c r="J388" s="42" t="s">
        <v>2402</v>
      </c>
      <c r="K388" s="43">
        <f t="shared" si="27"/>
        <v>161.92082790353311</v>
      </c>
      <c r="L388" s="44" t="s">
        <v>1726</v>
      </c>
      <c r="M388" s="44">
        <f t="shared" si="25"/>
        <v>66.880181723975241</v>
      </c>
      <c r="N388" s="54">
        <f t="shared" si="28"/>
        <v>261.05</v>
      </c>
      <c r="O388" s="46">
        <f t="shared" si="29"/>
        <v>99.129172096466903</v>
      </c>
    </row>
    <row r="389" spans="6:15" x14ac:dyDescent="0.25">
      <c r="F389" s="3">
        <f t="shared" si="26"/>
        <v>0</v>
      </c>
      <c r="G389" s="45" t="s">
        <v>403</v>
      </c>
      <c r="H389" s="42">
        <v>3.8</v>
      </c>
      <c r="I389" s="42">
        <v>0.01</v>
      </c>
      <c r="J389" s="42" t="s">
        <v>2403</v>
      </c>
      <c r="K389" s="43">
        <f t="shared" si="27"/>
        <v>162.58962972077285</v>
      </c>
      <c r="L389" s="44" t="s">
        <v>1727</v>
      </c>
      <c r="M389" s="44">
        <f t="shared" si="25"/>
        <v>66.978012343691006</v>
      </c>
      <c r="N389" s="54">
        <f t="shared" si="28"/>
        <v>261.7</v>
      </c>
      <c r="O389" s="46">
        <f t="shared" si="29"/>
        <v>99.110370279227141</v>
      </c>
    </row>
    <row r="390" spans="6:15" x14ac:dyDescent="0.25">
      <c r="F390" s="3">
        <f t="shared" si="26"/>
        <v>0</v>
      </c>
      <c r="G390" s="45" t="s">
        <v>404</v>
      </c>
      <c r="H390" s="42">
        <v>3.81</v>
      </c>
      <c r="I390" s="42">
        <v>0.01</v>
      </c>
      <c r="J390" s="42" t="s">
        <v>2404</v>
      </c>
      <c r="K390" s="43">
        <f t="shared" si="27"/>
        <v>163.25940984420976</v>
      </c>
      <c r="L390" s="44" t="s">
        <v>1728</v>
      </c>
      <c r="M390" s="44">
        <f t="shared" si="25"/>
        <v>67.075406818600072</v>
      </c>
      <c r="N390" s="54">
        <f t="shared" si="28"/>
        <v>262.35000000000002</v>
      </c>
      <c r="O390" s="46">
        <f t="shared" si="29"/>
        <v>99.090590155790267</v>
      </c>
    </row>
    <row r="391" spans="6:15" x14ac:dyDescent="0.25">
      <c r="F391" s="3">
        <f t="shared" si="26"/>
        <v>0</v>
      </c>
      <c r="G391" s="45" t="s">
        <v>405</v>
      </c>
      <c r="H391" s="42">
        <v>3.82</v>
      </c>
      <c r="I391" s="42">
        <v>0.01</v>
      </c>
      <c r="J391" s="42" t="s">
        <v>2405</v>
      </c>
      <c r="K391" s="43">
        <f t="shared" si="27"/>
        <v>163.93016391239576</v>
      </c>
      <c r="L391" s="44" t="s">
        <v>1729</v>
      </c>
      <c r="M391" s="44">
        <f t="shared" si="25"/>
        <v>67.172365059400377</v>
      </c>
      <c r="N391" s="54">
        <f t="shared" si="28"/>
        <v>263</v>
      </c>
      <c r="O391" s="46">
        <f t="shared" si="29"/>
        <v>99.069836087604244</v>
      </c>
    </row>
    <row r="392" spans="6:15" x14ac:dyDescent="0.25">
      <c r="F392" s="3">
        <f t="shared" si="26"/>
        <v>0</v>
      </c>
      <c r="G392" s="45" t="s">
        <v>406</v>
      </c>
      <c r="H392" s="42">
        <v>3.83</v>
      </c>
      <c r="I392" s="42">
        <v>0.01</v>
      </c>
      <c r="J392" s="42" t="s">
        <v>2406</v>
      </c>
      <c r="K392" s="43">
        <f t="shared" si="27"/>
        <v>164.60188756298976</v>
      </c>
      <c r="L392" s="44" t="s">
        <v>1730</v>
      </c>
      <c r="M392" s="44">
        <f t="shared" si="25"/>
        <v>67.268886983083419</v>
      </c>
      <c r="N392" s="54">
        <f t="shared" si="28"/>
        <v>263.65000000000003</v>
      </c>
      <c r="O392" s="46">
        <f t="shared" si="29"/>
        <v>99.048112437010275</v>
      </c>
    </row>
    <row r="393" spans="6:15" x14ac:dyDescent="0.25">
      <c r="F393" s="3">
        <f t="shared" si="26"/>
        <v>0</v>
      </c>
      <c r="G393" s="45" t="s">
        <v>407</v>
      </c>
      <c r="H393" s="42">
        <v>3.84</v>
      </c>
      <c r="I393" s="42">
        <v>0.01</v>
      </c>
      <c r="J393" s="42" t="s">
        <v>2407</v>
      </c>
      <c r="K393" s="43">
        <f t="shared" si="27"/>
        <v>165.2745764328206</v>
      </c>
      <c r="L393" s="44" t="s">
        <v>1731</v>
      </c>
      <c r="M393" s="44">
        <f t="shared" ref="M393:M456" si="30">SQRT(((14.7+$N$3*H393)^2)-(K393^2))/SQRT($N$4)</f>
        <v>67.364972512938877</v>
      </c>
      <c r="N393" s="54">
        <f t="shared" si="28"/>
        <v>264.3</v>
      </c>
      <c r="O393" s="46">
        <f t="shared" si="29"/>
        <v>99.025423567179416</v>
      </c>
    </row>
    <row r="394" spans="6:15" x14ac:dyDescent="0.25">
      <c r="F394" s="3">
        <f t="shared" ref="F394:F457" si="31">IF(O394&gt;100,1,0)</f>
        <v>0</v>
      </c>
      <c r="G394" s="45" t="s">
        <v>408</v>
      </c>
      <c r="H394" s="42">
        <v>3.85</v>
      </c>
      <c r="I394" s="42">
        <v>0.01</v>
      </c>
      <c r="J394" s="42" t="s">
        <v>2408</v>
      </c>
      <c r="K394" s="43">
        <f t="shared" ref="K394:K457" si="32">K393+I394*M393</f>
        <v>165.94822615794999</v>
      </c>
      <c r="L394" s="44" t="s">
        <v>1732</v>
      </c>
      <c r="M394" s="44">
        <f t="shared" si="30"/>
        <v>67.460621578559326</v>
      </c>
      <c r="N394" s="54">
        <f t="shared" ref="N394:N457" si="33">(H394*$N$3)+14.7</f>
        <v>264.95</v>
      </c>
      <c r="O394" s="46">
        <f t="shared" ref="O394:O457" si="34">N394-K394</f>
        <v>99.00177384205</v>
      </c>
    </row>
    <row r="395" spans="6:15" x14ac:dyDescent="0.25">
      <c r="F395" s="3">
        <f t="shared" si="31"/>
        <v>0</v>
      </c>
      <c r="G395" s="45" t="s">
        <v>409</v>
      </c>
      <c r="H395" s="42">
        <v>3.86</v>
      </c>
      <c r="I395" s="42">
        <v>0.01</v>
      </c>
      <c r="J395" s="42" t="s">
        <v>2409</v>
      </c>
      <c r="K395" s="43">
        <f t="shared" si="32"/>
        <v>166.62283237373558</v>
      </c>
      <c r="L395" s="44" t="s">
        <v>1733</v>
      </c>
      <c r="M395" s="44">
        <f t="shared" si="30"/>
        <v>67.555834115844675</v>
      </c>
      <c r="N395" s="54">
        <f t="shared" si="33"/>
        <v>265.60000000000002</v>
      </c>
      <c r="O395" s="46">
        <f t="shared" si="34"/>
        <v>98.977167626264446</v>
      </c>
    </row>
    <row r="396" spans="6:15" x14ac:dyDescent="0.25">
      <c r="F396" s="3">
        <f t="shared" si="31"/>
        <v>0</v>
      </c>
      <c r="G396" s="45" t="s">
        <v>410</v>
      </c>
      <c r="H396" s="42">
        <v>3.87</v>
      </c>
      <c r="I396" s="42">
        <v>0.01</v>
      </c>
      <c r="J396" s="42" t="s">
        <v>2410</v>
      </c>
      <c r="K396" s="43">
        <f t="shared" si="32"/>
        <v>167.29839071489403</v>
      </c>
      <c r="L396" s="44" t="s">
        <v>1734</v>
      </c>
      <c r="M396" s="44">
        <f t="shared" si="30"/>
        <v>67.650610067006411</v>
      </c>
      <c r="N396" s="54">
        <f t="shared" si="33"/>
        <v>266.25</v>
      </c>
      <c r="O396" s="46">
        <f t="shared" si="34"/>
        <v>98.951609285105974</v>
      </c>
    </row>
    <row r="397" spans="6:15" x14ac:dyDescent="0.25">
      <c r="F397" s="3">
        <f t="shared" si="31"/>
        <v>0</v>
      </c>
      <c r="G397" s="45" t="s">
        <v>411</v>
      </c>
      <c r="H397" s="42">
        <v>3.88</v>
      </c>
      <c r="I397" s="42">
        <v>0.01</v>
      </c>
      <c r="J397" s="42" t="s">
        <v>2411</v>
      </c>
      <c r="K397" s="43">
        <f t="shared" si="32"/>
        <v>167.97489681556408</v>
      </c>
      <c r="L397" s="44" t="s">
        <v>1735</v>
      </c>
      <c r="M397" s="44">
        <f t="shared" si="30"/>
        <v>67.744949380572052</v>
      </c>
      <c r="N397" s="54">
        <f t="shared" si="33"/>
        <v>266.89999999999998</v>
      </c>
      <c r="O397" s="46">
        <f t="shared" si="34"/>
        <v>98.925103184435898</v>
      </c>
    </row>
    <row r="398" spans="6:15" x14ac:dyDescent="0.25">
      <c r="F398" s="3">
        <f t="shared" si="31"/>
        <v>0</v>
      </c>
      <c r="G398" s="45" t="s">
        <v>412</v>
      </c>
      <c r="H398" s="42">
        <v>3.89</v>
      </c>
      <c r="I398" s="42">
        <v>0.01</v>
      </c>
      <c r="J398" s="42" t="s">
        <v>2412</v>
      </c>
      <c r="K398" s="43">
        <f t="shared" si="32"/>
        <v>168.65234630936979</v>
      </c>
      <c r="L398" s="44" t="s">
        <v>1736</v>
      </c>
      <c r="M398" s="44">
        <f t="shared" si="30"/>
        <v>67.838852011389108</v>
      </c>
      <c r="N398" s="54">
        <f t="shared" si="33"/>
        <v>267.55</v>
      </c>
      <c r="O398" s="46">
        <f t="shared" si="34"/>
        <v>98.897653690630221</v>
      </c>
    </row>
    <row r="399" spans="6:15" x14ac:dyDescent="0.25">
      <c r="F399" s="3">
        <f t="shared" si="31"/>
        <v>0</v>
      </c>
      <c r="G399" s="45" t="s">
        <v>413</v>
      </c>
      <c r="H399" s="42">
        <v>3.9</v>
      </c>
      <c r="I399" s="42">
        <v>0.01</v>
      </c>
      <c r="J399" s="42" t="s">
        <v>2413</v>
      </c>
      <c r="K399" s="43">
        <f t="shared" si="32"/>
        <v>169.33073482948367</v>
      </c>
      <c r="L399" s="44" t="s">
        <v>1737</v>
      </c>
      <c r="M399" s="44">
        <f t="shared" si="30"/>
        <v>67.932317920629046</v>
      </c>
      <c r="N399" s="54">
        <f t="shared" si="33"/>
        <v>268.2</v>
      </c>
      <c r="O399" s="46">
        <f t="shared" si="34"/>
        <v>98.869265170516314</v>
      </c>
    </row>
    <row r="400" spans="6:15" x14ac:dyDescent="0.25">
      <c r="F400" s="3">
        <f t="shared" si="31"/>
        <v>0</v>
      </c>
      <c r="G400" s="45" t="s">
        <v>414</v>
      </c>
      <c r="H400" s="42">
        <v>3.91</v>
      </c>
      <c r="I400" s="42">
        <v>0.01</v>
      </c>
      <c r="J400" s="42" t="s">
        <v>2414</v>
      </c>
      <c r="K400" s="43">
        <f t="shared" si="32"/>
        <v>170.01005800868995</v>
      </c>
      <c r="L400" s="44" t="s">
        <v>1738</v>
      </c>
      <c r="M400" s="44">
        <f t="shared" si="30"/>
        <v>68.025347075791274</v>
      </c>
      <c r="N400" s="54">
        <f t="shared" si="33"/>
        <v>268.85000000000002</v>
      </c>
      <c r="O400" s="46">
        <f t="shared" si="34"/>
        <v>98.83994199131007</v>
      </c>
    </row>
    <row r="401" spans="6:15" x14ac:dyDescent="0.25">
      <c r="F401" s="3">
        <f t="shared" si="31"/>
        <v>0</v>
      </c>
      <c r="G401" s="45" t="s">
        <v>415</v>
      </c>
      <c r="H401" s="42">
        <v>3.92</v>
      </c>
      <c r="I401" s="42">
        <v>0.01</v>
      </c>
      <c r="J401" s="42" t="s">
        <v>2415</v>
      </c>
      <c r="K401" s="43">
        <f t="shared" si="32"/>
        <v>170.69031147944787</v>
      </c>
      <c r="L401" s="44" t="s">
        <v>1739</v>
      </c>
      <c r="M401" s="44">
        <f t="shared" si="30"/>
        <v>68.117939450706643</v>
      </c>
      <c r="N401" s="54">
        <f t="shared" si="33"/>
        <v>269.5</v>
      </c>
      <c r="O401" s="46">
        <f t="shared" si="34"/>
        <v>98.809688520552129</v>
      </c>
    </row>
    <row r="402" spans="6:15" x14ac:dyDescent="0.25">
      <c r="F402" s="3">
        <f t="shared" si="31"/>
        <v>0</v>
      </c>
      <c r="G402" s="45" t="s">
        <v>416</v>
      </c>
      <c r="H402" s="42">
        <v>3.93</v>
      </c>
      <c r="I402" s="42">
        <v>0.01</v>
      </c>
      <c r="J402" s="42" t="s">
        <v>2416</v>
      </c>
      <c r="K402" s="43">
        <f t="shared" si="32"/>
        <v>171.37149087395494</v>
      </c>
      <c r="L402" s="44" t="s">
        <v>1740</v>
      </c>
      <c r="M402" s="44">
        <f t="shared" si="30"/>
        <v>68.210095025541335</v>
      </c>
      <c r="N402" s="54">
        <f t="shared" si="33"/>
        <v>270.15000000000003</v>
      </c>
      <c r="O402" s="46">
        <f t="shared" si="34"/>
        <v>98.778509126045094</v>
      </c>
    </row>
    <row r="403" spans="6:15" x14ac:dyDescent="0.25">
      <c r="F403" s="3">
        <f t="shared" si="31"/>
        <v>0</v>
      </c>
      <c r="G403" s="45" t="s">
        <v>417</v>
      </c>
      <c r="H403" s="42">
        <v>3.94</v>
      </c>
      <c r="I403" s="42">
        <v>0.01</v>
      </c>
      <c r="J403" s="42" t="s">
        <v>2417</v>
      </c>
      <c r="K403" s="43">
        <f t="shared" si="32"/>
        <v>172.05359182421034</v>
      </c>
      <c r="L403" s="44" t="s">
        <v>1741</v>
      </c>
      <c r="M403" s="44">
        <f t="shared" si="30"/>
        <v>68.301813786800039</v>
      </c>
      <c r="N403" s="54">
        <f t="shared" si="33"/>
        <v>270.8</v>
      </c>
      <c r="O403" s="46">
        <f t="shared" si="34"/>
        <v>98.746408175789668</v>
      </c>
    </row>
    <row r="404" spans="6:15" x14ac:dyDescent="0.25">
      <c r="F404" s="3">
        <f t="shared" si="31"/>
        <v>0</v>
      </c>
      <c r="G404" s="45" t="s">
        <v>418</v>
      </c>
      <c r="H404" s="42">
        <v>3.95</v>
      </c>
      <c r="I404" s="42">
        <v>0.01</v>
      </c>
      <c r="J404" s="42" t="s">
        <v>2418</v>
      </c>
      <c r="K404" s="43">
        <f t="shared" si="32"/>
        <v>172.73660996207835</v>
      </c>
      <c r="L404" s="44" t="s">
        <v>1742</v>
      </c>
      <c r="M404" s="44">
        <f t="shared" si="30"/>
        <v>68.39309572732958</v>
      </c>
      <c r="N404" s="54">
        <f t="shared" si="33"/>
        <v>271.45</v>
      </c>
      <c r="O404" s="46">
        <f t="shared" si="34"/>
        <v>98.713390037921641</v>
      </c>
    </row>
    <row r="405" spans="6:15" x14ac:dyDescent="0.25">
      <c r="F405" s="3">
        <f t="shared" si="31"/>
        <v>0</v>
      </c>
      <c r="G405" s="45" t="s">
        <v>419</v>
      </c>
      <c r="H405" s="42">
        <v>3.96</v>
      </c>
      <c r="I405" s="42">
        <v>0.01</v>
      </c>
      <c r="J405" s="42" t="s">
        <v>2419</v>
      </c>
      <c r="K405" s="43">
        <f t="shared" si="32"/>
        <v>173.42054091935165</v>
      </c>
      <c r="L405" s="44" t="s">
        <v>1743</v>
      </c>
      <c r="M405" s="44">
        <f t="shared" si="30"/>
        <v>68.483940846321886</v>
      </c>
      <c r="N405" s="54">
        <f t="shared" si="33"/>
        <v>272.09999999999997</v>
      </c>
      <c r="O405" s="46">
        <f t="shared" si="34"/>
        <v>98.679459080648314</v>
      </c>
    </row>
    <row r="406" spans="6:15" x14ac:dyDescent="0.25">
      <c r="F406" s="3">
        <f t="shared" si="31"/>
        <v>0</v>
      </c>
      <c r="G406" s="45" t="s">
        <v>420</v>
      </c>
      <c r="H406" s="42">
        <v>3.97</v>
      </c>
      <c r="I406" s="42">
        <v>0.01</v>
      </c>
      <c r="J406" s="42" t="s">
        <v>2420</v>
      </c>
      <c r="K406" s="43">
        <f t="shared" si="32"/>
        <v>174.10538032781486</v>
      </c>
      <c r="L406" s="44" t="s">
        <v>1744</v>
      </c>
      <c r="M406" s="44">
        <f t="shared" si="30"/>
        <v>68.5743491493173</v>
      </c>
      <c r="N406" s="54">
        <f t="shared" si="33"/>
        <v>272.75</v>
      </c>
      <c r="O406" s="46">
        <f t="shared" si="34"/>
        <v>98.644619672185144</v>
      </c>
    </row>
    <row r="407" spans="6:15" x14ac:dyDescent="0.25">
      <c r="F407" s="3">
        <f t="shared" si="31"/>
        <v>0</v>
      </c>
      <c r="G407" s="45" t="s">
        <v>421</v>
      </c>
      <c r="H407" s="42">
        <v>3.98</v>
      </c>
      <c r="I407" s="42">
        <v>0.01</v>
      </c>
      <c r="J407" s="42" t="s">
        <v>2421</v>
      </c>
      <c r="K407" s="43">
        <f t="shared" si="32"/>
        <v>174.79112381930804</v>
      </c>
      <c r="L407" s="44" t="s">
        <v>1745</v>
      </c>
      <c r="M407" s="44">
        <f t="shared" si="30"/>
        <v>68.664320648207266</v>
      </c>
      <c r="N407" s="54">
        <f t="shared" si="33"/>
        <v>273.39999999999998</v>
      </c>
      <c r="O407" s="46">
        <f t="shared" si="34"/>
        <v>98.608876180691936</v>
      </c>
    </row>
    <row r="408" spans="6:15" x14ac:dyDescent="0.25">
      <c r="F408" s="3">
        <f t="shared" si="31"/>
        <v>0</v>
      </c>
      <c r="G408" s="45" t="s">
        <v>422</v>
      </c>
      <c r="H408" s="42">
        <v>3.99</v>
      </c>
      <c r="I408" s="42">
        <v>0.01</v>
      </c>
      <c r="J408" s="42" t="s">
        <v>2422</v>
      </c>
      <c r="K408" s="43">
        <f t="shared" si="32"/>
        <v>175.47776702579011</v>
      </c>
      <c r="L408" s="44" t="s">
        <v>1746</v>
      </c>
      <c r="M408" s="44">
        <f t="shared" si="30"/>
        <v>68.753855361237513</v>
      </c>
      <c r="N408" s="54">
        <f t="shared" si="33"/>
        <v>274.05</v>
      </c>
      <c r="O408" s="46">
        <f t="shared" si="34"/>
        <v>98.572232974209896</v>
      </c>
    </row>
    <row r="409" spans="6:15" x14ac:dyDescent="0.25">
      <c r="F409" s="3">
        <f t="shared" si="31"/>
        <v>0</v>
      </c>
      <c r="G409" s="45" t="s">
        <v>423</v>
      </c>
      <c r="H409" s="42">
        <v>4</v>
      </c>
      <c r="I409" s="42">
        <v>0.01</v>
      </c>
      <c r="J409" s="42" t="s">
        <v>2423</v>
      </c>
      <c r="K409" s="43">
        <f t="shared" si="32"/>
        <v>176.16530557940249</v>
      </c>
      <c r="L409" s="44" t="s">
        <v>1747</v>
      </c>
      <c r="M409" s="44">
        <f t="shared" si="30"/>
        <v>68.84295331301044</v>
      </c>
      <c r="N409" s="54">
        <f t="shared" si="33"/>
        <v>274.7</v>
      </c>
      <c r="O409" s="46">
        <f t="shared" si="34"/>
        <v>98.534694420597503</v>
      </c>
    </row>
    <row r="410" spans="6:15" x14ac:dyDescent="0.25">
      <c r="F410" s="3">
        <f t="shared" si="31"/>
        <v>0</v>
      </c>
      <c r="G410" s="45" t="s">
        <v>424</v>
      </c>
      <c r="H410" s="42">
        <v>4.01</v>
      </c>
      <c r="I410" s="42">
        <v>0.01</v>
      </c>
      <c r="J410" s="42" t="s">
        <v>2424</v>
      </c>
      <c r="K410" s="43">
        <f t="shared" si="32"/>
        <v>176.85373511253258</v>
      </c>
      <c r="L410" s="44" t="s">
        <v>1748</v>
      </c>
      <c r="M410" s="44">
        <f t="shared" si="30"/>
        <v>68.931614534487892</v>
      </c>
      <c r="N410" s="54">
        <f t="shared" si="33"/>
        <v>275.34999999999997</v>
      </c>
      <c r="O410" s="46">
        <f t="shared" si="34"/>
        <v>98.49626488746739</v>
      </c>
    </row>
    <row r="411" spans="6:15" x14ac:dyDescent="0.25">
      <c r="F411" s="3">
        <f t="shared" si="31"/>
        <v>0</v>
      </c>
      <c r="G411" s="45" t="s">
        <v>425</v>
      </c>
      <c r="H411" s="42">
        <v>4.0199999999999996</v>
      </c>
      <c r="I411" s="42">
        <v>0.01</v>
      </c>
      <c r="J411" s="42" t="s">
        <v>2425</v>
      </c>
      <c r="K411" s="43">
        <f t="shared" si="32"/>
        <v>177.54305125787747</v>
      </c>
      <c r="L411" s="44" t="s">
        <v>1749</v>
      </c>
      <c r="M411" s="44">
        <f t="shared" si="30"/>
        <v>69.01983906299354</v>
      </c>
      <c r="N411" s="54">
        <f t="shared" si="33"/>
        <v>275.99999999999994</v>
      </c>
      <c r="O411" s="46">
        <f t="shared" si="34"/>
        <v>98.456948742122478</v>
      </c>
    </row>
    <row r="412" spans="6:15" x14ac:dyDescent="0.25">
      <c r="F412" s="3">
        <f t="shared" si="31"/>
        <v>0</v>
      </c>
      <c r="G412" s="45" t="s">
        <v>426</v>
      </c>
      <c r="H412" s="42">
        <v>4.03</v>
      </c>
      <c r="I412" s="42">
        <v>0.01</v>
      </c>
      <c r="J412" s="42" t="s">
        <v>2426</v>
      </c>
      <c r="K412" s="43">
        <f t="shared" si="32"/>
        <v>178.23324964850741</v>
      </c>
      <c r="L412" s="44" t="s">
        <v>1750</v>
      </c>
      <c r="M412" s="44">
        <f t="shared" si="30"/>
        <v>69.107626942215234</v>
      </c>
      <c r="N412" s="54">
        <f t="shared" si="33"/>
        <v>276.64999999999998</v>
      </c>
      <c r="O412" s="46">
        <f t="shared" si="34"/>
        <v>98.416750351492567</v>
      </c>
    </row>
    <row r="413" spans="6:15" x14ac:dyDescent="0.25">
      <c r="F413" s="3">
        <f t="shared" si="31"/>
        <v>0</v>
      </c>
      <c r="G413" s="45" t="s">
        <v>427</v>
      </c>
      <c r="H413" s="42">
        <v>4.04</v>
      </c>
      <c r="I413" s="42">
        <v>0.01</v>
      </c>
      <c r="J413" s="42" t="s">
        <v>2427</v>
      </c>
      <c r="K413" s="43">
        <f t="shared" si="32"/>
        <v>178.92432591792956</v>
      </c>
      <c r="L413" s="44" t="s">
        <v>1751</v>
      </c>
      <c r="M413" s="44">
        <f t="shared" si="30"/>
        <v>69.194978222207126</v>
      </c>
      <c r="N413" s="54">
        <f t="shared" si="33"/>
        <v>277.3</v>
      </c>
      <c r="O413" s="46">
        <f t="shared" si="34"/>
        <v>98.375674082070447</v>
      </c>
    </row>
    <row r="414" spans="6:15" x14ac:dyDescent="0.25">
      <c r="F414" s="3">
        <f t="shared" si="31"/>
        <v>0</v>
      </c>
      <c r="G414" s="45" t="s">
        <v>428</v>
      </c>
      <c r="H414" s="42">
        <v>4.05</v>
      </c>
      <c r="I414" s="42">
        <v>0.01</v>
      </c>
      <c r="J414" s="42" t="s">
        <v>2428</v>
      </c>
      <c r="K414" s="43">
        <f t="shared" si="32"/>
        <v>179.61627570015165</v>
      </c>
      <c r="L414" s="44" t="s">
        <v>1752</v>
      </c>
      <c r="M414" s="44">
        <f t="shared" si="30"/>
        <v>69.281892959391755</v>
      </c>
      <c r="N414" s="54">
        <f t="shared" si="33"/>
        <v>277.95</v>
      </c>
      <c r="O414" s="46">
        <f t="shared" si="34"/>
        <v>98.333724299848342</v>
      </c>
    </row>
    <row r="415" spans="6:15" x14ac:dyDescent="0.25">
      <c r="F415" s="3">
        <f t="shared" si="31"/>
        <v>0</v>
      </c>
      <c r="G415" s="45" t="s">
        <v>429</v>
      </c>
      <c r="H415" s="42">
        <v>4.0599999999999996</v>
      </c>
      <c r="I415" s="42">
        <v>0.01</v>
      </c>
      <c r="J415" s="42" t="s">
        <v>2429</v>
      </c>
      <c r="K415" s="43">
        <f t="shared" si="32"/>
        <v>180.30909462974557</v>
      </c>
      <c r="L415" s="44" t="s">
        <v>1753</v>
      </c>
      <c r="M415" s="44">
        <f t="shared" si="30"/>
        <v>69.368371216562053</v>
      </c>
      <c r="N415" s="54">
        <f t="shared" si="33"/>
        <v>278.59999999999997</v>
      </c>
      <c r="O415" s="46">
        <f t="shared" si="34"/>
        <v>98.290905370254393</v>
      </c>
    </row>
    <row r="416" spans="6:15" x14ac:dyDescent="0.25">
      <c r="F416" s="3">
        <f t="shared" si="31"/>
        <v>0</v>
      </c>
      <c r="G416" s="45" t="s">
        <v>430</v>
      </c>
      <c r="H416" s="42">
        <v>4.07</v>
      </c>
      <c r="I416" s="42">
        <v>0.01</v>
      </c>
      <c r="J416" s="42" t="s">
        <v>2430</v>
      </c>
      <c r="K416" s="43">
        <f t="shared" si="32"/>
        <v>181.00277834191118</v>
      </c>
      <c r="L416" s="44" t="s">
        <v>1754</v>
      </c>
      <c r="M416" s="44">
        <f t="shared" si="30"/>
        <v>69.454413062883134</v>
      </c>
      <c r="N416" s="54">
        <f t="shared" si="33"/>
        <v>279.25</v>
      </c>
      <c r="O416" s="46">
        <f t="shared" si="34"/>
        <v>98.247221658088819</v>
      </c>
    </row>
    <row r="417" spans="6:15" x14ac:dyDescent="0.25">
      <c r="F417" s="3">
        <f t="shared" si="31"/>
        <v>0</v>
      </c>
      <c r="G417" s="45" t="s">
        <v>431</v>
      </c>
      <c r="H417" s="42">
        <v>4.08</v>
      </c>
      <c r="I417" s="42">
        <v>0.01</v>
      </c>
      <c r="J417" s="42" t="s">
        <v>2431</v>
      </c>
      <c r="K417" s="43">
        <f t="shared" si="32"/>
        <v>181.69732247254001</v>
      </c>
      <c r="L417" s="44" t="s">
        <v>1755</v>
      </c>
      <c r="M417" s="44">
        <f t="shared" si="30"/>
        <v>69.540018573893818</v>
      </c>
      <c r="N417" s="54">
        <f t="shared" si="33"/>
        <v>279.89999999999998</v>
      </c>
      <c r="O417" s="46">
        <f t="shared" si="34"/>
        <v>98.202677527459969</v>
      </c>
    </row>
    <row r="418" spans="6:15" x14ac:dyDescent="0.25">
      <c r="F418" s="3">
        <f t="shared" si="31"/>
        <v>0</v>
      </c>
      <c r="G418" s="45" t="s">
        <v>432</v>
      </c>
      <c r="H418" s="42">
        <v>4.09</v>
      </c>
      <c r="I418" s="42">
        <v>0.01</v>
      </c>
      <c r="J418" s="42" t="s">
        <v>2432</v>
      </c>
      <c r="K418" s="43">
        <f t="shared" si="32"/>
        <v>182.39272265827896</v>
      </c>
      <c r="L418" s="44" t="s">
        <v>1756</v>
      </c>
      <c r="M418" s="44">
        <f t="shared" si="30"/>
        <v>69.625187831508356</v>
      </c>
      <c r="N418" s="54">
        <f t="shared" si="33"/>
        <v>280.54999999999995</v>
      </c>
      <c r="O418" s="46">
        <f t="shared" si="34"/>
        <v>98.157277341720999</v>
      </c>
    </row>
    <row r="419" spans="6:15" x14ac:dyDescent="0.25">
      <c r="F419" s="3">
        <f t="shared" si="31"/>
        <v>0</v>
      </c>
      <c r="G419" s="45" t="s">
        <v>433</v>
      </c>
      <c r="H419" s="42">
        <v>4.0999999999999996</v>
      </c>
      <c r="I419" s="42">
        <v>0.01</v>
      </c>
      <c r="J419" s="42" t="s">
        <v>2433</v>
      </c>
      <c r="K419" s="43">
        <f t="shared" si="32"/>
        <v>183.08897453659404</v>
      </c>
      <c r="L419" s="44" t="s">
        <v>1757</v>
      </c>
      <c r="M419" s="44">
        <f t="shared" si="30"/>
        <v>69.709920924017766</v>
      </c>
      <c r="N419" s="54">
        <f t="shared" si="33"/>
        <v>281.2</v>
      </c>
      <c r="O419" s="46">
        <f t="shared" si="34"/>
        <v>98.111025463405952</v>
      </c>
    </row>
    <row r="420" spans="6:15" x14ac:dyDescent="0.25">
      <c r="F420" s="3">
        <f t="shared" si="31"/>
        <v>0</v>
      </c>
      <c r="G420" s="45" t="s">
        <v>434</v>
      </c>
      <c r="H420" s="42">
        <v>4.1100000000000003</v>
      </c>
      <c r="I420" s="42">
        <v>0.01</v>
      </c>
      <c r="J420" s="42" t="s">
        <v>2434</v>
      </c>
      <c r="K420" s="43">
        <f t="shared" si="32"/>
        <v>183.78607374583422</v>
      </c>
      <c r="L420" s="44" t="s">
        <v>1758</v>
      </c>
      <c r="M420" s="44">
        <f t="shared" si="30"/>
        <v>69.794217946091123</v>
      </c>
      <c r="N420" s="54">
        <f t="shared" si="33"/>
        <v>281.85000000000002</v>
      </c>
      <c r="O420" s="46">
        <f t="shared" si="34"/>
        <v>98.063926254165807</v>
      </c>
    </row>
    <row r="421" spans="6:15" x14ac:dyDescent="0.25">
      <c r="F421" s="3">
        <f t="shared" si="31"/>
        <v>0</v>
      </c>
      <c r="G421" s="45" t="s">
        <v>435</v>
      </c>
      <c r="H421" s="42">
        <v>4.12</v>
      </c>
      <c r="I421" s="42">
        <v>0.01</v>
      </c>
      <c r="J421" s="42" t="s">
        <v>2435</v>
      </c>
      <c r="K421" s="43">
        <f t="shared" si="32"/>
        <v>184.48401592529513</v>
      </c>
      <c r="L421" s="44" t="s">
        <v>1759</v>
      </c>
      <c r="M421" s="44">
        <f t="shared" si="30"/>
        <v>69.878078998776616</v>
      </c>
      <c r="N421" s="54">
        <f t="shared" si="33"/>
        <v>282.5</v>
      </c>
      <c r="O421" s="46">
        <f t="shared" si="34"/>
        <v>98.015984074704875</v>
      </c>
    </row>
    <row r="422" spans="6:15" x14ac:dyDescent="0.25">
      <c r="F422" s="3">
        <f t="shared" si="31"/>
        <v>0</v>
      </c>
      <c r="G422" s="45" t="s">
        <v>436</v>
      </c>
      <c r="H422" s="42">
        <v>4.13</v>
      </c>
      <c r="I422" s="42">
        <v>0.01</v>
      </c>
      <c r="J422" s="42" t="s">
        <v>2436</v>
      </c>
      <c r="K422" s="43">
        <f t="shared" si="32"/>
        <v>185.1827967152829</v>
      </c>
      <c r="L422" s="44" t="s">
        <v>1760</v>
      </c>
      <c r="M422" s="44">
        <f t="shared" si="30"/>
        <v>69.961504189502762</v>
      </c>
      <c r="N422" s="54">
        <f t="shared" si="33"/>
        <v>283.14999999999998</v>
      </c>
      <c r="O422" s="46">
        <f t="shared" si="34"/>
        <v>97.967203284717073</v>
      </c>
    </row>
    <row r="423" spans="6:15" x14ac:dyDescent="0.25">
      <c r="F423" s="3">
        <f t="shared" si="31"/>
        <v>0</v>
      </c>
      <c r="G423" s="45" t="s">
        <v>437</v>
      </c>
      <c r="H423" s="42">
        <v>4.1399999999999997</v>
      </c>
      <c r="I423" s="42">
        <v>0.01</v>
      </c>
      <c r="J423" s="42" t="s">
        <v>2437</v>
      </c>
      <c r="K423" s="43">
        <f t="shared" si="32"/>
        <v>185.88241175717792</v>
      </c>
      <c r="L423" s="44" t="s">
        <v>1761</v>
      </c>
      <c r="M423" s="44">
        <f t="shared" si="30"/>
        <v>70.044493632079167</v>
      </c>
      <c r="N423" s="54">
        <f t="shared" si="33"/>
        <v>283.79999999999995</v>
      </c>
      <c r="O423" s="46">
        <f t="shared" si="34"/>
        <v>97.917588242822035</v>
      </c>
    </row>
    <row r="424" spans="6:15" x14ac:dyDescent="0.25">
      <c r="F424" s="3">
        <f t="shared" si="31"/>
        <v>0</v>
      </c>
      <c r="G424" s="45" t="s">
        <v>438</v>
      </c>
      <c r="H424" s="42">
        <v>4.1500000000000004</v>
      </c>
      <c r="I424" s="42">
        <v>0.01</v>
      </c>
      <c r="J424" s="42" t="s">
        <v>2438</v>
      </c>
      <c r="K424" s="43">
        <f t="shared" si="32"/>
        <v>186.58285669349871</v>
      </c>
      <c r="L424" s="44" t="s">
        <v>1762</v>
      </c>
      <c r="M424" s="44">
        <f t="shared" si="30"/>
        <v>70.12704744669729</v>
      </c>
      <c r="N424" s="54">
        <f t="shared" si="33"/>
        <v>284.45</v>
      </c>
      <c r="O424" s="46">
        <f t="shared" si="34"/>
        <v>97.867143306501276</v>
      </c>
    </row>
    <row r="425" spans="6:15" x14ac:dyDescent="0.25">
      <c r="F425" s="3">
        <f t="shared" si="31"/>
        <v>0</v>
      </c>
      <c r="G425" s="45" t="s">
        <v>439</v>
      </c>
      <c r="H425" s="42">
        <v>4.16</v>
      </c>
      <c r="I425" s="42">
        <v>0.01</v>
      </c>
      <c r="J425" s="42" t="s">
        <v>2439</v>
      </c>
      <c r="K425" s="43">
        <f t="shared" si="32"/>
        <v>187.28412716796569</v>
      </c>
      <c r="L425" s="44" t="s">
        <v>1763</v>
      </c>
      <c r="M425" s="44">
        <f t="shared" si="30"/>
        <v>70.209165759931011</v>
      </c>
      <c r="N425" s="54">
        <f t="shared" si="33"/>
        <v>285.10000000000002</v>
      </c>
      <c r="O425" s="46">
        <f t="shared" si="34"/>
        <v>97.81587283203433</v>
      </c>
    </row>
    <row r="426" spans="6:15" x14ac:dyDescent="0.25">
      <c r="F426" s="3">
        <f t="shared" si="31"/>
        <v>0</v>
      </c>
      <c r="G426" s="45" t="s">
        <v>440</v>
      </c>
      <c r="H426" s="42">
        <v>4.17</v>
      </c>
      <c r="I426" s="42">
        <v>0.01</v>
      </c>
      <c r="J426" s="42" t="s">
        <v>2440</v>
      </c>
      <c r="K426" s="43">
        <f t="shared" si="32"/>
        <v>187.986218825565</v>
      </c>
      <c r="L426" s="44" t="s">
        <v>1764</v>
      </c>
      <c r="M426" s="44">
        <f t="shared" si="30"/>
        <v>70.290848704737243</v>
      </c>
      <c r="N426" s="54">
        <f t="shared" si="33"/>
        <v>285.75</v>
      </c>
      <c r="O426" s="46">
        <f t="shared" si="34"/>
        <v>97.763781174434996</v>
      </c>
    </row>
    <row r="427" spans="6:15" x14ac:dyDescent="0.25">
      <c r="F427" s="3">
        <f t="shared" si="31"/>
        <v>0</v>
      </c>
      <c r="G427" s="45" t="s">
        <v>441</v>
      </c>
      <c r="H427" s="42">
        <v>4.18</v>
      </c>
      <c r="I427" s="42">
        <v>0.01</v>
      </c>
      <c r="J427" s="42" t="s">
        <v>2441</v>
      </c>
      <c r="K427" s="43">
        <f t="shared" si="32"/>
        <v>188.68912731261238</v>
      </c>
      <c r="L427" s="44" t="s">
        <v>1765</v>
      </c>
      <c r="M427" s="44">
        <f t="shared" si="30"/>
        <v>70.372096420456231</v>
      </c>
      <c r="N427" s="54">
        <f t="shared" si="33"/>
        <v>286.39999999999998</v>
      </c>
      <c r="O427" s="46">
        <f t="shared" si="34"/>
        <v>97.710872687387592</v>
      </c>
    </row>
    <row r="428" spans="6:15" x14ac:dyDescent="0.25">
      <c r="F428" s="3">
        <f t="shared" si="31"/>
        <v>0</v>
      </c>
      <c r="G428" s="45" t="s">
        <v>442</v>
      </c>
      <c r="H428" s="42">
        <v>4.1900000000000004</v>
      </c>
      <c r="I428" s="42">
        <v>0.01</v>
      </c>
      <c r="J428" s="42" t="s">
        <v>2442</v>
      </c>
      <c r="K428" s="43">
        <f t="shared" si="32"/>
        <v>189.39284827681695</v>
      </c>
      <c r="L428" s="44" t="s">
        <v>1766</v>
      </c>
      <c r="M428" s="44">
        <f t="shared" si="30"/>
        <v>70.452909052811762</v>
      </c>
      <c r="N428" s="54">
        <f t="shared" si="33"/>
        <v>287.05</v>
      </c>
      <c r="O428" s="46">
        <f t="shared" si="34"/>
        <v>97.657151723183063</v>
      </c>
    </row>
    <row r="429" spans="6:15" x14ac:dyDescent="0.25">
      <c r="F429" s="3">
        <f t="shared" si="31"/>
        <v>0</v>
      </c>
      <c r="G429" s="45" t="s">
        <v>443</v>
      </c>
      <c r="H429" s="42">
        <v>4.2</v>
      </c>
      <c r="I429" s="42">
        <v>0.01</v>
      </c>
      <c r="J429" s="42" t="s">
        <v>2443</v>
      </c>
      <c r="K429" s="43">
        <f t="shared" si="32"/>
        <v>190.09737736734508</v>
      </c>
      <c r="L429" s="44" t="s">
        <v>1767</v>
      </c>
      <c r="M429" s="44">
        <f t="shared" si="30"/>
        <v>70.533286753911256</v>
      </c>
      <c r="N429" s="54">
        <f t="shared" si="33"/>
        <v>287.7</v>
      </c>
      <c r="O429" s="46">
        <f t="shared" si="34"/>
        <v>97.602622632654914</v>
      </c>
    </row>
    <row r="430" spans="6:15" x14ac:dyDescent="0.25">
      <c r="F430" s="3">
        <f t="shared" si="31"/>
        <v>0</v>
      </c>
      <c r="G430" s="45" t="s">
        <v>444</v>
      </c>
      <c r="H430" s="42">
        <v>4.21</v>
      </c>
      <c r="I430" s="42">
        <v>0.01</v>
      </c>
      <c r="J430" s="42" t="s">
        <v>2444</v>
      </c>
      <c r="K430" s="43">
        <f t="shared" si="32"/>
        <v>190.80271023488419</v>
      </c>
      <c r="L430" s="44" t="s">
        <v>1768</v>
      </c>
      <c r="M430" s="44">
        <f t="shared" si="30"/>
        <v>70.613229682245731</v>
      </c>
      <c r="N430" s="54">
        <f t="shared" si="33"/>
        <v>288.34999999999997</v>
      </c>
      <c r="O430" s="46">
        <f t="shared" si="34"/>
        <v>97.547289765115778</v>
      </c>
    </row>
    <row r="431" spans="6:15" x14ac:dyDescent="0.25">
      <c r="F431" s="3">
        <f t="shared" si="31"/>
        <v>0</v>
      </c>
      <c r="G431" s="45" t="s">
        <v>445</v>
      </c>
      <c r="H431" s="42">
        <v>4.22</v>
      </c>
      <c r="I431" s="42">
        <v>0.01</v>
      </c>
      <c r="J431" s="42" t="s">
        <v>2445</v>
      </c>
      <c r="K431" s="43">
        <f t="shared" si="32"/>
        <v>191.50884253170665</v>
      </c>
      <c r="L431" s="44" t="s">
        <v>1769</v>
      </c>
      <c r="M431" s="44">
        <f t="shared" si="30"/>
        <v>70.692738002689708</v>
      </c>
      <c r="N431" s="54">
        <f t="shared" si="33"/>
        <v>289</v>
      </c>
      <c r="O431" s="46">
        <f t="shared" si="34"/>
        <v>97.491157468293352</v>
      </c>
    </row>
    <row r="432" spans="6:15" x14ac:dyDescent="0.25">
      <c r="F432" s="3">
        <f t="shared" si="31"/>
        <v>0</v>
      </c>
      <c r="G432" s="45" t="s">
        <v>446</v>
      </c>
      <c r="H432" s="42">
        <v>4.2300000000000004</v>
      </c>
      <c r="I432" s="42">
        <v>0.01</v>
      </c>
      <c r="J432" s="42" t="s">
        <v>2446</v>
      </c>
      <c r="K432" s="43">
        <f t="shared" si="32"/>
        <v>192.21576991173353</v>
      </c>
      <c r="L432" s="44" t="s">
        <v>1770</v>
      </c>
      <c r="M432" s="44">
        <f t="shared" si="30"/>
        <v>70.771811886500686</v>
      </c>
      <c r="N432" s="54">
        <f t="shared" si="33"/>
        <v>289.65000000000003</v>
      </c>
      <c r="O432" s="46">
        <f t="shared" si="34"/>
        <v>97.434230088266503</v>
      </c>
    </row>
    <row r="433" spans="6:15" x14ac:dyDescent="0.25">
      <c r="F433" s="3">
        <f t="shared" si="31"/>
        <v>0</v>
      </c>
      <c r="G433" s="45" t="s">
        <v>447</v>
      </c>
      <c r="H433" s="42">
        <v>4.24</v>
      </c>
      <c r="I433" s="42">
        <v>0.01</v>
      </c>
      <c r="J433" s="42" t="s">
        <v>2447</v>
      </c>
      <c r="K433" s="43">
        <f t="shared" si="32"/>
        <v>192.92348803059855</v>
      </c>
      <c r="L433" s="44" t="s">
        <v>1771</v>
      </c>
      <c r="M433" s="44">
        <f t="shared" si="30"/>
        <v>70.850451511318852</v>
      </c>
      <c r="N433" s="54">
        <f t="shared" si="33"/>
        <v>290.3</v>
      </c>
      <c r="O433" s="46">
        <f t="shared" si="34"/>
        <v>97.376511969401463</v>
      </c>
    </row>
    <row r="434" spans="6:15" x14ac:dyDescent="0.25">
      <c r="F434" s="3">
        <f t="shared" si="31"/>
        <v>0</v>
      </c>
      <c r="G434" s="45" t="s">
        <v>448</v>
      </c>
      <c r="H434" s="42">
        <v>4.25</v>
      </c>
      <c r="I434" s="42">
        <v>0.01</v>
      </c>
      <c r="J434" s="42" t="s">
        <v>2448</v>
      </c>
      <c r="K434" s="43">
        <f t="shared" si="32"/>
        <v>193.63199254571174</v>
      </c>
      <c r="L434" s="44" t="s">
        <v>1772</v>
      </c>
      <c r="M434" s="44">
        <f t="shared" si="30"/>
        <v>70.928657061166547</v>
      </c>
      <c r="N434" s="54">
        <f t="shared" si="33"/>
        <v>290.95</v>
      </c>
      <c r="O434" s="46">
        <f t="shared" si="34"/>
        <v>97.318007454288249</v>
      </c>
    </row>
    <row r="435" spans="6:15" x14ac:dyDescent="0.25">
      <c r="F435" s="3">
        <f t="shared" si="31"/>
        <v>0</v>
      </c>
      <c r="G435" s="45" t="s">
        <v>449</v>
      </c>
      <c r="H435" s="42">
        <v>4.26</v>
      </c>
      <c r="I435" s="42">
        <v>0.01</v>
      </c>
      <c r="J435" s="42" t="s">
        <v>2449</v>
      </c>
      <c r="K435" s="43">
        <f t="shared" si="32"/>
        <v>194.34127911632339</v>
      </c>
      <c r="L435" s="44" t="s">
        <v>1773</v>
      </c>
      <c r="M435" s="44">
        <f t="shared" si="30"/>
        <v>71.006428726447425</v>
      </c>
      <c r="N435" s="54">
        <f t="shared" si="33"/>
        <v>291.59999999999997</v>
      </c>
      <c r="O435" s="46">
        <f t="shared" si="34"/>
        <v>97.258720883676574</v>
      </c>
    </row>
    <row r="436" spans="6:15" x14ac:dyDescent="0.25">
      <c r="F436" s="3">
        <f t="shared" si="31"/>
        <v>0</v>
      </c>
      <c r="G436" s="45" t="s">
        <v>450</v>
      </c>
      <c r="H436" s="42">
        <v>4.2699999999999996</v>
      </c>
      <c r="I436" s="42">
        <v>0.01</v>
      </c>
      <c r="J436" s="42" t="s">
        <v>2450</v>
      </c>
      <c r="K436" s="43">
        <f t="shared" si="32"/>
        <v>195.05134340358788</v>
      </c>
      <c r="L436" s="44" t="s">
        <v>1774</v>
      </c>
      <c r="M436" s="44">
        <f t="shared" si="30"/>
        <v>71.083766703945642</v>
      </c>
      <c r="N436" s="54">
        <f t="shared" si="33"/>
        <v>292.24999999999994</v>
      </c>
      <c r="O436" s="46">
        <f t="shared" si="34"/>
        <v>97.198656596412064</v>
      </c>
    </row>
    <row r="437" spans="6:15" x14ac:dyDescent="0.25">
      <c r="F437" s="3">
        <f t="shared" si="31"/>
        <v>0</v>
      </c>
      <c r="G437" s="45" t="s">
        <v>451</v>
      </c>
      <c r="H437" s="42">
        <v>4.28</v>
      </c>
      <c r="I437" s="42">
        <v>0.01</v>
      </c>
      <c r="J437" s="42" t="s">
        <v>2451</v>
      </c>
      <c r="K437" s="43">
        <f t="shared" si="32"/>
        <v>195.76218107062735</v>
      </c>
      <c r="L437" s="44" t="s">
        <v>1775</v>
      </c>
      <c r="M437" s="44">
        <f t="shared" si="30"/>
        <v>71.160671196824907</v>
      </c>
      <c r="N437" s="54">
        <f t="shared" si="33"/>
        <v>292.89999999999998</v>
      </c>
      <c r="O437" s="46">
        <f t="shared" si="34"/>
        <v>97.137818929372628</v>
      </c>
    </row>
    <row r="438" spans="6:15" x14ac:dyDescent="0.25">
      <c r="F438" s="3">
        <f t="shared" si="31"/>
        <v>0</v>
      </c>
      <c r="G438" s="45" t="s">
        <v>452</v>
      </c>
      <c r="H438" s="42">
        <v>4.29</v>
      </c>
      <c r="I438" s="42">
        <v>0.01</v>
      </c>
      <c r="J438" s="42" t="s">
        <v>2452</v>
      </c>
      <c r="K438" s="43">
        <f t="shared" si="32"/>
        <v>196.47378778259559</v>
      </c>
      <c r="L438" s="44" t="s">
        <v>1776</v>
      </c>
      <c r="M438" s="44">
        <f t="shared" si="30"/>
        <v>71.237142414627257</v>
      </c>
      <c r="N438" s="54">
        <f t="shared" si="33"/>
        <v>293.55</v>
      </c>
      <c r="O438" s="46">
        <f t="shared" si="34"/>
        <v>97.076212217404418</v>
      </c>
    </row>
    <row r="439" spans="6:15" x14ac:dyDescent="0.25">
      <c r="F439" s="3">
        <f t="shared" si="31"/>
        <v>0</v>
      </c>
      <c r="G439" s="45" t="s">
        <v>453</v>
      </c>
      <c r="H439" s="42">
        <v>4.3</v>
      </c>
      <c r="I439" s="42">
        <v>0.01</v>
      </c>
      <c r="J439" s="42" t="s">
        <v>2453</v>
      </c>
      <c r="K439" s="43">
        <f t="shared" si="32"/>
        <v>197.18615920674188</v>
      </c>
      <c r="L439" s="44" t="s">
        <v>1777</v>
      </c>
      <c r="M439" s="44">
        <f t="shared" si="30"/>
        <v>71.31318057327185</v>
      </c>
      <c r="N439" s="54">
        <f t="shared" si="33"/>
        <v>294.2</v>
      </c>
      <c r="O439" s="46">
        <f t="shared" si="34"/>
        <v>97.013840793258112</v>
      </c>
    </row>
    <row r="440" spans="6:15" x14ac:dyDescent="0.25">
      <c r="F440" s="3">
        <f t="shared" si="31"/>
        <v>0</v>
      </c>
      <c r="G440" s="45" t="s">
        <v>454</v>
      </c>
      <c r="H440" s="42">
        <v>4.3099999999999996</v>
      </c>
      <c r="I440" s="42">
        <v>0.01</v>
      </c>
      <c r="J440" s="42" t="s">
        <v>2454</v>
      </c>
      <c r="K440" s="43">
        <f t="shared" si="32"/>
        <v>197.89929101247461</v>
      </c>
      <c r="L440" s="44" t="s">
        <v>1778</v>
      </c>
      <c r="M440" s="44">
        <f t="shared" si="30"/>
        <v>71.388785895053616</v>
      </c>
      <c r="N440" s="54">
        <f t="shared" si="33"/>
        <v>294.84999999999997</v>
      </c>
      <c r="O440" s="46">
        <f t="shared" si="34"/>
        <v>96.95070898752536</v>
      </c>
    </row>
    <row r="441" spans="6:15" x14ac:dyDescent="0.25">
      <c r="F441" s="3">
        <f t="shared" si="31"/>
        <v>0</v>
      </c>
      <c r="G441" s="45" t="s">
        <v>455</v>
      </c>
      <c r="H441" s="42">
        <v>4.32</v>
      </c>
      <c r="I441" s="42">
        <v>0.01</v>
      </c>
      <c r="J441" s="42" t="s">
        <v>2455</v>
      </c>
      <c r="K441" s="43">
        <f t="shared" si="32"/>
        <v>198.61317887142513</v>
      </c>
      <c r="L441" s="44" t="s">
        <v>1779</v>
      </c>
      <c r="M441" s="44">
        <f t="shared" si="30"/>
        <v>71.463958608641676</v>
      </c>
      <c r="N441" s="54">
        <f t="shared" si="33"/>
        <v>295.5</v>
      </c>
      <c r="O441" s="46">
        <f t="shared" si="34"/>
        <v>96.886821128574866</v>
      </c>
    </row>
    <row r="442" spans="6:15" x14ac:dyDescent="0.25">
      <c r="F442" s="3">
        <f t="shared" si="31"/>
        <v>0</v>
      </c>
      <c r="G442" s="45" t="s">
        <v>456</v>
      </c>
      <c r="H442" s="42">
        <v>4.33</v>
      </c>
      <c r="I442" s="42">
        <v>0.01</v>
      </c>
      <c r="J442" s="42" t="s">
        <v>2456</v>
      </c>
      <c r="K442" s="43">
        <f t="shared" si="32"/>
        <v>199.32781845751154</v>
      </c>
      <c r="L442" s="44" t="s">
        <v>1780</v>
      </c>
      <c r="M442" s="44">
        <f t="shared" si="30"/>
        <v>71.538698949077542</v>
      </c>
      <c r="N442" s="54">
        <f t="shared" si="33"/>
        <v>296.14999999999998</v>
      </c>
      <c r="O442" s="46">
        <f t="shared" si="34"/>
        <v>96.822181542488437</v>
      </c>
    </row>
    <row r="443" spans="6:15" x14ac:dyDescent="0.25">
      <c r="F443" s="3">
        <f t="shared" si="31"/>
        <v>0</v>
      </c>
      <c r="G443" s="45" t="s">
        <v>457</v>
      </c>
      <c r="H443" s="42">
        <v>4.34</v>
      </c>
      <c r="I443" s="42">
        <v>0.01</v>
      </c>
      <c r="J443" s="42" t="s">
        <v>2457</v>
      </c>
      <c r="K443" s="43">
        <f t="shared" si="32"/>
        <v>200.04320544700232</v>
      </c>
      <c r="L443" s="44" t="s">
        <v>1781</v>
      </c>
      <c r="M443" s="44">
        <f t="shared" si="30"/>
        <v>71.613007157773538</v>
      </c>
      <c r="N443" s="54">
        <f t="shared" si="33"/>
        <v>296.79999999999995</v>
      </c>
      <c r="O443" s="46">
        <f t="shared" si="34"/>
        <v>96.756794552997633</v>
      </c>
    </row>
    <row r="444" spans="6:15" x14ac:dyDescent="0.25">
      <c r="F444" s="3">
        <f t="shared" si="31"/>
        <v>0</v>
      </c>
      <c r="G444" s="45" t="s">
        <v>458</v>
      </c>
      <c r="H444" s="42">
        <v>4.3499999999999996</v>
      </c>
      <c r="I444" s="42">
        <v>0.01</v>
      </c>
      <c r="J444" s="42" t="s">
        <v>2458</v>
      </c>
      <c r="K444" s="43">
        <f t="shared" si="32"/>
        <v>200.75933551858006</v>
      </c>
      <c r="L444" s="44" t="s">
        <v>1782</v>
      </c>
      <c r="M444" s="44">
        <f t="shared" si="30"/>
        <v>71.68688348251068</v>
      </c>
      <c r="N444" s="54">
        <f t="shared" si="33"/>
        <v>297.45</v>
      </c>
      <c r="O444" s="46">
        <f t="shared" si="34"/>
        <v>96.69066448141993</v>
      </c>
    </row>
    <row r="445" spans="6:15" x14ac:dyDescent="0.25">
      <c r="F445" s="3">
        <f t="shared" si="31"/>
        <v>0</v>
      </c>
      <c r="G445" s="45" t="s">
        <v>459</v>
      </c>
      <c r="H445" s="42">
        <v>4.3600000000000003</v>
      </c>
      <c r="I445" s="42">
        <v>0.01</v>
      </c>
      <c r="J445" s="42" t="s">
        <v>2459</v>
      </c>
      <c r="K445" s="43">
        <f t="shared" si="32"/>
        <v>201.47620435340517</v>
      </c>
      <c r="L445" s="44" t="s">
        <v>1783</v>
      </c>
      <c r="M445" s="44">
        <f t="shared" si="30"/>
        <v>71.760328177436591</v>
      </c>
      <c r="N445" s="54">
        <f t="shared" si="33"/>
        <v>298.10000000000002</v>
      </c>
      <c r="O445" s="46">
        <f t="shared" si="34"/>
        <v>96.623795646594857</v>
      </c>
    </row>
    <row r="446" spans="6:15" x14ac:dyDescent="0.25">
      <c r="F446" s="3">
        <f t="shared" si="31"/>
        <v>0</v>
      </c>
      <c r="G446" s="45" t="s">
        <v>460</v>
      </c>
      <c r="H446" s="42">
        <v>4.37</v>
      </c>
      <c r="I446" s="42">
        <v>0.01</v>
      </c>
      <c r="J446" s="42" t="s">
        <v>2460</v>
      </c>
      <c r="K446" s="43">
        <f t="shared" si="32"/>
        <v>202.19380763517952</v>
      </c>
      <c r="L446" s="44" t="s">
        <v>1784</v>
      </c>
      <c r="M446" s="44">
        <f t="shared" si="30"/>
        <v>71.833341503063266</v>
      </c>
      <c r="N446" s="54">
        <f t="shared" si="33"/>
        <v>298.75</v>
      </c>
      <c r="O446" s="46">
        <f t="shared" si="34"/>
        <v>96.556192364820475</v>
      </c>
    </row>
    <row r="447" spans="6:15" x14ac:dyDescent="0.25">
      <c r="F447" s="3">
        <f t="shared" si="31"/>
        <v>0</v>
      </c>
      <c r="G447" s="45" t="s">
        <v>461</v>
      </c>
      <c r="H447" s="42">
        <v>4.38</v>
      </c>
      <c r="I447" s="42">
        <v>0.01</v>
      </c>
      <c r="J447" s="42" t="s">
        <v>2461</v>
      </c>
      <c r="K447" s="43">
        <f t="shared" si="32"/>
        <v>202.91214105021015</v>
      </c>
      <c r="L447" s="44" t="s">
        <v>1785</v>
      </c>
      <c r="M447" s="44">
        <f t="shared" si="30"/>
        <v>71.905923726264817</v>
      </c>
      <c r="N447" s="54">
        <f t="shared" si="33"/>
        <v>299.39999999999998</v>
      </c>
      <c r="O447" s="46">
        <f t="shared" si="34"/>
        <v>96.487858949789825</v>
      </c>
    </row>
    <row r="448" spans="6:15" x14ac:dyDescent="0.25">
      <c r="F448" s="3">
        <f t="shared" si="31"/>
        <v>0</v>
      </c>
      <c r="G448" s="45" t="s">
        <v>462</v>
      </c>
      <c r="H448" s="42">
        <v>4.3899999999999997</v>
      </c>
      <c r="I448" s="42">
        <v>0.01</v>
      </c>
      <c r="J448" s="42" t="s">
        <v>2462</v>
      </c>
      <c r="K448" s="43">
        <f t="shared" si="32"/>
        <v>203.63120028747281</v>
      </c>
      <c r="L448" s="44" t="s">
        <v>1786</v>
      </c>
      <c r="M448" s="44">
        <f t="shared" si="30"/>
        <v>71.978075120274823</v>
      </c>
      <c r="N448" s="54">
        <f t="shared" si="33"/>
        <v>300.04999999999995</v>
      </c>
      <c r="O448" s="46">
        <f t="shared" si="34"/>
        <v>96.418799712527147</v>
      </c>
    </row>
    <row r="449" spans="6:15" x14ac:dyDescent="0.25">
      <c r="F449" s="3">
        <f t="shared" si="31"/>
        <v>0</v>
      </c>
      <c r="G449" s="45" t="s">
        <v>463</v>
      </c>
      <c r="H449" s="42">
        <v>4.4000000000000004</v>
      </c>
      <c r="I449" s="42">
        <v>0.01</v>
      </c>
      <c r="J449" s="42" t="s">
        <v>2463</v>
      </c>
      <c r="K449" s="43">
        <f t="shared" si="32"/>
        <v>204.35098103867557</v>
      </c>
      <c r="L449" s="44" t="s">
        <v>1787</v>
      </c>
      <c r="M449" s="44">
        <f t="shared" si="30"/>
        <v>72.049795964683724</v>
      </c>
      <c r="N449" s="54">
        <f t="shared" si="33"/>
        <v>300.7</v>
      </c>
      <c r="O449" s="46">
        <f t="shared" si="34"/>
        <v>96.349018961324418</v>
      </c>
    </row>
    <row r="450" spans="6:15" x14ac:dyDescent="0.25">
      <c r="F450" s="3">
        <f t="shared" si="31"/>
        <v>0</v>
      </c>
      <c r="G450" s="45" t="s">
        <v>464</v>
      </c>
      <c r="H450" s="42">
        <v>4.41</v>
      </c>
      <c r="I450" s="42">
        <v>0.01</v>
      </c>
      <c r="J450" s="42" t="s">
        <v>2464</v>
      </c>
      <c r="K450" s="43">
        <f t="shared" si="32"/>
        <v>205.07147899832242</v>
      </c>
      <c r="L450" s="44" t="s">
        <v>1788</v>
      </c>
      <c r="M450" s="44">
        <f t="shared" si="30"/>
        <v>72.121086545436015</v>
      </c>
      <c r="N450" s="54">
        <f t="shared" si="33"/>
        <v>301.35000000000002</v>
      </c>
      <c r="O450" s="46">
        <f t="shared" si="34"/>
        <v>96.278521001677603</v>
      </c>
    </row>
    <row r="451" spans="6:15" x14ac:dyDescent="0.25">
      <c r="F451" s="3">
        <f t="shared" si="31"/>
        <v>0</v>
      </c>
      <c r="G451" s="45" t="s">
        <v>465</v>
      </c>
      <c r="H451" s="42">
        <v>4.42</v>
      </c>
      <c r="I451" s="42">
        <v>0.01</v>
      </c>
      <c r="J451" s="42" t="s">
        <v>2465</v>
      </c>
      <c r="K451" s="43">
        <f t="shared" si="32"/>
        <v>205.79268986377679</v>
      </c>
      <c r="L451" s="44" t="s">
        <v>1789</v>
      </c>
      <c r="M451" s="44">
        <f t="shared" si="30"/>
        <v>72.191947154827261</v>
      </c>
      <c r="N451" s="54">
        <f t="shared" si="33"/>
        <v>302</v>
      </c>
      <c r="O451" s="46">
        <f t="shared" si="34"/>
        <v>96.207310136223214</v>
      </c>
    </row>
    <row r="452" spans="6:15" x14ac:dyDescent="0.25">
      <c r="F452" s="3">
        <f t="shared" si="31"/>
        <v>0</v>
      </c>
      <c r="G452" s="45" t="s">
        <v>466</v>
      </c>
      <c r="H452" s="42">
        <v>4.43</v>
      </c>
      <c r="I452" s="42">
        <v>0.01</v>
      </c>
      <c r="J452" s="42" t="s">
        <v>2466</v>
      </c>
      <c r="K452" s="43">
        <f t="shared" si="32"/>
        <v>206.51460933532505</v>
      </c>
      <c r="L452" s="44" t="s">
        <v>1790</v>
      </c>
      <c r="M452" s="44">
        <f t="shared" si="30"/>
        <v>72.262378091501176</v>
      </c>
      <c r="N452" s="54">
        <f t="shared" si="33"/>
        <v>302.64999999999998</v>
      </c>
      <c r="O452" s="46">
        <f t="shared" si="34"/>
        <v>96.135390664674929</v>
      </c>
    </row>
    <row r="453" spans="6:15" x14ac:dyDescent="0.25">
      <c r="F453" s="3">
        <f t="shared" si="31"/>
        <v>0</v>
      </c>
      <c r="G453" s="45" t="s">
        <v>467</v>
      </c>
      <c r="H453" s="42">
        <v>4.4400000000000004</v>
      </c>
      <c r="I453" s="42">
        <v>0.01</v>
      </c>
      <c r="J453" s="42" t="s">
        <v>2467</v>
      </c>
      <c r="K453" s="43">
        <f t="shared" si="32"/>
        <v>207.23723311624005</v>
      </c>
      <c r="L453" s="44" t="s">
        <v>1791</v>
      </c>
      <c r="M453" s="44">
        <f t="shared" si="30"/>
        <v>72.332379660446193</v>
      </c>
      <c r="N453" s="54">
        <f t="shared" si="33"/>
        <v>303.3</v>
      </c>
      <c r="O453" s="46">
        <f t="shared" si="34"/>
        <v>96.062766883759963</v>
      </c>
    </row>
    <row r="454" spans="6:15" x14ac:dyDescent="0.25">
      <c r="F454" s="3">
        <f t="shared" si="31"/>
        <v>0</v>
      </c>
      <c r="G454" s="45" t="s">
        <v>468</v>
      </c>
      <c r="H454" s="42">
        <v>4.45</v>
      </c>
      <c r="I454" s="42">
        <v>0.01</v>
      </c>
      <c r="J454" s="42" t="s">
        <v>2468</v>
      </c>
      <c r="K454" s="43">
        <f t="shared" si="32"/>
        <v>207.96055691284451</v>
      </c>
      <c r="L454" s="44" t="s">
        <v>1792</v>
      </c>
      <c r="M454" s="44">
        <f t="shared" si="30"/>
        <v>72.40195217299221</v>
      </c>
      <c r="N454" s="54">
        <f t="shared" si="33"/>
        <v>303.95</v>
      </c>
      <c r="O454" s="46">
        <f t="shared" si="34"/>
        <v>95.989443087155479</v>
      </c>
    </row>
    <row r="455" spans="6:15" x14ac:dyDescent="0.25">
      <c r="F455" s="3">
        <f t="shared" si="31"/>
        <v>0</v>
      </c>
      <c r="G455" s="45" t="s">
        <v>469</v>
      </c>
      <c r="H455" s="42">
        <v>4.46</v>
      </c>
      <c r="I455" s="42">
        <v>0.01</v>
      </c>
      <c r="J455" s="42" t="s">
        <v>2469</v>
      </c>
      <c r="K455" s="43">
        <f t="shared" si="32"/>
        <v>208.68457643457444</v>
      </c>
      <c r="L455" s="44" t="s">
        <v>1793</v>
      </c>
      <c r="M455" s="44">
        <f t="shared" si="30"/>
        <v>72.471095946807083</v>
      </c>
      <c r="N455" s="54">
        <f t="shared" si="33"/>
        <v>304.59999999999997</v>
      </c>
      <c r="O455" s="46">
        <f t="shared" si="34"/>
        <v>95.915423565425527</v>
      </c>
    </row>
    <row r="456" spans="6:15" x14ac:dyDescent="0.25">
      <c r="F456" s="3">
        <f t="shared" si="31"/>
        <v>0</v>
      </c>
      <c r="G456" s="45" t="s">
        <v>470</v>
      </c>
      <c r="H456" s="42">
        <v>4.47</v>
      </c>
      <c r="I456" s="42">
        <v>0.01</v>
      </c>
      <c r="J456" s="42" t="s">
        <v>2470</v>
      </c>
      <c r="K456" s="43">
        <f t="shared" si="32"/>
        <v>209.40928739404251</v>
      </c>
      <c r="L456" s="44" t="s">
        <v>1794</v>
      </c>
      <c r="M456" s="44">
        <f t="shared" si="30"/>
        <v>72.539811305892997</v>
      </c>
      <c r="N456" s="54">
        <f t="shared" si="33"/>
        <v>305.25</v>
      </c>
      <c r="O456" s="46">
        <f t="shared" si="34"/>
        <v>95.840712605957492</v>
      </c>
    </row>
    <row r="457" spans="6:15" x14ac:dyDescent="0.25">
      <c r="F457" s="3">
        <f t="shared" si="31"/>
        <v>0</v>
      </c>
      <c r="G457" s="45" t="s">
        <v>471</v>
      </c>
      <c r="H457" s="42">
        <v>4.4800000000000004</v>
      </c>
      <c r="I457" s="42">
        <v>0.01</v>
      </c>
      <c r="J457" s="42" t="s">
        <v>2471</v>
      </c>
      <c r="K457" s="43">
        <f t="shared" si="32"/>
        <v>210.13468550710144</v>
      </c>
      <c r="L457" s="44" t="s">
        <v>1795</v>
      </c>
      <c r="M457" s="44">
        <f t="shared" ref="M457:M520" si="35">SQRT(((14.7+$N$3*H457)^2)-(K457^2))/SQRT($N$4)</f>
        <v>72.608098580582549</v>
      </c>
      <c r="N457" s="54">
        <f t="shared" si="33"/>
        <v>305.90000000000003</v>
      </c>
      <c r="O457" s="46">
        <f t="shared" si="34"/>
        <v>95.765314492898597</v>
      </c>
    </row>
    <row r="458" spans="6:15" x14ac:dyDescent="0.25">
      <c r="F458" s="3">
        <f t="shared" ref="F458:F521" si="36">IF(O458&gt;100,1,0)</f>
        <v>0</v>
      </c>
      <c r="G458" s="45" t="s">
        <v>472</v>
      </c>
      <c r="H458" s="42">
        <v>4.49</v>
      </c>
      <c r="I458" s="42">
        <v>0.01</v>
      </c>
      <c r="J458" s="42" t="s">
        <v>2472</v>
      </c>
      <c r="K458" s="43">
        <f t="shared" ref="K458:K521" si="37">K457+I458*M457</f>
        <v>210.86076649290726</v>
      </c>
      <c r="L458" s="44" t="s">
        <v>1796</v>
      </c>
      <c r="M458" s="44">
        <f t="shared" si="35"/>
        <v>72.675958107534854</v>
      </c>
      <c r="N458" s="54">
        <f t="shared" ref="N458:N521" si="38">(H458*$N$3)+14.7</f>
        <v>306.55</v>
      </c>
      <c r="O458" s="46">
        <f t="shared" ref="O458:O521" si="39">N458-K458</f>
        <v>95.689233507092752</v>
      </c>
    </row>
    <row r="459" spans="6:15" x14ac:dyDescent="0.25">
      <c r="F459" s="3">
        <f t="shared" si="36"/>
        <v>0</v>
      </c>
      <c r="G459" s="45" t="s">
        <v>473</v>
      </c>
      <c r="H459" s="42">
        <v>4.5</v>
      </c>
      <c r="I459" s="42">
        <v>0.01</v>
      </c>
      <c r="J459" s="42" t="s">
        <v>2473</v>
      </c>
      <c r="K459" s="43">
        <f t="shared" si="37"/>
        <v>211.58752607398262</v>
      </c>
      <c r="L459" s="44" t="s">
        <v>1797</v>
      </c>
      <c r="M459" s="44">
        <f t="shared" si="35"/>
        <v>72.74339022973156</v>
      </c>
      <c r="N459" s="54">
        <f t="shared" si="38"/>
        <v>307.2</v>
      </c>
      <c r="O459" s="46">
        <f t="shared" si="39"/>
        <v>95.612473926017373</v>
      </c>
    </row>
    <row r="460" spans="6:15" x14ac:dyDescent="0.25">
      <c r="F460" s="3">
        <f t="shared" si="36"/>
        <v>0</v>
      </c>
      <c r="G460" s="45" t="s">
        <v>474</v>
      </c>
      <c r="H460" s="42">
        <v>4.51</v>
      </c>
      <c r="I460" s="42">
        <v>0.01</v>
      </c>
      <c r="J460" s="42" t="s">
        <v>2474</v>
      </c>
      <c r="K460" s="43">
        <f t="shared" si="37"/>
        <v>212.31495997627994</v>
      </c>
      <c r="L460" s="44" t="s">
        <v>1798</v>
      </c>
      <c r="M460" s="44">
        <f t="shared" si="35"/>
        <v>72.810395296472507</v>
      </c>
      <c r="N460" s="54">
        <f t="shared" si="38"/>
        <v>307.84999999999997</v>
      </c>
      <c r="O460" s="46">
        <f t="shared" si="39"/>
        <v>95.535040023720029</v>
      </c>
    </row>
    <row r="461" spans="6:15" x14ac:dyDescent="0.25">
      <c r="F461" s="3">
        <f t="shared" si="36"/>
        <v>0</v>
      </c>
      <c r="G461" s="45" t="s">
        <v>475</v>
      </c>
      <c r="H461" s="42">
        <v>4.5199999999999996</v>
      </c>
      <c r="I461" s="42">
        <v>0.01</v>
      </c>
      <c r="J461" s="42" t="s">
        <v>2475</v>
      </c>
      <c r="K461" s="43">
        <f t="shared" si="37"/>
        <v>213.04306392924465</v>
      </c>
      <c r="L461" s="44" t="s">
        <v>1799</v>
      </c>
      <c r="M461" s="44">
        <f t="shared" si="35"/>
        <v>72.876973663371402</v>
      </c>
      <c r="N461" s="54">
        <f t="shared" si="38"/>
        <v>308.49999999999994</v>
      </c>
      <c r="O461" s="46">
        <f t="shared" si="39"/>
        <v>95.45693607075529</v>
      </c>
    </row>
    <row r="462" spans="6:15" x14ac:dyDescent="0.25">
      <c r="F462" s="3">
        <f t="shared" si="36"/>
        <v>0</v>
      </c>
      <c r="G462" s="45" t="s">
        <v>476</v>
      </c>
      <c r="H462" s="42">
        <v>4.53</v>
      </c>
      <c r="I462" s="42">
        <v>0.01</v>
      </c>
      <c r="J462" s="42" t="s">
        <v>2476</v>
      </c>
      <c r="K462" s="43">
        <f t="shared" si="37"/>
        <v>213.77183366587838</v>
      </c>
      <c r="L462" s="44" t="s">
        <v>1800</v>
      </c>
      <c r="M462" s="44">
        <f t="shared" si="35"/>
        <v>72.943125692351259</v>
      </c>
      <c r="N462" s="54">
        <f t="shared" si="38"/>
        <v>309.14999999999998</v>
      </c>
      <c r="O462" s="46">
        <f t="shared" si="39"/>
        <v>95.378166334121602</v>
      </c>
    </row>
    <row r="463" spans="6:15" x14ac:dyDescent="0.25">
      <c r="F463" s="3">
        <f t="shared" si="36"/>
        <v>0</v>
      </c>
      <c r="G463" s="45" t="s">
        <v>477</v>
      </c>
      <c r="H463" s="42">
        <v>4.54</v>
      </c>
      <c r="I463" s="42">
        <v>0.01</v>
      </c>
      <c r="J463" s="42" t="s">
        <v>2477</v>
      </c>
      <c r="K463" s="43">
        <f t="shared" si="37"/>
        <v>214.50126492280188</v>
      </c>
      <c r="L463" s="44" t="s">
        <v>1801</v>
      </c>
      <c r="M463" s="44">
        <f t="shared" si="35"/>
        <v>73.008851751639682</v>
      </c>
      <c r="N463" s="54">
        <f t="shared" si="38"/>
        <v>309.8</v>
      </c>
      <c r="O463" s="46">
        <f t="shared" si="39"/>
        <v>95.298735077198131</v>
      </c>
    </row>
    <row r="464" spans="6:15" x14ac:dyDescent="0.25">
      <c r="F464" s="3">
        <f t="shared" si="36"/>
        <v>0</v>
      </c>
      <c r="G464" s="45" t="s">
        <v>478</v>
      </c>
      <c r="H464" s="42">
        <v>4.55</v>
      </c>
      <c r="I464" s="42">
        <v>0.01</v>
      </c>
      <c r="J464" s="42" t="s">
        <v>2478</v>
      </c>
      <c r="K464" s="43">
        <f t="shared" si="37"/>
        <v>215.23135344031829</v>
      </c>
      <c r="L464" s="44" t="s">
        <v>1802</v>
      </c>
      <c r="M464" s="44">
        <f t="shared" si="35"/>
        <v>73.074152215764144</v>
      </c>
      <c r="N464" s="54">
        <f t="shared" si="38"/>
        <v>310.45</v>
      </c>
      <c r="O464" s="46">
        <f t="shared" si="39"/>
        <v>95.218646559681702</v>
      </c>
    </row>
    <row r="465" spans="6:15" x14ac:dyDescent="0.25">
      <c r="F465" s="3">
        <f t="shared" si="36"/>
        <v>0</v>
      </c>
      <c r="G465" s="45" t="s">
        <v>479</v>
      </c>
      <c r="H465" s="42">
        <v>4.5599999999999996</v>
      </c>
      <c r="I465" s="42">
        <v>0.01</v>
      </c>
      <c r="J465" s="42" t="s">
        <v>2479</v>
      </c>
      <c r="K465" s="43">
        <f t="shared" si="37"/>
        <v>215.96209496247593</v>
      </c>
      <c r="L465" s="44" t="s">
        <v>1803</v>
      </c>
      <c r="M465" s="44">
        <f t="shared" si="35"/>
        <v>73.139027465546988</v>
      </c>
      <c r="N465" s="54">
        <f t="shared" si="38"/>
        <v>311.09999999999997</v>
      </c>
      <c r="O465" s="46">
        <f t="shared" si="39"/>
        <v>95.137905037524035</v>
      </c>
    </row>
    <row r="466" spans="6:15" x14ac:dyDescent="0.25">
      <c r="F466" s="3">
        <f t="shared" si="36"/>
        <v>0</v>
      </c>
      <c r="G466" s="45" t="s">
        <v>480</v>
      </c>
      <c r="H466" s="42">
        <v>4.57</v>
      </c>
      <c r="I466" s="42">
        <v>0.01</v>
      </c>
      <c r="J466" s="42" t="s">
        <v>2480</v>
      </c>
      <c r="K466" s="43">
        <f t="shared" si="37"/>
        <v>216.6934852371314</v>
      </c>
      <c r="L466" s="44" t="s">
        <v>1804</v>
      </c>
      <c r="M466" s="44">
        <f t="shared" si="35"/>
        <v>73.203477888100295</v>
      </c>
      <c r="N466" s="54">
        <f t="shared" si="38"/>
        <v>311.75</v>
      </c>
      <c r="O466" s="46">
        <f t="shared" si="39"/>
        <v>95.056514762868602</v>
      </c>
    </row>
    <row r="467" spans="6:15" x14ac:dyDescent="0.25">
      <c r="F467" s="3">
        <f t="shared" si="36"/>
        <v>0</v>
      </c>
      <c r="G467" s="45" t="s">
        <v>481</v>
      </c>
      <c r="H467" s="42">
        <v>4.58</v>
      </c>
      <c r="I467" s="42">
        <v>0.01</v>
      </c>
      <c r="J467" s="42" t="s">
        <v>2481</v>
      </c>
      <c r="K467" s="43">
        <f t="shared" si="37"/>
        <v>217.4255200160124</v>
      </c>
      <c r="L467" s="44" t="s">
        <v>1805</v>
      </c>
      <c r="M467" s="44">
        <f t="shared" si="35"/>
        <v>73.267503876820598</v>
      </c>
      <c r="N467" s="54">
        <f t="shared" si="38"/>
        <v>312.39999999999998</v>
      </c>
      <c r="O467" s="46">
        <f t="shared" si="39"/>
        <v>94.974479983987578</v>
      </c>
    </row>
    <row r="468" spans="6:15" x14ac:dyDescent="0.25">
      <c r="F468" s="3">
        <f t="shared" si="36"/>
        <v>0</v>
      </c>
      <c r="G468" s="45" t="s">
        <v>482</v>
      </c>
      <c r="H468" s="42">
        <v>4.59</v>
      </c>
      <c r="I468" s="42">
        <v>0.01</v>
      </c>
      <c r="J468" s="42" t="s">
        <v>2482</v>
      </c>
      <c r="K468" s="43">
        <f t="shared" si="37"/>
        <v>218.15819505478061</v>
      </c>
      <c r="L468" s="44" t="s">
        <v>1806</v>
      </c>
      <c r="M468" s="44">
        <f t="shared" si="35"/>
        <v>73.33110583138351</v>
      </c>
      <c r="N468" s="54">
        <f t="shared" si="38"/>
        <v>313.04999999999995</v>
      </c>
      <c r="O468" s="46">
        <f t="shared" si="39"/>
        <v>94.891804945219349</v>
      </c>
    </row>
    <row r="469" spans="6:15" x14ac:dyDescent="0.25">
      <c r="F469" s="3">
        <f t="shared" si="36"/>
        <v>0</v>
      </c>
      <c r="G469" s="45" t="s">
        <v>483</v>
      </c>
      <c r="H469" s="42">
        <v>4.5999999999999996</v>
      </c>
      <c r="I469" s="42">
        <v>0.01</v>
      </c>
      <c r="J469" s="42" t="s">
        <v>2483</v>
      </c>
      <c r="K469" s="43">
        <f t="shared" si="37"/>
        <v>218.89150611309444</v>
      </c>
      <c r="L469" s="44" t="s">
        <v>1807</v>
      </c>
      <c r="M469" s="44">
        <f t="shared" si="35"/>
        <v>73.39428415773817</v>
      </c>
      <c r="N469" s="54">
        <f t="shared" si="38"/>
        <v>313.7</v>
      </c>
      <c r="O469" s="46">
        <f t="shared" si="39"/>
        <v>94.808493886905552</v>
      </c>
    </row>
    <row r="470" spans="6:15" x14ac:dyDescent="0.25">
      <c r="F470" s="3">
        <f t="shared" si="36"/>
        <v>0</v>
      </c>
      <c r="G470" s="45" t="s">
        <v>484</v>
      </c>
      <c r="H470" s="42">
        <v>4.6100000000000003</v>
      </c>
      <c r="I470" s="42">
        <v>0.01</v>
      </c>
      <c r="J470" s="42" t="s">
        <v>2484</v>
      </c>
      <c r="K470" s="43">
        <f t="shared" si="37"/>
        <v>219.62544895467181</v>
      </c>
      <c r="L470" s="44" t="s">
        <v>1808</v>
      </c>
      <c r="M470" s="44">
        <f t="shared" si="35"/>
        <v>73.457039268101468</v>
      </c>
      <c r="N470" s="54">
        <f t="shared" si="38"/>
        <v>314.35000000000002</v>
      </c>
      <c r="O470" s="46">
        <f t="shared" si="39"/>
        <v>94.724551045328212</v>
      </c>
    </row>
    <row r="471" spans="6:15" x14ac:dyDescent="0.25">
      <c r="F471" s="3">
        <f t="shared" si="36"/>
        <v>0</v>
      </c>
      <c r="G471" s="45" t="s">
        <v>485</v>
      </c>
      <c r="H471" s="42">
        <v>4.62</v>
      </c>
      <c r="I471" s="42">
        <v>0.01</v>
      </c>
      <c r="J471" s="42" t="s">
        <v>2485</v>
      </c>
      <c r="K471" s="43">
        <f t="shared" si="37"/>
        <v>220.36001934735282</v>
      </c>
      <c r="L471" s="44" t="s">
        <v>1809</v>
      </c>
      <c r="M471" s="44">
        <f t="shared" si="35"/>
        <v>73.51937158095221</v>
      </c>
      <c r="N471" s="54">
        <f t="shared" si="38"/>
        <v>315</v>
      </c>
      <c r="O471" s="46">
        <f t="shared" si="39"/>
        <v>94.639980652647182</v>
      </c>
    </row>
    <row r="472" spans="6:15" x14ac:dyDescent="0.25">
      <c r="F472" s="3">
        <f t="shared" si="36"/>
        <v>0</v>
      </c>
      <c r="G472" s="45" t="s">
        <v>486</v>
      </c>
      <c r="H472" s="42">
        <v>4.63</v>
      </c>
      <c r="I472" s="42">
        <v>0.01</v>
      </c>
      <c r="J472" s="42" t="s">
        <v>2486</v>
      </c>
      <c r="K472" s="43">
        <f t="shared" si="37"/>
        <v>221.09521306316233</v>
      </c>
      <c r="L472" s="44" t="s">
        <v>1810</v>
      </c>
      <c r="M472" s="44">
        <f t="shared" si="35"/>
        <v>73.581281521025161</v>
      </c>
      <c r="N472" s="54">
        <f t="shared" si="38"/>
        <v>315.64999999999998</v>
      </c>
      <c r="O472" s="46">
        <f t="shared" si="39"/>
        <v>94.554786936837644</v>
      </c>
    </row>
    <row r="473" spans="6:15" x14ac:dyDescent="0.25">
      <c r="F473" s="3">
        <f t="shared" si="36"/>
        <v>0</v>
      </c>
      <c r="G473" s="45" t="s">
        <v>487</v>
      </c>
      <c r="H473" s="42">
        <v>4.6399999999999997</v>
      </c>
      <c r="I473" s="42">
        <v>0.01</v>
      </c>
      <c r="J473" s="42" t="s">
        <v>2487</v>
      </c>
      <c r="K473" s="43">
        <f t="shared" si="37"/>
        <v>221.83102587837257</v>
      </c>
      <c r="L473" s="44" t="s">
        <v>1811</v>
      </c>
      <c r="M473" s="44">
        <f t="shared" si="35"/>
        <v>73.642769519304792</v>
      </c>
      <c r="N473" s="54">
        <f t="shared" si="38"/>
        <v>316.29999999999995</v>
      </c>
      <c r="O473" s="46">
        <f t="shared" si="39"/>
        <v>94.468974121627383</v>
      </c>
    </row>
    <row r="474" spans="6:15" x14ac:dyDescent="0.25">
      <c r="F474" s="3">
        <f t="shared" si="36"/>
        <v>0</v>
      </c>
      <c r="G474" s="45" t="s">
        <v>488</v>
      </c>
      <c r="H474" s="42">
        <v>4.6500000000000004</v>
      </c>
      <c r="I474" s="42">
        <v>0.01</v>
      </c>
      <c r="J474" s="42" t="s">
        <v>2488</v>
      </c>
      <c r="K474" s="43">
        <f t="shared" si="37"/>
        <v>222.56745357356561</v>
      </c>
      <c r="L474" s="44" t="s">
        <v>1812</v>
      </c>
      <c r="M474" s="44">
        <f t="shared" si="35"/>
        <v>73.703836013019071</v>
      </c>
      <c r="N474" s="54">
        <f t="shared" si="38"/>
        <v>316.95</v>
      </c>
      <c r="O474" s="46">
        <f t="shared" si="39"/>
        <v>94.382546426434374</v>
      </c>
    </row>
    <row r="475" spans="6:15" x14ac:dyDescent="0.25">
      <c r="F475" s="3">
        <f t="shared" si="36"/>
        <v>0</v>
      </c>
      <c r="G475" s="45" t="s">
        <v>489</v>
      </c>
      <c r="H475" s="42">
        <v>4.66</v>
      </c>
      <c r="I475" s="42">
        <v>0.01</v>
      </c>
      <c r="J475" s="42" t="s">
        <v>2489</v>
      </c>
      <c r="K475" s="43">
        <f t="shared" si="37"/>
        <v>223.3044919336958</v>
      </c>
      <c r="L475" s="44" t="s">
        <v>1813</v>
      </c>
      <c r="M475" s="44">
        <f t="shared" si="35"/>
        <v>73.764481445632825</v>
      </c>
      <c r="N475" s="54">
        <f t="shared" si="38"/>
        <v>317.60000000000002</v>
      </c>
      <c r="O475" s="46">
        <f t="shared" si="39"/>
        <v>94.295508066304222</v>
      </c>
    </row>
    <row r="476" spans="6:15" x14ac:dyDescent="0.25">
      <c r="F476" s="3">
        <f t="shared" si="36"/>
        <v>0</v>
      </c>
      <c r="G476" s="45" t="s">
        <v>490</v>
      </c>
      <c r="H476" s="42">
        <v>4.67</v>
      </c>
      <c r="I476" s="42">
        <v>0.01</v>
      </c>
      <c r="J476" s="42" t="s">
        <v>2490</v>
      </c>
      <c r="K476" s="43">
        <f t="shared" si="37"/>
        <v>224.04213674815213</v>
      </c>
      <c r="L476" s="44" t="s">
        <v>1814</v>
      </c>
      <c r="M476" s="44">
        <f t="shared" si="35"/>
        <v>73.824706266841261</v>
      </c>
      <c r="N476" s="54">
        <f t="shared" si="38"/>
        <v>318.25</v>
      </c>
      <c r="O476" s="46">
        <f t="shared" si="39"/>
        <v>94.207863251847868</v>
      </c>
    </row>
    <row r="477" spans="6:15" x14ac:dyDescent="0.25">
      <c r="F477" s="3">
        <f t="shared" si="36"/>
        <v>0</v>
      </c>
      <c r="G477" s="45" t="s">
        <v>491</v>
      </c>
      <c r="H477" s="42">
        <v>4.68</v>
      </c>
      <c r="I477" s="42">
        <v>0.01</v>
      </c>
      <c r="J477" s="42" t="s">
        <v>2491</v>
      </c>
      <c r="K477" s="43">
        <f t="shared" si="37"/>
        <v>224.78038381082055</v>
      </c>
      <c r="L477" s="44" t="s">
        <v>1815</v>
      </c>
      <c r="M477" s="44">
        <f t="shared" si="35"/>
        <v>73.884510932563174</v>
      </c>
      <c r="N477" s="54">
        <f t="shared" si="38"/>
        <v>318.89999999999998</v>
      </c>
      <c r="O477" s="46">
        <f t="shared" si="39"/>
        <v>94.119616189179425</v>
      </c>
    </row>
    <row r="478" spans="6:15" x14ac:dyDescent="0.25">
      <c r="F478" s="3">
        <f t="shared" si="36"/>
        <v>0</v>
      </c>
      <c r="G478" s="45" t="s">
        <v>492</v>
      </c>
      <c r="H478" s="42">
        <v>4.6900000000000004</v>
      </c>
      <c r="I478" s="42">
        <v>0.01</v>
      </c>
      <c r="J478" s="42" t="s">
        <v>2492</v>
      </c>
      <c r="K478" s="43">
        <f t="shared" si="37"/>
        <v>225.51922892014619</v>
      </c>
      <c r="L478" s="44" t="s">
        <v>1816</v>
      </c>
      <c r="M478" s="44">
        <f t="shared" si="35"/>
        <v>73.94389590493401</v>
      </c>
      <c r="N478" s="54">
        <f t="shared" si="38"/>
        <v>319.55</v>
      </c>
      <c r="O478" s="46">
        <f t="shared" si="39"/>
        <v>94.030771079853821</v>
      </c>
    </row>
    <row r="479" spans="6:15" x14ac:dyDescent="0.25">
      <c r="F479" s="3">
        <f t="shared" si="36"/>
        <v>0</v>
      </c>
      <c r="G479" s="45" t="s">
        <v>493</v>
      </c>
      <c r="H479" s="42">
        <v>4.7</v>
      </c>
      <c r="I479" s="42">
        <v>0.01</v>
      </c>
      <c r="J479" s="42" t="s">
        <v>2493</v>
      </c>
      <c r="K479" s="43">
        <f t="shared" si="37"/>
        <v>226.25866787919554</v>
      </c>
      <c r="L479" s="44" t="s">
        <v>1817</v>
      </c>
      <c r="M479" s="44">
        <f t="shared" si="35"/>
        <v>74.002861652298677</v>
      </c>
      <c r="N479" s="54">
        <f t="shared" si="38"/>
        <v>320.2</v>
      </c>
      <c r="O479" s="46">
        <f t="shared" si="39"/>
        <v>93.941332120804447</v>
      </c>
    </row>
    <row r="480" spans="6:15" x14ac:dyDescent="0.25">
      <c r="F480" s="3">
        <f t="shared" si="36"/>
        <v>0</v>
      </c>
      <c r="G480" s="45" t="s">
        <v>494</v>
      </c>
      <c r="H480" s="42">
        <v>4.71</v>
      </c>
      <c r="I480" s="42">
        <v>0.01</v>
      </c>
      <c r="J480" s="42" t="s">
        <v>2494</v>
      </c>
      <c r="K480" s="43">
        <f t="shared" si="37"/>
        <v>226.99869649571852</v>
      </c>
      <c r="L480" s="44" t="s">
        <v>1818</v>
      </c>
      <c r="M480" s="44">
        <f t="shared" si="35"/>
        <v>74.061408649204481</v>
      </c>
      <c r="N480" s="54">
        <f t="shared" si="38"/>
        <v>320.84999999999997</v>
      </c>
      <c r="O480" s="46">
        <f t="shared" si="39"/>
        <v>93.851303504281447</v>
      </c>
    </row>
    <row r="481" spans="6:15" x14ac:dyDescent="0.25">
      <c r="F481" s="3">
        <f t="shared" si="36"/>
        <v>0</v>
      </c>
      <c r="G481" s="45" t="s">
        <v>495</v>
      </c>
      <c r="H481" s="42">
        <v>4.72</v>
      </c>
      <c r="I481" s="42">
        <v>0.01</v>
      </c>
      <c r="J481" s="42" t="s">
        <v>2495</v>
      </c>
      <c r="K481" s="43">
        <f t="shared" si="37"/>
        <v>227.73931058221058</v>
      </c>
      <c r="L481" s="44" t="s">
        <v>1819</v>
      </c>
      <c r="M481" s="44">
        <f t="shared" si="35"/>
        <v>74.119537376393652</v>
      </c>
      <c r="N481" s="54">
        <f t="shared" si="38"/>
        <v>321.5</v>
      </c>
      <c r="O481" s="46">
        <f t="shared" si="39"/>
        <v>93.760689417789422</v>
      </c>
    </row>
    <row r="482" spans="6:15" x14ac:dyDescent="0.25">
      <c r="F482" s="3">
        <f t="shared" si="36"/>
        <v>0</v>
      </c>
      <c r="G482" s="45" t="s">
        <v>496</v>
      </c>
      <c r="H482" s="42">
        <v>4.7300000000000004</v>
      </c>
      <c r="I482" s="42">
        <v>0.01</v>
      </c>
      <c r="J482" s="42" t="s">
        <v>2496</v>
      </c>
      <c r="K482" s="43">
        <f t="shared" si="37"/>
        <v>228.48050595597451</v>
      </c>
      <c r="L482" s="44" t="s">
        <v>1820</v>
      </c>
      <c r="M482" s="44">
        <f t="shared" si="35"/>
        <v>74.177248320795712</v>
      </c>
      <c r="N482" s="54">
        <f t="shared" si="38"/>
        <v>322.15000000000003</v>
      </c>
      <c r="O482" s="46">
        <f t="shared" si="39"/>
        <v>93.669494044025527</v>
      </c>
    </row>
    <row r="483" spans="6:15" x14ac:dyDescent="0.25">
      <c r="F483" s="3">
        <f t="shared" si="36"/>
        <v>0</v>
      </c>
      <c r="G483" s="45" t="s">
        <v>497</v>
      </c>
      <c r="H483" s="42">
        <v>4.74</v>
      </c>
      <c r="I483" s="42">
        <v>0.01</v>
      </c>
      <c r="J483" s="42" t="s">
        <v>2497</v>
      </c>
      <c r="K483" s="43">
        <f t="shared" si="37"/>
        <v>229.22227843918247</v>
      </c>
      <c r="L483" s="44" t="s">
        <v>1821</v>
      </c>
      <c r="M483" s="44">
        <f t="shared" si="35"/>
        <v>74.234541975519903</v>
      </c>
      <c r="N483" s="54">
        <f t="shared" si="38"/>
        <v>322.8</v>
      </c>
      <c r="O483" s="46">
        <f t="shared" si="39"/>
        <v>93.577721560817537</v>
      </c>
    </row>
    <row r="484" spans="6:15" x14ac:dyDescent="0.25">
      <c r="F484" s="3">
        <f t="shared" si="36"/>
        <v>0</v>
      </c>
      <c r="G484" s="45" t="s">
        <v>498</v>
      </c>
      <c r="H484" s="42">
        <v>4.75</v>
      </c>
      <c r="I484" s="42">
        <v>0.01</v>
      </c>
      <c r="J484" s="42" t="s">
        <v>2498</v>
      </c>
      <c r="K484" s="43">
        <f t="shared" si="37"/>
        <v>229.96462385893767</v>
      </c>
      <c r="L484" s="44" t="s">
        <v>1822</v>
      </c>
      <c r="M484" s="44">
        <f t="shared" si="35"/>
        <v>74.291418839847267</v>
      </c>
      <c r="N484" s="54">
        <f t="shared" si="38"/>
        <v>323.45</v>
      </c>
      <c r="O484" s="46">
        <f t="shared" si="39"/>
        <v>93.485376141062318</v>
      </c>
    </row>
    <row r="485" spans="6:15" x14ac:dyDescent="0.25">
      <c r="F485" s="3">
        <f t="shared" si="36"/>
        <v>0</v>
      </c>
      <c r="G485" s="45" t="s">
        <v>499</v>
      </c>
      <c r="H485" s="42">
        <v>4.76</v>
      </c>
      <c r="I485" s="42">
        <v>0.01</v>
      </c>
      <c r="J485" s="42" t="s">
        <v>2499</v>
      </c>
      <c r="K485" s="43">
        <f t="shared" si="37"/>
        <v>230.70753804733613</v>
      </c>
      <c r="L485" s="44" t="s">
        <v>1823</v>
      </c>
      <c r="M485" s="44">
        <f t="shared" si="35"/>
        <v>74.347879419222679</v>
      </c>
      <c r="N485" s="54">
        <f t="shared" si="38"/>
        <v>324.09999999999997</v>
      </c>
      <c r="O485" s="46">
        <f t="shared" si="39"/>
        <v>93.392461952663837</v>
      </c>
    </row>
    <row r="486" spans="6:15" x14ac:dyDescent="0.25">
      <c r="F486" s="3">
        <f t="shared" si="36"/>
        <v>0</v>
      </c>
      <c r="G486" s="45" t="s">
        <v>500</v>
      </c>
      <c r="H486" s="42">
        <v>4.7699999999999996</v>
      </c>
      <c r="I486" s="42">
        <v>0.01</v>
      </c>
      <c r="J486" s="42" t="s">
        <v>2500</v>
      </c>
      <c r="K486" s="43">
        <f t="shared" si="37"/>
        <v>231.45101684152834</v>
      </c>
      <c r="L486" s="44" t="s">
        <v>1824</v>
      </c>
      <c r="M486" s="44">
        <f t="shared" si="35"/>
        <v>74.403924225246556</v>
      </c>
      <c r="N486" s="54">
        <f t="shared" si="38"/>
        <v>324.74999999999994</v>
      </c>
      <c r="O486" s="46">
        <f t="shared" si="39"/>
        <v>93.2989831584716</v>
      </c>
    </row>
    <row r="487" spans="6:15" x14ac:dyDescent="0.25">
      <c r="F487" s="3">
        <f t="shared" si="36"/>
        <v>0</v>
      </c>
      <c r="G487" s="45" t="s">
        <v>501</v>
      </c>
      <c r="H487" s="42">
        <v>4.78</v>
      </c>
      <c r="I487" s="42">
        <v>0.01</v>
      </c>
      <c r="J487" s="42" t="s">
        <v>2501</v>
      </c>
      <c r="K487" s="43">
        <f t="shared" si="37"/>
        <v>232.1950560837808</v>
      </c>
      <c r="L487" s="44" t="s">
        <v>1825</v>
      </c>
      <c r="M487" s="44">
        <f t="shared" si="35"/>
        <v>74.459553775666706</v>
      </c>
      <c r="N487" s="54">
        <f t="shared" si="38"/>
        <v>325.39999999999998</v>
      </c>
      <c r="O487" s="46">
        <f t="shared" si="39"/>
        <v>93.204943916219179</v>
      </c>
    </row>
    <row r="488" spans="6:15" x14ac:dyDescent="0.25">
      <c r="F488" s="3">
        <f t="shared" si="36"/>
        <v>0</v>
      </c>
      <c r="G488" s="45" t="s">
        <v>502</v>
      </c>
      <c r="H488" s="42">
        <v>4.79</v>
      </c>
      <c r="I488" s="42">
        <v>0.01</v>
      </c>
      <c r="J488" s="42" t="s">
        <v>2502</v>
      </c>
      <c r="K488" s="43">
        <f t="shared" si="37"/>
        <v>232.93965162153748</v>
      </c>
      <c r="L488" s="44" t="s">
        <v>1826</v>
      </c>
      <c r="M488" s="44">
        <f t="shared" si="35"/>
        <v>74.514768594369599</v>
      </c>
      <c r="N488" s="54">
        <f t="shared" si="38"/>
        <v>326.05</v>
      </c>
      <c r="O488" s="46">
        <f t="shared" si="39"/>
        <v>93.110348378462533</v>
      </c>
    </row>
    <row r="489" spans="6:15" x14ac:dyDescent="0.25">
      <c r="F489" s="3">
        <f t="shared" si="36"/>
        <v>0</v>
      </c>
      <c r="G489" s="45" t="s">
        <v>503</v>
      </c>
      <c r="H489" s="42">
        <v>4.8</v>
      </c>
      <c r="I489" s="42">
        <v>0.01</v>
      </c>
      <c r="J489" s="42" t="s">
        <v>2503</v>
      </c>
      <c r="K489" s="43">
        <f t="shared" si="37"/>
        <v>233.68479930748117</v>
      </c>
      <c r="L489" s="44" t="s">
        <v>1827</v>
      </c>
      <c r="M489" s="44">
        <f t="shared" si="35"/>
        <v>74.569569211371899</v>
      </c>
      <c r="N489" s="54">
        <f t="shared" si="38"/>
        <v>326.7</v>
      </c>
      <c r="O489" s="46">
        <f t="shared" si="39"/>
        <v>93.015200692518818</v>
      </c>
    </row>
    <row r="490" spans="6:15" x14ac:dyDescent="0.25">
      <c r="F490" s="3">
        <f t="shared" si="36"/>
        <v>0</v>
      </c>
      <c r="G490" s="45" t="s">
        <v>504</v>
      </c>
      <c r="H490" s="42">
        <v>4.8099999999999996</v>
      </c>
      <c r="I490" s="42">
        <v>0.01</v>
      </c>
      <c r="J490" s="42" t="s">
        <v>2504</v>
      </c>
      <c r="K490" s="43">
        <f t="shared" si="37"/>
        <v>234.43049499959488</v>
      </c>
      <c r="L490" s="44" t="s">
        <v>1828</v>
      </c>
      <c r="M490" s="44">
        <f t="shared" si="35"/>
        <v>74.623956162811623</v>
      </c>
      <c r="N490" s="54">
        <f t="shared" si="38"/>
        <v>327.34999999999997</v>
      </c>
      <c r="O490" s="46">
        <f t="shared" si="39"/>
        <v>92.919505000405081</v>
      </c>
    </row>
    <row r="491" spans="6:15" x14ac:dyDescent="0.25">
      <c r="F491" s="3">
        <f t="shared" si="36"/>
        <v>0</v>
      </c>
      <c r="G491" s="45" t="s">
        <v>505</v>
      </c>
      <c r="H491" s="42">
        <v>4.82</v>
      </c>
      <c r="I491" s="42">
        <v>0.01</v>
      </c>
      <c r="J491" s="42" t="s">
        <v>2505</v>
      </c>
      <c r="K491" s="43">
        <f t="shared" si="37"/>
        <v>235.17673456122301</v>
      </c>
      <c r="L491" s="44" t="s">
        <v>1829</v>
      </c>
      <c r="M491" s="44">
        <f t="shared" si="35"/>
        <v>74.677929990939219</v>
      </c>
      <c r="N491" s="54">
        <f t="shared" si="38"/>
        <v>328</v>
      </c>
      <c r="O491" s="46">
        <f t="shared" si="39"/>
        <v>92.823265438776986</v>
      </c>
    </row>
    <row r="492" spans="6:15" x14ac:dyDescent="0.25">
      <c r="F492" s="3">
        <f t="shared" si="36"/>
        <v>0</v>
      </c>
      <c r="G492" s="45" t="s">
        <v>506</v>
      </c>
      <c r="H492" s="42">
        <v>4.83</v>
      </c>
      <c r="I492" s="42">
        <v>0.01</v>
      </c>
      <c r="J492" s="42" t="s">
        <v>2506</v>
      </c>
      <c r="K492" s="43">
        <f t="shared" si="37"/>
        <v>235.92351386113242</v>
      </c>
      <c r="L492" s="44" t="s">
        <v>1830</v>
      </c>
      <c r="M492" s="44">
        <f t="shared" si="35"/>
        <v>74.731491244108199</v>
      </c>
      <c r="N492" s="54">
        <f t="shared" si="38"/>
        <v>328.65</v>
      </c>
      <c r="O492" s="46">
        <f t="shared" si="39"/>
        <v>92.726486138867557</v>
      </c>
    </row>
    <row r="493" spans="6:15" x14ac:dyDescent="0.25">
      <c r="F493" s="3">
        <f t="shared" si="36"/>
        <v>0</v>
      </c>
      <c r="G493" s="45" t="s">
        <v>507</v>
      </c>
      <c r="H493" s="42">
        <v>4.84</v>
      </c>
      <c r="I493" s="42">
        <v>0.01</v>
      </c>
      <c r="J493" s="42" t="s">
        <v>2507</v>
      </c>
      <c r="K493" s="43">
        <f t="shared" si="37"/>
        <v>236.6708287735735</v>
      </c>
      <c r="L493" s="44" t="s">
        <v>1831</v>
      </c>
      <c r="M493" s="44">
        <f t="shared" si="35"/>
        <v>74.784640476766185</v>
      </c>
      <c r="N493" s="54">
        <f t="shared" si="38"/>
        <v>329.29999999999995</v>
      </c>
      <c r="O493" s="46">
        <f t="shared" si="39"/>
        <v>92.62917122642645</v>
      </c>
    </row>
    <row r="494" spans="6:15" x14ac:dyDescent="0.25">
      <c r="F494" s="3">
        <f t="shared" si="36"/>
        <v>0</v>
      </c>
      <c r="G494" s="45" t="s">
        <v>508</v>
      </c>
      <c r="H494" s="42">
        <v>4.8499999999999996</v>
      </c>
      <c r="I494" s="42">
        <v>0.01</v>
      </c>
      <c r="J494" s="42" t="s">
        <v>2508</v>
      </c>
      <c r="K494" s="43">
        <f t="shared" si="37"/>
        <v>237.41867517834118</v>
      </c>
      <c r="L494" s="44" t="s">
        <v>1832</v>
      </c>
      <c r="M494" s="44">
        <f t="shared" si="35"/>
        <v>74.837378249445223</v>
      </c>
      <c r="N494" s="54">
        <f t="shared" si="38"/>
        <v>329.95</v>
      </c>
      <c r="O494" s="46">
        <f t="shared" si="39"/>
        <v>92.531324821658814</v>
      </c>
    </row>
    <row r="495" spans="6:15" x14ac:dyDescent="0.25">
      <c r="F495" s="3">
        <f t="shared" si="36"/>
        <v>0</v>
      </c>
      <c r="G495" s="45" t="s">
        <v>509</v>
      </c>
      <c r="H495" s="42">
        <v>4.8600000000000003</v>
      </c>
      <c r="I495" s="42">
        <v>0.01</v>
      </c>
      <c r="J495" s="42" t="s">
        <v>2509</v>
      </c>
      <c r="K495" s="43">
        <f t="shared" si="37"/>
        <v>238.16704896083561</v>
      </c>
      <c r="L495" s="44" t="s">
        <v>1833</v>
      </c>
      <c r="M495" s="44">
        <f t="shared" si="35"/>
        <v>74.889705128752269</v>
      </c>
      <c r="N495" s="54">
        <f t="shared" si="38"/>
        <v>330.6</v>
      </c>
      <c r="O495" s="46">
        <f t="shared" si="39"/>
        <v>92.432951039164408</v>
      </c>
    </row>
    <row r="496" spans="6:15" x14ac:dyDescent="0.25">
      <c r="F496" s="3">
        <f t="shared" si="36"/>
        <v>0</v>
      </c>
      <c r="G496" s="45" t="s">
        <v>510</v>
      </c>
      <c r="H496" s="42">
        <v>4.87</v>
      </c>
      <c r="I496" s="42">
        <v>0.01</v>
      </c>
      <c r="J496" s="42" t="s">
        <v>2510</v>
      </c>
      <c r="K496" s="43">
        <f t="shared" si="37"/>
        <v>238.91594601212313</v>
      </c>
      <c r="L496" s="44" t="s">
        <v>1834</v>
      </c>
      <c r="M496" s="44">
        <f t="shared" si="35"/>
        <v>74.94162168735933</v>
      </c>
      <c r="N496" s="54">
        <f t="shared" si="38"/>
        <v>331.25</v>
      </c>
      <c r="O496" s="46">
        <f t="shared" si="39"/>
        <v>92.334053987876871</v>
      </c>
    </row>
    <row r="497" spans="6:15" x14ac:dyDescent="0.25">
      <c r="F497" s="3">
        <f t="shared" si="36"/>
        <v>0</v>
      </c>
      <c r="G497" s="45" t="s">
        <v>511</v>
      </c>
      <c r="H497" s="42">
        <v>4.88</v>
      </c>
      <c r="I497" s="42">
        <v>0.01</v>
      </c>
      <c r="J497" s="42" t="s">
        <v>2511</v>
      </c>
      <c r="K497" s="43">
        <f t="shared" si="37"/>
        <v>239.66536222899671</v>
      </c>
      <c r="L497" s="44" t="s">
        <v>1835</v>
      </c>
      <c r="M497" s="44">
        <f t="shared" si="35"/>
        <v>74.99312850399366</v>
      </c>
      <c r="N497" s="54">
        <f t="shared" si="38"/>
        <v>331.9</v>
      </c>
      <c r="O497" s="46">
        <f t="shared" si="39"/>
        <v>92.234637771003264</v>
      </c>
    </row>
    <row r="498" spans="6:15" x14ac:dyDescent="0.25">
      <c r="F498" s="3">
        <f t="shared" si="36"/>
        <v>0</v>
      </c>
      <c r="G498" s="45" t="s">
        <v>512</v>
      </c>
      <c r="H498" s="42">
        <v>4.8899999999999997</v>
      </c>
      <c r="I498" s="42">
        <v>0.01</v>
      </c>
      <c r="J498" s="42" t="s">
        <v>2512</v>
      </c>
      <c r="K498" s="43">
        <f t="shared" si="37"/>
        <v>240.41529351403665</v>
      </c>
      <c r="L498" s="44" t="s">
        <v>1836</v>
      </c>
      <c r="M498" s="44">
        <f t="shared" si="35"/>
        <v>75.044226163427538</v>
      </c>
      <c r="N498" s="54">
        <f t="shared" si="38"/>
        <v>332.54999999999995</v>
      </c>
      <c r="O498" s="46">
        <f t="shared" si="39"/>
        <v>92.134706485963306</v>
      </c>
    </row>
    <row r="499" spans="6:15" x14ac:dyDescent="0.25">
      <c r="F499" s="3">
        <f t="shared" si="36"/>
        <v>0</v>
      </c>
      <c r="G499" s="45" t="s">
        <v>513</v>
      </c>
      <c r="H499" s="42">
        <v>4.9000000000000004</v>
      </c>
      <c r="I499" s="42">
        <v>0.01</v>
      </c>
      <c r="J499" s="42" t="s">
        <v>2513</v>
      </c>
      <c r="K499" s="43">
        <f t="shared" si="37"/>
        <v>241.16573577567092</v>
      </c>
      <c r="L499" s="44" t="s">
        <v>1837</v>
      </c>
      <c r="M499" s="44">
        <f t="shared" si="35"/>
        <v>75.094915256468113</v>
      </c>
      <c r="N499" s="54">
        <f t="shared" si="38"/>
        <v>333.2</v>
      </c>
      <c r="O499" s="46">
        <f t="shared" si="39"/>
        <v>92.034264224329064</v>
      </c>
    </row>
    <row r="500" spans="6:15" x14ac:dyDescent="0.25">
      <c r="F500" s="3">
        <f t="shared" si="36"/>
        <v>0</v>
      </c>
      <c r="G500" s="45" t="s">
        <v>514</v>
      </c>
      <c r="H500" s="42">
        <v>4.91</v>
      </c>
      <c r="I500" s="42">
        <v>0.01</v>
      </c>
      <c r="J500" s="42" t="s">
        <v>2514</v>
      </c>
      <c r="K500" s="43">
        <f t="shared" si="37"/>
        <v>241.91668492823561</v>
      </c>
      <c r="L500" s="44" t="s">
        <v>1838</v>
      </c>
      <c r="M500" s="44">
        <f t="shared" si="35"/>
        <v>75.145196379946853</v>
      </c>
      <c r="N500" s="54">
        <f t="shared" si="38"/>
        <v>333.85</v>
      </c>
      <c r="O500" s="46">
        <f t="shared" si="39"/>
        <v>91.933315071764412</v>
      </c>
    </row>
    <row r="501" spans="6:15" x14ac:dyDescent="0.25">
      <c r="F501" s="3">
        <f t="shared" si="36"/>
        <v>0</v>
      </c>
      <c r="G501" s="45" t="s">
        <v>515</v>
      </c>
      <c r="H501" s="42">
        <v>4.92</v>
      </c>
      <c r="I501" s="42">
        <v>0.01</v>
      </c>
      <c r="J501" s="42" t="s">
        <v>2515</v>
      </c>
      <c r="K501" s="43">
        <f t="shared" si="37"/>
        <v>242.66813689203508</v>
      </c>
      <c r="L501" s="44" t="s">
        <v>1839</v>
      </c>
      <c r="M501" s="44">
        <f t="shared" si="35"/>
        <v>75.19507013670902</v>
      </c>
      <c r="N501" s="54">
        <f t="shared" si="38"/>
        <v>334.5</v>
      </c>
      <c r="O501" s="46">
        <f t="shared" si="39"/>
        <v>91.831863107964921</v>
      </c>
    </row>
    <row r="502" spans="6:15" x14ac:dyDescent="0.25">
      <c r="F502" s="3">
        <f t="shared" si="36"/>
        <v>0</v>
      </c>
      <c r="G502" s="45" t="s">
        <v>516</v>
      </c>
      <c r="H502" s="42">
        <v>4.93</v>
      </c>
      <c r="I502" s="42">
        <v>0.01</v>
      </c>
      <c r="J502" s="42" t="s">
        <v>2516</v>
      </c>
      <c r="K502" s="43">
        <f t="shared" si="37"/>
        <v>243.42008759340217</v>
      </c>
      <c r="L502" s="44" t="s">
        <v>1840</v>
      </c>
      <c r="M502" s="44">
        <f t="shared" si="35"/>
        <v>75.24453713560294</v>
      </c>
      <c r="N502" s="54">
        <f t="shared" si="38"/>
        <v>335.15</v>
      </c>
      <c r="O502" s="46">
        <f t="shared" si="39"/>
        <v>91.729912406597805</v>
      </c>
    </row>
    <row r="503" spans="6:15" x14ac:dyDescent="0.25">
      <c r="F503" s="3">
        <f t="shared" si="36"/>
        <v>0</v>
      </c>
      <c r="G503" s="45" t="s">
        <v>517</v>
      </c>
      <c r="H503" s="42">
        <v>4.9400000000000004</v>
      </c>
      <c r="I503" s="42">
        <v>0.01</v>
      </c>
      <c r="J503" s="42" t="s">
        <v>2517</v>
      </c>
      <c r="K503" s="43">
        <f t="shared" si="37"/>
        <v>244.1725329647582</v>
      </c>
      <c r="L503" s="44" t="s">
        <v>1841</v>
      </c>
      <c r="M503" s="44">
        <f t="shared" si="35"/>
        <v>75.293597991469042</v>
      </c>
      <c r="N503" s="54">
        <f t="shared" si="38"/>
        <v>335.8</v>
      </c>
      <c r="O503" s="46">
        <f t="shared" si="39"/>
        <v>91.627467035241807</v>
      </c>
    </row>
    <row r="504" spans="6:15" x14ac:dyDescent="0.25">
      <c r="F504" s="3">
        <f t="shared" si="36"/>
        <v>0</v>
      </c>
      <c r="G504" s="45" t="s">
        <v>518</v>
      </c>
      <c r="H504" s="42">
        <v>4.95</v>
      </c>
      <c r="I504" s="42">
        <v>0.01</v>
      </c>
      <c r="J504" s="42" t="s">
        <v>2518</v>
      </c>
      <c r="K504" s="43">
        <f t="shared" si="37"/>
        <v>244.9254689446729</v>
      </c>
      <c r="L504" s="44" t="s">
        <v>1842</v>
      </c>
      <c r="M504" s="44">
        <f t="shared" si="35"/>
        <v>75.342253325128766</v>
      </c>
      <c r="N504" s="54">
        <f t="shared" si="38"/>
        <v>336.45</v>
      </c>
      <c r="O504" s="46">
        <f t="shared" si="39"/>
        <v>91.524531055327088</v>
      </c>
    </row>
    <row r="505" spans="6:15" x14ac:dyDescent="0.25">
      <c r="F505" s="3">
        <f t="shared" si="36"/>
        <v>0</v>
      </c>
      <c r="G505" s="45" t="s">
        <v>519</v>
      </c>
      <c r="H505" s="42">
        <v>4.96</v>
      </c>
      <c r="I505" s="42">
        <v>0.01</v>
      </c>
      <c r="J505" s="42" t="s">
        <v>2519</v>
      </c>
      <c r="K505" s="43">
        <f t="shared" si="37"/>
        <v>245.6788914779242</v>
      </c>
      <c r="L505" s="44" t="s">
        <v>1843</v>
      </c>
      <c r="M505" s="44">
        <f t="shared" si="35"/>
        <v>75.390503763373331</v>
      </c>
      <c r="N505" s="54">
        <f t="shared" si="38"/>
        <v>337.09999999999997</v>
      </c>
      <c r="O505" s="46">
        <f t="shared" si="39"/>
        <v>91.42110852207577</v>
      </c>
    </row>
    <row r="506" spans="6:15" x14ac:dyDescent="0.25">
      <c r="F506" s="3">
        <f t="shared" si="36"/>
        <v>0</v>
      </c>
      <c r="G506" s="45" t="s">
        <v>520</v>
      </c>
      <c r="H506" s="42">
        <v>4.97</v>
      </c>
      <c r="I506" s="42">
        <v>0.01</v>
      </c>
      <c r="J506" s="42" t="s">
        <v>2520</v>
      </c>
      <c r="K506" s="43">
        <f t="shared" si="37"/>
        <v>246.43279651555792</v>
      </c>
      <c r="L506" s="44" t="s">
        <v>1844</v>
      </c>
      <c r="M506" s="44">
        <f t="shared" si="35"/>
        <v>75.438349938952356</v>
      </c>
      <c r="N506" s="54">
        <f t="shared" si="38"/>
        <v>337.75</v>
      </c>
      <c r="O506" s="46">
        <f t="shared" si="39"/>
        <v>91.317203484442075</v>
      </c>
    </row>
    <row r="507" spans="6:15" x14ac:dyDescent="0.25">
      <c r="F507" s="3">
        <f t="shared" si="36"/>
        <v>0</v>
      </c>
      <c r="G507" s="45" t="s">
        <v>521</v>
      </c>
      <c r="H507" s="42">
        <v>4.9800000000000004</v>
      </c>
      <c r="I507" s="42">
        <v>0.01</v>
      </c>
      <c r="J507" s="42" t="s">
        <v>2521</v>
      </c>
      <c r="K507" s="43">
        <f t="shared" si="37"/>
        <v>247.18718001494744</v>
      </c>
      <c r="L507" s="44" t="s">
        <v>1845</v>
      </c>
      <c r="M507" s="44">
        <f t="shared" si="35"/>
        <v>75.485792490562133</v>
      </c>
      <c r="N507" s="54">
        <f t="shared" si="38"/>
        <v>338.40000000000003</v>
      </c>
      <c r="O507" s="46">
        <f t="shared" si="39"/>
        <v>91.21281998505259</v>
      </c>
    </row>
    <row r="508" spans="6:15" x14ac:dyDescent="0.25">
      <c r="F508" s="3">
        <f t="shared" si="36"/>
        <v>0</v>
      </c>
      <c r="G508" s="45" t="s">
        <v>522</v>
      </c>
      <c r="H508" s="42">
        <v>4.99</v>
      </c>
      <c r="I508" s="42">
        <v>0.01</v>
      </c>
      <c r="J508" s="42" t="s">
        <v>2522</v>
      </c>
      <c r="K508" s="43">
        <f t="shared" si="37"/>
        <v>247.94203793985307</v>
      </c>
      <c r="L508" s="44" t="s">
        <v>1846</v>
      </c>
      <c r="M508" s="44">
        <f t="shared" si="35"/>
        <v>75.532832062833961</v>
      </c>
      <c r="N508" s="54">
        <f t="shared" si="38"/>
        <v>339.05</v>
      </c>
      <c r="O508" s="46">
        <f t="shared" si="39"/>
        <v>91.107962060146946</v>
      </c>
    </row>
    <row r="509" spans="6:15" x14ac:dyDescent="0.25">
      <c r="F509" s="3">
        <f t="shared" si="36"/>
        <v>0</v>
      </c>
      <c r="G509" s="45" t="s">
        <v>523</v>
      </c>
      <c r="H509" s="42">
        <v>5</v>
      </c>
      <c r="I509" s="42">
        <v>0.01</v>
      </c>
      <c r="J509" s="42" t="s">
        <v>2523</v>
      </c>
      <c r="K509" s="43">
        <f t="shared" si="37"/>
        <v>248.6973662604814</v>
      </c>
      <c r="L509" s="44" t="s">
        <v>1847</v>
      </c>
      <c r="M509" s="44">
        <f t="shared" si="35"/>
        <v>75.579469306322295</v>
      </c>
      <c r="N509" s="54">
        <f t="shared" si="38"/>
        <v>339.7</v>
      </c>
      <c r="O509" s="46">
        <f t="shared" si="39"/>
        <v>91.002633739518586</v>
      </c>
    </row>
    <row r="510" spans="6:15" x14ac:dyDescent="0.25">
      <c r="F510" s="3">
        <f t="shared" si="36"/>
        <v>0</v>
      </c>
      <c r="G510" s="45" t="s">
        <v>524</v>
      </c>
      <c r="H510" s="42">
        <v>5.01</v>
      </c>
      <c r="I510" s="42">
        <v>0.01</v>
      </c>
      <c r="J510" s="42" t="s">
        <v>2524</v>
      </c>
      <c r="K510" s="43">
        <f t="shared" si="37"/>
        <v>249.45316095354463</v>
      </c>
      <c r="L510" s="44" t="s">
        <v>1848</v>
      </c>
      <c r="M510" s="44">
        <f t="shared" si="35"/>
        <v>75.62570487749251</v>
      </c>
      <c r="N510" s="54">
        <f t="shared" si="38"/>
        <v>340.34999999999997</v>
      </c>
      <c r="O510" s="46">
        <f t="shared" si="39"/>
        <v>90.896839046455341</v>
      </c>
    </row>
    <row r="511" spans="6:15" x14ac:dyDescent="0.25">
      <c r="F511" s="3">
        <f t="shared" si="36"/>
        <v>0</v>
      </c>
      <c r="G511" s="45" t="s">
        <v>525</v>
      </c>
      <c r="H511" s="42">
        <v>5.0199999999999996</v>
      </c>
      <c r="I511" s="42">
        <v>0.01</v>
      </c>
      <c r="J511" s="42" t="s">
        <v>2525</v>
      </c>
      <c r="K511" s="43">
        <f t="shared" si="37"/>
        <v>250.20941800231955</v>
      </c>
      <c r="L511" s="44" t="s">
        <v>1849</v>
      </c>
      <c r="M511" s="44">
        <f t="shared" si="35"/>
        <v>75.671539438708749</v>
      </c>
      <c r="N511" s="54">
        <f t="shared" si="38"/>
        <v>340.99999999999994</v>
      </c>
      <c r="O511" s="46">
        <f t="shared" si="39"/>
        <v>90.790581997680391</v>
      </c>
    </row>
    <row r="512" spans="6:15" x14ac:dyDescent="0.25">
      <c r="F512" s="3">
        <f t="shared" si="36"/>
        <v>0</v>
      </c>
      <c r="G512" s="45" t="s">
        <v>526</v>
      </c>
      <c r="H512" s="42">
        <v>5.03</v>
      </c>
      <c r="I512" s="42">
        <v>0.01</v>
      </c>
      <c r="J512" s="42" t="s">
        <v>2526</v>
      </c>
      <c r="K512" s="43">
        <f t="shared" si="37"/>
        <v>250.96613339670665</v>
      </c>
      <c r="L512" s="44" t="s">
        <v>1850</v>
      </c>
      <c r="M512" s="44">
        <f t="shared" si="35"/>
        <v>75.716973658221463</v>
      </c>
      <c r="N512" s="54">
        <f t="shared" si="38"/>
        <v>341.65</v>
      </c>
      <c r="O512" s="46">
        <f t="shared" si="39"/>
        <v>90.683866603293325</v>
      </c>
    </row>
    <row r="513" spans="6:15" x14ac:dyDescent="0.25">
      <c r="F513" s="3">
        <f t="shared" si="36"/>
        <v>0</v>
      </c>
      <c r="G513" s="45" t="s">
        <v>527</v>
      </c>
      <c r="H513" s="42">
        <v>5.04</v>
      </c>
      <c r="I513" s="42">
        <v>0.01</v>
      </c>
      <c r="J513" s="42" t="s">
        <v>2527</v>
      </c>
      <c r="K513" s="43">
        <f t="shared" si="37"/>
        <v>251.72330313328888</v>
      </c>
      <c r="L513" s="44" t="s">
        <v>1851</v>
      </c>
      <c r="M513" s="44">
        <f t="shared" si="35"/>
        <v>75.762008210154747</v>
      </c>
      <c r="N513" s="54">
        <f t="shared" si="38"/>
        <v>342.3</v>
      </c>
      <c r="O513" s="46">
        <f t="shared" si="39"/>
        <v>90.576696866711131</v>
      </c>
    </row>
    <row r="514" spans="6:15" x14ac:dyDescent="0.25">
      <c r="F514" s="3">
        <f t="shared" si="36"/>
        <v>0</v>
      </c>
      <c r="G514" s="45" t="s">
        <v>528</v>
      </c>
      <c r="H514" s="42">
        <v>5.05</v>
      </c>
      <c r="I514" s="42">
        <v>0.01</v>
      </c>
      <c r="J514" s="42" t="s">
        <v>2528</v>
      </c>
      <c r="K514" s="43">
        <f t="shared" si="37"/>
        <v>252.48092321539042</v>
      </c>
      <c r="L514" s="44" t="s">
        <v>1852</v>
      </c>
      <c r="M514" s="44">
        <f t="shared" si="35"/>
        <v>75.806643774493608</v>
      </c>
      <c r="N514" s="54">
        <f t="shared" si="38"/>
        <v>342.95</v>
      </c>
      <c r="O514" s="46">
        <f t="shared" si="39"/>
        <v>90.46907678460957</v>
      </c>
    </row>
    <row r="515" spans="6:15" x14ac:dyDescent="0.25">
      <c r="F515" s="3">
        <f t="shared" si="36"/>
        <v>0</v>
      </c>
      <c r="G515" s="45" t="s">
        <v>529</v>
      </c>
      <c r="H515" s="42">
        <v>5.0599999999999996</v>
      </c>
      <c r="I515" s="42">
        <v>0.01</v>
      </c>
      <c r="J515" s="42" t="s">
        <v>2529</v>
      </c>
      <c r="K515" s="43">
        <f t="shared" si="37"/>
        <v>253.23898965313535</v>
      </c>
      <c r="L515" s="44" t="s">
        <v>1853</v>
      </c>
      <c r="M515" s="44">
        <f t="shared" si="35"/>
        <v>75.85088103707109</v>
      </c>
      <c r="N515" s="54">
        <f t="shared" si="38"/>
        <v>343.59999999999997</v>
      </c>
      <c r="O515" s="46">
        <f t="shared" si="39"/>
        <v>90.361010346864617</v>
      </c>
    </row>
    <row r="516" spans="6:15" x14ac:dyDescent="0.25">
      <c r="F516" s="3">
        <f t="shared" si="36"/>
        <v>0</v>
      </c>
      <c r="G516" s="45" t="s">
        <v>530</v>
      </c>
      <c r="H516" s="42">
        <v>5.07</v>
      </c>
      <c r="I516" s="42">
        <v>0.01</v>
      </c>
      <c r="J516" s="42" t="s">
        <v>2530</v>
      </c>
      <c r="K516" s="43">
        <f t="shared" si="37"/>
        <v>253.99749846350605</v>
      </c>
      <c r="L516" s="44" t="s">
        <v>1854</v>
      </c>
      <c r="M516" s="44">
        <f t="shared" si="35"/>
        <v>75.894720689555101</v>
      </c>
      <c r="N516" s="54">
        <f t="shared" si="38"/>
        <v>344.25</v>
      </c>
      <c r="O516" s="46">
        <f t="shared" si="39"/>
        <v>90.252501536493952</v>
      </c>
    </row>
    <row r="517" spans="6:15" x14ac:dyDescent="0.25">
      <c r="F517" s="3">
        <f t="shared" si="36"/>
        <v>0</v>
      </c>
      <c r="G517" s="45" t="s">
        <v>531</v>
      </c>
      <c r="H517" s="42">
        <v>5.08</v>
      </c>
      <c r="I517" s="42">
        <v>0.01</v>
      </c>
      <c r="J517" s="42" t="s">
        <v>2531</v>
      </c>
      <c r="K517" s="43">
        <f t="shared" si="37"/>
        <v>254.7564456704016</v>
      </c>
      <c r="L517" s="44" t="s">
        <v>1855</v>
      </c>
      <c r="M517" s="44">
        <f t="shared" si="35"/>
        <v>75.93816342943505</v>
      </c>
      <c r="N517" s="54">
        <f t="shared" si="38"/>
        <v>344.9</v>
      </c>
      <c r="O517" s="46">
        <f t="shared" si="39"/>
        <v>90.143554329598373</v>
      </c>
    </row>
    <row r="518" spans="6:15" x14ac:dyDescent="0.25">
      <c r="F518" s="3">
        <f t="shared" si="36"/>
        <v>0</v>
      </c>
      <c r="G518" s="45" t="s">
        <v>532</v>
      </c>
      <c r="H518" s="42">
        <v>5.09</v>
      </c>
      <c r="I518" s="42">
        <v>0.01</v>
      </c>
      <c r="J518" s="42" t="s">
        <v>2532</v>
      </c>
      <c r="K518" s="43">
        <f t="shared" si="37"/>
        <v>255.51582730469596</v>
      </c>
      <c r="L518" s="44" t="s">
        <v>1856</v>
      </c>
      <c r="M518" s="44">
        <f t="shared" si="35"/>
        <v>75.981209960008556</v>
      </c>
      <c r="N518" s="54">
        <f t="shared" si="38"/>
        <v>345.54999999999995</v>
      </c>
      <c r="O518" s="46">
        <f t="shared" si="39"/>
        <v>90.034172695303994</v>
      </c>
    </row>
    <row r="519" spans="6:15" x14ac:dyDescent="0.25">
      <c r="F519" s="3">
        <f t="shared" si="36"/>
        <v>0</v>
      </c>
      <c r="G519" s="45" t="s">
        <v>533</v>
      </c>
      <c r="H519" s="42">
        <v>5.0999999999999996</v>
      </c>
      <c r="I519" s="42">
        <v>0.01</v>
      </c>
      <c r="J519" s="42" t="s">
        <v>2533</v>
      </c>
      <c r="K519" s="43">
        <f t="shared" si="37"/>
        <v>256.27563940429604</v>
      </c>
      <c r="L519" s="44" t="s">
        <v>1857</v>
      </c>
      <c r="M519" s="44">
        <f t="shared" si="35"/>
        <v>76.023860990367737</v>
      </c>
      <c r="N519" s="54">
        <f t="shared" si="38"/>
        <v>346.2</v>
      </c>
      <c r="O519" s="46">
        <f t="shared" si="39"/>
        <v>89.924360595703945</v>
      </c>
    </row>
    <row r="520" spans="6:15" x14ac:dyDescent="0.25">
      <c r="F520" s="3">
        <f t="shared" si="36"/>
        <v>0</v>
      </c>
      <c r="G520" s="45" t="s">
        <v>534</v>
      </c>
      <c r="H520" s="42">
        <v>5.1100000000000003</v>
      </c>
      <c r="I520" s="42">
        <v>0.01</v>
      </c>
      <c r="J520" s="42" t="s">
        <v>2534</v>
      </c>
      <c r="K520" s="43">
        <f t="shared" si="37"/>
        <v>257.03587801419974</v>
      </c>
      <c r="L520" s="44" t="s">
        <v>1858</v>
      </c>
      <c r="M520" s="44">
        <f t="shared" si="35"/>
        <v>76.06611723538532</v>
      </c>
      <c r="N520" s="54">
        <f t="shared" si="38"/>
        <v>346.85</v>
      </c>
      <c r="O520" s="46">
        <f t="shared" si="39"/>
        <v>89.814121985800284</v>
      </c>
    </row>
    <row r="521" spans="6:15" x14ac:dyDescent="0.25">
      <c r="F521" s="3">
        <f t="shared" si="36"/>
        <v>0</v>
      </c>
      <c r="G521" s="45" t="s">
        <v>535</v>
      </c>
      <c r="H521" s="42">
        <v>5.12</v>
      </c>
      <c r="I521" s="42">
        <v>0.01</v>
      </c>
      <c r="J521" s="42" t="s">
        <v>2535</v>
      </c>
      <c r="K521" s="43">
        <f t="shared" si="37"/>
        <v>257.79653918655362</v>
      </c>
      <c r="L521" s="44" t="s">
        <v>1859</v>
      </c>
      <c r="M521" s="44">
        <f t="shared" ref="M521:M584" si="40">SQRT(((14.7+$N$3*H521)^2)-(K521^2))/SQRT($N$4)</f>
        <v>76.107979415700768</v>
      </c>
      <c r="N521" s="54">
        <f t="shared" si="38"/>
        <v>347.5</v>
      </c>
      <c r="O521" s="46">
        <f t="shared" si="39"/>
        <v>89.703460813446384</v>
      </c>
    </row>
    <row r="522" spans="6:15" x14ac:dyDescent="0.25">
      <c r="F522" s="3">
        <f t="shared" ref="F522:F585" si="41">IF(O522&gt;100,1,0)</f>
        <v>0</v>
      </c>
      <c r="G522" s="45" t="s">
        <v>536</v>
      </c>
      <c r="H522" s="42">
        <v>5.13</v>
      </c>
      <c r="I522" s="42">
        <v>0.01</v>
      </c>
      <c r="J522" s="42" t="s">
        <v>2536</v>
      </c>
      <c r="K522" s="43">
        <f t="shared" ref="K522:K585" si="42">K521+I522*M521</f>
        <v>258.55761898071063</v>
      </c>
      <c r="L522" s="44" t="s">
        <v>1860</v>
      </c>
      <c r="M522" s="44">
        <f t="shared" si="40"/>
        <v>76.149448257706169</v>
      </c>
      <c r="N522" s="54">
        <f t="shared" ref="N522:N585" si="43">(H522*$N$3)+14.7</f>
        <v>348.15</v>
      </c>
      <c r="O522" s="46">
        <f t="shared" ref="O522:O585" si="44">N522-K522</f>
        <v>89.592381019289348</v>
      </c>
    </row>
    <row r="523" spans="6:15" x14ac:dyDescent="0.25">
      <c r="F523" s="3">
        <f t="shared" si="41"/>
        <v>0</v>
      </c>
      <c r="G523" s="45" t="s">
        <v>537</v>
      </c>
      <c r="H523" s="42">
        <v>5.14</v>
      </c>
      <c r="I523" s="42">
        <v>0.01</v>
      </c>
      <c r="J523" s="42" t="s">
        <v>2537</v>
      </c>
      <c r="K523" s="43">
        <f t="shared" si="42"/>
        <v>259.31911346328769</v>
      </c>
      <c r="L523" s="44" t="s">
        <v>1861</v>
      </c>
      <c r="M523" s="44">
        <f t="shared" si="40"/>
        <v>76.190524493531782</v>
      </c>
      <c r="N523" s="54">
        <f t="shared" si="43"/>
        <v>348.79999999999995</v>
      </c>
      <c r="O523" s="46">
        <f t="shared" si="44"/>
        <v>89.480886536712262</v>
      </c>
    </row>
    <row r="524" spans="6:15" x14ac:dyDescent="0.25">
      <c r="F524" s="3">
        <f t="shared" si="41"/>
        <v>0</v>
      </c>
      <c r="G524" s="45" t="s">
        <v>538</v>
      </c>
      <c r="H524" s="42">
        <v>5.15</v>
      </c>
      <c r="I524" s="42">
        <v>0.01</v>
      </c>
      <c r="J524" s="42" t="s">
        <v>2538</v>
      </c>
      <c r="K524" s="43">
        <f t="shared" si="42"/>
        <v>260.08101870822298</v>
      </c>
      <c r="L524" s="44" t="s">
        <v>1862</v>
      </c>
      <c r="M524" s="44">
        <f t="shared" si="40"/>
        <v>76.231208861031661</v>
      </c>
      <c r="N524" s="54">
        <f t="shared" si="43"/>
        <v>349.45</v>
      </c>
      <c r="O524" s="46">
        <f t="shared" si="44"/>
        <v>89.368981291777004</v>
      </c>
    </row>
    <row r="525" spans="6:15" x14ac:dyDescent="0.25">
      <c r="F525" s="3">
        <f t="shared" si="41"/>
        <v>0</v>
      </c>
      <c r="G525" s="45" t="s">
        <v>539</v>
      </c>
      <c r="H525" s="42">
        <v>5.16</v>
      </c>
      <c r="I525" s="42">
        <v>0.01</v>
      </c>
      <c r="J525" s="42" t="s">
        <v>2539</v>
      </c>
      <c r="K525" s="43">
        <f t="shared" si="42"/>
        <v>260.8433307968333</v>
      </c>
      <c r="L525" s="44" t="s">
        <v>1863</v>
      </c>
      <c r="M525" s="44">
        <f t="shared" si="40"/>
        <v>76.271502103768853</v>
      </c>
      <c r="N525" s="54">
        <f t="shared" si="43"/>
        <v>350.1</v>
      </c>
      <c r="O525" s="46">
        <f t="shared" si="44"/>
        <v>89.256669203166723</v>
      </c>
    </row>
    <row r="526" spans="6:15" x14ac:dyDescent="0.25">
      <c r="F526" s="3">
        <f t="shared" si="41"/>
        <v>0</v>
      </c>
      <c r="G526" s="45" t="s">
        <v>540</v>
      </c>
      <c r="H526" s="42">
        <v>5.17</v>
      </c>
      <c r="I526" s="42">
        <v>0.01</v>
      </c>
      <c r="J526" s="42" t="s">
        <v>2540</v>
      </c>
      <c r="K526" s="43">
        <f t="shared" si="42"/>
        <v>261.60604581787101</v>
      </c>
      <c r="L526" s="44" t="s">
        <v>1864</v>
      </c>
      <c r="M526" s="44">
        <f t="shared" si="40"/>
        <v>76.311404971000613</v>
      </c>
      <c r="N526" s="54">
        <f t="shared" si="43"/>
        <v>350.75</v>
      </c>
      <c r="O526" s="46">
        <f t="shared" si="44"/>
        <v>89.143954182128994</v>
      </c>
    </row>
    <row r="527" spans="6:15" x14ac:dyDescent="0.25">
      <c r="F527" s="3">
        <f t="shared" si="41"/>
        <v>0</v>
      </c>
      <c r="G527" s="45" t="s">
        <v>541</v>
      </c>
      <c r="H527" s="42">
        <v>5.18</v>
      </c>
      <c r="I527" s="42">
        <v>0.01</v>
      </c>
      <c r="J527" s="42" t="s">
        <v>2541</v>
      </c>
      <c r="K527" s="43">
        <f t="shared" si="42"/>
        <v>262.369159867581</v>
      </c>
      <c r="L527" s="44" t="s">
        <v>1865</v>
      </c>
      <c r="M527" s="44">
        <f t="shared" si="40"/>
        <v>76.350918217663448</v>
      </c>
      <c r="N527" s="54">
        <f t="shared" si="43"/>
        <v>351.4</v>
      </c>
      <c r="O527" s="46">
        <f t="shared" si="44"/>
        <v>89.030840132418973</v>
      </c>
    </row>
    <row r="528" spans="6:15" x14ac:dyDescent="0.25">
      <c r="F528" s="3">
        <f t="shared" si="41"/>
        <v>0</v>
      </c>
      <c r="G528" s="45" t="s">
        <v>542</v>
      </c>
      <c r="H528" s="42">
        <v>5.19</v>
      </c>
      <c r="I528" s="42">
        <v>0.01</v>
      </c>
      <c r="J528" s="42" t="s">
        <v>2542</v>
      </c>
      <c r="K528" s="43">
        <f t="shared" si="42"/>
        <v>263.13266904975762</v>
      </c>
      <c r="L528" s="44" t="s">
        <v>1866</v>
      </c>
      <c r="M528" s="44">
        <f t="shared" si="40"/>
        <v>76.390042604357873</v>
      </c>
      <c r="N528" s="54">
        <f t="shared" si="43"/>
        <v>352.05</v>
      </c>
      <c r="O528" s="46">
        <f t="shared" si="44"/>
        <v>88.917330950242388</v>
      </c>
    </row>
    <row r="529" spans="6:15" x14ac:dyDescent="0.25">
      <c r="F529" s="3">
        <f t="shared" si="41"/>
        <v>0</v>
      </c>
      <c r="G529" s="45" t="s">
        <v>543</v>
      </c>
      <c r="H529" s="42">
        <v>5.2</v>
      </c>
      <c r="I529" s="42">
        <v>0.01</v>
      </c>
      <c r="J529" s="42" t="s">
        <v>2543</v>
      </c>
      <c r="K529" s="43">
        <f t="shared" si="42"/>
        <v>263.89656947580119</v>
      </c>
      <c r="L529" s="44" t="s">
        <v>1867</v>
      </c>
      <c r="M529" s="44">
        <f t="shared" si="40"/>
        <v>76.428778897332847</v>
      </c>
      <c r="N529" s="54">
        <f t="shared" si="43"/>
        <v>352.7</v>
      </c>
      <c r="O529" s="46">
        <f t="shared" si="44"/>
        <v>88.803430524198802</v>
      </c>
    </row>
    <row r="530" spans="6:15" x14ac:dyDescent="0.25">
      <c r="F530" s="3">
        <f t="shared" si="41"/>
        <v>0</v>
      </c>
      <c r="G530" s="45" t="s">
        <v>544</v>
      </c>
      <c r="H530" s="42">
        <v>5.21</v>
      </c>
      <c r="I530" s="42">
        <v>0.01</v>
      </c>
      <c r="J530" s="42" t="s">
        <v>2544</v>
      </c>
      <c r="K530" s="43">
        <f t="shared" si="42"/>
        <v>264.66085726477451</v>
      </c>
      <c r="L530" s="44" t="s">
        <v>1868</v>
      </c>
      <c r="M530" s="44">
        <f t="shared" si="40"/>
        <v>76.467127868470484</v>
      </c>
      <c r="N530" s="54">
        <f t="shared" si="43"/>
        <v>353.34999999999997</v>
      </c>
      <c r="O530" s="46">
        <f t="shared" si="44"/>
        <v>88.68914273522546</v>
      </c>
    </row>
    <row r="531" spans="6:15" x14ac:dyDescent="0.25">
      <c r="F531" s="3">
        <f t="shared" si="41"/>
        <v>0</v>
      </c>
      <c r="G531" s="45" t="s">
        <v>545</v>
      </c>
      <c r="H531" s="42">
        <v>5.22</v>
      </c>
      <c r="I531" s="42">
        <v>0.01</v>
      </c>
      <c r="J531" s="42" t="s">
        <v>2545</v>
      </c>
      <c r="K531" s="43">
        <f t="shared" si="42"/>
        <v>265.42552854345922</v>
      </c>
      <c r="L531" s="44" t="s">
        <v>1869</v>
      </c>
      <c r="M531" s="44">
        <f t="shared" si="40"/>
        <v>76.505090295270264</v>
      </c>
      <c r="N531" s="54">
        <f t="shared" si="43"/>
        <v>354</v>
      </c>
      <c r="O531" s="46">
        <f t="shared" si="44"/>
        <v>88.574471456540778</v>
      </c>
    </row>
    <row r="532" spans="6:15" x14ac:dyDescent="0.25">
      <c r="F532" s="3">
        <f t="shared" si="41"/>
        <v>0</v>
      </c>
      <c r="G532" s="45" t="s">
        <v>546</v>
      </c>
      <c r="H532" s="42">
        <v>5.23</v>
      </c>
      <c r="I532" s="42">
        <v>0.01</v>
      </c>
      <c r="J532" s="42" t="s">
        <v>2546</v>
      </c>
      <c r="K532" s="43">
        <f t="shared" si="42"/>
        <v>266.1905794464119</v>
      </c>
      <c r="L532" s="44" t="s">
        <v>1870</v>
      </c>
      <c r="M532" s="44">
        <f t="shared" si="40"/>
        <v>76.542666960832946</v>
      </c>
      <c r="N532" s="54">
        <f t="shared" si="43"/>
        <v>354.65000000000003</v>
      </c>
      <c r="O532" s="46">
        <f t="shared" si="44"/>
        <v>88.459420553588131</v>
      </c>
    </row>
    <row r="533" spans="6:15" x14ac:dyDescent="0.25">
      <c r="F533" s="3">
        <f t="shared" si="41"/>
        <v>0</v>
      </c>
      <c r="G533" s="45" t="s">
        <v>547</v>
      </c>
      <c r="H533" s="42">
        <v>5.24</v>
      </c>
      <c r="I533" s="42">
        <v>0.01</v>
      </c>
      <c r="J533" s="42" t="s">
        <v>2547</v>
      </c>
      <c r="K533" s="43">
        <f t="shared" si="42"/>
        <v>266.95600611602021</v>
      </c>
      <c r="L533" s="44" t="s">
        <v>1871</v>
      </c>
      <c r="M533" s="44">
        <f t="shared" si="40"/>
        <v>76.579858653844582</v>
      </c>
      <c r="N533" s="54">
        <f t="shared" si="43"/>
        <v>355.3</v>
      </c>
      <c r="O533" s="46">
        <f t="shared" si="44"/>
        <v>88.343993883979806</v>
      </c>
    </row>
    <row r="534" spans="6:15" x14ac:dyDescent="0.25">
      <c r="F534" s="3">
        <f t="shared" si="41"/>
        <v>0</v>
      </c>
      <c r="G534" s="45" t="s">
        <v>548</v>
      </c>
      <c r="H534" s="42">
        <v>5.25</v>
      </c>
      <c r="I534" s="42">
        <v>0.01</v>
      </c>
      <c r="J534" s="42" t="s">
        <v>2548</v>
      </c>
      <c r="K534" s="43">
        <f t="shared" si="42"/>
        <v>267.72180470255864</v>
      </c>
      <c r="L534" s="44" t="s">
        <v>1872</v>
      </c>
      <c r="M534" s="44">
        <f t="shared" si="40"/>
        <v>76.616666168560357</v>
      </c>
      <c r="N534" s="54">
        <f t="shared" si="43"/>
        <v>355.95</v>
      </c>
      <c r="O534" s="46">
        <f t="shared" si="44"/>
        <v>88.228195297441346</v>
      </c>
    </row>
    <row r="535" spans="6:15" x14ac:dyDescent="0.25">
      <c r="F535" s="3">
        <f t="shared" si="41"/>
        <v>0</v>
      </c>
      <c r="G535" s="45" t="s">
        <v>549</v>
      </c>
      <c r="H535" s="42">
        <v>5.26</v>
      </c>
      <c r="I535" s="42">
        <v>0.01</v>
      </c>
      <c r="J535" s="42" t="s">
        <v>2549</v>
      </c>
      <c r="K535" s="43">
        <f t="shared" si="42"/>
        <v>268.48797136424423</v>
      </c>
      <c r="L535" s="44" t="s">
        <v>1873</v>
      </c>
      <c r="M535" s="44">
        <f t="shared" si="40"/>
        <v>76.653090304787995</v>
      </c>
      <c r="N535" s="54">
        <f t="shared" si="43"/>
        <v>356.59999999999997</v>
      </c>
      <c r="O535" s="46">
        <f t="shared" si="44"/>
        <v>88.112028635755735</v>
      </c>
    </row>
    <row r="536" spans="6:15" x14ac:dyDescent="0.25">
      <c r="F536" s="3">
        <f t="shared" si="41"/>
        <v>0</v>
      </c>
      <c r="G536" s="45" t="s">
        <v>550</v>
      </c>
      <c r="H536" s="42">
        <v>5.27</v>
      </c>
      <c r="I536" s="42">
        <v>0.01</v>
      </c>
      <c r="J536" s="42" t="s">
        <v>2550</v>
      </c>
      <c r="K536" s="43">
        <f t="shared" si="42"/>
        <v>269.25450226729214</v>
      </c>
      <c r="L536" s="44" t="s">
        <v>1874</v>
      </c>
      <c r="M536" s="44">
        <f t="shared" si="40"/>
        <v>76.689131867871154</v>
      </c>
      <c r="N536" s="54">
        <f t="shared" si="43"/>
        <v>357.24999999999994</v>
      </c>
      <c r="O536" s="46">
        <f t="shared" si="44"/>
        <v>87.995497732707804</v>
      </c>
    </row>
    <row r="537" spans="6:15" x14ac:dyDescent="0.25">
      <c r="F537" s="3">
        <f t="shared" si="41"/>
        <v>0</v>
      </c>
      <c r="G537" s="45" t="s">
        <v>551</v>
      </c>
      <c r="H537" s="42">
        <v>5.28</v>
      </c>
      <c r="I537" s="42">
        <v>0.01</v>
      </c>
      <c r="J537" s="42" t="s">
        <v>2551</v>
      </c>
      <c r="K537" s="43">
        <f t="shared" si="42"/>
        <v>270.02139358597083</v>
      </c>
      <c r="L537" s="44" t="s">
        <v>1875</v>
      </c>
      <c r="M537" s="44">
        <f t="shared" si="40"/>
        <v>76.724791668672736</v>
      </c>
      <c r="N537" s="54">
        <f t="shared" si="43"/>
        <v>357.9</v>
      </c>
      <c r="O537" s="46">
        <f t="shared" si="44"/>
        <v>87.87860641402915</v>
      </c>
    </row>
    <row r="538" spans="6:15" x14ac:dyDescent="0.25">
      <c r="F538" s="3">
        <f t="shared" si="41"/>
        <v>0</v>
      </c>
      <c r="G538" s="45" t="s">
        <v>552</v>
      </c>
      <c r="H538" s="42">
        <v>5.29</v>
      </c>
      <c r="I538" s="42">
        <v>0.01</v>
      </c>
      <c r="J538" s="42" t="s">
        <v>2552</v>
      </c>
      <c r="K538" s="43">
        <f t="shared" si="42"/>
        <v>270.78864150265753</v>
      </c>
      <c r="L538" s="44" t="s">
        <v>1876</v>
      </c>
      <c r="M538" s="44">
        <f t="shared" si="40"/>
        <v>76.76007052355763</v>
      </c>
      <c r="N538" s="54">
        <f t="shared" si="43"/>
        <v>358.55</v>
      </c>
      <c r="O538" s="46">
        <f t="shared" si="44"/>
        <v>87.761358497342485</v>
      </c>
    </row>
    <row r="539" spans="6:15" x14ac:dyDescent="0.25">
      <c r="F539" s="3">
        <f t="shared" si="41"/>
        <v>0</v>
      </c>
      <c r="G539" s="45" t="s">
        <v>553</v>
      </c>
      <c r="H539" s="42">
        <v>5.3</v>
      </c>
      <c r="I539" s="42">
        <v>0.01</v>
      </c>
      <c r="J539" s="42" t="s">
        <v>2553</v>
      </c>
      <c r="K539" s="43">
        <f t="shared" si="42"/>
        <v>271.55624220789309</v>
      </c>
      <c r="L539" s="44" t="s">
        <v>1877</v>
      </c>
      <c r="M539" s="44">
        <f t="shared" si="40"/>
        <v>76.794969254375786</v>
      </c>
      <c r="N539" s="54">
        <f t="shared" si="43"/>
        <v>359.2</v>
      </c>
      <c r="O539" s="46">
        <f t="shared" si="44"/>
        <v>87.643757792106896</v>
      </c>
    </row>
    <row r="540" spans="6:15" x14ac:dyDescent="0.25">
      <c r="F540" s="3">
        <f t="shared" si="41"/>
        <v>0</v>
      </c>
      <c r="G540" s="45" t="s">
        <v>554</v>
      </c>
      <c r="H540" s="42">
        <v>5.31</v>
      </c>
      <c r="I540" s="42">
        <v>0.01</v>
      </c>
      <c r="J540" s="42" t="s">
        <v>2554</v>
      </c>
      <c r="K540" s="43">
        <f t="shared" si="42"/>
        <v>272.32419190043686</v>
      </c>
      <c r="L540" s="44" t="s">
        <v>1878</v>
      </c>
      <c r="M540" s="44">
        <f t="shared" si="40"/>
        <v>76.82948868844484</v>
      </c>
      <c r="N540" s="54">
        <f t="shared" si="43"/>
        <v>359.84999999999997</v>
      </c>
      <c r="O540" s="46">
        <f t="shared" si="44"/>
        <v>87.525808099563108</v>
      </c>
    </row>
    <row r="541" spans="6:15" x14ac:dyDescent="0.25">
      <c r="F541" s="3">
        <f t="shared" si="41"/>
        <v>0</v>
      </c>
      <c r="G541" s="45" t="s">
        <v>555</v>
      </c>
      <c r="H541" s="42">
        <v>5.32</v>
      </c>
      <c r="I541" s="42">
        <v>0.01</v>
      </c>
      <c r="J541" s="42" t="s">
        <v>2555</v>
      </c>
      <c r="K541" s="43">
        <f t="shared" si="42"/>
        <v>273.09248678732132</v>
      </c>
      <c r="L541" s="44" t="s">
        <v>1879</v>
      </c>
      <c r="M541" s="44">
        <f t="shared" si="40"/>
        <v>76.863629658532517</v>
      </c>
      <c r="N541" s="54">
        <f t="shared" si="43"/>
        <v>360.5</v>
      </c>
      <c r="O541" s="46">
        <f t="shared" si="44"/>
        <v>87.40751321267868</v>
      </c>
    </row>
    <row r="542" spans="6:15" x14ac:dyDescent="0.25">
      <c r="F542" s="3">
        <f t="shared" si="41"/>
        <v>0</v>
      </c>
      <c r="G542" s="45" t="s">
        <v>556</v>
      </c>
      <c r="H542" s="42">
        <v>5.33</v>
      </c>
      <c r="I542" s="42">
        <v>0.01</v>
      </c>
      <c r="J542" s="42" t="s">
        <v>2556</v>
      </c>
      <c r="K542" s="43">
        <f t="shared" si="42"/>
        <v>273.86112308390665</v>
      </c>
      <c r="L542" s="44" t="s">
        <v>1880</v>
      </c>
      <c r="M542" s="44">
        <f t="shared" si="40"/>
        <v>76.897393002838825</v>
      </c>
      <c r="N542" s="54">
        <f t="shared" si="43"/>
        <v>361.15</v>
      </c>
      <c r="O542" s="46">
        <f t="shared" si="44"/>
        <v>87.288876916093329</v>
      </c>
    </row>
    <row r="543" spans="6:15" x14ac:dyDescent="0.25">
      <c r="F543" s="3">
        <f t="shared" si="41"/>
        <v>0</v>
      </c>
      <c r="G543" s="45" t="s">
        <v>557</v>
      </c>
      <c r="H543" s="42">
        <v>5.34</v>
      </c>
      <c r="I543" s="42">
        <v>0.01</v>
      </c>
      <c r="J543" s="42" t="s">
        <v>2557</v>
      </c>
      <c r="K543" s="43">
        <f t="shared" si="42"/>
        <v>274.63009701393503</v>
      </c>
      <c r="L543" s="44" t="s">
        <v>1881</v>
      </c>
      <c r="M543" s="44">
        <f t="shared" si="40"/>
        <v>76.930779564978408</v>
      </c>
      <c r="N543" s="54">
        <f t="shared" si="43"/>
        <v>361.79999999999995</v>
      </c>
      <c r="O543" s="46">
        <f t="shared" si="44"/>
        <v>87.169902986064926</v>
      </c>
    </row>
    <row r="544" spans="6:15" x14ac:dyDescent="0.25">
      <c r="F544" s="3">
        <f t="shared" si="41"/>
        <v>0</v>
      </c>
      <c r="G544" s="45" t="s">
        <v>558</v>
      </c>
      <c r="H544" s="42">
        <v>5.35</v>
      </c>
      <c r="I544" s="42">
        <v>0.01</v>
      </c>
      <c r="J544" s="42" t="s">
        <v>2558</v>
      </c>
      <c r="K544" s="43">
        <f t="shared" si="42"/>
        <v>275.39940480958484</v>
      </c>
      <c r="L544" s="44" t="s">
        <v>1882</v>
      </c>
      <c r="M544" s="44">
        <f t="shared" si="40"/>
        <v>76.96379019396224</v>
      </c>
      <c r="N544" s="54">
        <f t="shared" si="43"/>
        <v>362.45</v>
      </c>
      <c r="O544" s="46">
        <f t="shared" si="44"/>
        <v>87.050595190415152</v>
      </c>
    </row>
    <row r="545" spans="6:15" x14ac:dyDescent="0.25">
      <c r="F545" s="3">
        <f t="shared" si="41"/>
        <v>0</v>
      </c>
      <c r="G545" s="45" t="s">
        <v>559</v>
      </c>
      <c r="H545" s="42">
        <v>5.36</v>
      </c>
      <c r="I545" s="42">
        <v>0.01</v>
      </c>
      <c r="J545" s="42" t="s">
        <v>2559</v>
      </c>
      <c r="K545" s="43">
        <f t="shared" si="42"/>
        <v>276.16904271152447</v>
      </c>
      <c r="L545" s="44" t="s">
        <v>1883</v>
      </c>
      <c r="M545" s="44">
        <f t="shared" si="40"/>
        <v>76.996425744179419</v>
      </c>
      <c r="N545" s="54">
        <f t="shared" si="43"/>
        <v>363.1</v>
      </c>
      <c r="O545" s="46">
        <f t="shared" si="44"/>
        <v>86.930957288475554</v>
      </c>
    </row>
    <row r="546" spans="6:15" x14ac:dyDescent="0.25">
      <c r="F546" s="3">
        <f t="shared" si="41"/>
        <v>0</v>
      </c>
      <c r="G546" s="45" t="s">
        <v>560</v>
      </c>
      <c r="H546" s="42">
        <v>5.37</v>
      </c>
      <c r="I546" s="42">
        <v>0.01</v>
      </c>
      <c r="J546" s="42" t="s">
        <v>2560</v>
      </c>
      <c r="K546" s="43">
        <f t="shared" si="42"/>
        <v>276.93900696896628</v>
      </c>
      <c r="L546" s="44" t="s">
        <v>1884</v>
      </c>
      <c r="M546" s="44">
        <f t="shared" si="40"/>
        <v>77.028687075378784</v>
      </c>
      <c r="N546" s="54">
        <f t="shared" si="43"/>
        <v>363.75</v>
      </c>
      <c r="O546" s="46">
        <f t="shared" si="44"/>
        <v>86.810993031033718</v>
      </c>
    </row>
    <row r="547" spans="6:15" x14ac:dyDescent="0.25">
      <c r="F547" s="3">
        <f t="shared" si="41"/>
        <v>0</v>
      </c>
      <c r="G547" s="45" t="s">
        <v>561</v>
      </c>
      <c r="H547" s="42">
        <v>5.38</v>
      </c>
      <c r="I547" s="42">
        <v>0.01</v>
      </c>
      <c r="J547" s="42" t="s">
        <v>2561</v>
      </c>
      <c r="K547" s="43">
        <f t="shared" si="42"/>
        <v>277.70929383972009</v>
      </c>
      <c r="L547" s="44" t="s">
        <v>1885</v>
      </c>
      <c r="M547" s="44">
        <f t="shared" si="40"/>
        <v>77.060575052650236</v>
      </c>
      <c r="N547" s="54">
        <f t="shared" si="43"/>
        <v>364.4</v>
      </c>
      <c r="O547" s="46">
        <f t="shared" si="44"/>
        <v>86.690706160279888</v>
      </c>
    </row>
    <row r="548" spans="6:15" x14ac:dyDescent="0.25">
      <c r="F548" s="3">
        <f t="shared" si="41"/>
        <v>0</v>
      </c>
      <c r="G548" s="45" t="s">
        <v>562</v>
      </c>
      <c r="H548" s="42">
        <v>5.39</v>
      </c>
      <c r="I548" s="42">
        <v>0.01</v>
      </c>
      <c r="J548" s="42" t="s">
        <v>2562</v>
      </c>
      <c r="K548" s="43">
        <f t="shared" si="42"/>
        <v>278.47989959024659</v>
      </c>
      <c r="L548" s="44" t="s">
        <v>1886</v>
      </c>
      <c r="M548" s="44">
        <f t="shared" si="40"/>
        <v>77.092090546406013</v>
      </c>
      <c r="N548" s="54">
        <f t="shared" si="43"/>
        <v>365.04999999999995</v>
      </c>
      <c r="O548" s="46">
        <f t="shared" si="44"/>
        <v>86.570100409753366</v>
      </c>
    </row>
    <row r="549" spans="6:15" x14ac:dyDescent="0.25">
      <c r="F549" s="3">
        <f t="shared" si="41"/>
        <v>0</v>
      </c>
      <c r="G549" s="45" t="s">
        <v>563</v>
      </c>
      <c r="H549" s="42">
        <v>5.4</v>
      </c>
      <c r="I549" s="42">
        <v>0.01</v>
      </c>
      <c r="J549" s="42" t="s">
        <v>2563</v>
      </c>
      <c r="K549" s="43">
        <f t="shared" si="42"/>
        <v>279.25082049571063</v>
      </c>
      <c r="L549" s="44" t="s">
        <v>1887</v>
      </c>
      <c r="M549" s="44">
        <f t="shared" si="40"/>
        <v>77.123234432361528</v>
      </c>
      <c r="N549" s="54">
        <f t="shared" si="43"/>
        <v>365.7</v>
      </c>
      <c r="O549" s="46">
        <f t="shared" si="44"/>
        <v>86.449179504289361</v>
      </c>
    </row>
    <row r="550" spans="6:15" x14ac:dyDescent="0.25">
      <c r="F550" s="3">
        <f t="shared" si="41"/>
        <v>0</v>
      </c>
      <c r="G550" s="45" t="s">
        <v>564</v>
      </c>
      <c r="H550" s="42">
        <v>5.41</v>
      </c>
      <c r="I550" s="42">
        <v>0.01</v>
      </c>
      <c r="J550" s="42" t="s">
        <v>2564</v>
      </c>
      <c r="K550" s="43">
        <f t="shared" si="42"/>
        <v>280.02205284003423</v>
      </c>
      <c r="L550" s="44" t="s">
        <v>1888</v>
      </c>
      <c r="M550" s="44">
        <f t="shared" si="40"/>
        <v>77.15400759151629</v>
      </c>
      <c r="N550" s="54">
        <f t="shared" si="43"/>
        <v>366.35</v>
      </c>
      <c r="O550" s="46">
        <f t="shared" si="44"/>
        <v>86.327947159965788</v>
      </c>
    </row>
    <row r="551" spans="6:15" x14ac:dyDescent="0.25">
      <c r="F551" s="3">
        <f t="shared" si="41"/>
        <v>0</v>
      </c>
      <c r="G551" s="45" t="s">
        <v>565</v>
      </c>
      <c r="H551" s="42">
        <v>5.42</v>
      </c>
      <c r="I551" s="42">
        <v>0.01</v>
      </c>
      <c r="J551" s="42" t="s">
        <v>2565</v>
      </c>
      <c r="K551" s="43">
        <f t="shared" si="42"/>
        <v>280.79359291594938</v>
      </c>
      <c r="L551" s="44" t="s">
        <v>1889</v>
      </c>
      <c r="M551" s="44">
        <f t="shared" si="40"/>
        <v>77.184410910134531</v>
      </c>
      <c r="N551" s="54">
        <f t="shared" si="43"/>
        <v>367</v>
      </c>
      <c r="O551" s="46">
        <f t="shared" si="44"/>
        <v>86.206407084050625</v>
      </c>
    </row>
    <row r="552" spans="6:15" x14ac:dyDescent="0.25">
      <c r="F552" s="3">
        <f t="shared" si="41"/>
        <v>0</v>
      </c>
      <c r="G552" s="45" t="s">
        <v>566</v>
      </c>
      <c r="H552" s="42">
        <v>5.43</v>
      </c>
      <c r="I552" s="42">
        <v>0.01</v>
      </c>
      <c r="J552" s="42" t="s">
        <v>2566</v>
      </c>
      <c r="K552" s="43">
        <f t="shared" si="42"/>
        <v>281.5654370250507</v>
      </c>
      <c r="L552" s="44" t="s">
        <v>1890</v>
      </c>
      <c r="M552" s="44">
        <f t="shared" si="40"/>
        <v>77.214445279725666</v>
      </c>
      <c r="N552" s="54">
        <f t="shared" si="43"/>
        <v>367.65</v>
      </c>
      <c r="O552" s="46">
        <f t="shared" si="44"/>
        <v>86.084562974949279</v>
      </c>
    </row>
    <row r="553" spans="6:15" x14ac:dyDescent="0.25">
      <c r="F553" s="3">
        <f t="shared" si="41"/>
        <v>0</v>
      </c>
      <c r="G553" s="45" t="s">
        <v>567</v>
      </c>
      <c r="H553" s="42">
        <v>5.44</v>
      </c>
      <c r="I553" s="42">
        <v>0.01</v>
      </c>
      <c r="J553" s="42" t="s">
        <v>2567</v>
      </c>
      <c r="K553" s="43">
        <f t="shared" si="42"/>
        <v>282.33758147784795</v>
      </c>
      <c r="L553" s="44" t="s">
        <v>1891</v>
      </c>
      <c r="M553" s="44">
        <f t="shared" si="40"/>
        <v>77.244111597024542</v>
      </c>
      <c r="N553" s="54">
        <f t="shared" si="43"/>
        <v>368.3</v>
      </c>
      <c r="O553" s="46">
        <f t="shared" si="44"/>
        <v>85.962418522152063</v>
      </c>
    </row>
    <row r="554" spans="6:15" x14ac:dyDescent="0.25">
      <c r="F554" s="3">
        <f t="shared" si="41"/>
        <v>0</v>
      </c>
      <c r="G554" s="45" t="s">
        <v>568</v>
      </c>
      <c r="H554" s="42">
        <v>5.45</v>
      </c>
      <c r="I554" s="42">
        <v>0.01</v>
      </c>
      <c r="J554" s="42" t="s">
        <v>2568</v>
      </c>
      <c r="K554" s="43">
        <f t="shared" si="42"/>
        <v>283.1100225938182</v>
      </c>
      <c r="L554" s="44" t="s">
        <v>1892</v>
      </c>
      <c r="M554" s="44">
        <f t="shared" si="40"/>
        <v>77.273410763971498</v>
      </c>
      <c r="N554" s="54">
        <f t="shared" si="43"/>
        <v>368.95</v>
      </c>
      <c r="O554" s="46">
        <f t="shared" si="44"/>
        <v>85.839977406181788</v>
      </c>
    </row>
    <row r="555" spans="6:15" x14ac:dyDescent="0.25">
      <c r="F555" s="3">
        <f t="shared" si="41"/>
        <v>0</v>
      </c>
      <c r="G555" s="45" t="s">
        <v>569</v>
      </c>
      <c r="H555" s="42">
        <v>5.46</v>
      </c>
      <c r="I555" s="42">
        <v>0.01</v>
      </c>
      <c r="J555" s="42" t="s">
        <v>2569</v>
      </c>
      <c r="K555" s="43">
        <f t="shared" si="42"/>
        <v>283.88275670145794</v>
      </c>
      <c r="L555" s="44" t="s">
        <v>1893</v>
      </c>
      <c r="M555" s="44">
        <f t="shared" si="40"/>
        <v>77.302343687692314</v>
      </c>
      <c r="N555" s="54">
        <f t="shared" si="43"/>
        <v>369.59999999999997</v>
      </c>
      <c r="O555" s="46">
        <f t="shared" si="44"/>
        <v>85.71724329854203</v>
      </c>
    </row>
    <row r="556" spans="6:15" x14ac:dyDescent="0.25">
      <c r="F556" s="3">
        <f t="shared" si="41"/>
        <v>0</v>
      </c>
      <c r="G556" s="45" t="s">
        <v>570</v>
      </c>
      <c r="H556" s="42">
        <v>5.47</v>
      </c>
      <c r="I556" s="42">
        <v>0.01</v>
      </c>
      <c r="J556" s="42" t="s">
        <v>2570</v>
      </c>
      <c r="K556" s="43">
        <f t="shared" si="42"/>
        <v>284.65578013833488</v>
      </c>
      <c r="L556" s="44" t="s">
        <v>1894</v>
      </c>
      <c r="M556" s="44">
        <f t="shared" si="40"/>
        <v>77.330911280477878</v>
      </c>
      <c r="N556" s="54">
        <f t="shared" si="43"/>
        <v>370.25</v>
      </c>
      <c r="O556" s="46">
        <f t="shared" si="44"/>
        <v>85.594219861665124</v>
      </c>
    </row>
    <row r="557" spans="6:15" x14ac:dyDescent="0.25">
      <c r="F557" s="3">
        <f t="shared" si="41"/>
        <v>0</v>
      </c>
      <c r="G557" s="45" t="s">
        <v>571</v>
      </c>
      <c r="H557" s="42">
        <v>5.48</v>
      </c>
      <c r="I557" s="42">
        <v>0.01</v>
      </c>
      <c r="J557" s="42" t="s">
        <v>2571</v>
      </c>
      <c r="K557" s="43">
        <f t="shared" si="42"/>
        <v>285.42908925113966</v>
      </c>
      <c r="L557" s="44" t="s">
        <v>1895</v>
      </c>
      <c r="M557" s="44">
        <f t="shared" si="40"/>
        <v>77.359114459763674</v>
      </c>
      <c r="N557" s="54">
        <f t="shared" si="43"/>
        <v>370.90000000000003</v>
      </c>
      <c r="O557" s="46">
        <f t="shared" si="44"/>
        <v>85.470910748860376</v>
      </c>
    </row>
    <row r="558" spans="6:15" x14ac:dyDescent="0.25">
      <c r="F558" s="3">
        <f t="shared" si="41"/>
        <v>0</v>
      </c>
      <c r="G558" s="45" t="s">
        <v>572</v>
      </c>
      <c r="H558" s="42">
        <v>5.49</v>
      </c>
      <c r="I558" s="42">
        <v>0.01</v>
      </c>
      <c r="J558" s="42" t="s">
        <v>2572</v>
      </c>
      <c r="K558" s="43">
        <f t="shared" si="42"/>
        <v>286.20268039573727</v>
      </c>
      <c r="L558" s="44" t="s">
        <v>1896</v>
      </c>
      <c r="M558" s="44">
        <f t="shared" si="40"/>
        <v>77.386954148109126</v>
      </c>
      <c r="N558" s="54">
        <f t="shared" si="43"/>
        <v>371.55</v>
      </c>
      <c r="O558" s="46">
        <f t="shared" si="44"/>
        <v>85.347319604262736</v>
      </c>
    </row>
    <row r="559" spans="6:15" x14ac:dyDescent="0.25">
      <c r="F559" s="3">
        <f t="shared" si="41"/>
        <v>0</v>
      </c>
      <c r="G559" s="45" t="s">
        <v>573</v>
      </c>
      <c r="H559" s="42">
        <v>5.5</v>
      </c>
      <c r="I559" s="42">
        <v>0.01</v>
      </c>
      <c r="J559" s="42" t="s">
        <v>2573</v>
      </c>
      <c r="K559" s="43">
        <f t="shared" si="42"/>
        <v>286.97654993721835</v>
      </c>
      <c r="L559" s="44" t="s">
        <v>1897</v>
      </c>
      <c r="M559" s="44">
        <f t="shared" si="40"/>
        <v>77.414431273176874</v>
      </c>
      <c r="N559" s="54">
        <f t="shared" si="43"/>
        <v>372.2</v>
      </c>
      <c r="O559" s="46">
        <f t="shared" si="44"/>
        <v>85.223450062781637</v>
      </c>
    </row>
    <row r="560" spans="6:15" x14ac:dyDescent="0.25">
      <c r="F560" s="3">
        <f t="shared" si="41"/>
        <v>0</v>
      </c>
      <c r="G560" s="45" t="s">
        <v>574</v>
      </c>
      <c r="H560" s="42">
        <v>5.51</v>
      </c>
      <c r="I560" s="42">
        <v>0.01</v>
      </c>
      <c r="J560" s="42" t="s">
        <v>2574</v>
      </c>
      <c r="K560" s="43">
        <f t="shared" si="42"/>
        <v>287.75069424995013</v>
      </c>
      <c r="L560" s="44" t="s">
        <v>1898</v>
      </c>
      <c r="M560" s="44">
        <f t="shared" si="40"/>
        <v>77.441546767711486</v>
      </c>
      <c r="N560" s="54">
        <f t="shared" si="43"/>
        <v>372.84999999999997</v>
      </c>
      <c r="O560" s="46">
        <f t="shared" si="44"/>
        <v>85.099305750049837</v>
      </c>
    </row>
    <row r="561" spans="6:15" x14ac:dyDescent="0.25">
      <c r="F561" s="3">
        <f t="shared" si="41"/>
        <v>0</v>
      </c>
      <c r="G561" s="45" t="s">
        <v>575</v>
      </c>
      <c r="H561" s="42">
        <v>5.52</v>
      </c>
      <c r="I561" s="42">
        <v>0.01</v>
      </c>
      <c r="J561" s="42" t="s">
        <v>2575</v>
      </c>
      <c r="K561" s="43">
        <f t="shared" si="42"/>
        <v>288.52510971762723</v>
      </c>
      <c r="L561" s="44" t="s">
        <v>1899</v>
      </c>
      <c r="M561" s="44">
        <f t="shared" si="40"/>
        <v>77.46830156951853</v>
      </c>
      <c r="N561" s="54">
        <f t="shared" si="43"/>
        <v>373.49999999999994</v>
      </c>
      <c r="O561" s="46">
        <f t="shared" si="44"/>
        <v>84.974890282372712</v>
      </c>
    </row>
    <row r="562" spans="6:15" x14ac:dyDescent="0.25">
      <c r="F562" s="3">
        <f t="shared" si="41"/>
        <v>0</v>
      </c>
      <c r="G562" s="45" t="s">
        <v>576</v>
      </c>
      <c r="H562" s="42">
        <v>5.53</v>
      </c>
      <c r="I562" s="42">
        <v>0.01</v>
      </c>
      <c r="J562" s="42" t="s">
        <v>2576</v>
      </c>
      <c r="K562" s="43">
        <f t="shared" si="42"/>
        <v>289.29979273332242</v>
      </c>
      <c r="L562" s="44" t="s">
        <v>1900</v>
      </c>
      <c r="M562" s="44">
        <f t="shared" si="40"/>
        <v>77.494696621442898</v>
      </c>
      <c r="N562" s="54">
        <f t="shared" si="43"/>
        <v>374.15</v>
      </c>
      <c r="O562" s="46">
        <f t="shared" si="44"/>
        <v>84.850207266677558</v>
      </c>
    </row>
    <row r="563" spans="6:15" x14ac:dyDescent="0.25">
      <c r="F563" s="3">
        <f t="shared" si="41"/>
        <v>0</v>
      </c>
      <c r="G563" s="45" t="s">
        <v>577</v>
      </c>
      <c r="H563" s="42">
        <v>5.54</v>
      </c>
      <c r="I563" s="42">
        <v>0.01</v>
      </c>
      <c r="J563" s="42" t="s">
        <v>2577</v>
      </c>
      <c r="K563" s="43">
        <f t="shared" si="42"/>
        <v>290.07473969953685</v>
      </c>
      <c r="L563" s="44" t="s">
        <v>1901</v>
      </c>
      <c r="M563" s="44">
        <f t="shared" si="40"/>
        <v>77.52073287134732</v>
      </c>
      <c r="N563" s="54">
        <f t="shared" si="43"/>
        <v>374.8</v>
      </c>
      <c r="O563" s="46">
        <f t="shared" si="44"/>
        <v>84.725260300463162</v>
      </c>
    </row>
    <row r="564" spans="6:15" x14ac:dyDescent="0.25">
      <c r="F564" s="3">
        <f t="shared" si="41"/>
        <v>0</v>
      </c>
      <c r="G564" s="45" t="s">
        <v>578</v>
      </c>
      <c r="H564" s="42">
        <v>5.55</v>
      </c>
      <c r="I564" s="42">
        <v>0.01</v>
      </c>
      <c r="J564" s="42" t="s">
        <v>2578</v>
      </c>
      <c r="K564" s="43">
        <f t="shared" si="42"/>
        <v>290.84994702825031</v>
      </c>
      <c r="L564" s="44" t="s">
        <v>1902</v>
      </c>
      <c r="M564" s="44">
        <f t="shared" si="40"/>
        <v>77.546411272090566</v>
      </c>
      <c r="N564" s="54">
        <f t="shared" si="43"/>
        <v>375.45</v>
      </c>
      <c r="O564" s="46">
        <f t="shared" si="44"/>
        <v>84.600052971749676</v>
      </c>
    </row>
    <row r="565" spans="6:15" x14ac:dyDescent="0.25">
      <c r="F565" s="3">
        <f t="shared" si="41"/>
        <v>0</v>
      </c>
      <c r="G565" s="45" t="s">
        <v>579</v>
      </c>
      <c r="H565" s="42">
        <v>5.56</v>
      </c>
      <c r="I565" s="42">
        <v>0.01</v>
      </c>
      <c r="J565" s="42" t="s">
        <v>2579</v>
      </c>
      <c r="K565" s="43">
        <f t="shared" si="42"/>
        <v>291.62541114097121</v>
      </c>
      <c r="L565" s="44" t="s">
        <v>1903</v>
      </c>
      <c r="M565" s="44">
        <f t="shared" si="40"/>
        <v>77.571732781505446</v>
      </c>
      <c r="N565" s="54">
        <f t="shared" si="43"/>
        <v>376.09999999999997</v>
      </c>
      <c r="O565" s="46">
        <f t="shared" si="44"/>
        <v>84.474588859028756</v>
      </c>
    </row>
    <row r="566" spans="6:15" x14ac:dyDescent="0.25">
      <c r="F566" s="3">
        <f t="shared" si="41"/>
        <v>0</v>
      </c>
      <c r="G566" s="45" t="s">
        <v>580</v>
      </c>
      <c r="H566" s="42">
        <v>5.57</v>
      </c>
      <c r="I566" s="42">
        <v>0.01</v>
      </c>
      <c r="J566" s="42" t="s">
        <v>2580</v>
      </c>
      <c r="K566" s="43">
        <f t="shared" si="42"/>
        <v>292.40112846878628</v>
      </c>
      <c r="L566" s="44" t="s">
        <v>1904</v>
      </c>
      <c r="M566" s="44">
        <f t="shared" si="40"/>
        <v>77.596698362376756</v>
      </c>
      <c r="N566" s="54">
        <f t="shared" si="43"/>
        <v>376.75</v>
      </c>
      <c r="O566" s="46">
        <f t="shared" si="44"/>
        <v>84.348871531213717</v>
      </c>
    </row>
    <row r="567" spans="6:15" x14ac:dyDescent="0.25">
      <c r="F567" s="3">
        <f t="shared" si="41"/>
        <v>0</v>
      </c>
      <c r="G567" s="45" t="s">
        <v>581</v>
      </c>
      <c r="H567" s="42">
        <v>5.58</v>
      </c>
      <c r="I567" s="42">
        <v>0.01</v>
      </c>
      <c r="J567" s="42" t="s">
        <v>2581</v>
      </c>
      <c r="K567" s="43">
        <f t="shared" si="42"/>
        <v>293.17709545241007</v>
      </c>
      <c r="L567" s="44" t="s">
        <v>1905</v>
      </c>
      <c r="M567" s="44">
        <f t="shared" si="40"/>
        <v>77.621308982418668</v>
      </c>
      <c r="N567" s="54">
        <f t="shared" si="43"/>
        <v>377.4</v>
      </c>
      <c r="O567" s="46">
        <f t="shared" si="44"/>
        <v>84.222904547589906</v>
      </c>
    </row>
    <row r="568" spans="6:15" x14ac:dyDescent="0.25">
      <c r="F568" s="3">
        <f t="shared" si="41"/>
        <v>0</v>
      </c>
      <c r="G568" s="45" t="s">
        <v>582</v>
      </c>
      <c r="H568" s="42">
        <v>5.59</v>
      </c>
      <c r="I568" s="42">
        <v>0.01</v>
      </c>
      <c r="J568" s="42" t="s">
        <v>2582</v>
      </c>
      <c r="K568" s="43">
        <f t="shared" si="42"/>
        <v>293.95330854223425</v>
      </c>
      <c r="L568" s="44" t="s">
        <v>1906</v>
      </c>
      <c r="M568" s="44">
        <f t="shared" si="40"/>
        <v>77.645565614252433</v>
      </c>
      <c r="N568" s="54">
        <f t="shared" si="43"/>
        <v>378.04999999999995</v>
      </c>
      <c r="O568" s="46">
        <f t="shared" si="44"/>
        <v>84.096691457765701</v>
      </c>
    </row>
    <row r="569" spans="6:15" x14ac:dyDescent="0.25">
      <c r="F569" s="3">
        <f t="shared" si="41"/>
        <v>0</v>
      </c>
      <c r="G569" s="45" t="s">
        <v>583</v>
      </c>
      <c r="H569" s="42">
        <v>5.6</v>
      </c>
      <c r="I569" s="42">
        <v>0.01</v>
      </c>
      <c r="J569" s="42" t="s">
        <v>2583</v>
      </c>
      <c r="K569" s="43">
        <f t="shared" si="42"/>
        <v>294.72976419837676</v>
      </c>
      <c r="L569" s="44" t="s">
        <v>1907</v>
      </c>
      <c r="M569" s="44">
        <f t="shared" si="40"/>
        <v>77.669469235383616</v>
      </c>
      <c r="N569" s="54">
        <f t="shared" si="43"/>
        <v>378.7</v>
      </c>
      <c r="O569" s="46">
        <f t="shared" si="44"/>
        <v>83.970235801623232</v>
      </c>
    </row>
    <row r="570" spans="6:15" x14ac:dyDescent="0.25">
      <c r="F570" s="3">
        <f t="shared" si="41"/>
        <v>0</v>
      </c>
      <c r="G570" s="45" t="s">
        <v>584</v>
      </c>
      <c r="H570" s="42">
        <v>5.61</v>
      </c>
      <c r="I570" s="42">
        <v>0.01</v>
      </c>
      <c r="J570" s="42" t="s">
        <v>2584</v>
      </c>
      <c r="K570" s="43">
        <f t="shared" si="42"/>
        <v>295.50645889073058</v>
      </c>
      <c r="L570" s="44" t="s">
        <v>1908</v>
      </c>
      <c r="M570" s="44">
        <f t="shared" si="40"/>
        <v>77.693020828178959</v>
      </c>
      <c r="N570" s="54">
        <f t="shared" si="43"/>
        <v>379.35</v>
      </c>
      <c r="O570" s="46">
        <f t="shared" si="44"/>
        <v>83.843541109269438</v>
      </c>
    </row>
    <row r="571" spans="6:15" x14ac:dyDescent="0.25">
      <c r="F571" s="3">
        <f t="shared" si="41"/>
        <v>0</v>
      </c>
      <c r="G571" s="45" t="s">
        <v>585</v>
      </c>
      <c r="H571" s="42">
        <v>5.62</v>
      </c>
      <c r="I571" s="42">
        <v>0.01</v>
      </c>
      <c r="J571" s="42" t="s">
        <v>2585</v>
      </c>
      <c r="K571" s="43">
        <f t="shared" si="42"/>
        <v>296.28338909901237</v>
      </c>
      <c r="L571" s="44" t="s">
        <v>1909</v>
      </c>
      <c r="M571" s="44">
        <f t="shared" si="40"/>
        <v>77.716221379843518</v>
      </c>
      <c r="N571" s="54">
        <f t="shared" si="43"/>
        <v>380</v>
      </c>
      <c r="O571" s="46">
        <f t="shared" si="44"/>
        <v>83.716610900987632</v>
      </c>
    </row>
    <row r="572" spans="6:15" x14ac:dyDescent="0.25">
      <c r="F572" s="3">
        <f t="shared" si="41"/>
        <v>0</v>
      </c>
      <c r="G572" s="45" t="s">
        <v>586</v>
      </c>
      <c r="H572" s="42">
        <v>5.63</v>
      </c>
      <c r="I572" s="42">
        <v>0.01</v>
      </c>
      <c r="J572" s="42" t="s">
        <v>2586</v>
      </c>
      <c r="K572" s="43">
        <f t="shared" si="42"/>
        <v>297.06055131281079</v>
      </c>
      <c r="L572" s="44" t="s">
        <v>1910</v>
      </c>
      <c r="M572" s="44">
        <f t="shared" si="40"/>
        <v>77.739071882397269</v>
      </c>
      <c r="N572" s="54">
        <f t="shared" si="43"/>
        <v>380.65</v>
      </c>
      <c r="O572" s="46">
        <f t="shared" si="44"/>
        <v>83.58944868718919</v>
      </c>
    </row>
    <row r="573" spans="6:15" x14ac:dyDescent="0.25">
      <c r="F573" s="3">
        <f t="shared" si="41"/>
        <v>0</v>
      </c>
      <c r="G573" s="45" t="s">
        <v>587</v>
      </c>
      <c r="H573" s="42">
        <v>5.64</v>
      </c>
      <c r="I573" s="42">
        <v>0.01</v>
      </c>
      <c r="J573" s="42" t="s">
        <v>2587</v>
      </c>
      <c r="K573" s="43">
        <f t="shared" si="42"/>
        <v>297.83794203163478</v>
      </c>
      <c r="L573" s="44" t="s">
        <v>1911</v>
      </c>
      <c r="M573" s="44">
        <f t="shared" si="40"/>
        <v>77.761573332651551</v>
      </c>
      <c r="N573" s="54">
        <f t="shared" si="43"/>
        <v>381.29999999999995</v>
      </c>
      <c r="O573" s="46">
        <f t="shared" si="44"/>
        <v>83.462057968365173</v>
      </c>
    </row>
    <row r="574" spans="6:15" x14ac:dyDescent="0.25">
      <c r="F574" s="3">
        <f t="shared" si="41"/>
        <v>0</v>
      </c>
      <c r="G574" s="45" t="s">
        <v>588</v>
      </c>
      <c r="H574" s="42">
        <v>5.65</v>
      </c>
      <c r="I574" s="42">
        <v>0.01</v>
      </c>
      <c r="J574" s="42" t="s">
        <v>2588</v>
      </c>
      <c r="K574" s="43">
        <f t="shared" si="42"/>
        <v>298.6155577649613</v>
      </c>
      <c r="L574" s="44" t="s">
        <v>1912</v>
      </c>
      <c r="M574" s="44">
        <f t="shared" si="40"/>
        <v>77.783726732185585</v>
      </c>
      <c r="N574" s="54">
        <f t="shared" si="43"/>
        <v>381.95</v>
      </c>
      <c r="O574" s="46">
        <f t="shared" si="44"/>
        <v>83.334442235038694</v>
      </c>
    </row>
    <row r="575" spans="6:15" x14ac:dyDescent="0.25">
      <c r="F575" s="3">
        <f t="shared" si="41"/>
        <v>0</v>
      </c>
      <c r="G575" s="45" t="s">
        <v>589</v>
      </c>
      <c r="H575" s="42">
        <v>5.66</v>
      </c>
      <c r="I575" s="42">
        <v>0.01</v>
      </c>
      <c r="J575" s="42" t="s">
        <v>2589</v>
      </c>
      <c r="K575" s="43">
        <f t="shared" si="42"/>
        <v>299.39339503228314</v>
      </c>
      <c r="L575" s="44" t="s">
        <v>1913</v>
      </c>
      <c r="M575" s="44">
        <f t="shared" si="40"/>
        <v>77.805533087322374</v>
      </c>
      <c r="N575" s="54">
        <f t="shared" si="43"/>
        <v>382.6</v>
      </c>
      <c r="O575" s="46">
        <f t="shared" si="44"/>
        <v>83.206604967716885</v>
      </c>
    </row>
    <row r="576" spans="6:15" x14ac:dyDescent="0.25">
      <c r="F576" s="3">
        <f t="shared" si="41"/>
        <v>0</v>
      </c>
      <c r="G576" s="45" t="s">
        <v>590</v>
      </c>
      <c r="H576" s="42">
        <v>5.67</v>
      </c>
      <c r="I576" s="42">
        <v>0.01</v>
      </c>
      <c r="J576" s="42" t="s">
        <v>2590</v>
      </c>
      <c r="K576" s="43">
        <f t="shared" si="42"/>
        <v>300.17145036315634</v>
      </c>
      <c r="L576" s="44" t="s">
        <v>1914</v>
      </c>
      <c r="M576" s="44">
        <f t="shared" si="40"/>
        <v>77.826993409104702</v>
      </c>
      <c r="N576" s="54">
        <f t="shared" si="43"/>
        <v>383.25</v>
      </c>
      <c r="O576" s="46">
        <f t="shared" si="44"/>
        <v>83.078549636843661</v>
      </c>
    </row>
    <row r="577" spans="6:15" x14ac:dyDescent="0.25">
      <c r="F577" s="3">
        <f t="shared" si="41"/>
        <v>0</v>
      </c>
      <c r="G577" s="45" t="s">
        <v>591</v>
      </c>
      <c r="H577" s="42">
        <v>5.68</v>
      </c>
      <c r="I577" s="42">
        <v>0.01</v>
      </c>
      <c r="J577" s="42" t="s">
        <v>2591</v>
      </c>
      <c r="K577" s="43">
        <f t="shared" si="42"/>
        <v>300.94972029724738</v>
      </c>
      <c r="L577" s="44" t="s">
        <v>1915</v>
      </c>
      <c r="M577" s="44">
        <f t="shared" si="40"/>
        <v>77.848108713270989</v>
      </c>
      <c r="N577" s="54">
        <f t="shared" si="43"/>
        <v>383.9</v>
      </c>
      <c r="O577" s="46">
        <f t="shared" si="44"/>
        <v>82.950279702752596</v>
      </c>
    </row>
    <row r="578" spans="6:15" x14ac:dyDescent="0.25">
      <c r="F578" s="3">
        <f t="shared" si="41"/>
        <v>0</v>
      </c>
      <c r="G578" s="45" t="s">
        <v>592</v>
      </c>
      <c r="H578" s="42">
        <v>5.69</v>
      </c>
      <c r="I578" s="42">
        <v>0.01</v>
      </c>
      <c r="J578" s="42" t="s">
        <v>2592</v>
      </c>
      <c r="K578" s="43">
        <f t="shared" si="42"/>
        <v>301.7282013843801</v>
      </c>
      <c r="L578" s="44" t="s">
        <v>1916</v>
      </c>
      <c r="M578" s="44">
        <f t="shared" si="40"/>
        <v>77.868880020230804</v>
      </c>
      <c r="N578" s="54">
        <f t="shared" si="43"/>
        <v>384.55</v>
      </c>
      <c r="O578" s="46">
        <f t="shared" si="44"/>
        <v>82.821798615619912</v>
      </c>
    </row>
    <row r="579" spans="6:15" x14ac:dyDescent="0.25">
      <c r="F579" s="3">
        <f t="shared" si="41"/>
        <v>0</v>
      </c>
      <c r="G579" s="45" t="s">
        <v>593</v>
      </c>
      <c r="H579" s="42">
        <v>5.7</v>
      </c>
      <c r="I579" s="42">
        <v>0.01</v>
      </c>
      <c r="J579" s="42" t="s">
        <v>2593</v>
      </c>
      <c r="K579" s="43">
        <f t="shared" si="42"/>
        <v>302.5068901845824</v>
      </c>
      <c r="L579" s="44" t="s">
        <v>1917</v>
      </c>
      <c r="M579" s="44">
        <f t="shared" si="40"/>
        <v>77.889308355040157</v>
      </c>
      <c r="N579" s="54">
        <f t="shared" si="43"/>
        <v>385.2</v>
      </c>
      <c r="O579" s="46">
        <f t="shared" si="44"/>
        <v>82.693109815417586</v>
      </c>
    </row>
    <row r="580" spans="6:15" x14ac:dyDescent="0.25">
      <c r="F580" s="3">
        <f t="shared" si="41"/>
        <v>0</v>
      </c>
      <c r="G580" s="45" t="s">
        <v>594</v>
      </c>
      <c r="H580" s="42">
        <v>5.71</v>
      </c>
      <c r="I580" s="42">
        <v>0.01</v>
      </c>
      <c r="J580" s="42" t="s">
        <v>2594</v>
      </c>
      <c r="K580" s="43">
        <f t="shared" si="42"/>
        <v>303.28578326813283</v>
      </c>
      <c r="L580" s="44" t="s">
        <v>1918</v>
      </c>
      <c r="M580" s="44">
        <f t="shared" si="40"/>
        <v>77.909394747376794</v>
      </c>
      <c r="N580" s="54">
        <f t="shared" si="43"/>
        <v>385.84999999999997</v>
      </c>
      <c r="O580" s="46">
        <f t="shared" si="44"/>
        <v>82.564216731867134</v>
      </c>
    </row>
    <row r="581" spans="6:15" x14ac:dyDescent="0.25">
      <c r="F581" s="3">
        <f t="shared" si="41"/>
        <v>0</v>
      </c>
      <c r="G581" s="45" t="s">
        <v>595</v>
      </c>
      <c r="H581" s="42">
        <v>5.72</v>
      </c>
      <c r="I581" s="42">
        <v>0.01</v>
      </c>
      <c r="J581" s="42" t="s">
        <v>2595</v>
      </c>
      <c r="K581" s="43">
        <f t="shared" si="42"/>
        <v>304.0648772156066</v>
      </c>
      <c r="L581" s="44" t="s">
        <v>1919</v>
      </c>
      <c r="M581" s="44">
        <f t="shared" si="40"/>
        <v>77.929140231515163</v>
      </c>
      <c r="N581" s="54">
        <f t="shared" si="43"/>
        <v>386.5</v>
      </c>
      <c r="O581" s="46">
        <f t="shared" si="44"/>
        <v>82.4351227843934</v>
      </c>
    </row>
    <row r="582" spans="6:15" x14ac:dyDescent="0.25">
      <c r="F582" s="3">
        <f t="shared" si="41"/>
        <v>0</v>
      </c>
      <c r="G582" s="45" t="s">
        <v>596</v>
      </c>
      <c r="H582" s="42">
        <v>5.73</v>
      </c>
      <c r="I582" s="42">
        <v>0.01</v>
      </c>
      <c r="J582" s="42" t="s">
        <v>2596</v>
      </c>
      <c r="K582" s="43">
        <f t="shared" si="42"/>
        <v>304.84416861792175</v>
      </c>
      <c r="L582" s="44" t="s">
        <v>1920</v>
      </c>
      <c r="M582" s="44">
        <f t="shared" si="40"/>
        <v>77.948545846301101</v>
      </c>
      <c r="N582" s="54">
        <f t="shared" si="43"/>
        <v>387.15000000000003</v>
      </c>
      <c r="O582" s="46">
        <f t="shared" si="44"/>
        <v>82.305831382078281</v>
      </c>
    </row>
    <row r="583" spans="6:15" x14ac:dyDescent="0.25">
      <c r="F583" s="3">
        <f t="shared" si="41"/>
        <v>0</v>
      </c>
      <c r="G583" s="45" t="s">
        <v>597</v>
      </c>
      <c r="H583" s="42">
        <v>5.74</v>
      </c>
      <c r="I583" s="42">
        <v>0.01</v>
      </c>
      <c r="J583" s="42" t="s">
        <v>2597</v>
      </c>
      <c r="K583" s="43">
        <f t="shared" si="42"/>
        <v>305.62365407638475</v>
      </c>
      <c r="L583" s="44" t="s">
        <v>1921</v>
      </c>
      <c r="M583" s="44">
        <f t="shared" si="40"/>
        <v>77.967612635126542</v>
      </c>
      <c r="N583" s="54">
        <f t="shared" si="43"/>
        <v>387.8</v>
      </c>
      <c r="O583" s="46">
        <f t="shared" si="44"/>
        <v>82.176345923615258</v>
      </c>
    </row>
    <row r="584" spans="6:15" x14ac:dyDescent="0.25">
      <c r="F584" s="3">
        <f t="shared" si="41"/>
        <v>0</v>
      </c>
      <c r="G584" s="45" t="s">
        <v>598</v>
      </c>
      <c r="H584" s="42">
        <v>5.75</v>
      </c>
      <c r="I584" s="42">
        <v>0.01</v>
      </c>
      <c r="J584" s="42" t="s">
        <v>2598</v>
      </c>
      <c r="K584" s="43">
        <f t="shared" si="42"/>
        <v>306.40333020273602</v>
      </c>
      <c r="L584" s="44" t="s">
        <v>1922</v>
      </c>
      <c r="M584" s="44">
        <f t="shared" si="40"/>
        <v>77.986341645904005</v>
      </c>
      <c r="N584" s="54">
        <f t="shared" si="43"/>
        <v>388.45</v>
      </c>
      <c r="O584" s="46">
        <f t="shared" si="44"/>
        <v>82.046669797263974</v>
      </c>
    </row>
    <row r="585" spans="6:15" x14ac:dyDescent="0.25">
      <c r="F585" s="3">
        <f t="shared" si="41"/>
        <v>0</v>
      </c>
      <c r="G585" s="45" t="s">
        <v>599</v>
      </c>
      <c r="H585" s="42">
        <v>5.76</v>
      </c>
      <c r="I585" s="42">
        <v>0.01</v>
      </c>
      <c r="J585" s="42" t="s">
        <v>2599</v>
      </c>
      <c r="K585" s="43">
        <f t="shared" si="42"/>
        <v>307.18319361919504</v>
      </c>
      <c r="L585" s="44" t="s">
        <v>1923</v>
      </c>
      <c r="M585" s="44">
        <f t="shared" ref="M585:M648" si="45">SQRT(((14.7+$N$3*H585)^2)-(K585^2))/SQRT($N$4)</f>
        <v>78.004733931040718</v>
      </c>
      <c r="N585" s="54">
        <f t="shared" si="43"/>
        <v>389.09999999999997</v>
      </c>
      <c r="O585" s="46">
        <f t="shared" si="44"/>
        <v>81.916806380804928</v>
      </c>
    </row>
    <row r="586" spans="6:15" x14ac:dyDescent="0.25">
      <c r="F586" s="3">
        <f t="shared" ref="F586:F649" si="46">IF(O586&gt;100,1,0)</f>
        <v>0</v>
      </c>
      <c r="G586" s="45" t="s">
        <v>600</v>
      </c>
      <c r="H586" s="42">
        <v>5.77</v>
      </c>
      <c r="I586" s="42">
        <v>0.01</v>
      </c>
      <c r="J586" s="42" t="s">
        <v>2600</v>
      </c>
      <c r="K586" s="43">
        <f t="shared" ref="K586:K649" si="47">K585+I586*M585</f>
        <v>307.96324095850542</v>
      </c>
      <c r="L586" s="44" t="s">
        <v>1924</v>
      </c>
      <c r="M586" s="44">
        <f t="shared" si="45"/>
        <v>78.022790547412654</v>
      </c>
      <c r="N586" s="54">
        <f t="shared" ref="N586:N649" si="48">(H586*$N$3)+14.7</f>
        <v>389.74999999999994</v>
      </c>
      <c r="O586" s="46">
        <f t="shared" ref="O586:O649" si="49">N586-K586</f>
        <v>81.78675904149452</v>
      </c>
    </row>
    <row r="587" spans="6:15" x14ac:dyDescent="0.25">
      <c r="F587" s="3">
        <f t="shared" si="46"/>
        <v>0</v>
      </c>
      <c r="G587" s="45" t="s">
        <v>601</v>
      </c>
      <c r="H587" s="42">
        <v>5.78</v>
      </c>
      <c r="I587" s="42">
        <v>0.01</v>
      </c>
      <c r="J587" s="42" t="s">
        <v>2601</v>
      </c>
      <c r="K587" s="43">
        <f t="shared" si="47"/>
        <v>308.74346886397956</v>
      </c>
      <c r="L587" s="44" t="s">
        <v>1925</v>
      </c>
      <c r="M587" s="44">
        <f t="shared" si="45"/>
        <v>78.040512556338498</v>
      </c>
      <c r="N587" s="54">
        <f t="shared" si="48"/>
        <v>390.4</v>
      </c>
      <c r="O587" s="46">
        <f t="shared" si="49"/>
        <v>81.656531136020419</v>
      </c>
    </row>
    <row r="588" spans="6:15" x14ac:dyDescent="0.25">
      <c r="F588" s="3">
        <f t="shared" si="46"/>
        <v>0</v>
      </c>
      <c r="G588" s="45" t="s">
        <v>602</v>
      </c>
      <c r="H588" s="42">
        <v>5.79</v>
      </c>
      <c r="I588" s="42">
        <v>0.01</v>
      </c>
      <c r="J588" s="42" t="s">
        <v>2602</v>
      </c>
      <c r="K588" s="43">
        <f t="shared" si="47"/>
        <v>309.52387398954295</v>
      </c>
      <c r="L588" s="44" t="s">
        <v>1926</v>
      </c>
      <c r="M588" s="44">
        <f t="shared" si="45"/>
        <v>78.057901023553114</v>
      </c>
      <c r="N588" s="54">
        <f t="shared" si="48"/>
        <v>391.05</v>
      </c>
      <c r="O588" s="46">
        <f t="shared" si="49"/>
        <v>81.526126010457062</v>
      </c>
    </row>
    <row r="589" spans="6:15" x14ac:dyDescent="0.25">
      <c r="F589" s="3">
        <f t="shared" si="46"/>
        <v>0</v>
      </c>
      <c r="G589" s="45" t="s">
        <v>603</v>
      </c>
      <c r="H589" s="42">
        <v>5.8</v>
      </c>
      <c r="I589" s="42">
        <v>0.01</v>
      </c>
      <c r="J589" s="42" t="s">
        <v>2603</v>
      </c>
      <c r="K589" s="43">
        <f t="shared" si="47"/>
        <v>310.3044529997785</v>
      </c>
      <c r="L589" s="44" t="s">
        <v>1927</v>
      </c>
      <c r="M589" s="44">
        <f t="shared" si="45"/>
        <v>78.07495701918117</v>
      </c>
      <c r="N589" s="54">
        <f t="shared" si="48"/>
        <v>391.7</v>
      </c>
      <c r="O589" s="46">
        <f t="shared" si="49"/>
        <v>81.395547000221484</v>
      </c>
    </row>
    <row r="590" spans="6:15" x14ac:dyDescent="0.25">
      <c r="F590" s="3">
        <f t="shared" si="46"/>
        <v>0</v>
      </c>
      <c r="G590" s="45" t="s">
        <v>604</v>
      </c>
      <c r="H590" s="42">
        <v>5.81</v>
      </c>
      <c r="I590" s="42">
        <v>0.01</v>
      </c>
      <c r="J590" s="42" t="s">
        <v>2604</v>
      </c>
      <c r="K590" s="43">
        <f t="shared" si="47"/>
        <v>311.08520256997031</v>
      </c>
      <c r="L590" s="44" t="s">
        <v>1928</v>
      </c>
      <c r="M590" s="44">
        <f t="shared" si="45"/>
        <v>78.091681617710435</v>
      </c>
      <c r="N590" s="54">
        <f t="shared" si="48"/>
        <v>392.34999999999997</v>
      </c>
      <c r="O590" s="46">
        <f t="shared" si="49"/>
        <v>81.26479743002966</v>
      </c>
    </row>
    <row r="591" spans="6:15" x14ac:dyDescent="0.25">
      <c r="F591" s="3">
        <f t="shared" si="46"/>
        <v>0</v>
      </c>
      <c r="G591" s="45" t="s">
        <v>605</v>
      </c>
      <c r="H591" s="42">
        <v>5.82</v>
      </c>
      <c r="I591" s="42">
        <v>0.01</v>
      </c>
      <c r="J591" s="42" t="s">
        <v>2605</v>
      </c>
      <c r="K591" s="43">
        <f t="shared" si="47"/>
        <v>311.86611938614743</v>
      </c>
      <c r="L591" s="44" t="s">
        <v>1929</v>
      </c>
      <c r="M591" s="44">
        <f t="shared" si="45"/>
        <v>78.108075897964795</v>
      </c>
      <c r="N591" s="54">
        <f t="shared" si="48"/>
        <v>393</v>
      </c>
      <c r="O591" s="46">
        <f t="shared" si="49"/>
        <v>81.133880613852568</v>
      </c>
    </row>
    <row r="592" spans="6:15" x14ac:dyDescent="0.25">
      <c r="F592" s="3">
        <f t="shared" si="46"/>
        <v>0</v>
      </c>
      <c r="G592" s="45" t="s">
        <v>606</v>
      </c>
      <c r="H592" s="42">
        <v>5.83</v>
      </c>
      <c r="I592" s="42">
        <v>0.01</v>
      </c>
      <c r="J592" s="42" t="s">
        <v>2606</v>
      </c>
      <c r="K592" s="43">
        <f t="shared" si="47"/>
        <v>312.6472001451271</v>
      </c>
      <c r="L592" s="44" t="s">
        <v>1930</v>
      </c>
      <c r="M592" s="44">
        <f t="shared" si="45"/>
        <v>78.124140943077066</v>
      </c>
      <c r="N592" s="54">
        <f t="shared" si="48"/>
        <v>393.65</v>
      </c>
      <c r="O592" s="46">
        <f t="shared" si="49"/>
        <v>81.002799854872876</v>
      </c>
    </row>
    <row r="593" spans="6:15" x14ac:dyDescent="0.25">
      <c r="F593" s="3">
        <f t="shared" si="46"/>
        <v>0</v>
      </c>
      <c r="G593" s="45" t="s">
        <v>607</v>
      </c>
      <c r="H593" s="42">
        <v>5.84</v>
      </c>
      <c r="I593" s="42">
        <v>0.01</v>
      </c>
      <c r="J593" s="42" t="s">
        <v>2607</v>
      </c>
      <c r="K593" s="43">
        <f t="shared" si="47"/>
        <v>313.42844155455788</v>
      </c>
      <c r="L593" s="44" t="s">
        <v>1931</v>
      </c>
      <c r="M593" s="44">
        <f t="shared" si="45"/>
        <v>78.139877840461949</v>
      </c>
      <c r="N593" s="54">
        <f t="shared" si="48"/>
        <v>394.29999999999995</v>
      </c>
      <c r="O593" s="46">
        <f t="shared" si="49"/>
        <v>80.871558445442076</v>
      </c>
    </row>
    <row r="594" spans="6:15" x14ac:dyDescent="0.25">
      <c r="F594" s="3">
        <f t="shared" si="46"/>
        <v>0</v>
      </c>
      <c r="G594" s="45" t="s">
        <v>608</v>
      </c>
      <c r="H594" s="42">
        <v>5.85</v>
      </c>
      <c r="I594" s="42">
        <v>0.01</v>
      </c>
      <c r="J594" s="42" t="s">
        <v>2608</v>
      </c>
      <c r="K594" s="43">
        <f t="shared" si="47"/>
        <v>314.20984033296247</v>
      </c>
      <c r="L594" s="44" t="s">
        <v>1932</v>
      </c>
      <c r="M594" s="44">
        <f t="shared" si="45"/>
        <v>78.155287681788408</v>
      </c>
      <c r="N594" s="54">
        <f t="shared" si="48"/>
        <v>394.95</v>
      </c>
      <c r="O594" s="46">
        <f t="shared" si="49"/>
        <v>80.740159667037517</v>
      </c>
    </row>
    <row r="595" spans="6:15" x14ac:dyDescent="0.25">
      <c r="F595" s="3">
        <f t="shared" si="46"/>
        <v>0</v>
      </c>
      <c r="G595" s="45" t="s">
        <v>609</v>
      </c>
      <c r="H595" s="42">
        <v>5.86</v>
      </c>
      <c r="I595" s="42">
        <v>0.01</v>
      </c>
      <c r="J595" s="42" t="s">
        <v>2609</v>
      </c>
      <c r="K595" s="43">
        <f t="shared" si="47"/>
        <v>314.99139320978037</v>
      </c>
      <c r="L595" s="44" t="s">
        <v>1933</v>
      </c>
      <c r="M595" s="44">
        <f t="shared" si="45"/>
        <v>78.170371562951871</v>
      </c>
      <c r="N595" s="54">
        <f t="shared" si="48"/>
        <v>395.6</v>
      </c>
      <c r="O595" s="46">
        <f t="shared" si="49"/>
        <v>80.608606790219653</v>
      </c>
    </row>
    <row r="596" spans="6:15" x14ac:dyDescent="0.25">
      <c r="F596" s="3">
        <f t="shared" si="46"/>
        <v>0</v>
      </c>
      <c r="G596" s="45" t="s">
        <v>610</v>
      </c>
      <c r="H596" s="42">
        <v>5.87</v>
      </c>
      <c r="I596" s="42">
        <v>0.01</v>
      </c>
      <c r="J596" s="42" t="s">
        <v>2610</v>
      </c>
      <c r="K596" s="43">
        <f t="shared" si="47"/>
        <v>315.7730969254099</v>
      </c>
      <c r="L596" s="44" t="s">
        <v>1934</v>
      </c>
      <c r="M596" s="44">
        <f t="shared" si="45"/>
        <v>78.185130584046618</v>
      </c>
      <c r="N596" s="54">
        <f t="shared" si="48"/>
        <v>396.25</v>
      </c>
      <c r="O596" s="46">
        <f t="shared" si="49"/>
        <v>80.476903074590098</v>
      </c>
    </row>
    <row r="597" spans="6:15" x14ac:dyDescent="0.25">
      <c r="F597" s="3">
        <f t="shared" si="46"/>
        <v>0</v>
      </c>
      <c r="G597" s="45" t="s">
        <v>611</v>
      </c>
      <c r="H597" s="42">
        <v>5.88</v>
      </c>
      <c r="I597" s="42">
        <v>0.01</v>
      </c>
      <c r="J597" s="42" t="s">
        <v>2611</v>
      </c>
      <c r="K597" s="43">
        <f t="shared" si="47"/>
        <v>316.55494823125036</v>
      </c>
      <c r="L597" s="44" t="s">
        <v>1935</v>
      </c>
      <c r="M597" s="44">
        <f t="shared" si="45"/>
        <v>78.199565849337631</v>
      </c>
      <c r="N597" s="54">
        <f t="shared" si="48"/>
        <v>396.9</v>
      </c>
      <c r="O597" s="46">
        <f t="shared" si="49"/>
        <v>80.345051768749613</v>
      </c>
    </row>
    <row r="598" spans="6:15" x14ac:dyDescent="0.25">
      <c r="F598" s="3">
        <f t="shared" si="46"/>
        <v>0</v>
      </c>
      <c r="G598" s="45" t="s">
        <v>612</v>
      </c>
      <c r="H598" s="42">
        <v>5.89</v>
      </c>
      <c r="I598" s="42">
        <v>0.01</v>
      </c>
      <c r="J598" s="42" t="s">
        <v>2612</v>
      </c>
      <c r="K598" s="43">
        <f t="shared" si="47"/>
        <v>317.33694388974374</v>
      </c>
      <c r="L598" s="44" t="s">
        <v>1936</v>
      </c>
      <c r="M598" s="44">
        <f t="shared" si="45"/>
        <v>78.213678467232342</v>
      </c>
      <c r="N598" s="54">
        <f t="shared" si="48"/>
        <v>397.54999999999995</v>
      </c>
      <c r="O598" s="46">
        <f t="shared" si="49"/>
        <v>80.213056110256218</v>
      </c>
    </row>
    <row r="599" spans="6:15" x14ac:dyDescent="0.25">
      <c r="F599" s="3">
        <f t="shared" si="46"/>
        <v>0</v>
      </c>
      <c r="G599" s="45" t="s">
        <v>613</v>
      </c>
      <c r="H599" s="42">
        <v>5.9</v>
      </c>
      <c r="I599" s="42">
        <v>0.01</v>
      </c>
      <c r="J599" s="42" t="s">
        <v>2613</v>
      </c>
      <c r="K599" s="43">
        <f t="shared" si="47"/>
        <v>318.11908067441607</v>
      </c>
      <c r="L599" s="44" t="s">
        <v>1937</v>
      </c>
      <c r="M599" s="44">
        <f t="shared" si="45"/>
        <v>78.227469550252209</v>
      </c>
      <c r="N599" s="54">
        <f t="shared" si="48"/>
        <v>398.2</v>
      </c>
      <c r="O599" s="46">
        <f t="shared" si="49"/>
        <v>80.08091932558392</v>
      </c>
    </row>
    <row r="600" spans="6:15" x14ac:dyDescent="0.25">
      <c r="F600" s="3">
        <f t="shared" si="46"/>
        <v>0</v>
      </c>
      <c r="G600" s="45" t="s">
        <v>614</v>
      </c>
      <c r="H600" s="42">
        <v>5.91</v>
      </c>
      <c r="I600" s="42">
        <v>0.01</v>
      </c>
      <c r="J600" s="42" t="s">
        <v>2614</v>
      </c>
      <c r="K600" s="43">
        <f t="shared" si="47"/>
        <v>318.90135536991858</v>
      </c>
      <c r="L600" s="44" t="s">
        <v>1938</v>
      </c>
      <c r="M600" s="44">
        <f t="shared" si="45"/>
        <v>78.240940215004144</v>
      </c>
      <c r="N600" s="54">
        <f t="shared" si="48"/>
        <v>398.85</v>
      </c>
      <c r="O600" s="46">
        <f t="shared" si="49"/>
        <v>79.948644630081446</v>
      </c>
    </row>
    <row r="601" spans="6:15" x14ac:dyDescent="0.25">
      <c r="F601" s="3">
        <f t="shared" si="46"/>
        <v>0</v>
      </c>
      <c r="G601" s="45" t="s">
        <v>615</v>
      </c>
      <c r="H601" s="42">
        <v>5.92</v>
      </c>
      <c r="I601" s="42">
        <v>0.01</v>
      </c>
      <c r="J601" s="42" t="s">
        <v>2615</v>
      </c>
      <c r="K601" s="43">
        <f t="shared" si="47"/>
        <v>319.68376477206863</v>
      </c>
      <c r="L601" s="44" t="s">
        <v>1939</v>
      </c>
      <c r="M601" s="44">
        <f t="shared" si="45"/>
        <v>78.254091582151645</v>
      </c>
      <c r="N601" s="54">
        <f t="shared" si="48"/>
        <v>399.5</v>
      </c>
      <c r="O601" s="46">
        <f t="shared" si="49"/>
        <v>79.816235227931372</v>
      </c>
    </row>
    <row r="602" spans="6:15" x14ac:dyDescent="0.25">
      <c r="F602" s="3">
        <f t="shared" si="46"/>
        <v>0</v>
      </c>
      <c r="G602" s="45" t="s">
        <v>616</v>
      </c>
      <c r="H602" s="42">
        <v>5.93</v>
      </c>
      <c r="I602" s="42">
        <v>0.01</v>
      </c>
      <c r="J602" s="42" t="s">
        <v>2616</v>
      </c>
      <c r="K602" s="43">
        <f t="shared" si="47"/>
        <v>320.46630568789016</v>
      </c>
      <c r="L602" s="44" t="s">
        <v>1940</v>
      </c>
      <c r="M602" s="44">
        <f t="shared" si="45"/>
        <v>78.266924776385892</v>
      </c>
      <c r="N602" s="54">
        <f t="shared" si="48"/>
        <v>400.15</v>
      </c>
      <c r="O602" s="46">
        <f t="shared" si="49"/>
        <v>79.683694312109822</v>
      </c>
    </row>
    <row r="603" spans="6:15" x14ac:dyDescent="0.25">
      <c r="F603" s="3">
        <f t="shared" si="46"/>
        <v>0</v>
      </c>
      <c r="G603" s="45" t="s">
        <v>617</v>
      </c>
      <c r="H603" s="42">
        <v>5.94</v>
      </c>
      <c r="I603" s="42">
        <v>0.01</v>
      </c>
      <c r="J603" s="42" t="s">
        <v>2617</v>
      </c>
      <c r="K603" s="43">
        <f t="shared" si="47"/>
        <v>321.24897493565402</v>
      </c>
      <c r="L603" s="44" t="s">
        <v>1941</v>
      </c>
      <c r="M603" s="44">
        <f t="shared" si="45"/>
        <v>78.27944092639656</v>
      </c>
      <c r="N603" s="54">
        <f t="shared" si="48"/>
        <v>400.8</v>
      </c>
      <c r="O603" s="46">
        <f t="shared" si="49"/>
        <v>79.551025064345993</v>
      </c>
    </row>
    <row r="604" spans="6:15" x14ac:dyDescent="0.25">
      <c r="F604" s="3">
        <f t="shared" si="46"/>
        <v>0</v>
      </c>
      <c r="G604" s="45" t="s">
        <v>618</v>
      </c>
      <c r="H604" s="42">
        <v>5.95</v>
      </c>
      <c r="I604" s="42">
        <v>0.01</v>
      </c>
      <c r="J604" s="42" t="s">
        <v>2618</v>
      </c>
      <c r="K604" s="43">
        <f t="shared" si="47"/>
        <v>322.03176934491796</v>
      </c>
      <c r="L604" s="44" t="s">
        <v>1942</v>
      </c>
      <c r="M604" s="44">
        <f t="shared" si="45"/>
        <v>78.291641164842332</v>
      </c>
      <c r="N604" s="54">
        <f t="shared" si="48"/>
        <v>401.45</v>
      </c>
      <c r="O604" s="46">
        <f t="shared" si="49"/>
        <v>79.418230655082027</v>
      </c>
    </row>
    <row r="605" spans="6:15" x14ac:dyDescent="0.25">
      <c r="F605" s="3">
        <f t="shared" si="46"/>
        <v>0</v>
      </c>
      <c r="G605" s="45" t="s">
        <v>619</v>
      </c>
      <c r="H605" s="42">
        <v>5.96</v>
      </c>
      <c r="I605" s="42">
        <v>0.01</v>
      </c>
      <c r="J605" s="42" t="s">
        <v>2619</v>
      </c>
      <c r="K605" s="43">
        <f t="shared" si="47"/>
        <v>322.8146857565664</v>
      </c>
      <c r="L605" s="44" t="s">
        <v>1943</v>
      </c>
      <c r="M605" s="44">
        <f t="shared" si="45"/>
        <v>78.303526628321521</v>
      </c>
      <c r="N605" s="54">
        <f t="shared" si="48"/>
        <v>402.09999999999997</v>
      </c>
      <c r="O605" s="46">
        <f t="shared" si="49"/>
        <v>79.285314243433561</v>
      </c>
    </row>
    <row r="606" spans="6:15" x14ac:dyDescent="0.25">
      <c r="F606" s="3">
        <f t="shared" si="46"/>
        <v>0</v>
      </c>
      <c r="G606" s="45" t="s">
        <v>620</v>
      </c>
      <c r="H606" s="42">
        <v>5.97</v>
      </c>
      <c r="I606" s="42">
        <v>0.01</v>
      </c>
      <c r="J606" s="42" t="s">
        <v>2620</v>
      </c>
      <c r="K606" s="43">
        <f t="shared" si="47"/>
        <v>323.59772102284961</v>
      </c>
      <c r="L606" s="44" t="s">
        <v>1944</v>
      </c>
      <c r="M606" s="44">
        <f t="shared" si="45"/>
        <v>78.315098457342245</v>
      </c>
      <c r="N606" s="54">
        <f t="shared" si="48"/>
        <v>402.75</v>
      </c>
      <c r="O606" s="46">
        <f t="shared" si="49"/>
        <v>79.152278977150388</v>
      </c>
    </row>
    <row r="607" spans="6:15" x14ac:dyDescent="0.25">
      <c r="F607" s="3">
        <f t="shared" si="46"/>
        <v>0</v>
      </c>
      <c r="G607" s="45" t="s">
        <v>621</v>
      </c>
      <c r="H607" s="42">
        <v>5.98</v>
      </c>
      <c r="I607" s="42">
        <v>0.01</v>
      </c>
      <c r="J607" s="42" t="s">
        <v>2621</v>
      </c>
      <c r="K607" s="43">
        <f t="shared" si="47"/>
        <v>324.38087200742302</v>
      </c>
      <c r="L607" s="44" t="s">
        <v>1945</v>
      </c>
      <c r="M607" s="44">
        <f t="shared" si="45"/>
        <v>78.326357796292456</v>
      </c>
      <c r="N607" s="54">
        <f t="shared" si="48"/>
        <v>403.40000000000003</v>
      </c>
      <c r="O607" s="46">
        <f t="shared" si="49"/>
        <v>79.019127992577012</v>
      </c>
    </row>
    <row r="608" spans="6:15" x14ac:dyDescent="0.25">
      <c r="F608" s="3">
        <f t="shared" si="46"/>
        <v>0</v>
      </c>
      <c r="G608" s="45" t="s">
        <v>622</v>
      </c>
      <c r="H608" s="42">
        <v>5.99</v>
      </c>
      <c r="I608" s="42">
        <v>0.01</v>
      </c>
      <c r="J608" s="42" t="s">
        <v>2622</v>
      </c>
      <c r="K608" s="43">
        <f t="shared" si="47"/>
        <v>325.16413558538596</v>
      </c>
      <c r="L608" s="44" t="s">
        <v>1946</v>
      </c>
      <c r="M608" s="44">
        <f t="shared" si="45"/>
        <v>78.337305793409882</v>
      </c>
      <c r="N608" s="54">
        <f t="shared" si="48"/>
        <v>404.05</v>
      </c>
      <c r="O608" s="46">
        <f t="shared" si="49"/>
        <v>78.885864414614048</v>
      </c>
    </row>
    <row r="609" spans="6:15" x14ac:dyDescent="0.25">
      <c r="F609" s="3">
        <f t="shared" si="46"/>
        <v>0</v>
      </c>
      <c r="G609" s="45" t="s">
        <v>623</v>
      </c>
      <c r="H609" s="42">
        <v>6</v>
      </c>
      <c r="I609" s="42">
        <v>0.01</v>
      </c>
      <c r="J609" s="42" t="s">
        <v>2623</v>
      </c>
      <c r="K609" s="43">
        <f t="shared" si="47"/>
        <v>325.94750864332008</v>
      </c>
      <c r="L609" s="44" t="s">
        <v>1947</v>
      </c>
      <c r="M609" s="44">
        <f t="shared" si="45"/>
        <v>78.347943600751805</v>
      </c>
      <c r="N609" s="54">
        <f t="shared" si="48"/>
        <v>404.7</v>
      </c>
      <c r="O609" s="46">
        <f t="shared" si="49"/>
        <v>78.752491356679911</v>
      </c>
    </row>
    <row r="610" spans="6:15" x14ac:dyDescent="0.25">
      <c r="F610" s="3">
        <f t="shared" si="46"/>
        <v>0</v>
      </c>
      <c r="G610" s="45" t="s">
        <v>624</v>
      </c>
      <c r="H610" s="42">
        <v>6.01</v>
      </c>
      <c r="I610" s="42">
        <v>0.01</v>
      </c>
      <c r="J610" s="42" t="s">
        <v>2624</v>
      </c>
      <c r="K610" s="43">
        <f t="shared" si="47"/>
        <v>326.73098807932757</v>
      </c>
      <c r="L610" s="44" t="s">
        <v>1948</v>
      </c>
      <c r="M610" s="44">
        <f t="shared" si="45"/>
        <v>78.358272374164443</v>
      </c>
      <c r="N610" s="54">
        <f t="shared" si="48"/>
        <v>405.34999999999997</v>
      </c>
      <c r="O610" s="46">
        <f t="shared" si="49"/>
        <v>78.619011920672392</v>
      </c>
    </row>
    <row r="611" spans="6:15" x14ac:dyDescent="0.25">
      <c r="F611" s="3">
        <f t="shared" si="46"/>
        <v>0</v>
      </c>
      <c r="G611" s="45" t="s">
        <v>625</v>
      </c>
      <c r="H611" s="42">
        <v>6.02</v>
      </c>
      <c r="I611" s="42">
        <v>0.01</v>
      </c>
      <c r="J611" s="42" t="s">
        <v>2625</v>
      </c>
      <c r="K611" s="43">
        <f t="shared" si="47"/>
        <v>327.5145708030692</v>
      </c>
      <c r="L611" s="44" t="s">
        <v>1949</v>
      </c>
      <c r="M611" s="44">
        <f t="shared" si="45"/>
        <v>78.368293273252334</v>
      </c>
      <c r="N611" s="54">
        <f t="shared" si="48"/>
        <v>405.99999999999994</v>
      </c>
      <c r="O611" s="46">
        <f t="shared" si="49"/>
        <v>78.485429196930738</v>
      </c>
    </row>
    <row r="612" spans="6:15" x14ac:dyDescent="0.25">
      <c r="F612" s="3">
        <f t="shared" si="46"/>
        <v>0</v>
      </c>
      <c r="G612" s="45" t="s">
        <v>626</v>
      </c>
      <c r="H612" s="42">
        <v>6.03</v>
      </c>
      <c r="I612" s="42">
        <v>0.01</v>
      </c>
      <c r="J612" s="42" t="s">
        <v>2626</v>
      </c>
      <c r="K612" s="43">
        <f t="shared" si="47"/>
        <v>328.29825373580172</v>
      </c>
      <c r="L612" s="44" t="s">
        <v>1950</v>
      </c>
      <c r="M612" s="44">
        <f t="shared" si="45"/>
        <v>78.378007461347551</v>
      </c>
      <c r="N612" s="54">
        <f t="shared" si="48"/>
        <v>406.65</v>
      </c>
      <c r="O612" s="46">
        <f t="shared" si="49"/>
        <v>78.351746264198255</v>
      </c>
    </row>
    <row r="613" spans="6:15" x14ac:dyDescent="0.25">
      <c r="F613" s="3">
        <f t="shared" si="46"/>
        <v>0</v>
      </c>
      <c r="G613" s="45" t="s">
        <v>627</v>
      </c>
      <c r="H613" s="42">
        <v>6.04</v>
      </c>
      <c r="I613" s="42">
        <v>0.01</v>
      </c>
      <c r="J613" s="42" t="s">
        <v>2627</v>
      </c>
      <c r="K613" s="43">
        <f t="shared" si="47"/>
        <v>329.08203381041523</v>
      </c>
      <c r="L613" s="44" t="s">
        <v>1951</v>
      </c>
      <c r="M613" s="44">
        <f t="shared" si="45"/>
        <v>78.387416105478508</v>
      </c>
      <c r="N613" s="54">
        <f t="shared" si="48"/>
        <v>407.3</v>
      </c>
      <c r="O613" s="46">
        <f t="shared" si="49"/>
        <v>78.217966189584786</v>
      </c>
    </row>
    <row r="614" spans="6:15" x14ac:dyDescent="0.25">
      <c r="F614" s="3">
        <f t="shared" si="46"/>
        <v>0</v>
      </c>
      <c r="G614" s="45" t="s">
        <v>628</v>
      </c>
      <c r="H614" s="42">
        <v>6.05</v>
      </c>
      <c r="I614" s="42">
        <v>0.01</v>
      </c>
      <c r="J614" s="42" t="s">
        <v>2628</v>
      </c>
      <c r="K614" s="43">
        <f t="shared" si="47"/>
        <v>329.86590797146999</v>
      </c>
      <c r="L614" s="44" t="s">
        <v>1952</v>
      </c>
      <c r="M614" s="44">
        <f t="shared" si="45"/>
        <v>78.396520376338827</v>
      </c>
      <c r="N614" s="54">
        <f t="shared" si="48"/>
        <v>407.95</v>
      </c>
      <c r="O614" s="46">
        <f t="shared" si="49"/>
        <v>78.084092028529994</v>
      </c>
    </row>
    <row r="615" spans="6:15" x14ac:dyDescent="0.25">
      <c r="F615" s="3">
        <f t="shared" si="46"/>
        <v>0</v>
      </c>
      <c r="G615" s="45" t="s">
        <v>629</v>
      </c>
      <c r="H615" s="42">
        <v>6.06</v>
      </c>
      <c r="I615" s="42">
        <v>0.01</v>
      </c>
      <c r="J615" s="42" t="s">
        <v>2629</v>
      </c>
      <c r="K615" s="43">
        <f t="shared" si="47"/>
        <v>330.64987317523338</v>
      </c>
      <c r="L615" s="44" t="s">
        <v>1953</v>
      </c>
      <c r="M615" s="44">
        <f t="shared" si="45"/>
        <v>78.405321448256018</v>
      </c>
      <c r="N615" s="54">
        <f t="shared" si="48"/>
        <v>408.59999999999997</v>
      </c>
      <c r="O615" s="46">
        <f t="shared" si="49"/>
        <v>77.950126824766585</v>
      </c>
    </row>
    <row r="616" spans="6:15" x14ac:dyDescent="0.25">
      <c r="F616" s="3">
        <f t="shared" si="46"/>
        <v>0</v>
      </c>
      <c r="G616" s="45" t="s">
        <v>630</v>
      </c>
      <c r="H616" s="42">
        <v>6.07</v>
      </c>
      <c r="I616" s="42">
        <v>0.01</v>
      </c>
      <c r="J616" s="42" t="s">
        <v>2630</v>
      </c>
      <c r="K616" s="43">
        <f t="shared" si="47"/>
        <v>331.43392638971596</v>
      </c>
      <c r="L616" s="44" t="s">
        <v>1954</v>
      </c>
      <c r="M616" s="44">
        <f t="shared" si="45"/>
        <v>78.413820499159755</v>
      </c>
      <c r="N616" s="54">
        <f t="shared" si="48"/>
        <v>409.25</v>
      </c>
      <c r="O616" s="46">
        <f t="shared" si="49"/>
        <v>77.816073610284036</v>
      </c>
    </row>
    <row r="617" spans="6:15" x14ac:dyDescent="0.25">
      <c r="F617" s="3">
        <f t="shared" si="46"/>
        <v>0</v>
      </c>
      <c r="G617" s="45" t="s">
        <v>631</v>
      </c>
      <c r="H617" s="42">
        <v>6.08</v>
      </c>
      <c r="I617" s="42">
        <v>0.01</v>
      </c>
      <c r="J617" s="42" t="s">
        <v>2631</v>
      </c>
      <c r="K617" s="43">
        <f t="shared" si="47"/>
        <v>332.21806459470758</v>
      </c>
      <c r="L617" s="44" t="s">
        <v>1955</v>
      </c>
      <c r="M617" s="44">
        <f t="shared" si="45"/>
        <v>78.422018710550105</v>
      </c>
      <c r="N617" s="54">
        <f t="shared" si="48"/>
        <v>409.9</v>
      </c>
      <c r="O617" s="46">
        <f t="shared" si="49"/>
        <v>77.681935405292393</v>
      </c>
    </row>
    <row r="618" spans="6:15" x14ac:dyDescent="0.25">
      <c r="F618" s="3">
        <f t="shared" si="46"/>
        <v>0</v>
      </c>
      <c r="G618" s="45" t="s">
        <v>632</v>
      </c>
      <c r="H618" s="42">
        <v>6.09</v>
      </c>
      <c r="I618" s="42">
        <v>0.01</v>
      </c>
      <c r="J618" s="42" t="s">
        <v>2632</v>
      </c>
      <c r="K618" s="43">
        <f t="shared" si="47"/>
        <v>333.0022847818131</v>
      </c>
      <c r="L618" s="44" t="s">
        <v>1956</v>
      </c>
      <c r="M618" s="44">
        <f t="shared" si="45"/>
        <v>78.429917267465683</v>
      </c>
      <c r="N618" s="54">
        <f t="shared" si="48"/>
        <v>410.54999999999995</v>
      </c>
      <c r="O618" s="46">
        <f t="shared" si="49"/>
        <v>77.547715218186852</v>
      </c>
    </row>
    <row r="619" spans="6:15" x14ac:dyDescent="0.25">
      <c r="F619" s="3">
        <f t="shared" si="46"/>
        <v>0</v>
      </c>
      <c r="G619" s="45" t="s">
        <v>633</v>
      </c>
      <c r="H619" s="42">
        <v>6.1</v>
      </c>
      <c r="I619" s="42">
        <v>0.01</v>
      </c>
      <c r="J619" s="42" t="s">
        <v>2633</v>
      </c>
      <c r="K619" s="43">
        <f t="shared" si="47"/>
        <v>333.78658395448775</v>
      </c>
      <c r="L619" s="44" t="s">
        <v>1957</v>
      </c>
      <c r="M619" s="44">
        <f t="shared" si="45"/>
        <v>78.437517358451501</v>
      </c>
      <c r="N619" s="54">
        <f t="shared" si="48"/>
        <v>411.2</v>
      </c>
      <c r="O619" s="46">
        <f t="shared" si="49"/>
        <v>77.413416045512236</v>
      </c>
    </row>
    <row r="620" spans="6:15" x14ac:dyDescent="0.25">
      <c r="F620" s="3">
        <f t="shared" si="46"/>
        <v>0</v>
      </c>
      <c r="G620" s="45" t="s">
        <v>634</v>
      </c>
      <c r="H620" s="42">
        <v>6.11</v>
      </c>
      <c r="I620" s="42">
        <v>0.01</v>
      </c>
      <c r="J620" s="42" t="s">
        <v>2634</v>
      </c>
      <c r="K620" s="43">
        <f t="shared" si="47"/>
        <v>334.57095912807227</v>
      </c>
      <c r="L620" s="44" t="s">
        <v>1958</v>
      </c>
      <c r="M620" s="44">
        <f t="shared" si="45"/>
        <v>78.444820175526417</v>
      </c>
      <c r="N620" s="54">
        <f t="shared" si="48"/>
        <v>411.85</v>
      </c>
      <c r="O620" s="46">
        <f t="shared" si="49"/>
        <v>77.279040871927748</v>
      </c>
    </row>
    <row r="621" spans="6:15" x14ac:dyDescent="0.25">
      <c r="F621" s="3">
        <f t="shared" si="46"/>
        <v>0</v>
      </c>
      <c r="G621" s="45" t="s">
        <v>635</v>
      </c>
      <c r="H621" s="42">
        <v>6.12</v>
      </c>
      <c r="I621" s="42">
        <v>0.01</v>
      </c>
      <c r="J621" s="42" t="s">
        <v>2635</v>
      </c>
      <c r="K621" s="43">
        <f t="shared" si="47"/>
        <v>335.35540732982753</v>
      </c>
      <c r="L621" s="44" t="s">
        <v>1959</v>
      </c>
      <c r="M621" s="44">
        <f t="shared" si="45"/>
        <v>78.451826914150956</v>
      </c>
      <c r="N621" s="54">
        <f t="shared" si="48"/>
        <v>412.5</v>
      </c>
      <c r="O621" s="46">
        <f t="shared" si="49"/>
        <v>77.144592670172472</v>
      </c>
    </row>
    <row r="622" spans="6:15" x14ac:dyDescent="0.25">
      <c r="F622" s="3">
        <f t="shared" si="46"/>
        <v>0</v>
      </c>
      <c r="G622" s="45" t="s">
        <v>636</v>
      </c>
      <c r="H622" s="42">
        <v>6.13</v>
      </c>
      <c r="I622" s="42">
        <v>0.01</v>
      </c>
      <c r="J622" s="42" t="s">
        <v>2636</v>
      </c>
      <c r="K622" s="43">
        <f t="shared" si="47"/>
        <v>336.13992559896906</v>
      </c>
      <c r="L622" s="44" t="s">
        <v>1960</v>
      </c>
      <c r="M622" s="44">
        <f t="shared" si="45"/>
        <v>78.458538773194434</v>
      </c>
      <c r="N622" s="54">
        <f t="shared" si="48"/>
        <v>413.15</v>
      </c>
      <c r="O622" s="46">
        <f t="shared" si="49"/>
        <v>77.01007440103092</v>
      </c>
    </row>
    <row r="623" spans="6:15" x14ac:dyDescent="0.25">
      <c r="F623" s="3">
        <f t="shared" si="46"/>
        <v>0</v>
      </c>
      <c r="G623" s="45" t="s">
        <v>637</v>
      </c>
      <c r="H623" s="42">
        <v>6.14</v>
      </c>
      <c r="I623" s="42">
        <v>0.01</v>
      </c>
      <c r="J623" s="42" t="s">
        <v>2637</v>
      </c>
      <c r="K623" s="43">
        <f t="shared" si="47"/>
        <v>336.92451098670102</v>
      </c>
      <c r="L623" s="44" t="s">
        <v>1961</v>
      </c>
      <c r="M623" s="44">
        <f t="shared" si="45"/>
        <v>78.464956954902163</v>
      </c>
      <c r="N623" s="54">
        <f t="shared" si="48"/>
        <v>413.79999999999995</v>
      </c>
      <c r="O623" s="46">
        <f t="shared" si="49"/>
        <v>76.875489013298932</v>
      </c>
    </row>
    <row r="624" spans="6:15" x14ac:dyDescent="0.25">
      <c r="F624" s="3">
        <f t="shared" si="46"/>
        <v>0</v>
      </c>
      <c r="G624" s="45" t="s">
        <v>638</v>
      </c>
      <c r="H624" s="42">
        <v>6.15</v>
      </c>
      <c r="I624" s="42">
        <v>0.01</v>
      </c>
      <c r="J624" s="42" t="s">
        <v>2638</v>
      </c>
      <c r="K624" s="43">
        <f t="shared" si="47"/>
        <v>337.70916055625003</v>
      </c>
      <c r="L624" s="44" t="s">
        <v>1962</v>
      </c>
      <c r="M624" s="44">
        <f t="shared" si="45"/>
        <v>78.471082664862479</v>
      </c>
      <c r="N624" s="54">
        <f t="shared" si="48"/>
        <v>414.45</v>
      </c>
      <c r="O624" s="46">
        <f t="shared" si="49"/>
        <v>76.740839443749962</v>
      </c>
    </row>
    <row r="625" spans="6:15" x14ac:dyDescent="0.25">
      <c r="F625" s="3">
        <f t="shared" si="46"/>
        <v>0</v>
      </c>
      <c r="G625" s="45" t="s">
        <v>639</v>
      </c>
      <c r="H625" s="42">
        <v>6.16</v>
      </c>
      <c r="I625" s="42">
        <v>0.01</v>
      </c>
      <c r="J625" s="42" t="s">
        <v>2639</v>
      </c>
      <c r="K625" s="43">
        <f t="shared" si="47"/>
        <v>338.49387138289865</v>
      </c>
      <c r="L625" s="44" t="s">
        <v>1963</v>
      </c>
      <c r="M625" s="44">
        <f t="shared" si="45"/>
        <v>78.476917111973307</v>
      </c>
      <c r="N625" s="54">
        <f t="shared" si="48"/>
        <v>415.1</v>
      </c>
      <c r="O625" s="46">
        <f t="shared" si="49"/>
        <v>76.606128617101376</v>
      </c>
    </row>
    <row r="626" spans="6:15" x14ac:dyDescent="0.25">
      <c r="F626" s="3">
        <f t="shared" si="46"/>
        <v>0</v>
      </c>
      <c r="G626" s="45" t="s">
        <v>640</v>
      </c>
      <c r="H626" s="42">
        <v>6.17</v>
      </c>
      <c r="I626" s="42">
        <v>0.01</v>
      </c>
      <c r="J626" s="42" t="s">
        <v>2640</v>
      </c>
      <c r="K626" s="43">
        <f t="shared" si="47"/>
        <v>339.27864055401835</v>
      </c>
      <c r="L626" s="44" t="s">
        <v>1964</v>
      </c>
      <c r="M626" s="44">
        <f t="shared" si="45"/>
        <v>78.48246150840896</v>
      </c>
      <c r="N626" s="54">
        <f t="shared" si="48"/>
        <v>415.75</v>
      </c>
      <c r="O626" s="46">
        <f t="shared" si="49"/>
        <v>76.471359445981648</v>
      </c>
    </row>
    <row r="627" spans="6:15" x14ac:dyDescent="0.25">
      <c r="F627" s="3">
        <f t="shared" si="46"/>
        <v>0</v>
      </c>
      <c r="G627" s="45" t="s">
        <v>641</v>
      </c>
      <c r="H627" s="42">
        <v>6.18</v>
      </c>
      <c r="I627" s="42">
        <v>0.01</v>
      </c>
      <c r="J627" s="42" t="s">
        <v>2641</v>
      </c>
      <c r="K627" s="43">
        <f t="shared" si="47"/>
        <v>340.06346516910241</v>
      </c>
      <c r="L627" s="44" t="s">
        <v>1965</v>
      </c>
      <c r="M627" s="44">
        <f t="shared" si="45"/>
        <v>78.487717069586552</v>
      </c>
      <c r="N627" s="54">
        <f t="shared" si="48"/>
        <v>416.4</v>
      </c>
      <c r="O627" s="46">
        <f t="shared" si="49"/>
        <v>76.336534830897563</v>
      </c>
    </row>
    <row r="628" spans="6:15" x14ac:dyDescent="0.25">
      <c r="F628" s="3">
        <f t="shared" si="46"/>
        <v>0</v>
      </c>
      <c r="G628" s="45" t="s">
        <v>642</v>
      </c>
      <c r="H628" s="42">
        <v>6.19</v>
      </c>
      <c r="I628" s="42">
        <v>0.01</v>
      </c>
      <c r="J628" s="42" t="s">
        <v>2642</v>
      </c>
      <c r="K628" s="43">
        <f t="shared" si="47"/>
        <v>340.84834233979831</v>
      </c>
      <c r="L628" s="44" t="s">
        <v>1966</v>
      </c>
      <c r="M628" s="44">
        <f t="shared" si="45"/>
        <v>78.492685014132121</v>
      </c>
      <c r="N628" s="54">
        <f t="shared" si="48"/>
        <v>417.05</v>
      </c>
      <c r="O628" s="46">
        <f t="shared" si="49"/>
        <v>76.201657660201704</v>
      </c>
    </row>
    <row r="629" spans="6:15" x14ac:dyDescent="0.25">
      <c r="F629" s="3">
        <f t="shared" si="46"/>
        <v>0</v>
      </c>
      <c r="G629" s="45" t="s">
        <v>643</v>
      </c>
      <c r="H629" s="42">
        <v>6.2</v>
      </c>
      <c r="I629" s="42">
        <v>0.01</v>
      </c>
      <c r="J629" s="42" t="s">
        <v>2643</v>
      </c>
      <c r="K629" s="43">
        <f t="shared" si="47"/>
        <v>341.63326918993965</v>
      </c>
      <c r="L629" s="44" t="s">
        <v>1967</v>
      </c>
      <c r="M629" s="44">
        <f t="shared" si="45"/>
        <v>78.497366563846811</v>
      </c>
      <c r="N629" s="54">
        <f t="shared" si="48"/>
        <v>417.7</v>
      </c>
      <c r="O629" s="46">
        <f t="shared" si="49"/>
        <v>76.066730810060335</v>
      </c>
    </row>
    <row r="630" spans="6:15" x14ac:dyDescent="0.25">
      <c r="F630" s="3">
        <f t="shared" si="46"/>
        <v>0</v>
      </c>
      <c r="G630" s="45" t="s">
        <v>644</v>
      </c>
      <c r="H630" s="42">
        <v>6.21</v>
      </c>
      <c r="I630" s="42">
        <v>0.01</v>
      </c>
      <c r="J630" s="42" t="s">
        <v>2644</v>
      </c>
      <c r="K630" s="43">
        <f t="shared" si="47"/>
        <v>342.41824285557811</v>
      </c>
      <c r="L630" s="44" t="s">
        <v>1968</v>
      </c>
      <c r="M630" s="44">
        <f t="shared" si="45"/>
        <v>78.501762943672873</v>
      </c>
      <c r="N630" s="54">
        <f t="shared" si="48"/>
        <v>418.34999999999997</v>
      </c>
      <c r="O630" s="46">
        <f t="shared" si="49"/>
        <v>75.931757144421852</v>
      </c>
    </row>
    <row r="631" spans="6:15" x14ac:dyDescent="0.25">
      <c r="F631" s="3">
        <f t="shared" si="46"/>
        <v>0</v>
      </c>
      <c r="G631" s="45" t="s">
        <v>645</v>
      </c>
      <c r="H631" s="42">
        <v>6.22</v>
      </c>
      <c r="I631" s="42">
        <v>0.01</v>
      </c>
      <c r="J631" s="42" t="s">
        <v>2645</v>
      </c>
      <c r="K631" s="43">
        <f t="shared" si="47"/>
        <v>343.20326048501482</v>
      </c>
      <c r="L631" s="44" t="s">
        <v>1969</v>
      </c>
      <c r="M631" s="44">
        <f t="shared" si="45"/>
        <v>78.505875381659095</v>
      </c>
      <c r="N631" s="54">
        <f t="shared" si="48"/>
        <v>419</v>
      </c>
      <c r="O631" s="46">
        <f t="shared" si="49"/>
        <v>75.796739514985177</v>
      </c>
    </row>
    <row r="632" spans="6:15" x14ac:dyDescent="0.25">
      <c r="F632" s="3">
        <f t="shared" si="46"/>
        <v>0</v>
      </c>
      <c r="G632" s="45" t="s">
        <v>646</v>
      </c>
      <c r="H632" s="42">
        <v>6.23</v>
      </c>
      <c r="I632" s="42">
        <v>0.01</v>
      </c>
      <c r="J632" s="42" t="s">
        <v>2646</v>
      </c>
      <c r="K632" s="43">
        <f t="shared" si="47"/>
        <v>343.98831923883142</v>
      </c>
      <c r="L632" s="44" t="s">
        <v>1970</v>
      </c>
      <c r="M632" s="44">
        <f t="shared" si="45"/>
        <v>78.509705108926568</v>
      </c>
      <c r="N632" s="54">
        <f t="shared" si="48"/>
        <v>419.65000000000003</v>
      </c>
      <c r="O632" s="46">
        <f t="shared" si="49"/>
        <v>75.661680761168611</v>
      </c>
    </row>
    <row r="633" spans="6:15" x14ac:dyDescent="0.25">
      <c r="F633" s="3">
        <f t="shared" si="46"/>
        <v>0</v>
      </c>
      <c r="G633" s="45" t="s">
        <v>647</v>
      </c>
      <c r="H633" s="42">
        <v>6.24</v>
      </c>
      <c r="I633" s="42">
        <v>0.01</v>
      </c>
      <c r="J633" s="42" t="s">
        <v>2647</v>
      </c>
      <c r="K633" s="43">
        <f t="shared" si="47"/>
        <v>344.7734162899207</v>
      </c>
      <c r="L633" s="44" t="s">
        <v>1971</v>
      </c>
      <c r="M633" s="44">
        <f t="shared" si="45"/>
        <v>78.513253359634007</v>
      </c>
      <c r="N633" s="54">
        <f t="shared" si="48"/>
        <v>420.3</v>
      </c>
      <c r="O633" s="46">
        <f t="shared" si="49"/>
        <v>75.526583710079308</v>
      </c>
    </row>
    <row r="634" spans="6:15" x14ac:dyDescent="0.25">
      <c r="F634" s="3">
        <f t="shared" si="46"/>
        <v>0</v>
      </c>
      <c r="G634" s="45" t="s">
        <v>648</v>
      </c>
      <c r="H634" s="42">
        <v>6.25</v>
      </c>
      <c r="I634" s="42">
        <v>0.01</v>
      </c>
      <c r="J634" s="42" t="s">
        <v>2648</v>
      </c>
      <c r="K634" s="43">
        <f t="shared" si="47"/>
        <v>345.55854882351707</v>
      </c>
      <c r="L634" s="44" t="s">
        <v>1972</v>
      </c>
      <c r="M634" s="44">
        <f t="shared" si="45"/>
        <v>78.516521370942982</v>
      </c>
      <c r="N634" s="54">
        <f t="shared" si="48"/>
        <v>420.95</v>
      </c>
      <c r="O634" s="46">
        <f t="shared" si="49"/>
        <v>75.391451176482917</v>
      </c>
    </row>
    <row r="635" spans="6:15" x14ac:dyDescent="0.25">
      <c r="F635" s="3">
        <f t="shared" si="46"/>
        <v>0</v>
      </c>
      <c r="G635" s="45" t="s">
        <v>649</v>
      </c>
      <c r="H635" s="42">
        <v>6.26</v>
      </c>
      <c r="I635" s="42">
        <v>0.01</v>
      </c>
      <c r="J635" s="42" t="s">
        <v>2649</v>
      </c>
      <c r="K635" s="43">
        <f t="shared" si="47"/>
        <v>346.3437140372265</v>
      </c>
      <c r="L635" s="44" t="s">
        <v>1973</v>
      </c>
      <c r="M635" s="44">
        <f t="shared" si="45"/>
        <v>78.519510382982943</v>
      </c>
      <c r="N635" s="54">
        <f t="shared" si="48"/>
        <v>421.59999999999997</v>
      </c>
      <c r="O635" s="46">
        <f t="shared" si="49"/>
        <v>75.256285962773461</v>
      </c>
    </row>
    <row r="636" spans="6:15" x14ac:dyDescent="0.25">
      <c r="F636" s="3">
        <f t="shared" si="46"/>
        <v>0</v>
      </c>
      <c r="G636" s="45" t="s">
        <v>650</v>
      </c>
      <c r="H636" s="42">
        <v>6.27</v>
      </c>
      <c r="I636" s="42">
        <v>0.01</v>
      </c>
      <c r="J636" s="42" t="s">
        <v>2650</v>
      </c>
      <c r="K636" s="43">
        <f t="shared" si="47"/>
        <v>347.12890914105634</v>
      </c>
      <c r="L636" s="44" t="s">
        <v>1974</v>
      </c>
      <c r="M636" s="44">
        <f t="shared" si="45"/>
        <v>78.522221638816049</v>
      </c>
      <c r="N636" s="54">
        <f t="shared" si="48"/>
        <v>422.24999999999994</v>
      </c>
      <c r="O636" s="46">
        <f t="shared" si="49"/>
        <v>75.121090858943603</v>
      </c>
    </row>
    <row r="637" spans="6:15" x14ac:dyDescent="0.25">
      <c r="F637" s="3">
        <f t="shared" si="46"/>
        <v>0</v>
      </c>
      <c r="G637" s="45" t="s">
        <v>651</v>
      </c>
      <c r="H637" s="42">
        <v>6.28</v>
      </c>
      <c r="I637" s="42">
        <v>0.01</v>
      </c>
      <c r="J637" s="42" t="s">
        <v>2651</v>
      </c>
      <c r="K637" s="43">
        <f t="shared" si="47"/>
        <v>347.91413135744449</v>
      </c>
      <c r="L637" s="44" t="s">
        <v>1975</v>
      </c>
      <c r="M637" s="44">
        <f t="shared" si="45"/>
        <v>78.524656384401922</v>
      </c>
      <c r="N637" s="54">
        <f t="shared" si="48"/>
        <v>422.9</v>
      </c>
      <c r="O637" s="46">
        <f t="shared" si="49"/>
        <v>74.985868642555488</v>
      </c>
    </row>
    <row r="638" spans="6:15" x14ac:dyDescent="0.25">
      <c r="F638" s="3">
        <f t="shared" si="46"/>
        <v>0</v>
      </c>
      <c r="G638" s="45" t="s">
        <v>652</v>
      </c>
      <c r="H638" s="42">
        <v>6.29</v>
      </c>
      <c r="I638" s="42">
        <v>0.01</v>
      </c>
      <c r="J638" s="42" t="s">
        <v>2652</v>
      </c>
      <c r="K638" s="43">
        <f t="shared" si="47"/>
        <v>348.69937792128849</v>
      </c>
      <c r="L638" s="44" t="s">
        <v>1976</v>
      </c>
      <c r="M638" s="44">
        <f t="shared" si="45"/>
        <v>78.526815868562039</v>
      </c>
      <c r="N638" s="54">
        <f t="shared" si="48"/>
        <v>423.55</v>
      </c>
      <c r="O638" s="46">
        <f t="shared" si="49"/>
        <v>74.850622078711524</v>
      </c>
    </row>
    <row r="639" spans="6:15" x14ac:dyDescent="0.25">
      <c r="F639" s="3">
        <f t="shared" si="46"/>
        <v>0</v>
      </c>
      <c r="G639" s="45" t="s">
        <v>653</v>
      </c>
      <c r="H639" s="42">
        <v>6.3</v>
      </c>
      <c r="I639" s="42">
        <v>0.01</v>
      </c>
      <c r="J639" s="42" t="s">
        <v>2653</v>
      </c>
      <c r="K639" s="43">
        <f t="shared" si="47"/>
        <v>349.48464607997408</v>
      </c>
      <c r="L639" s="44" t="s">
        <v>1977</v>
      </c>
      <c r="M639" s="44">
        <f t="shared" si="45"/>
        <v>78.528701342944174</v>
      </c>
      <c r="N639" s="54">
        <f t="shared" si="48"/>
        <v>424.2</v>
      </c>
      <c r="O639" s="46">
        <f t="shared" si="49"/>
        <v>74.715353920025905</v>
      </c>
    </row>
    <row r="640" spans="6:15" x14ac:dyDescent="0.25">
      <c r="F640" s="3">
        <f t="shared" si="46"/>
        <v>0</v>
      </c>
      <c r="G640" s="45" t="s">
        <v>654</v>
      </c>
      <c r="H640" s="42">
        <v>6.31</v>
      </c>
      <c r="I640" s="42">
        <v>0.01</v>
      </c>
      <c r="J640" s="42" t="s">
        <v>2654</v>
      </c>
      <c r="K640" s="43">
        <f t="shared" si="47"/>
        <v>350.26993309340355</v>
      </c>
      <c r="L640" s="44" t="s">
        <v>1978</v>
      </c>
      <c r="M640" s="44">
        <f t="shared" si="45"/>
        <v>78.530314061986658</v>
      </c>
      <c r="N640" s="54">
        <f t="shared" si="48"/>
        <v>424.84999999999997</v>
      </c>
      <c r="O640" s="46">
        <f t="shared" si="49"/>
        <v>74.580066906596414</v>
      </c>
    </row>
    <row r="641" spans="6:15" x14ac:dyDescent="0.25">
      <c r="F641" s="3">
        <f t="shared" si="46"/>
        <v>0</v>
      </c>
      <c r="G641" s="45" t="s">
        <v>655</v>
      </c>
      <c r="H641" s="42">
        <v>6.32</v>
      </c>
      <c r="I641" s="42">
        <v>0.01</v>
      </c>
      <c r="J641" s="42" t="s">
        <v>2655</v>
      </c>
      <c r="K641" s="43">
        <f t="shared" si="47"/>
        <v>351.05523623402343</v>
      </c>
      <c r="L641" s="44" t="s">
        <v>1979</v>
      </c>
      <c r="M641" s="44">
        <f t="shared" si="45"/>
        <v>78.531655282882355</v>
      </c>
      <c r="N641" s="54">
        <f t="shared" si="48"/>
        <v>425.5</v>
      </c>
      <c r="O641" s="46">
        <f t="shared" si="49"/>
        <v>74.444763765976575</v>
      </c>
    </row>
    <row r="642" spans="6:15" x14ac:dyDescent="0.25">
      <c r="F642" s="3">
        <f t="shared" si="46"/>
        <v>0</v>
      </c>
      <c r="G642" s="45" t="s">
        <v>656</v>
      </c>
      <c r="H642" s="42">
        <v>6.33</v>
      </c>
      <c r="I642" s="42">
        <v>0.01</v>
      </c>
      <c r="J642" s="42" t="s">
        <v>2656</v>
      </c>
      <c r="K642" s="43">
        <f t="shared" si="47"/>
        <v>351.84055278685224</v>
      </c>
      <c r="L642" s="44" t="s">
        <v>1980</v>
      </c>
      <c r="M642" s="44">
        <f t="shared" si="45"/>
        <v>78.532726265542394</v>
      </c>
      <c r="N642" s="54">
        <f t="shared" si="48"/>
        <v>426.15</v>
      </c>
      <c r="O642" s="46">
        <f t="shared" si="49"/>
        <v>74.309447213147735</v>
      </c>
    </row>
    <row r="643" spans="6:15" x14ac:dyDescent="0.25">
      <c r="F643" s="3">
        <f t="shared" si="46"/>
        <v>0</v>
      </c>
      <c r="G643" s="45" t="s">
        <v>657</v>
      </c>
      <c r="H643" s="42">
        <v>6.34</v>
      </c>
      <c r="I643" s="42">
        <v>0.01</v>
      </c>
      <c r="J643" s="42" t="s">
        <v>2657</v>
      </c>
      <c r="K643" s="43">
        <f t="shared" si="47"/>
        <v>352.62588004950766</v>
      </c>
      <c r="L643" s="44" t="s">
        <v>1981</v>
      </c>
      <c r="M643" s="44">
        <f t="shared" si="45"/>
        <v>78.533528272559991</v>
      </c>
      <c r="N643" s="54">
        <f t="shared" si="48"/>
        <v>426.79999999999995</v>
      </c>
      <c r="O643" s="46">
        <f t="shared" si="49"/>
        <v>74.174119950492297</v>
      </c>
    </row>
    <row r="644" spans="6:15" x14ac:dyDescent="0.25">
      <c r="F644" s="3">
        <f t="shared" si="46"/>
        <v>0</v>
      </c>
      <c r="G644" s="45" t="s">
        <v>658</v>
      </c>
      <c r="H644" s="42">
        <v>6.35</v>
      </c>
      <c r="I644" s="42">
        <v>0.01</v>
      </c>
      <c r="J644" s="42" t="s">
        <v>2658</v>
      </c>
      <c r="K644" s="43">
        <f t="shared" si="47"/>
        <v>353.41121533223327</v>
      </c>
      <c r="L644" s="44" t="s">
        <v>1982</v>
      </c>
      <c r="M644" s="44">
        <f t="shared" si="45"/>
        <v>78.534062569174012</v>
      </c>
      <c r="N644" s="54">
        <f t="shared" si="48"/>
        <v>427.45</v>
      </c>
      <c r="O644" s="46">
        <f t="shared" si="49"/>
        <v>74.03878466776672</v>
      </c>
    </row>
    <row r="645" spans="6:15" x14ac:dyDescent="0.25">
      <c r="F645" s="3">
        <f t="shared" si="46"/>
        <v>0</v>
      </c>
      <c r="G645" s="45" t="s">
        <v>659</v>
      </c>
      <c r="H645" s="42">
        <v>6.36</v>
      </c>
      <c r="I645" s="42">
        <v>0.01</v>
      </c>
      <c r="J645" s="42" t="s">
        <v>2659</v>
      </c>
      <c r="K645" s="43">
        <f t="shared" si="47"/>
        <v>354.196555957925</v>
      </c>
      <c r="L645" s="44" t="s">
        <v>1983</v>
      </c>
      <c r="M645" s="44">
        <f t="shared" si="45"/>
        <v>78.534330423232134</v>
      </c>
      <c r="N645" s="54">
        <f t="shared" si="48"/>
        <v>428.1</v>
      </c>
      <c r="O645" s="46">
        <f t="shared" si="49"/>
        <v>73.903444042075023</v>
      </c>
    </row>
    <row r="646" spans="6:15" x14ac:dyDescent="0.25">
      <c r="F646" s="3">
        <f t="shared" si="46"/>
        <v>0</v>
      </c>
      <c r="G646" s="45" t="s">
        <v>660</v>
      </c>
      <c r="H646" s="42">
        <v>6.37</v>
      </c>
      <c r="I646" s="42">
        <v>0.01</v>
      </c>
      <c r="J646" s="42" t="s">
        <v>2660</v>
      </c>
      <c r="K646" s="43">
        <f t="shared" si="47"/>
        <v>354.9818992621573</v>
      </c>
      <c r="L646" s="44" t="s">
        <v>1984</v>
      </c>
      <c r="M646" s="44">
        <f t="shared" si="45"/>
        <v>78.534333105154275</v>
      </c>
      <c r="N646" s="54">
        <f t="shared" si="48"/>
        <v>428.75</v>
      </c>
      <c r="O646" s="46">
        <f t="shared" si="49"/>
        <v>73.768100737842701</v>
      </c>
    </row>
    <row r="647" spans="6:15" x14ac:dyDescent="0.25">
      <c r="F647" s="3">
        <f t="shared" si="46"/>
        <v>0</v>
      </c>
      <c r="G647" s="45" t="s">
        <v>661</v>
      </c>
      <c r="H647" s="42">
        <v>6.38</v>
      </c>
      <c r="I647" s="42">
        <v>0.01</v>
      </c>
      <c r="J647" s="42" t="s">
        <v>2661</v>
      </c>
      <c r="K647" s="43">
        <f t="shared" si="47"/>
        <v>355.76724259320883</v>
      </c>
      <c r="L647" s="44" t="s">
        <v>1985</v>
      </c>
      <c r="M647" s="44">
        <f t="shared" si="45"/>
        <v>78.534071887895522</v>
      </c>
      <c r="N647" s="54">
        <f t="shared" si="48"/>
        <v>429.4</v>
      </c>
      <c r="O647" s="46">
        <f t="shared" si="49"/>
        <v>73.632757406791143</v>
      </c>
    </row>
    <row r="648" spans="6:15" x14ac:dyDescent="0.25">
      <c r="F648" s="3">
        <f t="shared" si="46"/>
        <v>0</v>
      </c>
      <c r="G648" s="45" t="s">
        <v>662</v>
      </c>
      <c r="H648" s="42">
        <v>6.39</v>
      </c>
      <c r="I648" s="42">
        <v>0.01</v>
      </c>
      <c r="J648" s="42" t="s">
        <v>2662</v>
      </c>
      <c r="K648" s="43">
        <f t="shared" si="47"/>
        <v>356.55258331208779</v>
      </c>
      <c r="L648" s="44" t="s">
        <v>1986</v>
      </c>
      <c r="M648" s="44">
        <f t="shared" si="45"/>
        <v>78.533548046909033</v>
      </c>
      <c r="N648" s="54">
        <f t="shared" si="48"/>
        <v>430.04999999999995</v>
      </c>
      <c r="O648" s="46">
        <f t="shared" si="49"/>
        <v>73.497416687912164</v>
      </c>
    </row>
    <row r="649" spans="6:15" x14ac:dyDescent="0.25">
      <c r="F649" s="3">
        <f t="shared" si="46"/>
        <v>0</v>
      </c>
      <c r="G649" s="45" t="s">
        <v>663</v>
      </c>
      <c r="H649" s="42">
        <v>6.4</v>
      </c>
      <c r="I649" s="42">
        <v>0.01</v>
      </c>
      <c r="J649" s="42" t="s">
        <v>2663</v>
      </c>
      <c r="K649" s="43">
        <f t="shared" si="47"/>
        <v>357.33791879255688</v>
      </c>
      <c r="L649" s="44" t="s">
        <v>1987</v>
      </c>
      <c r="M649" s="44">
        <f t="shared" ref="M649:M712" si="50">SQRT(((14.7+$N$3*H649)^2)-(K649^2))/SQRT($N$4)</f>
        <v>78.532762860108789</v>
      </c>
      <c r="N649" s="54">
        <f t="shared" si="48"/>
        <v>430.7</v>
      </c>
      <c r="O649" s="46">
        <f t="shared" si="49"/>
        <v>73.362081207443111</v>
      </c>
    </row>
    <row r="650" spans="6:15" x14ac:dyDescent="0.25">
      <c r="F650" s="3">
        <f t="shared" ref="F650:F713" si="51">IF(O650&gt;100,1,0)</f>
        <v>0</v>
      </c>
      <c r="G650" s="45" t="s">
        <v>664</v>
      </c>
      <c r="H650" s="42">
        <v>6.41</v>
      </c>
      <c r="I650" s="42">
        <v>0.01</v>
      </c>
      <c r="J650" s="42" t="s">
        <v>2664</v>
      </c>
      <c r="K650" s="43">
        <f t="shared" ref="K650:K713" si="52">K649+I650*M649</f>
        <v>358.12324642115794</v>
      </c>
      <c r="L650" s="44" t="s">
        <v>1988</v>
      </c>
      <c r="M650" s="44">
        <f t="shared" si="50"/>
        <v>78.531717607832121</v>
      </c>
      <c r="N650" s="54">
        <f t="shared" ref="N650:N713" si="53">(H650*$N$3)+14.7</f>
        <v>431.35</v>
      </c>
      <c r="O650" s="46">
        <f t="shared" ref="O650:O713" si="54">N650-K650</f>
        <v>73.226753578842079</v>
      </c>
    </row>
    <row r="651" spans="6:15" x14ac:dyDescent="0.25">
      <c r="F651" s="3">
        <f t="shared" si="51"/>
        <v>0</v>
      </c>
      <c r="G651" s="45" t="s">
        <v>665</v>
      </c>
      <c r="H651" s="42">
        <v>6.42</v>
      </c>
      <c r="I651" s="42">
        <v>0.01</v>
      </c>
      <c r="J651" s="42" t="s">
        <v>2665</v>
      </c>
      <c r="K651" s="43">
        <f t="shared" si="52"/>
        <v>358.90856359723625</v>
      </c>
      <c r="L651" s="44" t="s">
        <v>1989</v>
      </c>
      <c r="M651" s="44">
        <f t="shared" si="50"/>
        <v>78.530413572802075</v>
      </c>
      <c r="N651" s="54">
        <f t="shared" si="53"/>
        <v>432</v>
      </c>
      <c r="O651" s="46">
        <f t="shared" si="54"/>
        <v>73.091436402763748</v>
      </c>
    </row>
    <row r="652" spans="6:15" x14ac:dyDescent="0.25">
      <c r="F652" s="3">
        <f t="shared" si="51"/>
        <v>0</v>
      </c>
      <c r="G652" s="45" t="s">
        <v>666</v>
      </c>
      <c r="H652" s="42">
        <v>6.43</v>
      </c>
      <c r="I652" s="42">
        <v>0.01</v>
      </c>
      <c r="J652" s="42" t="s">
        <v>2666</v>
      </c>
      <c r="K652" s="43">
        <f t="shared" si="52"/>
        <v>359.69386773296429</v>
      </c>
      <c r="L652" s="44" t="s">
        <v>1990</v>
      </c>
      <c r="M652" s="44">
        <f t="shared" si="50"/>
        <v>78.528852040089802</v>
      </c>
      <c r="N652" s="54">
        <f t="shared" si="53"/>
        <v>432.65</v>
      </c>
      <c r="O652" s="46">
        <f t="shared" si="54"/>
        <v>72.956132267035684</v>
      </c>
    </row>
    <row r="653" spans="6:15" x14ac:dyDescent="0.25">
      <c r="F653" s="3">
        <f t="shared" si="51"/>
        <v>0</v>
      </c>
      <c r="G653" s="45" t="s">
        <v>667</v>
      </c>
      <c r="H653" s="42">
        <v>6.44</v>
      </c>
      <c r="I653" s="42">
        <v>0.01</v>
      </c>
      <c r="J653" s="42" t="s">
        <v>2667</v>
      </c>
      <c r="K653" s="43">
        <f t="shared" si="52"/>
        <v>360.4791562533652</v>
      </c>
      <c r="L653" s="44" t="s">
        <v>1991</v>
      </c>
      <c r="M653" s="44">
        <f t="shared" si="50"/>
        <v>78.527034297076597</v>
      </c>
      <c r="N653" s="54">
        <f t="shared" si="53"/>
        <v>433.3</v>
      </c>
      <c r="O653" s="46">
        <f t="shared" si="54"/>
        <v>72.820843746634807</v>
      </c>
    </row>
    <row r="654" spans="6:15" x14ac:dyDescent="0.25">
      <c r="F654" s="3">
        <f t="shared" si="51"/>
        <v>0</v>
      </c>
      <c r="G654" s="45" t="s">
        <v>668</v>
      </c>
      <c r="H654" s="42">
        <v>6.45</v>
      </c>
      <c r="I654" s="42">
        <v>0.01</v>
      </c>
      <c r="J654" s="42" t="s">
        <v>2668</v>
      </c>
      <c r="K654" s="43">
        <f t="shared" si="52"/>
        <v>361.26442659633597</v>
      </c>
      <c r="L654" s="44" t="s">
        <v>1992</v>
      </c>
      <c r="M654" s="44">
        <f t="shared" si="50"/>
        <v>78.524961633415785</v>
      </c>
      <c r="N654" s="54">
        <f t="shared" si="53"/>
        <v>433.95</v>
      </c>
      <c r="O654" s="46">
        <f t="shared" si="54"/>
        <v>72.685573403664023</v>
      </c>
    </row>
    <row r="655" spans="6:15" x14ac:dyDescent="0.25">
      <c r="F655" s="3">
        <f t="shared" si="51"/>
        <v>0</v>
      </c>
      <c r="G655" s="45" t="s">
        <v>669</v>
      </c>
      <c r="H655" s="42">
        <v>6.46</v>
      </c>
      <c r="I655" s="42">
        <v>0.01</v>
      </c>
      <c r="J655" s="42" t="s">
        <v>2669</v>
      </c>
      <c r="K655" s="43">
        <f t="shared" si="52"/>
        <v>362.04967621267014</v>
      </c>
      <c r="L655" s="44" t="s">
        <v>1993</v>
      </c>
      <c r="M655" s="44">
        <f t="shared" si="50"/>
        <v>78.522635340994626</v>
      </c>
      <c r="N655" s="54">
        <f t="shared" si="53"/>
        <v>434.59999999999997</v>
      </c>
      <c r="O655" s="46">
        <f t="shared" si="54"/>
        <v>72.55032378732983</v>
      </c>
    </row>
    <row r="656" spans="6:15" x14ac:dyDescent="0.25">
      <c r="F656" s="3">
        <f t="shared" si="51"/>
        <v>0</v>
      </c>
      <c r="G656" s="45" t="s">
        <v>670</v>
      </c>
      <c r="H656" s="42">
        <v>6.47</v>
      </c>
      <c r="I656" s="42">
        <v>0.01</v>
      </c>
      <c r="J656" s="42" t="s">
        <v>2670</v>
      </c>
      <c r="K656" s="43">
        <f t="shared" si="52"/>
        <v>362.83490256608007</v>
      </c>
      <c r="L656" s="44" t="s">
        <v>1994</v>
      </c>
      <c r="M656" s="44">
        <f t="shared" si="50"/>
        <v>78.520056713895954</v>
      </c>
      <c r="N656" s="54">
        <f t="shared" si="53"/>
        <v>435.25</v>
      </c>
      <c r="O656" s="46">
        <f t="shared" si="54"/>
        <v>72.415097433919925</v>
      </c>
    </row>
    <row r="657" spans="6:15" x14ac:dyDescent="0.25">
      <c r="F657" s="3">
        <f t="shared" si="51"/>
        <v>0</v>
      </c>
      <c r="G657" s="45" t="s">
        <v>671</v>
      </c>
      <c r="H657" s="42">
        <v>6.48</v>
      </c>
      <c r="I657" s="42">
        <v>0.01</v>
      </c>
      <c r="J657" s="42" t="s">
        <v>2671</v>
      </c>
      <c r="K657" s="43">
        <f t="shared" si="52"/>
        <v>363.62010313321906</v>
      </c>
      <c r="L657" s="44" t="s">
        <v>1995</v>
      </c>
      <c r="M657" s="44">
        <f t="shared" si="50"/>
        <v>78.517227048359487</v>
      </c>
      <c r="N657" s="54">
        <f t="shared" si="53"/>
        <v>435.90000000000003</v>
      </c>
      <c r="O657" s="46">
        <f t="shared" si="54"/>
        <v>72.279896866780973</v>
      </c>
    </row>
    <row r="658" spans="6:15" x14ac:dyDescent="0.25">
      <c r="F658" s="3">
        <f t="shared" si="51"/>
        <v>0</v>
      </c>
      <c r="G658" s="45" t="s">
        <v>672</v>
      </c>
      <c r="H658" s="42">
        <v>6.49</v>
      </c>
      <c r="I658" s="42">
        <v>0.01</v>
      </c>
      <c r="J658" s="42" t="s">
        <v>2672</v>
      </c>
      <c r="K658" s="43">
        <f t="shared" si="52"/>
        <v>364.40527540370266</v>
      </c>
      <c r="L658" s="44" t="s">
        <v>1996</v>
      </c>
      <c r="M658" s="44">
        <f t="shared" si="50"/>
        <v>78.514147642743453</v>
      </c>
      <c r="N658" s="54">
        <f t="shared" si="53"/>
        <v>436.55</v>
      </c>
      <c r="O658" s="46">
        <f t="shared" si="54"/>
        <v>72.144724596297351</v>
      </c>
    </row>
    <row r="659" spans="6:15" x14ac:dyDescent="0.25">
      <c r="F659" s="3">
        <f t="shared" si="51"/>
        <v>0</v>
      </c>
      <c r="G659" s="45" t="s">
        <v>673</v>
      </c>
      <c r="H659" s="42">
        <v>6.5</v>
      </c>
      <c r="I659" s="42">
        <v>0.01</v>
      </c>
      <c r="J659" s="42" t="s">
        <v>2673</v>
      </c>
      <c r="K659" s="43">
        <f t="shared" si="52"/>
        <v>365.1904168801301</v>
      </c>
      <c r="L659" s="44" t="s">
        <v>1997</v>
      </c>
      <c r="M659" s="44">
        <f t="shared" si="50"/>
        <v>78.510819797485652</v>
      </c>
      <c r="N659" s="54">
        <f t="shared" si="53"/>
        <v>437.2</v>
      </c>
      <c r="O659" s="46">
        <f t="shared" si="54"/>
        <v>72.009583119869887</v>
      </c>
    </row>
    <row r="660" spans="6:15" x14ac:dyDescent="0.25">
      <c r="F660" s="3">
        <f t="shared" si="51"/>
        <v>0</v>
      </c>
      <c r="G660" s="45" t="s">
        <v>674</v>
      </c>
      <c r="H660" s="42">
        <v>6.51</v>
      </c>
      <c r="I660" s="42">
        <v>0.01</v>
      </c>
      <c r="J660" s="42" t="s">
        <v>2674</v>
      </c>
      <c r="K660" s="43">
        <f t="shared" si="52"/>
        <v>365.97552507810497</v>
      </c>
      <c r="L660" s="44" t="s">
        <v>1998</v>
      </c>
      <c r="M660" s="44">
        <f t="shared" si="50"/>
        <v>78.507244815064496</v>
      </c>
      <c r="N660" s="54">
        <f t="shared" si="53"/>
        <v>437.84999999999997</v>
      </c>
      <c r="O660" s="46">
        <f t="shared" si="54"/>
        <v>71.874474921895001</v>
      </c>
    </row>
    <row r="661" spans="6:15" x14ac:dyDescent="0.25">
      <c r="F661" s="3">
        <f t="shared" si="51"/>
        <v>0</v>
      </c>
      <c r="G661" s="45" t="s">
        <v>675</v>
      </c>
      <c r="H661" s="42">
        <v>6.52</v>
      </c>
      <c r="I661" s="42">
        <v>0.01</v>
      </c>
      <c r="J661" s="42" t="s">
        <v>2675</v>
      </c>
      <c r="K661" s="43">
        <f t="shared" si="52"/>
        <v>366.76059752625559</v>
      </c>
      <c r="L661" s="44" t="s">
        <v>1999</v>
      </c>
      <c r="M661" s="44">
        <f t="shared" si="50"/>
        <v>78.503423999959992</v>
      </c>
      <c r="N661" s="54">
        <f t="shared" si="53"/>
        <v>438.49999999999994</v>
      </c>
      <c r="O661" s="46">
        <f t="shared" si="54"/>
        <v>71.739402473744349</v>
      </c>
    </row>
    <row r="662" spans="6:15" x14ac:dyDescent="0.25">
      <c r="F662" s="3">
        <f t="shared" si="51"/>
        <v>0</v>
      </c>
      <c r="G662" s="45" t="s">
        <v>676</v>
      </c>
      <c r="H662" s="42">
        <v>6.53</v>
      </c>
      <c r="I662" s="42">
        <v>0.01</v>
      </c>
      <c r="J662" s="42" t="s">
        <v>2676</v>
      </c>
      <c r="K662" s="43">
        <f t="shared" si="52"/>
        <v>367.54563176625521</v>
      </c>
      <c r="L662" s="44" t="s">
        <v>2000</v>
      </c>
      <c r="M662" s="44">
        <f t="shared" si="50"/>
        <v>78.499358658614568</v>
      </c>
      <c r="N662" s="54">
        <f t="shared" si="53"/>
        <v>439.15</v>
      </c>
      <c r="O662" s="46">
        <f t="shared" si="54"/>
        <v>71.604368233744765</v>
      </c>
    </row>
    <row r="663" spans="6:15" x14ac:dyDescent="0.25">
      <c r="F663" s="3">
        <f t="shared" si="51"/>
        <v>0</v>
      </c>
      <c r="G663" s="45" t="s">
        <v>677</v>
      </c>
      <c r="H663" s="42">
        <v>6.54</v>
      </c>
      <c r="I663" s="42">
        <v>0.01</v>
      </c>
      <c r="J663" s="42" t="s">
        <v>2677</v>
      </c>
      <c r="K663" s="43">
        <f t="shared" si="52"/>
        <v>368.33062535284137</v>
      </c>
      <c r="L663" s="44" t="s">
        <v>2001</v>
      </c>
      <c r="M663" s="44">
        <f t="shared" si="50"/>
        <v>78.495050099393467</v>
      </c>
      <c r="N663" s="54">
        <f t="shared" si="53"/>
        <v>439.8</v>
      </c>
      <c r="O663" s="46">
        <f t="shared" si="54"/>
        <v>71.469374647158645</v>
      </c>
    </row>
    <row r="664" spans="6:15" x14ac:dyDescent="0.25">
      <c r="F664" s="3">
        <f t="shared" si="51"/>
        <v>0</v>
      </c>
      <c r="G664" s="45" t="s">
        <v>678</v>
      </c>
      <c r="H664" s="42">
        <v>6.55</v>
      </c>
      <c r="I664" s="42">
        <v>0.01</v>
      </c>
      <c r="J664" s="42" t="s">
        <v>2678</v>
      </c>
      <c r="K664" s="43">
        <f t="shared" si="52"/>
        <v>369.11557585383531</v>
      </c>
      <c r="L664" s="44" t="s">
        <v>2002</v>
      </c>
      <c r="M664" s="44">
        <f t="shared" si="50"/>
        <v>78.490499632545479</v>
      </c>
      <c r="N664" s="54">
        <f t="shared" si="53"/>
        <v>440.45</v>
      </c>
      <c r="O664" s="46">
        <f t="shared" si="54"/>
        <v>71.334424146164679</v>
      </c>
    </row>
    <row r="665" spans="6:15" x14ac:dyDescent="0.25">
      <c r="F665" s="3">
        <f t="shared" si="51"/>
        <v>0</v>
      </c>
      <c r="G665" s="45" t="s">
        <v>679</v>
      </c>
      <c r="H665" s="42">
        <v>6.56</v>
      </c>
      <c r="I665" s="42">
        <v>0.01</v>
      </c>
      <c r="J665" s="42" t="s">
        <v>2679</v>
      </c>
      <c r="K665" s="43">
        <f t="shared" si="52"/>
        <v>369.90048085016076</v>
      </c>
      <c r="L665" s="44" t="s">
        <v>2003</v>
      </c>
      <c r="M665" s="44">
        <f t="shared" si="50"/>
        <v>78.485708570163268</v>
      </c>
      <c r="N665" s="54">
        <f t="shared" si="53"/>
        <v>441.09999999999997</v>
      </c>
      <c r="O665" s="46">
        <f t="shared" si="54"/>
        <v>71.199519149839205</v>
      </c>
    </row>
    <row r="666" spans="6:15" x14ac:dyDescent="0.25">
      <c r="F666" s="3">
        <f t="shared" si="51"/>
        <v>0</v>
      </c>
      <c r="G666" s="45" t="s">
        <v>680</v>
      </c>
      <c r="H666" s="42">
        <v>6.57</v>
      </c>
      <c r="I666" s="42">
        <v>0.01</v>
      </c>
      <c r="J666" s="42" t="s">
        <v>2680</v>
      </c>
      <c r="K666" s="43">
        <f t="shared" si="52"/>
        <v>370.68533793586238</v>
      </c>
      <c r="L666" s="44" t="s">
        <v>2004</v>
      </c>
      <c r="M666" s="44">
        <f t="shared" si="50"/>
        <v>78.480678226143539</v>
      </c>
      <c r="N666" s="54">
        <f t="shared" si="53"/>
        <v>441.75</v>
      </c>
      <c r="O666" s="46">
        <f t="shared" si="54"/>
        <v>71.064662064137622</v>
      </c>
    </row>
    <row r="667" spans="6:15" x14ac:dyDescent="0.25">
      <c r="F667" s="3">
        <f t="shared" si="51"/>
        <v>0</v>
      </c>
      <c r="G667" s="45" t="s">
        <v>681</v>
      </c>
      <c r="H667" s="42">
        <v>6.58</v>
      </c>
      <c r="I667" s="42">
        <v>0.01</v>
      </c>
      <c r="J667" s="42" t="s">
        <v>2681</v>
      </c>
      <c r="K667" s="43">
        <f t="shared" si="52"/>
        <v>371.47014471812383</v>
      </c>
      <c r="L667" s="44" t="s">
        <v>2005</v>
      </c>
      <c r="M667" s="44">
        <f t="shared" si="50"/>
        <v>78.475409916146987</v>
      </c>
      <c r="N667" s="54">
        <f t="shared" si="53"/>
        <v>442.4</v>
      </c>
      <c r="O667" s="46">
        <f t="shared" si="54"/>
        <v>70.929855281876144</v>
      </c>
    </row>
    <row r="668" spans="6:15" x14ac:dyDescent="0.25">
      <c r="F668" s="3">
        <f t="shared" si="51"/>
        <v>0</v>
      </c>
      <c r="G668" s="45" t="s">
        <v>682</v>
      </c>
      <c r="H668" s="42">
        <v>6.59</v>
      </c>
      <c r="I668" s="42">
        <v>0.01</v>
      </c>
      <c r="J668" s="42" t="s">
        <v>2682</v>
      </c>
      <c r="K668" s="43">
        <f t="shared" si="52"/>
        <v>372.25489881728532</v>
      </c>
      <c r="L668" s="44" t="s">
        <v>2006</v>
      </c>
      <c r="M668" s="44">
        <f t="shared" si="50"/>
        <v>78.469904957558626</v>
      </c>
      <c r="N668" s="54">
        <f t="shared" si="53"/>
        <v>443.04999999999995</v>
      </c>
      <c r="O668" s="46">
        <f t="shared" si="54"/>
        <v>70.795101182714632</v>
      </c>
    </row>
    <row r="669" spans="6:15" x14ac:dyDescent="0.25">
      <c r="F669" s="3">
        <f t="shared" si="51"/>
        <v>0</v>
      </c>
      <c r="G669" s="45" t="s">
        <v>683</v>
      </c>
      <c r="H669" s="42">
        <v>6.6</v>
      </c>
      <c r="I669" s="42">
        <v>0.01</v>
      </c>
      <c r="J669" s="42" t="s">
        <v>2683</v>
      </c>
      <c r="K669" s="43">
        <f t="shared" si="52"/>
        <v>373.0395978668609</v>
      </c>
      <c r="L669" s="44" t="s">
        <v>2007</v>
      </c>
      <c r="M669" s="44">
        <f t="shared" si="50"/>
        <v>78.464164669447229</v>
      </c>
      <c r="N669" s="54">
        <f t="shared" si="53"/>
        <v>443.7</v>
      </c>
      <c r="O669" s="46">
        <f t="shared" si="54"/>
        <v>70.660402133139087</v>
      </c>
    </row>
    <row r="670" spans="6:15" x14ac:dyDescent="0.25">
      <c r="F670" s="3">
        <f t="shared" si="51"/>
        <v>0</v>
      </c>
      <c r="G670" s="45" t="s">
        <v>21420</v>
      </c>
      <c r="H670" s="42">
        <v>6.61</v>
      </c>
      <c r="I670" s="42">
        <v>0.01</v>
      </c>
      <c r="J670" s="42" t="s">
        <v>2684</v>
      </c>
      <c r="K670" s="43">
        <f t="shared" si="52"/>
        <v>373.82423951355537</v>
      </c>
      <c r="L670" s="44" t="s">
        <v>12052</v>
      </c>
      <c r="M670" s="44">
        <f t="shared" si="50"/>
        <v>78.458190372525181</v>
      </c>
      <c r="N670" s="54">
        <f t="shared" si="53"/>
        <v>444.35</v>
      </c>
      <c r="O670" s="46">
        <f t="shared" si="54"/>
        <v>70.525760486444653</v>
      </c>
    </row>
    <row r="671" spans="6:15" x14ac:dyDescent="0.25">
      <c r="F671" s="3">
        <f t="shared" si="51"/>
        <v>0</v>
      </c>
      <c r="G671" s="45" t="s">
        <v>21421</v>
      </c>
      <c r="H671" s="42">
        <v>6.62</v>
      </c>
      <c r="I671" s="42">
        <v>0.01</v>
      </c>
      <c r="J671" s="42" t="s">
        <v>2685</v>
      </c>
      <c r="K671" s="43">
        <f t="shared" si="52"/>
        <v>374.60882141728064</v>
      </c>
      <c r="L671" s="44" t="s">
        <v>12053</v>
      </c>
      <c r="M671" s="44">
        <f t="shared" si="50"/>
        <v>78.451983389107951</v>
      </c>
      <c r="N671" s="54">
        <f t="shared" si="53"/>
        <v>445</v>
      </c>
      <c r="O671" s="46">
        <f t="shared" si="54"/>
        <v>70.391178582719363</v>
      </c>
    </row>
    <row r="672" spans="6:15" x14ac:dyDescent="0.25">
      <c r="F672" s="3">
        <f t="shared" si="51"/>
        <v>0</v>
      </c>
      <c r="G672" s="45" t="s">
        <v>21422</v>
      </c>
      <c r="H672" s="42">
        <v>6.63</v>
      </c>
      <c r="I672" s="42">
        <v>0.01</v>
      </c>
      <c r="J672" s="42" t="s">
        <v>2686</v>
      </c>
      <c r="K672" s="43">
        <f t="shared" si="52"/>
        <v>375.39334125117171</v>
      </c>
      <c r="L672" s="44" t="s">
        <v>12054</v>
      </c>
      <c r="M672" s="44">
        <f t="shared" si="50"/>
        <v>78.445545043073764</v>
      </c>
      <c r="N672" s="54">
        <f t="shared" si="53"/>
        <v>445.65</v>
      </c>
      <c r="O672" s="46">
        <f t="shared" si="54"/>
        <v>70.256658748828272</v>
      </c>
    </row>
    <row r="673" spans="6:15" x14ac:dyDescent="0.25">
      <c r="F673" s="3">
        <f t="shared" si="51"/>
        <v>0</v>
      </c>
      <c r="G673" s="45" t="s">
        <v>21423</v>
      </c>
      <c r="H673" s="42">
        <v>6.64</v>
      </c>
      <c r="I673" s="42">
        <v>0.01</v>
      </c>
      <c r="J673" s="42" t="s">
        <v>2687</v>
      </c>
      <c r="K673" s="43">
        <f t="shared" si="52"/>
        <v>376.17779670160246</v>
      </c>
      <c r="L673" s="44" t="s">
        <v>12055</v>
      </c>
      <c r="M673" s="44">
        <f t="shared" si="50"/>
        <v>78.438876659822597</v>
      </c>
      <c r="N673" s="54">
        <f t="shared" si="53"/>
        <v>446.29999999999995</v>
      </c>
      <c r="O673" s="46">
        <f t="shared" si="54"/>
        <v>70.122203298397494</v>
      </c>
    </row>
    <row r="674" spans="6:15" x14ac:dyDescent="0.25">
      <c r="F674" s="3">
        <f t="shared" si="51"/>
        <v>0</v>
      </c>
      <c r="G674" s="45" t="s">
        <v>21424</v>
      </c>
      <c r="H674" s="42">
        <v>6.65</v>
      </c>
      <c r="I674" s="42">
        <v>0.01</v>
      </c>
      <c r="J674" s="42" t="s">
        <v>2688</v>
      </c>
      <c r="K674" s="43">
        <f t="shared" si="52"/>
        <v>376.96218546820069</v>
      </c>
      <c r="L674" s="44" t="s">
        <v>12056</v>
      </c>
      <c r="M674" s="44">
        <f t="shared" si="50"/>
        <v>78.431979566235611</v>
      </c>
      <c r="N674" s="54">
        <f t="shared" si="53"/>
        <v>446.95</v>
      </c>
      <c r="O674" s="46">
        <f t="shared" si="54"/>
        <v>69.987814531799302</v>
      </c>
    </row>
    <row r="675" spans="6:15" x14ac:dyDescent="0.25">
      <c r="F675" s="3">
        <f t="shared" si="51"/>
        <v>0</v>
      </c>
      <c r="G675" s="45" t="s">
        <v>21425</v>
      </c>
      <c r="H675" s="42">
        <v>6.66</v>
      </c>
      <c r="I675" s="42">
        <v>0.01</v>
      </c>
      <c r="J675" s="42" t="s">
        <v>2689</v>
      </c>
      <c r="K675" s="43">
        <f t="shared" si="52"/>
        <v>377.74650526386307</v>
      </c>
      <c r="L675" s="44" t="s">
        <v>12057</v>
      </c>
      <c r="M675" s="44">
        <f t="shared" si="50"/>
        <v>78.424855090633969</v>
      </c>
      <c r="N675" s="54">
        <f t="shared" si="53"/>
        <v>447.6</v>
      </c>
      <c r="O675" s="46">
        <f t="shared" si="54"/>
        <v>69.853494736136952</v>
      </c>
    </row>
    <row r="676" spans="6:15" x14ac:dyDescent="0.25">
      <c r="F676" s="3">
        <f t="shared" si="51"/>
        <v>0</v>
      </c>
      <c r="G676" s="45" t="s">
        <v>21426</v>
      </c>
      <c r="H676" s="42">
        <v>6.67</v>
      </c>
      <c r="I676" s="42">
        <v>0.01</v>
      </c>
      <c r="J676" s="42" t="s">
        <v>2690</v>
      </c>
      <c r="K676" s="43">
        <f t="shared" si="52"/>
        <v>378.53075381476941</v>
      </c>
      <c r="L676" s="44" t="s">
        <v>12058</v>
      </c>
      <c r="M676" s="44">
        <f t="shared" si="50"/>
        <v>78.41750456273806</v>
      </c>
      <c r="N676" s="54">
        <f t="shared" si="53"/>
        <v>448.25</v>
      </c>
      <c r="O676" s="46">
        <f t="shared" si="54"/>
        <v>69.719246185230588</v>
      </c>
    </row>
    <row r="677" spans="6:15" x14ac:dyDescent="0.25">
      <c r="F677" s="3">
        <f t="shared" si="51"/>
        <v>0</v>
      </c>
      <c r="G677" s="45" t="s">
        <v>21427</v>
      </c>
      <c r="H677" s="42">
        <v>6.68</v>
      </c>
      <c r="I677" s="42">
        <v>0.01</v>
      </c>
      <c r="J677" s="42" t="s">
        <v>2691</v>
      </c>
      <c r="K677" s="43">
        <f t="shared" si="52"/>
        <v>379.31492886039678</v>
      </c>
      <c r="L677" s="44" t="s">
        <v>12059</v>
      </c>
      <c r="M677" s="44">
        <f t="shared" si="50"/>
        <v>78.409929313626066</v>
      </c>
      <c r="N677" s="54">
        <f t="shared" si="53"/>
        <v>448.9</v>
      </c>
      <c r="O677" s="46">
        <f t="shared" si="54"/>
        <v>69.585071139603201</v>
      </c>
    </row>
    <row r="678" spans="6:15" x14ac:dyDescent="0.25">
      <c r="F678" s="3">
        <f t="shared" si="51"/>
        <v>0</v>
      </c>
      <c r="G678" s="45" t="s">
        <v>21428</v>
      </c>
      <c r="H678" s="42">
        <v>6.69</v>
      </c>
      <c r="I678" s="42">
        <v>0.01</v>
      </c>
      <c r="J678" s="42" t="s">
        <v>2692</v>
      </c>
      <c r="K678" s="43">
        <f t="shared" si="52"/>
        <v>380.09902815353303</v>
      </c>
      <c r="L678" s="44" t="s">
        <v>12060</v>
      </c>
      <c r="M678" s="44">
        <f t="shared" si="50"/>
        <v>78.40213067569286</v>
      </c>
      <c r="N678" s="54">
        <f t="shared" si="53"/>
        <v>449.55</v>
      </c>
      <c r="O678" s="46">
        <f t="shared" si="54"/>
        <v>69.450971846466985</v>
      </c>
    </row>
    <row r="679" spans="6:15" x14ac:dyDescent="0.25">
      <c r="F679" s="3">
        <f t="shared" si="51"/>
        <v>0</v>
      </c>
      <c r="G679" s="45" t="s">
        <v>21429</v>
      </c>
      <c r="H679" s="42">
        <v>6.7</v>
      </c>
      <c r="I679" s="42">
        <v>0.01</v>
      </c>
      <c r="J679" s="42" t="s">
        <v>2693</v>
      </c>
      <c r="K679" s="43">
        <f t="shared" si="52"/>
        <v>380.88304946028995</v>
      </c>
      <c r="L679" s="44" t="s">
        <v>12061</v>
      </c>
      <c r="M679" s="44">
        <f t="shared" si="50"/>
        <v>78.394109982608384</v>
      </c>
      <c r="N679" s="54">
        <f t="shared" si="53"/>
        <v>450.2</v>
      </c>
      <c r="O679" s="46">
        <f t="shared" si="54"/>
        <v>69.316950539710035</v>
      </c>
    </row>
    <row r="680" spans="6:15" x14ac:dyDescent="0.25">
      <c r="F680" s="3">
        <f t="shared" si="51"/>
        <v>0</v>
      </c>
      <c r="G680" s="45" t="s">
        <v>21430</v>
      </c>
      <c r="H680" s="42">
        <v>6.71</v>
      </c>
      <c r="I680" s="42">
        <v>0.01</v>
      </c>
      <c r="J680" s="42" t="s">
        <v>2694</v>
      </c>
      <c r="K680" s="43">
        <f t="shared" si="52"/>
        <v>381.66699056011606</v>
      </c>
      <c r="L680" s="44" t="s">
        <v>12062</v>
      </c>
      <c r="M680" s="44">
        <f t="shared" si="50"/>
        <v>78.385868569276411</v>
      </c>
      <c r="N680" s="54">
        <f t="shared" si="53"/>
        <v>450.84999999999997</v>
      </c>
      <c r="O680" s="46">
        <f t="shared" si="54"/>
        <v>69.183009439883904</v>
      </c>
    </row>
    <row r="681" spans="6:15" x14ac:dyDescent="0.25">
      <c r="F681" s="3">
        <f t="shared" si="51"/>
        <v>0</v>
      </c>
      <c r="G681" s="45" t="s">
        <v>21431</v>
      </c>
      <c r="H681" s="42">
        <v>6.72</v>
      </c>
      <c r="I681" s="42">
        <v>0.01</v>
      </c>
      <c r="J681" s="42" t="s">
        <v>2695</v>
      </c>
      <c r="K681" s="43">
        <f t="shared" si="52"/>
        <v>382.45084924580885</v>
      </c>
      <c r="L681" s="44" t="s">
        <v>12063</v>
      </c>
      <c r="M681" s="44">
        <f t="shared" si="50"/>
        <v>78.377407771792676</v>
      </c>
      <c r="N681" s="54">
        <f t="shared" si="53"/>
        <v>451.5</v>
      </c>
      <c r="O681" s="46">
        <f t="shared" si="54"/>
        <v>69.049150754191146</v>
      </c>
    </row>
    <row r="682" spans="6:15" x14ac:dyDescent="0.25">
      <c r="F682" s="3">
        <f t="shared" si="51"/>
        <v>0</v>
      </c>
      <c r="G682" s="45" t="s">
        <v>21432</v>
      </c>
      <c r="H682" s="42">
        <v>6.73</v>
      </c>
      <c r="I682" s="42">
        <v>0.01</v>
      </c>
      <c r="J682" s="42" t="s">
        <v>2696</v>
      </c>
      <c r="K682" s="43">
        <f t="shared" si="52"/>
        <v>383.23462332352676</v>
      </c>
      <c r="L682" s="44" t="s">
        <v>12064</v>
      </c>
      <c r="M682" s="44">
        <f t="shared" si="50"/>
        <v>78.368728927403225</v>
      </c>
      <c r="N682" s="54">
        <f t="shared" si="53"/>
        <v>452.15000000000003</v>
      </c>
      <c r="O682" s="46">
        <f t="shared" si="54"/>
        <v>68.915376676473272</v>
      </c>
    </row>
    <row r="683" spans="6:15" x14ac:dyDescent="0.25">
      <c r="F683" s="3">
        <f t="shared" si="51"/>
        <v>0</v>
      </c>
      <c r="G683" s="45" t="s">
        <v>21433</v>
      </c>
      <c r="H683" s="42">
        <v>6.74</v>
      </c>
      <c r="I683" s="42">
        <v>0.01</v>
      </c>
      <c r="J683" s="42" t="s">
        <v>2697</v>
      </c>
      <c r="K683" s="43">
        <f t="shared" si="52"/>
        <v>384.0183106128008</v>
      </c>
      <c r="L683" s="44" t="s">
        <v>12065</v>
      </c>
      <c r="M683" s="44">
        <f t="shared" si="50"/>
        <v>78.359833374462411</v>
      </c>
      <c r="N683" s="54">
        <f t="shared" si="53"/>
        <v>452.8</v>
      </c>
      <c r="O683" s="46">
        <f t="shared" si="54"/>
        <v>68.781689387199208</v>
      </c>
    </row>
    <row r="684" spans="6:15" x14ac:dyDescent="0.25">
      <c r="F684" s="3">
        <f t="shared" si="51"/>
        <v>0</v>
      </c>
      <c r="G684" s="45" t="s">
        <v>21434</v>
      </c>
      <c r="H684" s="42">
        <v>6.75</v>
      </c>
      <c r="I684" s="42">
        <v>0.01</v>
      </c>
      <c r="J684" s="42" t="s">
        <v>2698</v>
      </c>
      <c r="K684" s="43">
        <f t="shared" si="52"/>
        <v>384.80190894654544</v>
      </c>
      <c r="L684" s="44" t="s">
        <v>12066</v>
      </c>
      <c r="M684" s="44">
        <f t="shared" si="50"/>
        <v>78.350722452391253</v>
      </c>
      <c r="N684" s="54">
        <f t="shared" si="53"/>
        <v>453.45</v>
      </c>
      <c r="O684" s="46">
        <f t="shared" si="54"/>
        <v>68.64809105345455</v>
      </c>
    </row>
    <row r="685" spans="6:15" x14ac:dyDescent="0.25">
      <c r="F685" s="3">
        <f t="shared" si="51"/>
        <v>0</v>
      </c>
      <c r="G685" s="45" t="s">
        <v>21435</v>
      </c>
      <c r="H685" s="42">
        <v>6.76</v>
      </c>
      <c r="I685" s="42">
        <v>0.01</v>
      </c>
      <c r="J685" s="42" t="s">
        <v>2699</v>
      </c>
      <c r="K685" s="43">
        <f t="shared" si="52"/>
        <v>385.58541617106937</v>
      </c>
      <c r="L685" s="44" t="s">
        <v>12067</v>
      </c>
      <c r="M685" s="44">
        <f t="shared" si="50"/>
        <v>78.341397501635115</v>
      </c>
      <c r="N685" s="54">
        <f t="shared" si="53"/>
        <v>454.09999999999997</v>
      </c>
      <c r="O685" s="46">
        <f t="shared" si="54"/>
        <v>68.514583828930597</v>
      </c>
    </row>
    <row r="686" spans="6:15" x14ac:dyDescent="0.25">
      <c r="F686" s="3">
        <f t="shared" si="51"/>
        <v>0</v>
      </c>
      <c r="G686" s="45" t="s">
        <v>21436</v>
      </c>
      <c r="H686" s="42">
        <v>6.77</v>
      </c>
      <c r="I686" s="42">
        <v>0.01</v>
      </c>
      <c r="J686" s="42" t="s">
        <v>2700</v>
      </c>
      <c r="K686" s="43">
        <f t="shared" si="52"/>
        <v>386.36883014608571</v>
      </c>
      <c r="L686" s="44" t="s">
        <v>12068</v>
      </c>
      <c r="M686" s="44">
        <f t="shared" si="50"/>
        <v>78.331859863621617</v>
      </c>
      <c r="N686" s="54">
        <f t="shared" si="53"/>
        <v>454.74999999999994</v>
      </c>
      <c r="O686" s="46">
        <f t="shared" si="54"/>
        <v>68.38116985391423</v>
      </c>
    </row>
    <row r="687" spans="6:15" x14ac:dyDescent="0.25">
      <c r="F687" s="3">
        <f t="shared" si="51"/>
        <v>0</v>
      </c>
      <c r="G687" s="45" t="s">
        <v>21437</v>
      </c>
      <c r="H687" s="42">
        <v>6.78</v>
      </c>
      <c r="I687" s="42">
        <v>0.01</v>
      </c>
      <c r="J687" s="42" t="s">
        <v>2701</v>
      </c>
      <c r="K687" s="43">
        <f t="shared" si="52"/>
        <v>387.15214874472196</v>
      </c>
      <c r="L687" s="44" t="s">
        <v>12069</v>
      </c>
      <c r="M687" s="44">
        <f t="shared" si="50"/>
        <v>78.322110880718355</v>
      </c>
      <c r="N687" s="54">
        <f t="shared" si="53"/>
        <v>455.4</v>
      </c>
      <c r="O687" s="46">
        <f t="shared" si="54"/>
        <v>68.247851255278022</v>
      </c>
    </row>
    <row r="688" spans="6:15" x14ac:dyDescent="0.25">
      <c r="F688" s="3">
        <f t="shared" si="51"/>
        <v>0</v>
      </c>
      <c r="G688" s="45" t="s">
        <v>21438</v>
      </c>
      <c r="H688" s="42">
        <v>6.79</v>
      </c>
      <c r="I688" s="42">
        <v>0.01</v>
      </c>
      <c r="J688" s="42" t="s">
        <v>2702</v>
      </c>
      <c r="K688" s="43">
        <f t="shared" si="52"/>
        <v>387.93536985352915</v>
      </c>
      <c r="L688" s="44" t="s">
        <v>12070</v>
      </c>
      <c r="M688" s="44">
        <f t="shared" si="50"/>
        <v>78.312151896190528</v>
      </c>
      <c r="N688" s="54">
        <f t="shared" si="53"/>
        <v>456.05</v>
      </c>
      <c r="O688" s="46">
        <f t="shared" si="54"/>
        <v>68.114630146470859</v>
      </c>
    </row>
    <row r="689" spans="6:15" x14ac:dyDescent="0.25">
      <c r="F689" s="3">
        <f t="shared" si="51"/>
        <v>0</v>
      </c>
      <c r="G689" s="45" t="s">
        <v>21439</v>
      </c>
      <c r="H689" s="42">
        <v>6.8</v>
      </c>
      <c r="I689" s="42">
        <v>0.01</v>
      </c>
      <c r="J689" s="42" t="s">
        <v>2703</v>
      </c>
      <c r="K689" s="43">
        <f t="shared" si="52"/>
        <v>388.71849137249103</v>
      </c>
      <c r="L689" s="44" t="s">
        <v>12071</v>
      </c>
      <c r="M689" s="44">
        <f t="shared" si="50"/>
        <v>78.301984254158526</v>
      </c>
      <c r="N689" s="54">
        <f t="shared" si="53"/>
        <v>456.7</v>
      </c>
      <c r="O689" s="46">
        <f t="shared" si="54"/>
        <v>67.981508627508958</v>
      </c>
    </row>
    <row r="690" spans="6:15" x14ac:dyDescent="0.25">
      <c r="F690" s="3">
        <f t="shared" si="51"/>
        <v>0</v>
      </c>
      <c r="G690" s="45" t="s">
        <v>21440</v>
      </c>
      <c r="H690" s="42">
        <v>6.81</v>
      </c>
      <c r="I690" s="42">
        <v>0.01</v>
      </c>
      <c r="J690" s="42" t="s">
        <v>2704</v>
      </c>
      <c r="K690" s="43">
        <f t="shared" si="52"/>
        <v>389.50151121503262</v>
      </c>
      <c r="L690" s="44" t="s">
        <v>12072</v>
      </c>
      <c r="M690" s="44">
        <f t="shared" si="50"/>
        <v>78.29160929955529</v>
      </c>
      <c r="N690" s="54">
        <f t="shared" si="53"/>
        <v>457.34999999999997</v>
      </c>
      <c r="O690" s="46">
        <f t="shared" si="54"/>
        <v>67.848488784967344</v>
      </c>
    </row>
    <row r="691" spans="6:15" x14ac:dyDescent="0.25">
      <c r="F691" s="3">
        <f t="shared" si="51"/>
        <v>0</v>
      </c>
      <c r="G691" s="45" t="s">
        <v>21441</v>
      </c>
      <c r="H691" s="42">
        <v>6.82</v>
      </c>
      <c r="I691" s="42">
        <v>0.01</v>
      </c>
      <c r="J691" s="42" t="s">
        <v>2705</v>
      </c>
      <c r="K691" s="43">
        <f t="shared" si="52"/>
        <v>390.28442730802817</v>
      </c>
      <c r="L691" s="44" t="s">
        <v>12073</v>
      </c>
      <c r="M691" s="44">
        <f t="shared" si="50"/>
        <v>78.28102837808386</v>
      </c>
      <c r="N691" s="54">
        <f t="shared" si="53"/>
        <v>458</v>
      </c>
      <c r="O691" s="46">
        <f t="shared" si="54"/>
        <v>67.715572691971829</v>
      </c>
    </row>
    <row r="692" spans="6:15" x14ac:dyDescent="0.25">
      <c r="F692" s="3">
        <f t="shared" si="51"/>
        <v>0</v>
      </c>
      <c r="G692" s="45" t="s">
        <v>21442</v>
      </c>
      <c r="H692" s="42">
        <v>6.83</v>
      </c>
      <c r="I692" s="42">
        <v>0.01</v>
      </c>
      <c r="J692" s="42" t="s">
        <v>2706</v>
      </c>
      <c r="K692" s="43">
        <f t="shared" si="52"/>
        <v>391.06723759180903</v>
      </c>
      <c r="L692" s="44" t="s">
        <v>12074</v>
      </c>
      <c r="M692" s="44">
        <f t="shared" si="50"/>
        <v>78.27024283617429</v>
      </c>
      <c r="N692" s="54">
        <f t="shared" si="53"/>
        <v>458.65</v>
      </c>
      <c r="O692" s="46">
        <f t="shared" si="54"/>
        <v>67.582762408190945</v>
      </c>
    </row>
    <row r="693" spans="6:15" x14ac:dyDescent="0.25">
      <c r="F693" s="3">
        <f t="shared" si="51"/>
        <v>0</v>
      </c>
      <c r="G693" s="45" t="s">
        <v>21443</v>
      </c>
      <c r="H693" s="42">
        <v>6.84</v>
      </c>
      <c r="I693" s="42">
        <v>0.01</v>
      </c>
      <c r="J693" s="42" t="s">
        <v>2707</v>
      </c>
      <c r="K693" s="43">
        <f t="shared" si="52"/>
        <v>391.84994002017078</v>
      </c>
      <c r="L693" s="44" t="s">
        <v>12075</v>
      </c>
      <c r="M693" s="44">
        <f t="shared" si="50"/>
        <v>78.259254020941228</v>
      </c>
      <c r="N693" s="54">
        <f t="shared" si="53"/>
        <v>459.29999999999995</v>
      </c>
      <c r="O693" s="46">
        <f t="shared" si="54"/>
        <v>67.450059979829177</v>
      </c>
    </row>
    <row r="694" spans="6:15" x14ac:dyDescent="0.25">
      <c r="F694" s="3">
        <f t="shared" si="51"/>
        <v>0</v>
      </c>
      <c r="G694" s="45" t="s">
        <v>21444</v>
      </c>
      <c r="H694" s="42">
        <v>6.85</v>
      </c>
      <c r="I694" s="42">
        <v>0.01</v>
      </c>
      <c r="J694" s="42" t="s">
        <v>2708</v>
      </c>
      <c r="K694" s="43">
        <f t="shared" si="52"/>
        <v>392.63253256038018</v>
      </c>
      <c r="L694" s="44" t="s">
        <v>12076</v>
      </c>
      <c r="M694" s="44">
        <f t="shared" si="50"/>
        <v>78.248063280140769</v>
      </c>
      <c r="N694" s="54">
        <f t="shared" si="53"/>
        <v>459.95</v>
      </c>
      <c r="O694" s="46">
        <f t="shared" si="54"/>
        <v>67.317467439619804</v>
      </c>
    </row>
    <row r="695" spans="6:15" x14ac:dyDescent="0.25">
      <c r="F695" s="3">
        <f t="shared" si="51"/>
        <v>0</v>
      </c>
      <c r="G695" s="45" t="s">
        <v>21445</v>
      </c>
      <c r="H695" s="42">
        <v>6.86</v>
      </c>
      <c r="I695" s="42">
        <v>0.01</v>
      </c>
      <c r="J695" s="42" t="s">
        <v>2709</v>
      </c>
      <c r="K695" s="43">
        <f t="shared" si="52"/>
        <v>393.41501319318161</v>
      </c>
      <c r="L695" s="44" t="s">
        <v>12077</v>
      </c>
      <c r="M695" s="44">
        <f t="shared" si="50"/>
        <v>78.236671962127403</v>
      </c>
      <c r="N695" s="54">
        <f t="shared" si="53"/>
        <v>460.6</v>
      </c>
      <c r="O695" s="46">
        <f t="shared" si="54"/>
        <v>67.184986806818415</v>
      </c>
    </row>
    <row r="696" spans="6:15" x14ac:dyDescent="0.25">
      <c r="F696" s="3">
        <f t="shared" si="51"/>
        <v>0</v>
      </c>
      <c r="G696" s="45" t="s">
        <v>21446</v>
      </c>
      <c r="H696" s="42">
        <v>6.87</v>
      </c>
      <c r="I696" s="42">
        <v>0.01</v>
      </c>
      <c r="J696" s="42" t="s">
        <v>2710</v>
      </c>
      <c r="K696" s="43">
        <f t="shared" si="52"/>
        <v>394.19737991280289</v>
      </c>
      <c r="L696" s="44" t="s">
        <v>12078</v>
      </c>
      <c r="M696" s="44">
        <f t="shared" si="50"/>
        <v>78.225081415811133</v>
      </c>
      <c r="N696" s="54">
        <f t="shared" si="53"/>
        <v>461.25</v>
      </c>
      <c r="O696" s="46">
        <f t="shared" si="54"/>
        <v>67.052620087197113</v>
      </c>
    </row>
    <row r="697" spans="6:15" x14ac:dyDescent="0.25">
      <c r="F697" s="3">
        <f t="shared" si="51"/>
        <v>0</v>
      </c>
      <c r="G697" s="45" t="s">
        <v>21447</v>
      </c>
      <c r="H697" s="42">
        <v>6.88</v>
      </c>
      <c r="I697" s="42">
        <v>0.01</v>
      </c>
      <c r="J697" s="42" t="s">
        <v>2711</v>
      </c>
      <c r="K697" s="43">
        <f t="shared" si="52"/>
        <v>394.97963072696098</v>
      </c>
      <c r="L697" s="44" t="s">
        <v>12079</v>
      </c>
      <c r="M697" s="44">
        <f t="shared" si="50"/>
        <v>78.213292990614264</v>
      </c>
      <c r="N697" s="54">
        <f t="shared" si="53"/>
        <v>461.9</v>
      </c>
      <c r="O697" s="46">
        <f t="shared" si="54"/>
        <v>66.920369273039</v>
      </c>
    </row>
    <row r="698" spans="6:15" x14ac:dyDescent="0.25">
      <c r="F698" s="3">
        <f t="shared" si="51"/>
        <v>0</v>
      </c>
      <c r="G698" s="45" t="s">
        <v>21448</v>
      </c>
      <c r="H698" s="42">
        <v>6.89</v>
      </c>
      <c r="I698" s="42">
        <v>0.01</v>
      </c>
      <c r="J698" s="42" t="s">
        <v>2712</v>
      </c>
      <c r="K698" s="43">
        <f t="shared" si="52"/>
        <v>395.76176365686712</v>
      </c>
      <c r="L698" s="44" t="s">
        <v>12080</v>
      </c>
      <c r="M698" s="44">
        <f t="shared" si="50"/>
        <v>78.201308036428046</v>
      </c>
      <c r="N698" s="54">
        <f t="shared" si="53"/>
        <v>462.54999999999995</v>
      </c>
      <c r="O698" s="46">
        <f t="shared" si="54"/>
        <v>66.788236343132837</v>
      </c>
    </row>
    <row r="699" spans="6:15" x14ac:dyDescent="0.25">
      <c r="F699" s="3">
        <f t="shared" si="51"/>
        <v>0</v>
      </c>
      <c r="G699" s="45" t="s">
        <v>21449</v>
      </c>
      <c r="H699" s="42">
        <v>6.9</v>
      </c>
      <c r="I699" s="42">
        <v>0.01</v>
      </c>
      <c r="J699" s="42" t="s">
        <v>2713</v>
      </c>
      <c r="K699" s="43">
        <f t="shared" si="52"/>
        <v>396.54377673723138</v>
      </c>
      <c r="L699" s="44" t="s">
        <v>12081</v>
      </c>
      <c r="M699" s="44">
        <f t="shared" si="50"/>
        <v>78.18912790356957</v>
      </c>
      <c r="N699" s="54">
        <f t="shared" si="53"/>
        <v>463.2</v>
      </c>
      <c r="O699" s="46">
        <f t="shared" si="54"/>
        <v>66.656223262768606</v>
      </c>
    </row>
    <row r="700" spans="6:15" x14ac:dyDescent="0.25">
      <c r="F700" s="3">
        <f t="shared" si="51"/>
        <v>0</v>
      </c>
      <c r="G700" s="45" t="s">
        <v>21450</v>
      </c>
      <c r="H700" s="42">
        <v>6.91</v>
      </c>
      <c r="I700" s="42">
        <v>0.01</v>
      </c>
      <c r="J700" s="42" t="s">
        <v>2714</v>
      </c>
      <c r="K700" s="43">
        <f t="shared" si="52"/>
        <v>397.32566801626706</v>
      </c>
      <c r="L700" s="44" t="s">
        <v>12082</v>
      </c>
      <c r="M700" s="44">
        <f t="shared" si="50"/>
        <v>78.176753942738173</v>
      </c>
      <c r="N700" s="54">
        <f t="shared" si="53"/>
        <v>463.85</v>
      </c>
      <c r="O700" s="46">
        <f t="shared" si="54"/>
        <v>66.524331983732964</v>
      </c>
    </row>
    <row r="701" spans="6:15" x14ac:dyDescent="0.25">
      <c r="F701" s="3">
        <f t="shared" si="51"/>
        <v>0</v>
      </c>
      <c r="G701" s="45" t="s">
        <v>21451</v>
      </c>
      <c r="H701" s="42">
        <v>6.92</v>
      </c>
      <c r="I701" s="42">
        <v>0.01</v>
      </c>
      <c r="J701" s="42" t="s">
        <v>2715</v>
      </c>
      <c r="K701" s="43">
        <f t="shared" si="52"/>
        <v>398.10743555569445</v>
      </c>
      <c r="L701" s="44" t="s">
        <v>12083</v>
      </c>
      <c r="M701" s="44">
        <f t="shared" si="50"/>
        <v>78.164187504972176</v>
      </c>
      <c r="N701" s="54">
        <f t="shared" si="53"/>
        <v>464.5</v>
      </c>
      <c r="O701" s="46">
        <f t="shared" si="54"/>
        <v>66.392564444305549</v>
      </c>
    </row>
    <row r="702" spans="6:15" x14ac:dyDescent="0.25">
      <c r="F702" s="3">
        <f t="shared" si="51"/>
        <v>0</v>
      </c>
      <c r="G702" s="45" t="s">
        <v>21452</v>
      </c>
      <c r="H702" s="42">
        <v>6.93</v>
      </c>
      <c r="I702" s="42">
        <v>0.01</v>
      </c>
      <c r="J702" s="42" t="s">
        <v>2716</v>
      </c>
      <c r="K702" s="43">
        <f t="shared" si="52"/>
        <v>398.88907743074418</v>
      </c>
      <c r="L702" s="44" t="s">
        <v>12084</v>
      </c>
      <c r="M702" s="44">
        <f t="shared" si="50"/>
        <v>78.151429941605258</v>
      </c>
      <c r="N702" s="54">
        <f t="shared" si="53"/>
        <v>465.15</v>
      </c>
      <c r="O702" s="46">
        <f t="shared" si="54"/>
        <v>66.260922569255797</v>
      </c>
    </row>
    <row r="703" spans="6:15" x14ac:dyDescent="0.25">
      <c r="F703" s="3">
        <f t="shared" si="51"/>
        <v>0</v>
      </c>
      <c r="G703" s="45" t="s">
        <v>21453</v>
      </c>
      <c r="H703" s="42">
        <v>6.94</v>
      </c>
      <c r="I703" s="42">
        <v>0.01</v>
      </c>
      <c r="J703" s="42" t="s">
        <v>2717</v>
      </c>
      <c r="K703" s="43">
        <f t="shared" si="52"/>
        <v>399.67059173016025</v>
      </c>
      <c r="L703" s="44" t="s">
        <v>12085</v>
      </c>
      <c r="M703" s="44">
        <f t="shared" si="50"/>
        <v>78.138482604222972</v>
      </c>
      <c r="N703" s="54">
        <f t="shared" si="53"/>
        <v>465.8</v>
      </c>
      <c r="O703" s="46">
        <f t="shared" si="54"/>
        <v>66.129408269839757</v>
      </c>
    </row>
    <row r="704" spans="6:15" x14ac:dyDescent="0.25">
      <c r="F704" s="3">
        <f t="shared" si="51"/>
        <v>0</v>
      </c>
      <c r="G704" s="45" t="s">
        <v>21454</v>
      </c>
      <c r="H704" s="42">
        <v>6.95</v>
      </c>
      <c r="I704" s="42">
        <v>0.01</v>
      </c>
      <c r="J704" s="42" t="s">
        <v>2718</v>
      </c>
      <c r="K704" s="43">
        <f t="shared" si="52"/>
        <v>400.45197655620251</v>
      </c>
      <c r="L704" s="44" t="s">
        <v>12086</v>
      </c>
      <c r="M704" s="44">
        <f t="shared" si="50"/>
        <v>78.125346844618932</v>
      </c>
      <c r="N704" s="54">
        <f t="shared" si="53"/>
        <v>466.45</v>
      </c>
      <c r="O704" s="46">
        <f t="shared" si="54"/>
        <v>65.998023443797479</v>
      </c>
    </row>
    <row r="705" spans="6:15" x14ac:dyDescent="0.25">
      <c r="F705" s="3">
        <f t="shared" si="51"/>
        <v>0</v>
      </c>
      <c r="G705" s="45" t="s">
        <v>21455</v>
      </c>
      <c r="H705" s="42">
        <v>6.96</v>
      </c>
      <c r="I705" s="42">
        <v>0.01</v>
      </c>
      <c r="J705" s="42" t="s">
        <v>2719</v>
      </c>
      <c r="K705" s="43">
        <f t="shared" si="52"/>
        <v>401.23323002464872</v>
      </c>
      <c r="L705" s="44" t="s">
        <v>12087</v>
      </c>
      <c r="M705" s="44">
        <f t="shared" si="50"/>
        <v>78.112024014751384</v>
      </c>
      <c r="N705" s="54">
        <f t="shared" si="53"/>
        <v>467.09999999999997</v>
      </c>
      <c r="O705" s="46">
        <f t="shared" si="54"/>
        <v>65.866769975351247</v>
      </c>
    </row>
    <row r="706" spans="6:15" x14ac:dyDescent="0.25">
      <c r="F706" s="3">
        <f t="shared" si="51"/>
        <v>0</v>
      </c>
      <c r="G706" s="45" t="s">
        <v>21456</v>
      </c>
      <c r="H706" s="42">
        <v>6.97</v>
      </c>
      <c r="I706" s="42">
        <v>0.01</v>
      </c>
      <c r="J706" s="42" t="s">
        <v>2720</v>
      </c>
      <c r="K706" s="43">
        <f t="shared" si="52"/>
        <v>402.01435026479624</v>
      </c>
      <c r="L706" s="44" t="s">
        <v>12088</v>
      </c>
      <c r="M706" s="44">
        <f t="shared" si="50"/>
        <v>78.098515466699169</v>
      </c>
      <c r="N706" s="54">
        <f t="shared" si="53"/>
        <v>467.75</v>
      </c>
      <c r="O706" s="46">
        <f t="shared" si="54"/>
        <v>65.735649735203765</v>
      </c>
    </row>
    <row r="707" spans="6:15" x14ac:dyDescent="0.25">
      <c r="F707" s="3">
        <f t="shared" si="51"/>
        <v>0</v>
      </c>
      <c r="G707" s="45" t="s">
        <v>21457</v>
      </c>
      <c r="H707" s="42">
        <v>6.98</v>
      </c>
      <c r="I707" s="42">
        <v>0.01</v>
      </c>
      <c r="J707" s="42" t="s">
        <v>2721</v>
      </c>
      <c r="K707" s="43">
        <f t="shared" si="52"/>
        <v>402.79533541946324</v>
      </c>
      <c r="L707" s="44" t="s">
        <v>12089</v>
      </c>
      <c r="M707" s="44">
        <f t="shared" si="50"/>
        <v>78.084822552617993</v>
      </c>
      <c r="N707" s="54">
        <f t="shared" si="53"/>
        <v>468.40000000000003</v>
      </c>
      <c r="O707" s="46">
        <f t="shared" si="54"/>
        <v>65.604664580536792</v>
      </c>
    </row>
    <row r="708" spans="6:15" x14ac:dyDescent="0.25">
      <c r="F708" s="3">
        <f t="shared" si="51"/>
        <v>0</v>
      </c>
      <c r="G708" s="45" t="s">
        <v>21458</v>
      </c>
      <c r="H708" s="42">
        <v>6.99</v>
      </c>
      <c r="I708" s="42">
        <v>0.01</v>
      </c>
      <c r="J708" s="42" t="s">
        <v>2722</v>
      </c>
      <c r="K708" s="43">
        <f t="shared" si="52"/>
        <v>403.57618364498944</v>
      </c>
      <c r="L708" s="44" t="s">
        <v>12090</v>
      </c>
      <c r="M708" s="44">
        <f t="shared" si="50"/>
        <v>78.070946624696589</v>
      </c>
      <c r="N708" s="54">
        <f t="shared" si="53"/>
        <v>469.05</v>
      </c>
      <c r="O708" s="46">
        <f t="shared" si="54"/>
        <v>65.47381635501057</v>
      </c>
    </row>
    <row r="709" spans="6:15" x14ac:dyDescent="0.25">
      <c r="F709" s="3">
        <f t="shared" si="51"/>
        <v>0</v>
      </c>
      <c r="G709" s="45" t="s">
        <v>21459</v>
      </c>
      <c r="H709" s="42">
        <v>7</v>
      </c>
      <c r="I709" s="42">
        <v>0.01</v>
      </c>
      <c r="J709" s="42" t="s">
        <v>2723</v>
      </c>
      <c r="K709" s="43">
        <f t="shared" si="52"/>
        <v>404.35689311123639</v>
      </c>
      <c r="L709" s="44" t="s">
        <v>12091</v>
      </c>
      <c r="M709" s="44">
        <f t="shared" si="50"/>
        <v>78.056889035112903</v>
      </c>
      <c r="N709" s="54">
        <f t="shared" si="53"/>
        <v>469.7</v>
      </c>
      <c r="O709" s="46">
        <f t="shared" si="54"/>
        <v>65.3431068887636</v>
      </c>
    </row>
    <row r="710" spans="6:15" x14ac:dyDescent="0.25">
      <c r="F710" s="3">
        <f t="shared" si="51"/>
        <v>0</v>
      </c>
      <c r="G710" s="45" t="s">
        <v>21460</v>
      </c>
      <c r="H710" s="42">
        <v>7.01</v>
      </c>
      <c r="I710" s="42">
        <v>0.01</v>
      </c>
      <c r="J710" s="42" t="s">
        <v>2724</v>
      </c>
      <c r="K710" s="43">
        <f t="shared" si="52"/>
        <v>405.13746200158749</v>
      </c>
      <c r="L710" s="44" t="s">
        <v>12092</v>
      </c>
      <c r="M710" s="44">
        <f t="shared" si="50"/>
        <v>78.042651135989829</v>
      </c>
      <c r="N710" s="54">
        <f t="shared" si="53"/>
        <v>470.34999999999997</v>
      </c>
      <c r="O710" s="46">
        <f t="shared" si="54"/>
        <v>65.212537998412472</v>
      </c>
    </row>
    <row r="711" spans="6:15" x14ac:dyDescent="0.25">
      <c r="F711" s="3">
        <f t="shared" si="51"/>
        <v>0</v>
      </c>
      <c r="G711" s="45" t="s">
        <v>21461</v>
      </c>
      <c r="H711" s="42">
        <v>7.02</v>
      </c>
      <c r="I711" s="42">
        <v>0.01</v>
      </c>
      <c r="J711" s="42" t="s">
        <v>2725</v>
      </c>
      <c r="K711" s="43">
        <f t="shared" si="52"/>
        <v>405.9178885129474</v>
      </c>
      <c r="L711" s="44" t="s">
        <v>12093</v>
      </c>
      <c r="M711" s="44">
        <f t="shared" si="50"/>
        <v>78.028234279351466</v>
      </c>
      <c r="N711" s="54">
        <f t="shared" si="53"/>
        <v>470.99999999999994</v>
      </c>
      <c r="O711" s="46">
        <f t="shared" si="54"/>
        <v>65.082111487052543</v>
      </c>
    </row>
    <row r="712" spans="6:15" x14ac:dyDescent="0.25">
      <c r="F712" s="3">
        <f t="shared" si="51"/>
        <v>0</v>
      </c>
      <c r="G712" s="45" t="s">
        <v>21462</v>
      </c>
      <c r="H712" s="42">
        <v>7.03</v>
      </c>
      <c r="I712" s="42">
        <v>0.01</v>
      </c>
      <c r="J712" s="42" t="s">
        <v>2726</v>
      </c>
      <c r="K712" s="43">
        <f t="shared" si="52"/>
        <v>406.6981708557409</v>
      </c>
      <c r="L712" s="44" t="s">
        <v>12094</v>
      </c>
      <c r="M712" s="44">
        <f t="shared" si="50"/>
        <v>78.013639817079024</v>
      </c>
      <c r="N712" s="54">
        <f t="shared" si="53"/>
        <v>471.65</v>
      </c>
      <c r="O712" s="46">
        <f t="shared" si="54"/>
        <v>64.951829144259079</v>
      </c>
    </row>
    <row r="713" spans="6:15" x14ac:dyDescent="0.25">
      <c r="F713" s="3">
        <f t="shared" si="51"/>
        <v>0</v>
      </c>
      <c r="G713" s="45" t="s">
        <v>21463</v>
      </c>
      <c r="H713" s="42">
        <v>7.04</v>
      </c>
      <c r="I713" s="42">
        <v>0.01</v>
      </c>
      <c r="J713" s="42" t="s">
        <v>2727</v>
      </c>
      <c r="K713" s="43">
        <f t="shared" si="52"/>
        <v>407.47830725391168</v>
      </c>
      <c r="L713" s="44" t="s">
        <v>12095</v>
      </c>
      <c r="M713" s="44">
        <f t="shared" ref="M713:M776" si="55">SQRT(((14.7+$N$3*H713)^2)-(K713^2))/SQRT($N$4)</f>
        <v>77.998869100866543</v>
      </c>
      <c r="N713" s="54">
        <f t="shared" si="53"/>
        <v>472.3</v>
      </c>
      <c r="O713" s="46">
        <f t="shared" si="54"/>
        <v>64.821692746088331</v>
      </c>
    </row>
    <row r="714" spans="6:15" x14ac:dyDescent="0.25">
      <c r="F714" s="3">
        <f t="shared" ref="F714:F777" si="56">IF(O714&gt;100,1,0)</f>
        <v>0</v>
      </c>
      <c r="G714" s="45" t="s">
        <v>21464</v>
      </c>
      <c r="H714" s="42">
        <v>7.05</v>
      </c>
      <c r="I714" s="42">
        <v>0.01</v>
      </c>
      <c r="J714" s="42" t="s">
        <v>2728</v>
      </c>
      <c r="K714" s="43">
        <f t="shared" ref="K714:K777" si="57">K713+I714*M713</f>
        <v>408.25829594492035</v>
      </c>
      <c r="L714" s="44" t="s">
        <v>12096</v>
      </c>
      <c r="M714" s="44">
        <f t="shared" si="55"/>
        <v>77.983923482176834</v>
      </c>
      <c r="N714" s="54">
        <f t="shared" ref="N714:N777" si="58">(H714*$N$3)+14.7</f>
        <v>472.95</v>
      </c>
      <c r="O714" s="46">
        <f t="shared" ref="O714:O777" si="59">N714-K714</f>
        <v>64.69170405507964</v>
      </c>
    </row>
    <row r="715" spans="6:15" x14ac:dyDescent="0.25">
      <c r="F715" s="3">
        <f t="shared" si="56"/>
        <v>0</v>
      </c>
      <c r="G715" s="45" t="s">
        <v>21465</v>
      </c>
      <c r="H715" s="42">
        <v>7.06</v>
      </c>
      <c r="I715" s="42">
        <v>0.01</v>
      </c>
      <c r="J715" s="42" t="s">
        <v>2729</v>
      </c>
      <c r="K715" s="43">
        <f t="shared" si="57"/>
        <v>409.03813517974214</v>
      </c>
      <c r="L715" s="44" t="s">
        <v>12097</v>
      </c>
      <c r="M715" s="44">
        <f t="shared" si="55"/>
        <v>77.968804312197491</v>
      </c>
      <c r="N715" s="54">
        <f t="shared" si="58"/>
        <v>473.59999999999997</v>
      </c>
      <c r="O715" s="46">
        <f t="shared" si="59"/>
        <v>64.561864820257824</v>
      </c>
    </row>
    <row r="716" spans="6:15" x14ac:dyDescent="0.25">
      <c r="F716" s="3">
        <f t="shared" si="56"/>
        <v>0</v>
      </c>
      <c r="G716" s="45" t="s">
        <v>21466</v>
      </c>
      <c r="H716" s="42">
        <v>7.07</v>
      </c>
      <c r="I716" s="42">
        <v>0.01</v>
      </c>
      <c r="J716" s="42" t="s">
        <v>2730</v>
      </c>
      <c r="K716" s="43">
        <f t="shared" si="57"/>
        <v>409.81782322286409</v>
      </c>
      <c r="L716" s="44" t="s">
        <v>12098</v>
      </c>
      <c r="M716" s="44">
        <f t="shared" si="55"/>
        <v>77.953512941796561</v>
      </c>
      <c r="N716" s="54">
        <f t="shared" si="58"/>
        <v>474.25</v>
      </c>
      <c r="O716" s="46">
        <f t="shared" si="59"/>
        <v>64.432176777135908</v>
      </c>
    </row>
    <row r="717" spans="6:15" x14ac:dyDescent="0.25">
      <c r="F717" s="3">
        <f t="shared" si="56"/>
        <v>0</v>
      </c>
      <c r="G717" s="45" t="s">
        <v>21467</v>
      </c>
      <c r="H717" s="42">
        <v>7.08</v>
      </c>
      <c r="I717" s="42">
        <v>0.01</v>
      </c>
      <c r="J717" s="42" t="s">
        <v>2731</v>
      </c>
      <c r="K717" s="43">
        <f t="shared" si="57"/>
        <v>410.59735835228207</v>
      </c>
      <c r="L717" s="44" t="s">
        <v>12099</v>
      </c>
      <c r="M717" s="44">
        <f t="shared" si="55"/>
        <v>77.938050721478064</v>
      </c>
      <c r="N717" s="54">
        <f t="shared" si="58"/>
        <v>474.9</v>
      </c>
      <c r="O717" s="46">
        <f t="shared" si="59"/>
        <v>64.302641647717905</v>
      </c>
    </row>
    <row r="718" spans="6:15" x14ac:dyDescent="0.25">
      <c r="F718" s="3">
        <f t="shared" si="56"/>
        <v>0</v>
      </c>
      <c r="G718" s="45" t="s">
        <v>21468</v>
      </c>
      <c r="H718" s="42">
        <v>7.09</v>
      </c>
      <c r="I718" s="42">
        <v>0.01</v>
      </c>
      <c r="J718" s="42" t="s">
        <v>2732</v>
      </c>
      <c r="K718" s="43">
        <f t="shared" si="57"/>
        <v>411.37673885949687</v>
      </c>
      <c r="L718" s="44" t="s">
        <v>12100</v>
      </c>
      <c r="M718" s="44">
        <f t="shared" si="55"/>
        <v>77.922419001338184</v>
      </c>
      <c r="N718" s="54">
        <f t="shared" si="58"/>
        <v>475.54999999999995</v>
      </c>
      <c r="O718" s="46">
        <f t="shared" si="59"/>
        <v>64.173261140503087</v>
      </c>
    </row>
    <row r="719" spans="6:15" x14ac:dyDescent="0.25">
      <c r="F719" s="3">
        <f t="shared" si="56"/>
        <v>0</v>
      </c>
      <c r="G719" s="45" t="s">
        <v>21469</v>
      </c>
      <c r="H719" s="42">
        <v>7.1</v>
      </c>
      <c r="I719" s="42">
        <v>0.01</v>
      </c>
      <c r="J719" s="42" t="s">
        <v>2733</v>
      </c>
      <c r="K719" s="43">
        <f t="shared" si="57"/>
        <v>412.15596304951026</v>
      </c>
      <c r="L719" s="44" t="s">
        <v>12101</v>
      </c>
      <c r="M719" s="44">
        <f t="shared" si="55"/>
        <v>77.90661913102069</v>
      </c>
      <c r="N719" s="54">
        <f t="shared" si="58"/>
        <v>476.2</v>
      </c>
      <c r="O719" s="46">
        <f t="shared" si="59"/>
        <v>64.044036950489726</v>
      </c>
    </row>
    <row r="720" spans="6:15" x14ac:dyDescent="0.25">
      <c r="F720" s="3">
        <f t="shared" si="56"/>
        <v>0</v>
      </c>
      <c r="G720" s="45" t="s">
        <v>21470</v>
      </c>
      <c r="H720" s="42">
        <v>7.11</v>
      </c>
      <c r="I720" s="42">
        <v>0.01</v>
      </c>
      <c r="J720" s="42" t="s">
        <v>2734</v>
      </c>
      <c r="K720" s="43">
        <f t="shared" si="57"/>
        <v>412.93502924082048</v>
      </c>
      <c r="L720" s="44" t="s">
        <v>12102</v>
      </c>
      <c r="M720" s="44">
        <f t="shared" si="55"/>
        <v>77.89065245967258</v>
      </c>
      <c r="N720" s="54">
        <f t="shared" si="58"/>
        <v>476.85</v>
      </c>
      <c r="O720" s="46">
        <f t="shared" si="59"/>
        <v>63.914970759179539</v>
      </c>
    </row>
    <row r="721" spans="6:15" x14ac:dyDescent="0.25">
      <c r="F721" s="3">
        <f t="shared" si="56"/>
        <v>0</v>
      </c>
      <c r="G721" s="45" t="s">
        <v>21471</v>
      </c>
      <c r="H721" s="42">
        <v>7.12</v>
      </c>
      <c r="I721" s="42">
        <v>0.01</v>
      </c>
      <c r="J721" s="42" t="s">
        <v>2735</v>
      </c>
      <c r="K721" s="43">
        <f t="shared" si="57"/>
        <v>413.7139357654172</v>
      </c>
      <c r="L721" s="44" t="s">
        <v>12103</v>
      </c>
      <c r="M721" s="44">
        <f t="shared" si="55"/>
        <v>77.874520335900002</v>
      </c>
      <c r="N721" s="54">
        <f t="shared" si="58"/>
        <v>477.5</v>
      </c>
      <c r="O721" s="46">
        <f t="shared" si="59"/>
        <v>63.786064234582796</v>
      </c>
    </row>
    <row r="722" spans="6:15" x14ac:dyDescent="0.25">
      <c r="F722" s="3">
        <f t="shared" si="56"/>
        <v>0</v>
      </c>
      <c r="G722" s="45" t="s">
        <v>21472</v>
      </c>
      <c r="H722" s="42">
        <v>7.13</v>
      </c>
      <c r="I722" s="42">
        <v>0.01</v>
      </c>
      <c r="J722" s="42" t="s">
        <v>2736</v>
      </c>
      <c r="K722" s="43">
        <f t="shared" si="57"/>
        <v>414.4926809687762</v>
      </c>
      <c r="L722" s="44" t="s">
        <v>12104</v>
      </c>
      <c r="M722" s="44">
        <f t="shared" si="55"/>
        <v>77.858224107723686</v>
      </c>
      <c r="N722" s="54">
        <f t="shared" si="58"/>
        <v>478.15</v>
      </c>
      <c r="O722" s="46">
        <f t="shared" si="59"/>
        <v>63.657319031223778</v>
      </c>
    </row>
    <row r="723" spans="6:15" x14ac:dyDescent="0.25">
      <c r="F723" s="3">
        <f t="shared" si="56"/>
        <v>0</v>
      </c>
      <c r="G723" s="45" t="s">
        <v>21473</v>
      </c>
      <c r="H723" s="42">
        <v>7.14</v>
      </c>
      <c r="I723" s="42">
        <v>0.01</v>
      </c>
      <c r="J723" s="42" t="s">
        <v>2737</v>
      </c>
      <c r="K723" s="43">
        <f t="shared" si="57"/>
        <v>415.27126320985343</v>
      </c>
      <c r="L723" s="44" t="s">
        <v>12105</v>
      </c>
      <c r="M723" s="44">
        <f t="shared" si="55"/>
        <v>77.84176512253471</v>
      </c>
      <c r="N723" s="54">
        <f t="shared" si="58"/>
        <v>478.79999999999995</v>
      </c>
      <c r="O723" s="46">
        <f t="shared" si="59"/>
        <v>63.528736790146525</v>
      </c>
    </row>
    <row r="724" spans="6:15" x14ac:dyDescent="0.25">
      <c r="F724" s="3">
        <f t="shared" si="56"/>
        <v>0</v>
      </c>
      <c r="G724" s="45" t="s">
        <v>21474</v>
      </c>
      <c r="H724" s="42">
        <v>7.15</v>
      </c>
      <c r="I724" s="42">
        <v>0.01</v>
      </c>
      <c r="J724" s="42" t="s">
        <v>2738</v>
      </c>
      <c r="K724" s="43">
        <f t="shared" si="57"/>
        <v>416.0496808610788</v>
      </c>
      <c r="L724" s="44" t="s">
        <v>12106</v>
      </c>
      <c r="M724" s="44">
        <f t="shared" si="55"/>
        <v>77.825144727050059</v>
      </c>
      <c r="N724" s="54">
        <f t="shared" si="58"/>
        <v>479.45</v>
      </c>
      <c r="O724" s="46">
        <f t="shared" si="59"/>
        <v>63.400319138921191</v>
      </c>
    </row>
    <row r="725" spans="6:15" x14ac:dyDescent="0.25">
      <c r="F725" s="3">
        <f t="shared" si="56"/>
        <v>0</v>
      </c>
      <c r="G725" s="45" t="s">
        <v>21475</v>
      </c>
      <c r="H725" s="42">
        <v>7.16</v>
      </c>
      <c r="I725" s="42">
        <v>0.01</v>
      </c>
      <c r="J725" s="42" t="s">
        <v>2739</v>
      </c>
      <c r="K725" s="43">
        <f t="shared" si="57"/>
        <v>416.82793230834932</v>
      </c>
      <c r="L725" s="44" t="s">
        <v>12107</v>
      </c>
      <c r="M725" s="44">
        <f t="shared" si="55"/>
        <v>77.808364267268303</v>
      </c>
      <c r="N725" s="54">
        <f t="shared" si="58"/>
        <v>480.1</v>
      </c>
      <c r="O725" s="46">
        <f t="shared" si="59"/>
        <v>63.272067691650705</v>
      </c>
    </row>
    <row r="726" spans="6:15" x14ac:dyDescent="0.25">
      <c r="F726" s="3">
        <f t="shared" si="56"/>
        <v>0</v>
      </c>
      <c r="G726" s="45" t="s">
        <v>21476</v>
      </c>
      <c r="H726" s="42">
        <v>7.17</v>
      </c>
      <c r="I726" s="42">
        <v>0.01</v>
      </c>
      <c r="J726" s="42" t="s">
        <v>2740</v>
      </c>
      <c r="K726" s="43">
        <f t="shared" si="57"/>
        <v>417.60601595102202</v>
      </c>
      <c r="L726" s="44" t="s">
        <v>12108</v>
      </c>
      <c r="M726" s="44">
        <f t="shared" si="55"/>
        <v>77.791425088425086</v>
      </c>
      <c r="N726" s="54">
        <f t="shared" si="58"/>
        <v>480.75</v>
      </c>
      <c r="O726" s="46">
        <f t="shared" si="59"/>
        <v>63.143984048977984</v>
      </c>
    </row>
    <row r="727" spans="6:15" x14ac:dyDescent="0.25">
      <c r="F727" s="3">
        <f t="shared" si="56"/>
        <v>0</v>
      </c>
      <c r="G727" s="45" t="s">
        <v>21477</v>
      </c>
      <c r="H727" s="42">
        <v>7.18</v>
      </c>
      <c r="I727" s="42">
        <v>0.01</v>
      </c>
      <c r="J727" s="42" t="s">
        <v>2741</v>
      </c>
      <c r="K727" s="43">
        <f t="shared" si="57"/>
        <v>418.38393020190625</v>
      </c>
      <c r="L727" s="44" t="s">
        <v>12109</v>
      </c>
      <c r="M727" s="44">
        <f t="shared" si="55"/>
        <v>77.774328534949049</v>
      </c>
      <c r="N727" s="54">
        <f t="shared" si="58"/>
        <v>481.4</v>
      </c>
      <c r="O727" s="46">
        <f t="shared" si="59"/>
        <v>63.016069798093724</v>
      </c>
    </row>
    <row r="728" spans="6:15" x14ac:dyDescent="0.25">
      <c r="F728" s="3">
        <f t="shared" si="56"/>
        <v>0</v>
      </c>
      <c r="G728" s="45" t="s">
        <v>21478</v>
      </c>
      <c r="H728" s="42">
        <v>7.19</v>
      </c>
      <c r="I728" s="42">
        <v>0.01</v>
      </c>
      <c r="J728" s="42" t="s">
        <v>2742</v>
      </c>
      <c r="K728" s="43">
        <f t="shared" si="57"/>
        <v>419.16167348725577</v>
      </c>
      <c r="L728" s="44" t="s">
        <v>12110</v>
      </c>
      <c r="M728" s="44">
        <f t="shared" si="55"/>
        <v>77.757075950417033</v>
      </c>
      <c r="N728" s="54">
        <f t="shared" si="58"/>
        <v>482.05</v>
      </c>
      <c r="O728" s="46">
        <f t="shared" si="59"/>
        <v>62.888326512744243</v>
      </c>
    </row>
    <row r="729" spans="6:15" x14ac:dyDescent="0.25">
      <c r="F729" s="3">
        <f t="shared" si="56"/>
        <v>0</v>
      </c>
      <c r="G729" s="45" t="s">
        <v>21479</v>
      </c>
      <c r="H729" s="42">
        <v>7.2</v>
      </c>
      <c r="I729" s="42">
        <v>0.01</v>
      </c>
      <c r="J729" s="42" t="s">
        <v>2743</v>
      </c>
      <c r="K729" s="43">
        <f t="shared" si="57"/>
        <v>419.93924424675993</v>
      </c>
      <c r="L729" s="44" t="s">
        <v>12111</v>
      </c>
      <c r="M729" s="44">
        <f t="shared" si="55"/>
        <v>77.739668677510011</v>
      </c>
      <c r="N729" s="54">
        <f t="shared" si="58"/>
        <v>482.7</v>
      </c>
      <c r="O729" s="46">
        <f t="shared" si="59"/>
        <v>62.760755753240062</v>
      </c>
    </row>
    <row r="730" spans="6:15" x14ac:dyDescent="0.25">
      <c r="F730" s="3">
        <f t="shared" si="56"/>
        <v>0</v>
      </c>
      <c r="G730" s="45" t="s">
        <v>21480</v>
      </c>
      <c r="H730" s="42">
        <v>7.21</v>
      </c>
      <c r="I730" s="42">
        <v>0.01</v>
      </c>
      <c r="J730" s="42" t="s">
        <v>2744</v>
      </c>
      <c r="K730" s="43">
        <f t="shared" si="57"/>
        <v>420.71664093353502</v>
      </c>
      <c r="L730" s="44" t="s">
        <v>12112</v>
      </c>
      <c r="M730" s="44">
        <f t="shared" si="55"/>
        <v>77.722108057968597</v>
      </c>
      <c r="N730" s="54">
        <f t="shared" si="58"/>
        <v>483.34999999999997</v>
      </c>
      <c r="O730" s="46">
        <f t="shared" si="59"/>
        <v>62.633359066464948</v>
      </c>
    </row>
    <row r="731" spans="6:15" x14ac:dyDescent="0.25">
      <c r="F731" s="3">
        <f t="shared" si="56"/>
        <v>0</v>
      </c>
      <c r="G731" s="45" t="s">
        <v>21481</v>
      </c>
      <c r="H731" s="42">
        <v>7.22</v>
      </c>
      <c r="I731" s="42">
        <v>0.01</v>
      </c>
      <c r="J731" s="42" t="s">
        <v>2745</v>
      </c>
      <c r="K731" s="43">
        <f t="shared" si="57"/>
        <v>421.49386201411471</v>
      </c>
      <c r="L731" s="44" t="s">
        <v>12113</v>
      </c>
      <c r="M731" s="44">
        <f t="shared" si="55"/>
        <v>77.704395432548694</v>
      </c>
      <c r="N731" s="54">
        <f t="shared" si="58"/>
        <v>484</v>
      </c>
      <c r="O731" s="46">
        <f t="shared" si="59"/>
        <v>62.506137985885289</v>
      </c>
    </row>
    <row r="732" spans="6:15" x14ac:dyDescent="0.25">
      <c r="F732" s="3">
        <f t="shared" si="56"/>
        <v>0</v>
      </c>
      <c r="G732" s="45" t="s">
        <v>21482</v>
      </c>
      <c r="H732" s="42">
        <v>7.23</v>
      </c>
      <c r="I732" s="42">
        <v>0.01</v>
      </c>
      <c r="J732" s="42" t="s">
        <v>2746</v>
      </c>
      <c r="K732" s="43">
        <f t="shared" si="57"/>
        <v>422.27090596844022</v>
      </c>
      <c r="L732" s="44" t="s">
        <v>12114</v>
      </c>
      <c r="M732" s="44">
        <f t="shared" si="55"/>
        <v>77.686532140977079</v>
      </c>
      <c r="N732" s="54">
        <f t="shared" si="58"/>
        <v>484.65000000000003</v>
      </c>
      <c r="O732" s="46">
        <f t="shared" si="59"/>
        <v>62.379094031559816</v>
      </c>
    </row>
    <row r="733" spans="6:15" x14ac:dyDescent="0.25">
      <c r="F733" s="3">
        <f t="shared" si="56"/>
        <v>0</v>
      </c>
      <c r="G733" s="45" t="s">
        <v>21483</v>
      </c>
      <c r="H733" s="42">
        <v>7.24</v>
      </c>
      <c r="I733" s="42">
        <v>0.01</v>
      </c>
      <c r="J733" s="42" t="s">
        <v>2747</v>
      </c>
      <c r="K733" s="43">
        <f t="shared" si="57"/>
        <v>423.04777128985</v>
      </c>
      <c r="L733" s="44" t="s">
        <v>12115</v>
      </c>
      <c r="M733" s="44">
        <f t="shared" si="55"/>
        <v>77.668519521907186</v>
      </c>
      <c r="N733" s="54">
        <f t="shared" si="58"/>
        <v>485.3</v>
      </c>
      <c r="O733" s="46">
        <f t="shared" si="59"/>
        <v>62.252228710150007</v>
      </c>
    </row>
    <row r="734" spans="6:15" x14ac:dyDescent="0.25">
      <c r="F734" s="3">
        <f t="shared" si="56"/>
        <v>0</v>
      </c>
      <c r="G734" s="45" t="s">
        <v>21484</v>
      </c>
      <c r="H734" s="42">
        <v>7.25</v>
      </c>
      <c r="I734" s="42">
        <v>0.01</v>
      </c>
      <c r="J734" s="42" t="s">
        <v>2748</v>
      </c>
      <c r="K734" s="43">
        <f t="shared" si="57"/>
        <v>423.82445648506905</v>
      </c>
      <c r="L734" s="44" t="s">
        <v>12116</v>
      </c>
      <c r="M734" s="44">
        <f t="shared" si="55"/>
        <v>77.650358912874779</v>
      </c>
      <c r="N734" s="54">
        <f t="shared" si="58"/>
        <v>485.95</v>
      </c>
      <c r="O734" s="46">
        <f t="shared" si="59"/>
        <v>62.125543514930939</v>
      </c>
    </row>
    <row r="735" spans="6:15" x14ac:dyDescent="0.25">
      <c r="F735" s="3">
        <f t="shared" si="56"/>
        <v>0</v>
      </c>
      <c r="G735" s="45" t="s">
        <v>21485</v>
      </c>
      <c r="H735" s="42">
        <v>7.26</v>
      </c>
      <c r="I735" s="42">
        <v>0.01</v>
      </c>
      <c r="J735" s="42" t="s">
        <v>2749</v>
      </c>
      <c r="K735" s="43">
        <f t="shared" si="57"/>
        <v>424.60096007419781</v>
      </c>
      <c r="L735" s="44" t="s">
        <v>12117</v>
      </c>
      <c r="M735" s="44">
        <f t="shared" si="55"/>
        <v>77.632051650253473</v>
      </c>
      <c r="N735" s="54">
        <f t="shared" si="58"/>
        <v>486.59999999999997</v>
      </c>
      <c r="O735" s="46">
        <f t="shared" si="59"/>
        <v>61.999039925802151</v>
      </c>
    </row>
    <row r="736" spans="6:15" x14ac:dyDescent="0.25">
      <c r="F736" s="3">
        <f t="shared" si="56"/>
        <v>0</v>
      </c>
      <c r="G736" s="45" t="s">
        <v>21486</v>
      </c>
      <c r="H736" s="42">
        <v>7.27</v>
      </c>
      <c r="I736" s="42">
        <v>0.01</v>
      </c>
      <c r="J736" s="42" t="s">
        <v>2750</v>
      </c>
      <c r="K736" s="43">
        <f t="shared" si="57"/>
        <v>425.37728059070037</v>
      </c>
      <c r="L736" s="44" t="s">
        <v>12118</v>
      </c>
      <c r="M736" s="44">
        <f t="shared" si="55"/>
        <v>77.613599069210693</v>
      </c>
      <c r="N736" s="54">
        <f t="shared" si="58"/>
        <v>487.24999999999994</v>
      </c>
      <c r="O736" s="46">
        <f t="shared" si="59"/>
        <v>61.872719409299577</v>
      </c>
    </row>
    <row r="737" spans="6:15" x14ac:dyDescent="0.25">
      <c r="F737" s="3">
        <f t="shared" si="56"/>
        <v>0</v>
      </c>
      <c r="G737" s="45" t="s">
        <v>21487</v>
      </c>
      <c r="H737" s="42">
        <v>7.28</v>
      </c>
      <c r="I737" s="42">
        <v>0.01</v>
      </c>
      <c r="J737" s="42" t="s">
        <v>2751</v>
      </c>
      <c r="K737" s="43">
        <f t="shared" si="57"/>
        <v>426.15341658139249</v>
      </c>
      <c r="L737" s="44" t="s">
        <v>12119</v>
      </c>
      <c r="M737" s="44">
        <f t="shared" si="55"/>
        <v>77.59500250366338</v>
      </c>
      <c r="N737" s="54">
        <f t="shared" si="58"/>
        <v>487.9</v>
      </c>
      <c r="O737" s="46">
        <f t="shared" si="59"/>
        <v>61.746583418607486</v>
      </c>
    </row>
    <row r="738" spans="6:15" x14ac:dyDescent="0.25">
      <c r="F738" s="3">
        <f t="shared" si="56"/>
        <v>0</v>
      </c>
      <c r="G738" s="45" t="s">
        <v>21488</v>
      </c>
      <c r="H738" s="42">
        <v>7.29</v>
      </c>
      <c r="I738" s="42">
        <v>0.01</v>
      </c>
      <c r="J738" s="42" t="s">
        <v>2752</v>
      </c>
      <c r="K738" s="43">
        <f t="shared" si="57"/>
        <v>426.92936660642914</v>
      </c>
      <c r="L738" s="44" t="s">
        <v>12120</v>
      </c>
      <c r="M738" s="44">
        <f t="shared" si="55"/>
        <v>77.576263286233555</v>
      </c>
      <c r="N738" s="54">
        <f t="shared" si="58"/>
        <v>488.55</v>
      </c>
      <c r="O738" s="46">
        <f t="shared" si="59"/>
        <v>61.62063339357087</v>
      </c>
    </row>
    <row r="739" spans="6:15" x14ac:dyDescent="0.25">
      <c r="F739" s="3">
        <f t="shared" si="56"/>
        <v>0</v>
      </c>
      <c r="G739" s="45" t="s">
        <v>21489</v>
      </c>
      <c r="H739" s="42">
        <v>7.3</v>
      </c>
      <c r="I739" s="42">
        <v>0.01</v>
      </c>
      <c r="J739" s="42" t="s">
        <v>2753</v>
      </c>
      <c r="K739" s="43">
        <f t="shared" si="57"/>
        <v>427.70512923929147</v>
      </c>
      <c r="L739" s="44" t="s">
        <v>12121</v>
      </c>
      <c r="M739" s="44">
        <f t="shared" si="55"/>
        <v>77.557382748204461</v>
      </c>
      <c r="N739" s="54">
        <f t="shared" si="58"/>
        <v>489.2</v>
      </c>
      <c r="O739" s="46">
        <f t="shared" si="59"/>
        <v>61.494870760708523</v>
      </c>
    </row>
    <row r="740" spans="6:15" x14ac:dyDescent="0.25">
      <c r="F740" s="3">
        <f t="shared" si="56"/>
        <v>0</v>
      </c>
      <c r="G740" s="45" t="s">
        <v>21490</v>
      </c>
      <c r="H740" s="42">
        <v>7.31</v>
      </c>
      <c r="I740" s="42">
        <v>0.01</v>
      </c>
      <c r="J740" s="42" t="s">
        <v>2754</v>
      </c>
      <c r="K740" s="43">
        <f t="shared" si="57"/>
        <v>428.48070306677351</v>
      </c>
      <c r="L740" s="44" t="s">
        <v>12122</v>
      </c>
      <c r="M740" s="44">
        <f t="shared" si="55"/>
        <v>77.53836221947617</v>
      </c>
      <c r="N740" s="54">
        <f t="shared" si="58"/>
        <v>489.84999999999997</v>
      </c>
      <c r="O740" s="46">
        <f t="shared" si="59"/>
        <v>61.369296933226451</v>
      </c>
    </row>
    <row r="741" spans="6:15" x14ac:dyDescent="0.25">
      <c r="F741" s="3">
        <f t="shared" si="56"/>
        <v>0</v>
      </c>
      <c r="G741" s="45" t="s">
        <v>21491</v>
      </c>
      <c r="H741" s="42">
        <v>7.32</v>
      </c>
      <c r="I741" s="42">
        <v>0.01</v>
      </c>
      <c r="J741" s="42" t="s">
        <v>2755</v>
      </c>
      <c r="K741" s="43">
        <f t="shared" si="57"/>
        <v>429.25608668896825</v>
      </c>
      <c r="L741" s="44" t="s">
        <v>12123</v>
      </c>
      <c r="M741" s="44">
        <f t="shared" si="55"/>
        <v>77.519203028521702</v>
      </c>
      <c r="N741" s="54">
        <f t="shared" si="58"/>
        <v>490.5</v>
      </c>
      <c r="O741" s="46">
        <f t="shared" si="59"/>
        <v>61.243913311031747</v>
      </c>
    </row>
    <row r="742" spans="6:15" x14ac:dyDescent="0.25">
      <c r="F742" s="3">
        <f t="shared" si="56"/>
        <v>0</v>
      </c>
      <c r="G742" s="45" t="s">
        <v>21492</v>
      </c>
      <c r="H742" s="42">
        <v>7.33</v>
      </c>
      <c r="I742" s="42">
        <v>0.01</v>
      </c>
      <c r="J742" s="42" t="s">
        <v>2756</v>
      </c>
      <c r="K742" s="43">
        <f t="shared" si="57"/>
        <v>430.03127871925346</v>
      </c>
      <c r="L742" s="44" t="s">
        <v>12124</v>
      </c>
      <c r="M742" s="44">
        <f t="shared" si="55"/>
        <v>77.49990650234264</v>
      </c>
      <c r="N742" s="54">
        <f t="shared" si="58"/>
        <v>491.15</v>
      </c>
      <c r="O742" s="46">
        <f t="shared" si="59"/>
        <v>61.118721280746513</v>
      </c>
    </row>
    <row r="743" spans="6:15" x14ac:dyDescent="0.25">
      <c r="F743" s="3">
        <f t="shared" si="56"/>
        <v>0</v>
      </c>
      <c r="G743" s="45" t="s">
        <v>21493</v>
      </c>
      <c r="H743" s="42">
        <v>7.34</v>
      </c>
      <c r="I743" s="42">
        <v>0.01</v>
      </c>
      <c r="J743" s="42" t="s">
        <v>2757</v>
      </c>
      <c r="K743" s="43">
        <f t="shared" si="57"/>
        <v>430.80627778427692</v>
      </c>
      <c r="L743" s="44" t="s">
        <v>12125</v>
      </c>
      <c r="M743" s="44">
        <f t="shared" si="55"/>
        <v>77.480473966425492</v>
      </c>
      <c r="N743" s="54">
        <f t="shared" si="58"/>
        <v>491.79999999999995</v>
      </c>
      <c r="O743" s="46">
        <f t="shared" si="59"/>
        <v>60.993722215723039</v>
      </c>
    </row>
    <row r="744" spans="6:15" x14ac:dyDescent="0.25">
      <c r="F744" s="3">
        <f t="shared" si="56"/>
        <v>0</v>
      </c>
      <c r="G744" s="45" t="s">
        <v>21494</v>
      </c>
      <c r="H744" s="42">
        <v>7.35</v>
      </c>
      <c r="I744" s="42">
        <v>0.01</v>
      </c>
      <c r="J744" s="42" t="s">
        <v>2758</v>
      </c>
      <c r="K744" s="43">
        <f t="shared" si="57"/>
        <v>431.58108252394118</v>
      </c>
      <c r="L744" s="44" t="s">
        <v>12126</v>
      </c>
      <c r="M744" s="44">
        <f t="shared" si="55"/>
        <v>77.46090674469751</v>
      </c>
      <c r="N744" s="54">
        <f t="shared" si="58"/>
        <v>492.45</v>
      </c>
      <c r="O744" s="46">
        <f t="shared" si="59"/>
        <v>60.868917476058812</v>
      </c>
    </row>
    <row r="745" spans="6:15" x14ac:dyDescent="0.25">
      <c r="F745" s="3">
        <f t="shared" si="56"/>
        <v>0</v>
      </c>
      <c r="G745" s="45" t="s">
        <v>21495</v>
      </c>
      <c r="H745" s="42">
        <v>7.36</v>
      </c>
      <c r="I745" s="42">
        <v>0.01</v>
      </c>
      <c r="J745" s="42" t="s">
        <v>2759</v>
      </c>
      <c r="K745" s="43">
        <f t="shared" si="57"/>
        <v>432.35569159138817</v>
      </c>
      <c r="L745" s="44" t="s">
        <v>12127</v>
      </c>
      <c r="M745" s="44">
        <f t="shared" si="55"/>
        <v>77.441206159482718</v>
      </c>
      <c r="N745" s="54">
        <f t="shared" si="58"/>
        <v>493.1</v>
      </c>
      <c r="O745" s="46">
        <f t="shared" si="59"/>
        <v>60.744308408611857</v>
      </c>
    </row>
    <row r="746" spans="6:15" x14ac:dyDescent="0.25">
      <c r="F746" s="3">
        <f t="shared" si="56"/>
        <v>0</v>
      </c>
      <c r="G746" s="45" t="s">
        <v>21496</v>
      </c>
      <c r="H746" s="42">
        <v>7.37</v>
      </c>
      <c r="I746" s="42">
        <v>0.01</v>
      </c>
      <c r="J746" s="42" t="s">
        <v>2760</v>
      </c>
      <c r="K746" s="43">
        <f t="shared" si="57"/>
        <v>433.130103652983</v>
      </c>
      <c r="L746" s="44" t="s">
        <v>12128</v>
      </c>
      <c r="M746" s="44">
        <f t="shared" si="55"/>
        <v>77.421373531458229</v>
      </c>
      <c r="N746" s="54">
        <f t="shared" si="58"/>
        <v>493.75</v>
      </c>
      <c r="O746" s="46">
        <f t="shared" si="59"/>
        <v>60.619896347017004</v>
      </c>
    </row>
    <row r="747" spans="6:15" x14ac:dyDescent="0.25">
      <c r="F747" s="3">
        <f t="shared" si="56"/>
        <v>0</v>
      </c>
      <c r="G747" s="45" t="s">
        <v>21497</v>
      </c>
      <c r="H747" s="42">
        <v>7.38</v>
      </c>
      <c r="I747" s="42">
        <v>0.01</v>
      </c>
      <c r="J747" s="42" t="s">
        <v>2761</v>
      </c>
      <c r="K747" s="43">
        <f t="shared" si="57"/>
        <v>433.90431738829756</v>
      </c>
      <c r="L747" s="44" t="s">
        <v>12129</v>
      </c>
      <c r="M747" s="44">
        <f t="shared" si="55"/>
        <v>77.401410179610366</v>
      </c>
      <c r="N747" s="54">
        <f t="shared" si="58"/>
        <v>494.4</v>
      </c>
      <c r="O747" s="46">
        <f t="shared" si="59"/>
        <v>60.495682611702421</v>
      </c>
    </row>
    <row r="748" spans="6:15" x14ac:dyDescent="0.25">
      <c r="F748" s="3">
        <f t="shared" si="56"/>
        <v>0</v>
      </c>
      <c r="G748" s="45" t="s">
        <v>21498</v>
      </c>
      <c r="H748" s="42">
        <v>7.39</v>
      </c>
      <c r="I748" s="42">
        <v>0.01</v>
      </c>
      <c r="J748" s="42" t="s">
        <v>2762</v>
      </c>
      <c r="K748" s="43">
        <f t="shared" si="57"/>
        <v>434.67833149009368</v>
      </c>
      <c r="L748" s="44" t="s">
        <v>12130</v>
      </c>
      <c r="M748" s="44">
        <f t="shared" si="55"/>
        <v>77.381317421190857</v>
      </c>
      <c r="N748" s="54">
        <f t="shared" si="58"/>
        <v>495.04999999999995</v>
      </c>
      <c r="O748" s="46">
        <f t="shared" si="59"/>
        <v>60.371668509906272</v>
      </c>
    </row>
    <row r="749" spans="6:15" x14ac:dyDescent="0.25">
      <c r="F749" s="3">
        <f t="shared" si="56"/>
        <v>0</v>
      </c>
      <c r="G749" s="45" t="s">
        <v>21499</v>
      </c>
      <c r="H749" s="42">
        <v>7.4</v>
      </c>
      <c r="I749" s="42">
        <v>0.01</v>
      </c>
      <c r="J749" s="42" t="s">
        <v>2763</v>
      </c>
      <c r="K749" s="43">
        <f t="shared" si="57"/>
        <v>435.45214466430559</v>
      </c>
      <c r="L749" s="44" t="s">
        <v>12131</v>
      </c>
      <c r="M749" s="44">
        <f t="shared" si="55"/>
        <v>77.361096571673386</v>
      </c>
      <c r="N749" s="54">
        <f t="shared" si="58"/>
        <v>495.7</v>
      </c>
      <c r="O749" s="46">
        <f t="shared" si="59"/>
        <v>60.247855335694396</v>
      </c>
    </row>
    <row r="750" spans="6:15" x14ac:dyDescent="0.25">
      <c r="F750" s="3">
        <f t="shared" si="56"/>
        <v>0</v>
      </c>
      <c r="G750" s="45" t="s">
        <v>21500</v>
      </c>
      <c r="H750" s="42">
        <v>7.41</v>
      </c>
      <c r="I750" s="42">
        <v>0.01</v>
      </c>
      <c r="J750" s="42" t="s">
        <v>2764</v>
      </c>
      <c r="K750" s="43">
        <f t="shared" si="57"/>
        <v>436.22575563002232</v>
      </c>
      <c r="L750" s="44" t="s">
        <v>12132</v>
      </c>
      <c r="M750" s="44">
        <f t="shared" si="55"/>
        <v>77.340748944709645</v>
      </c>
      <c r="N750" s="54">
        <f t="shared" si="58"/>
        <v>496.35</v>
      </c>
      <c r="O750" s="46">
        <f t="shared" si="59"/>
        <v>60.124244369977703</v>
      </c>
    </row>
    <row r="751" spans="6:15" x14ac:dyDescent="0.25">
      <c r="F751" s="3">
        <f t="shared" si="56"/>
        <v>0</v>
      </c>
      <c r="G751" s="45" t="s">
        <v>21501</v>
      </c>
      <c r="H751" s="42">
        <v>7.42</v>
      </c>
      <c r="I751" s="42">
        <v>0.01</v>
      </c>
      <c r="J751" s="42" t="s">
        <v>2765</v>
      </c>
      <c r="K751" s="43">
        <f t="shared" si="57"/>
        <v>436.99916311946942</v>
      </c>
      <c r="L751" s="44" t="s">
        <v>12133</v>
      </c>
      <c r="M751" s="44">
        <f t="shared" si="55"/>
        <v>77.320275852086027</v>
      </c>
      <c r="N751" s="54">
        <f t="shared" si="58"/>
        <v>497</v>
      </c>
      <c r="O751" s="46">
        <f t="shared" si="59"/>
        <v>60.000836880530585</v>
      </c>
    </row>
    <row r="752" spans="6:15" x14ac:dyDescent="0.25">
      <c r="F752" s="3">
        <f t="shared" si="56"/>
        <v>0</v>
      </c>
      <c r="G752" s="45" t="s">
        <v>21502</v>
      </c>
      <c r="H752" s="42">
        <v>7.43</v>
      </c>
      <c r="I752" s="42">
        <v>0.01</v>
      </c>
      <c r="J752" s="42" t="s">
        <v>2766</v>
      </c>
      <c r="K752" s="43">
        <f t="shared" si="57"/>
        <v>437.7723658779903</v>
      </c>
      <c r="L752" s="44" t="s">
        <v>12134</v>
      </c>
      <c r="M752" s="44">
        <f t="shared" si="55"/>
        <v>77.299678603680221</v>
      </c>
      <c r="N752" s="54">
        <f t="shared" si="58"/>
        <v>497.65</v>
      </c>
      <c r="O752" s="46">
        <f t="shared" si="59"/>
        <v>59.877634122009681</v>
      </c>
    </row>
    <row r="753" spans="6:15" x14ac:dyDescent="0.25">
      <c r="F753" s="3">
        <f t="shared" si="56"/>
        <v>0</v>
      </c>
      <c r="G753" s="45" t="s">
        <v>21503</v>
      </c>
      <c r="H753" s="42">
        <v>7.44</v>
      </c>
      <c r="I753" s="42">
        <v>0.01</v>
      </c>
      <c r="J753" s="42" t="s">
        <v>2767</v>
      </c>
      <c r="K753" s="43">
        <f t="shared" si="57"/>
        <v>438.5453626640271</v>
      </c>
      <c r="L753" s="44" t="s">
        <v>12135</v>
      </c>
      <c r="M753" s="44">
        <f t="shared" si="55"/>
        <v>77.278958507417698</v>
      </c>
      <c r="N753" s="54">
        <f t="shared" si="58"/>
        <v>498.3</v>
      </c>
      <c r="O753" s="46">
        <f t="shared" si="59"/>
        <v>59.754637335972916</v>
      </c>
    </row>
    <row r="754" spans="6:15" x14ac:dyDescent="0.25">
      <c r="F754" s="3">
        <f t="shared" si="56"/>
        <v>0</v>
      </c>
      <c r="G754" s="45" t="s">
        <v>21504</v>
      </c>
      <c r="H754" s="42">
        <v>7.45</v>
      </c>
      <c r="I754" s="42">
        <v>0.01</v>
      </c>
      <c r="J754" s="42" t="s">
        <v>2768</v>
      </c>
      <c r="K754" s="43">
        <f t="shared" si="57"/>
        <v>439.31815224910127</v>
      </c>
      <c r="L754" s="44" t="s">
        <v>12136</v>
      </c>
      <c r="M754" s="44">
        <f t="shared" si="55"/>
        <v>77.258116869228402</v>
      </c>
      <c r="N754" s="54">
        <f t="shared" si="58"/>
        <v>498.95</v>
      </c>
      <c r="O754" s="46">
        <f t="shared" si="59"/>
        <v>59.631847750898714</v>
      </c>
    </row>
    <row r="755" spans="6:15" x14ac:dyDescent="0.25">
      <c r="F755" s="3">
        <f t="shared" si="56"/>
        <v>0</v>
      </c>
      <c r="G755" s="45" t="s">
        <v>21505</v>
      </c>
      <c r="H755" s="42">
        <v>7.46</v>
      </c>
      <c r="I755" s="42">
        <v>0.01</v>
      </c>
      <c r="J755" s="42" t="s">
        <v>2769</v>
      </c>
      <c r="K755" s="43">
        <f t="shared" si="57"/>
        <v>440.09073341779356</v>
      </c>
      <c r="L755" s="44" t="s">
        <v>12137</v>
      </c>
      <c r="M755" s="44">
        <f t="shared" si="55"/>
        <v>77.237154993003728</v>
      </c>
      <c r="N755" s="54">
        <f t="shared" si="58"/>
        <v>499.59999999999997</v>
      </c>
      <c r="O755" s="46">
        <f t="shared" si="59"/>
        <v>59.509266582206408</v>
      </c>
    </row>
    <row r="756" spans="6:15" x14ac:dyDescent="0.25">
      <c r="F756" s="3">
        <f t="shared" si="56"/>
        <v>0</v>
      </c>
      <c r="G756" s="45" t="s">
        <v>21506</v>
      </c>
      <c r="H756" s="42">
        <v>7.47</v>
      </c>
      <c r="I756" s="42">
        <v>0.01</v>
      </c>
      <c r="J756" s="42" t="s">
        <v>2770</v>
      </c>
      <c r="K756" s="43">
        <f t="shared" si="57"/>
        <v>440.86310496772359</v>
      </c>
      <c r="L756" s="44" t="s">
        <v>12138</v>
      </c>
      <c r="M756" s="44">
        <f t="shared" si="55"/>
        <v>77.216074180553122</v>
      </c>
      <c r="N756" s="54">
        <f t="shared" si="58"/>
        <v>500.25</v>
      </c>
      <c r="O756" s="46">
        <f t="shared" si="59"/>
        <v>59.386895032276414</v>
      </c>
    </row>
    <row r="757" spans="6:15" x14ac:dyDescent="0.25">
      <c r="F757" s="3">
        <f t="shared" si="56"/>
        <v>0</v>
      </c>
      <c r="G757" s="45" t="s">
        <v>21507</v>
      </c>
      <c r="H757" s="42">
        <v>7.48</v>
      </c>
      <c r="I757" s="42">
        <v>0.01</v>
      </c>
      <c r="J757" s="42" t="s">
        <v>2771</v>
      </c>
      <c r="K757" s="43">
        <f t="shared" si="57"/>
        <v>441.63526570952911</v>
      </c>
      <c r="L757" s="44" t="s">
        <v>12139</v>
      </c>
      <c r="M757" s="44">
        <f t="shared" si="55"/>
        <v>77.194875731561311</v>
      </c>
      <c r="N757" s="54">
        <f t="shared" si="58"/>
        <v>500.90000000000003</v>
      </c>
      <c r="O757" s="46">
        <f t="shared" si="59"/>
        <v>59.264734290470926</v>
      </c>
    </row>
    <row r="758" spans="6:15" x14ac:dyDescent="0.25">
      <c r="F758" s="3">
        <f t="shared" si="56"/>
        <v>0</v>
      </c>
      <c r="G758" s="45" t="s">
        <v>21508</v>
      </c>
      <c r="H758" s="42">
        <v>7.49</v>
      </c>
      <c r="I758" s="42">
        <v>0.01</v>
      </c>
      <c r="J758" s="42" t="s">
        <v>2772</v>
      </c>
      <c r="K758" s="43">
        <f t="shared" si="57"/>
        <v>442.40721446684472</v>
      </c>
      <c r="L758" s="44" t="s">
        <v>12140</v>
      </c>
      <c r="M758" s="44">
        <f t="shared" si="55"/>
        <v>77.173560943545098</v>
      </c>
      <c r="N758" s="54">
        <f t="shared" si="58"/>
        <v>501.55</v>
      </c>
      <c r="O758" s="46">
        <f t="shared" si="59"/>
        <v>59.142785533155291</v>
      </c>
    </row>
    <row r="759" spans="6:15" x14ac:dyDescent="0.25">
      <c r="F759" s="3">
        <f t="shared" si="56"/>
        <v>0</v>
      </c>
      <c r="G759" s="45" t="s">
        <v>21509</v>
      </c>
      <c r="H759" s="42">
        <v>7.5</v>
      </c>
      <c r="I759" s="42">
        <v>0.01</v>
      </c>
      <c r="J759" s="42" t="s">
        <v>2773</v>
      </c>
      <c r="K759" s="43">
        <f t="shared" si="57"/>
        <v>443.17895007628016</v>
      </c>
      <c r="L759" s="44" t="s">
        <v>12141</v>
      </c>
      <c r="M759" s="44">
        <f t="shared" si="55"/>
        <v>77.152131111810803</v>
      </c>
      <c r="N759" s="54">
        <f t="shared" si="58"/>
        <v>502.2</v>
      </c>
      <c r="O759" s="46">
        <f t="shared" si="59"/>
        <v>59.021049923719829</v>
      </c>
    </row>
    <row r="760" spans="6:15" x14ac:dyDescent="0.25">
      <c r="F760" s="3">
        <f t="shared" si="56"/>
        <v>0</v>
      </c>
      <c r="G760" s="45" t="s">
        <v>21510</v>
      </c>
      <c r="H760" s="42">
        <v>7.51</v>
      </c>
      <c r="I760" s="42">
        <v>0.01</v>
      </c>
      <c r="J760" s="42" t="s">
        <v>2774</v>
      </c>
      <c r="K760" s="43">
        <f t="shared" si="57"/>
        <v>443.9504713873983</v>
      </c>
      <c r="L760" s="44" t="s">
        <v>12142</v>
      </c>
      <c r="M760" s="44">
        <f t="shared" si="55"/>
        <v>77.130587529411287</v>
      </c>
      <c r="N760" s="54">
        <f t="shared" si="58"/>
        <v>502.84999999999997</v>
      </c>
      <c r="O760" s="46">
        <f t="shared" si="59"/>
        <v>58.899528612601671</v>
      </c>
    </row>
    <row r="761" spans="6:15" x14ac:dyDescent="0.25">
      <c r="F761" s="3">
        <f t="shared" si="56"/>
        <v>0</v>
      </c>
      <c r="G761" s="45" t="s">
        <v>21511</v>
      </c>
      <c r="H761" s="42">
        <v>7.52</v>
      </c>
      <c r="I761" s="42">
        <v>0.01</v>
      </c>
      <c r="J761" s="42" t="s">
        <v>2775</v>
      </c>
      <c r="K761" s="43">
        <f t="shared" si="57"/>
        <v>444.7217772626924</v>
      </c>
      <c r="L761" s="44" t="s">
        <v>12143</v>
      </c>
      <c r="M761" s="44">
        <f t="shared" si="55"/>
        <v>77.108931487103575</v>
      </c>
      <c r="N761" s="54">
        <f t="shared" si="58"/>
        <v>503.49999999999994</v>
      </c>
      <c r="O761" s="46">
        <f t="shared" si="59"/>
        <v>58.778222737307544</v>
      </c>
    </row>
    <row r="762" spans="6:15" x14ac:dyDescent="0.25">
      <c r="F762" s="3">
        <f t="shared" si="56"/>
        <v>0</v>
      </c>
      <c r="G762" s="45" t="s">
        <v>21512</v>
      </c>
      <c r="H762" s="42">
        <v>7.53</v>
      </c>
      <c r="I762" s="42">
        <v>0.01</v>
      </c>
      <c r="J762" s="42" t="s">
        <v>2776</v>
      </c>
      <c r="K762" s="43">
        <f t="shared" si="57"/>
        <v>445.49286657756346</v>
      </c>
      <c r="L762" s="44" t="s">
        <v>12144</v>
      </c>
      <c r="M762" s="44">
        <f t="shared" si="55"/>
        <v>77.087164273306001</v>
      </c>
      <c r="N762" s="54">
        <f t="shared" si="58"/>
        <v>504.15</v>
      </c>
      <c r="O762" s="46">
        <f t="shared" si="59"/>
        <v>58.657133422436516</v>
      </c>
    </row>
    <row r="763" spans="6:15" x14ac:dyDescent="0.25">
      <c r="F763" s="3">
        <f t="shared" si="56"/>
        <v>0</v>
      </c>
      <c r="G763" s="45" t="s">
        <v>21513</v>
      </c>
      <c r="H763" s="42">
        <v>7.54</v>
      </c>
      <c r="I763" s="42">
        <v>0.01</v>
      </c>
      <c r="J763" s="42" t="s">
        <v>2777</v>
      </c>
      <c r="K763" s="43">
        <f t="shared" si="57"/>
        <v>446.26373822029655</v>
      </c>
      <c r="L763" s="44" t="s">
        <v>12145</v>
      </c>
      <c r="M763" s="44">
        <f t="shared" si="55"/>
        <v>77.065287174056053</v>
      </c>
      <c r="N763" s="54">
        <f t="shared" si="58"/>
        <v>504.8</v>
      </c>
      <c r="O763" s="46">
        <f t="shared" si="59"/>
        <v>58.536261779703466</v>
      </c>
    </row>
    <row r="764" spans="6:15" x14ac:dyDescent="0.25">
      <c r="F764" s="3">
        <f t="shared" si="56"/>
        <v>0</v>
      </c>
      <c r="G764" s="45" t="s">
        <v>21514</v>
      </c>
      <c r="H764" s="42">
        <v>7.55</v>
      </c>
      <c r="I764" s="42">
        <v>0.01</v>
      </c>
      <c r="J764" s="42" t="s">
        <v>2778</v>
      </c>
      <c r="K764" s="43">
        <f t="shared" si="57"/>
        <v>447.03439109203708</v>
      </c>
      <c r="L764" s="44" t="s">
        <v>12146</v>
      </c>
      <c r="M764" s="44">
        <f t="shared" si="55"/>
        <v>77.04330147296794</v>
      </c>
      <c r="N764" s="54">
        <f t="shared" si="58"/>
        <v>505.45</v>
      </c>
      <c r="O764" s="46">
        <f t="shared" si="59"/>
        <v>58.415608907962906</v>
      </c>
    </row>
    <row r="765" spans="6:15" x14ac:dyDescent="0.25">
      <c r="F765" s="3">
        <f t="shared" si="56"/>
        <v>0</v>
      </c>
      <c r="G765" s="45" t="s">
        <v>21515</v>
      </c>
      <c r="H765" s="42">
        <v>7.56</v>
      </c>
      <c r="I765" s="42">
        <v>0.01</v>
      </c>
      <c r="J765" s="42" t="s">
        <v>2779</v>
      </c>
      <c r="K765" s="43">
        <f t="shared" si="57"/>
        <v>447.80482410676677</v>
      </c>
      <c r="L765" s="44" t="s">
        <v>12147</v>
      </c>
      <c r="M765" s="44">
        <f t="shared" si="55"/>
        <v>77.021208451190503</v>
      </c>
      <c r="N765" s="54">
        <f t="shared" si="58"/>
        <v>506.09999999999997</v>
      </c>
      <c r="O765" s="46">
        <f t="shared" si="59"/>
        <v>58.295175893233193</v>
      </c>
    </row>
    <row r="766" spans="6:15" x14ac:dyDescent="0.25">
      <c r="F766" s="3">
        <f t="shared" si="56"/>
        <v>0</v>
      </c>
      <c r="G766" s="45" t="s">
        <v>21516</v>
      </c>
      <c r="H766" s="42">
        <v>7.57</v>
      </c>
      <c r="I766" s="42">
        <v>0.01</v>
      </c>
      <c r="J766" s="42" t="s">
        <v>2780</v>
      </c>
      <c r="K766" s="43">
        <f t="shared" si="57"/>
        <v>448.57503619127868</v>
      </c>
      <c r="L766" s="44" t="s">
        <v>12148</v>
      </c>
      <c r="M766" s="44">
        <f t="shared" si="55"/>
        <v>76.999009387365106</v>
      </c>
      <c r="N766" s="54">
        <f t="shared" si="58"/>
        <v>506.75</v>
      </c>
      <c r="O766" s="46">
        <f t="shared" si="59"/>
        <v>58.174963808721316</v>
      </c>
    </row>
    <row r="767" spans="6:15" x14ac:dyDescent="0.25">
      <c r="F767" s="3">
        <f t="shared" si="56"/>
        <v>0</v>
      </c>
      <c r="G767" s="45" t="s">
        <v>21517</v>
      </c>
      <c r="H767" s="42">
        <v>7.58</v>
      </c>
      <c r="I767" s="42">
        <v>0.01</v>
      </c>
      <c r="J767" s="42" t="s">
        <v>2781</v>
      </c>
      <c r="K767" s="43">
        <f t="shared" si="57"/>
        <v>449.34502628515236</v>
      </c>
      <c r="L767" s="44" t="s">
        <v>12149</v>
      </c>
      <c r="M767" s="44">
        <f t="shared" si="55"/>
        <v>76.9767055575836</v>
      </c>
      <c r="N767" s="54">
        <f t="shared" si="58"/>
        <v>507.4</v>
      </c>
      <c r="O767" s="46">
        <f t="shared" si="59"/>
        <v>58.05497371484762</v>
      </c>
    </row>
    <row r="768" spans="6:15" x14ac:dyDescent="0.25">
      <c r="F768" s="3">
        <f t="shared" si="56"/>
        <v>0</v>
      </c>
      <c r="G768" s="45" t="s">
        <v>21518</v>
      </c>
      <c r="H768" s="42">
        <v>7.59</v>
      </c>
      <c r="I768" s="42">
        <v>0.01</v>
      </c>
      <c r="J768" s="42" t="s">
        <v>2782</v>
      </c>
      <c r="K768" s="43">
        <f t="shared" si="57"/>
        <v>450.11479334072817</v>
      </c>
      <c r="L768" s="44" t="s">
        <v>12150</v>
      </c>
      <c r="M768" s="44">
        <f t="shared" si="55"/>
        <v>76.954298235346727</v>
      </c>
      <c r="N768" s="54">
        <f t="shared" si="58"/>
        <v>508.04999999999995</v>
      </c>
      <c r="O768" s="46">
        <f t="shared" si="59"/>
        <v>57.935206659271785</v>
      </c>
    </row>
    <row r="769" spans="6:15" x14ac:dyDescent="0.25">
      <c r="F769" s="3">
        <f t="shared" si="56"/>
        <v>0</v>
      </c>
      <c r="G769" s="45" t="s">
        <v>21519</v>
      </c>
      <c r="H769" s="42">
        <v>7.6</v>
      </c>
      <c r="I769" s="42">
        <v>0.01</v>
      </c>
      <c r="J769" s="42" t="s">
        <v>2783</v>
      </c>
      <c r="K769" s="43">
        <f t="shared" si="57"/>
        <v>450.88433632308164</v>
      </c>
      <c r="L769" s="44" t="s">
        <v>12151</v>
      </c>
      <c r="M769" s="44">
        <f t="shared" si="55"/>
        <v>76.931788691522371</v>
      </c>
      <c r="N769" s="54">
        <f t="shared" si="58"/>
        <v>508.7</v>
      </c>
      <c r="O769" s="46">
        <f t="shared" si="59"/>
        <v>57.815663676918348</v>
      </c>
    </row>
    <row r="770" spans="6:15" x14ac:dyDescent="0.25">
      <c r="F770" s="3">
        <f t="shared" si="56"/>
        <v>0</v>
      </c>
      <c r="G770" s="45" t="s">
        <v>21520</v>
      </c>
      <c r="H770" s="42">
        <v>7.61</v>
      </c>
      <c r="I770" s="42">
        <v>0.01</v>
      </c>
      <c r="J770" s="42" t="s">
        <v>2784</v>
      </c>
      <c r="K770" s="43">
        <f t="shared" si="57"/>
        <v>451.65365420999689</v>
      </c>
      <c r="L770" s="44" t="s">
        <v>12152</v>
      </c>
      <c r="M770" s="44">
        <f t="shared" si="55"/>
        <v>76.909178194303792</v>
      </c>
      <c r="N770" s="54">
        <f t="shared" si="58"/>
        <v>509.35</v>
      </c>
      <c r="O770" s="46">
        <f t="shared" si="59"/>
        <v>57.696345790003136</v>
      </c>
    </row>
    <row r="771" spans="6:15" x14ac:dyDescent="0.25">
      <c r="F771" s="3">
        <f t="shared" si="56"/>
        <v>0</v>
      </c>
      <c r="G771" s="45" t="s">
        <v>21521</v>
      </c>
      <c r="H771" s="42">
        <v>7.62</v>
      </c>
      <c r="I771" s="42">
        <v>0.01</v>
      </c>
      <c r="J771" s="42" t="s">
        <v>2785</v>
      </c>
      <c r="K771" s="43">
        <f t="shared" si="57"/>
        <v>452.42274599193991</v>
      </c>
      <c r="L771" s="44" t="s">
        <v>12153</v>
      </c>
      <c r="M771" s="44">
        <f t="shared" si="55"/>
        <v>76.886468009168581</v>
      </c>
      <c r="N771" s="54">
        <f t="shared" si="58"/>
        <v>510</v>
      </c>
      <c r="O771" s="46">
        <f t="shared" si="59"/>
        <v>57.577254008060095</v>
      </c>
    </row>
    <row r="772" spans="6:15" x14ac:dyDescent="0.25">
      <c r="F772" s="3">
        <f t="shared" si="56"/>
        <v>0</v>
      </c>
      <c r="G772" s="45" t="s">
        <v>21522</v>
      </c>
      <c r="H772" s="42">
        <v>7.63</v>
      </c>
      <c r="I772" s="42">
        <v>0.01</v>
      </c>
      <c r="J772" s="42" t="s">
        <v>2786</v>
      </c>
      <c r="K772" s="43">
        <f t="shared" si="57"/>
        <v>453.19161067203157</v>
      </c>
      <c r="L772" s="44" t="s">
        <v>12154</v>
      </c>
      <c r="M772" s="44">
        <f t="shared" si="55"/>
        <v>76.863659398837143</v>
      </c>
      <c r="N772" s="54">
        <f t="shared" si="58"/>
        <v>510.65</v>
      </c>
      <c r="O772" s="46">
        <f t="shared" si="59"/>
        <v>57.458389327968405</v>
      </c>
    </row>
    <row r="773" spans="6:15" x14ac:dyDescent="0.25">
      <c r="F773" s="3">
        <f t="shared" si="56"/>
        <v>0</v>
      </c>
      <c r="G773" s="45" t="s">
        <v>21523</v>
      </c>
      <c r="H773" s="42">
        <v>7.64</v>
      </c>
      <c r="I773" s="42">
        <v>0.01</v>
      </c>
      <c r="J773" s="42" t="s">
        <v>2787</v>
      </c>
      <c r="K773" s="43">
        <f t="shared" si="57"/>
        <v>453.96024726601996</v>
      </c>
      <c r="L773" s="44" t="s">
        <v>12155</v>
      </c>
      <c r="M773" s="44">
        <f t="shared" si="55"/>
        <v>76.840753623231635</v>
      </c>
      <c r="N773" s="54">
        <f t="shared" si="58"/>
        <v>511.29999999999995</v>
      </c>
      <c r="O773" s="46">
        <f t="shared" si="59"/>
        <v>57.339752733979992</v>
      </c>
    </row>
    <row r="774" spans="6:15" x14ac:dyDescent="0.25">
      <c r="F774" s="3">
        <f t="shared" si="56"/>
        <v>0</v>
      </c>
      <c r="G774" s="45" t="s">
        <v>21524</v>
      </c>
      <c r="H774" s="42">
        <v>7.65</v>
      </c>
      <c r="I774" s="42">
        <v>0.01</v>
      </c>
      <c r="J774" s="42" t="s">
        <v>2788</v>
      </c>
      <c r="K774" s="43">
        <f t="shared" si="57"/>
        <v>454.72865480225227</v>
      </c>
      <c r="L774" s="44" t="s">
        <v>12156</v>
      </c>
      <c r="M774" s="44">
        <f t="shared" si="55"/>
        <v>76.817751939435198</v>
      </c>
      <c r="N774" s="54">
        <f t="shared" si="58"/>
        <v>511.95</v>
      </c>
      <c r="O774" s="46">
        <f t="shared" si="59"/>
        <v>57.221345197747723</v>
      </c>
    </row>
    <row r="775" spans="6:15" x14ac:dyDescent="0.25">
      <c r="F775" s="3">
        <f t="shared" si="56"/>
        <v>0</v>
      </c>
      <c r="G775" s="45" t="s">
        <v>21525</v>
      </c>
      <c r="H775" s="42">
        <v>7.66</v>
      </c>
      <c r="I775" s="42">
        <v>0.01</v>
      </c>
      <c r="J775" s="42" t="s">
        <v>2789</v>
      </c>
      <c r="K775" s="43">
        <f t="shared" si="57"/>
        <v>455.49683232164659</v>
      </c>
      <c r="L775" s="44" t="s">
        <v>12157</v>
      </c>
      <c r="M775" s="44">
        <f t="shared" si="55"/>
        <v>76.79465560165076</v>
      </c>
      <c r="N775" s="54">
        <f t="shared" si="58"/>
        <v>512.6</v>
      </c>
      <c r="O775" s="46">
        <f t="shared" si="59"/>
        <v>57.103167678353429</v>
      </c>
    </row>
    <row r="776" spans="6:15" x14ac:dyDescent="0.25">
      <c r="F776" s="3">
        <f t="shared" si="56"/>
        <v>0</v>
      </c>
      <c r="G776" s="45" t="s">
        <v>21526</v>
      </c>
      <c r="H776" s="42">
        <v>7.67</v>
      </c>
      <c r="I776" s="42">
        <v>0.01</v>
      </c>
      <c r="J776" s="42" t="s">
        <v>2790</v>
      </c>
      <c r="K776" s="43">
        <f t="shared" si="57"/>
        <v>456.2647788776631</v>
      </c>
      <c r="L776" s="44" t="s">
        <v>12158</v>
      </c>
      <c r="M776" s="44">
        <f t="shared" si="55"/>
        <v>76.771465861160635</v>
      </c>
      <c r="N776" s="54">
        <f t="shared" si="58"/>
        <v>513.25</v>
      </c>
      <c r="O776" s="46">
        <f t="shared" si="59"/>
        <v>56.985221122336895</v>
      </c>
    </row>
    <row r="777" spans="6:15" x14ac:dyDescent="0.25">
      <c r="F777" s="3">
        <f t="shared" si="56"/>
        <v>0</v>
      </c>
      <c r="G777" s="45" t="s">
        <v>21527</v>
      </c>
      <c r="H777" s="42">
        <v>7.68</v>
      </c>
      <c r="I777" s="42">
        <v>0.01</v>
      </c>
      <c r="J777" s="42" t="s">
        <v>2791</v>
      </c>
      <c r="K777" s="43">
        <f t="shared" si="57"/>
        <v>457.03249353627473</v>
      </c>
      <c r="L777" s="44" t="s">
        <v>12159</v>
      </c>
      <c r="M777" s="44">
        <f t="shared" ref="M777:M840" si="60">SQRT(((14.7+$N$3*H777)^2)-(K777^2))/SQRT($N$4)</f>
        <v>76.748183966286007</v>
      </c>
      <c r="N777" s="54">
        <f t="shared" si="58"/>
        <v>513.9</v>
      </c>
      <c r="O777" s="46">
        <f t="shared" si="59"/>
        <v>56.867506463725249</v>
      </c>
    </row>
    <row r="778" spans="6:15" x14ac:dyDescent="0.25">
      <c r="F778" s="3">
        <f t="shared" ref="F778:F841" si="61">IF(O778&gt;100,1,0)</f>
        <v>0</v>
      </c>
      <c r="G778" s="45" t="s">
        <v>21528</v>
      </c>
      <c r="H778" s="42">
        <v>7.69</v>
      </c>
      <c r="I778" s="42">
        <v>0.01</v>
      </c>
      <c r="J778" s="42" t="s">
        <v>2792</v>
      </c>
      <c r="K778" s="43">
        <f t="shared" ref="K778:K841" si="62">K777+I778*M777</f>
        <v>457.79997537593761</v>
      </c>
      <c r="L778" s="44" t="s">
        <v>12160</v>
      </c>
      <c r="M778" s="44">
        <f t="shared" si="60"/>
        <v>76.724811162346697</v>
      </c>
      <c r="N778" s="54">
        <f t="shared" ref="N778:N841" si="63">(H778*$N$3)+14.7</f>
        <v>514.55000000000007</v>
      </c>
      <c r="O778" s="46">
        <f t="shared" ref="O778:O841" si="64">N778-K778</f>
        <v>56.750024624062462</v>
      </c>
    </row>
    <row r="779" spans="6:15" x14ac:dyDescent="0.25">
      <c r="F779" s="3">
        <f t="shared" si="61"/>
        <v>0</v>
      </c>
      <c r="G779" s="45" t="s">
        <v>21529</v>
      </c>
      <c r="H779" s="42">
        <v>7.7</v>
      </c>
      <c r="I779" s="42">
        <v>0.01</v>
      </c>
      <c r="J779" s="42" t="s">
        <v>2793</v>
      </c>
      <c r="K779" s="43">
        <f t="shared" si="62"/>
        <v>458.56722348756108</v>
      </c>
      <c r="L779" s="44" t="s">
        <v>12161</v>
      </c>
      <c r="M779" s="44">
        <f t="shared" si="60"/>
        <v>76.701348691620495</v>
      </c>
      <c r="N779" s="54">
        <f t="shared" si="63"/>
        <v>515.20000000000005</v>
      </c>
      <c r="O779" s="46">
        <f t="shared" si="64"/>
        <v>56.632776512438966</v>
      </c>
    </row>
    <row r="780" spans="6:15" x14ac:dyDescent="0.25">
      <c r="F780" s="3">
        <f t="shared" si="61"/>
        <v>0</v>
      </c>
      <c r="G780" s="45" t="s">
        <v>21530</v>
      </c>
      <c r="H780" s="42">
        <v>7.71</v>
      </c>
      <c r="I780" s="42">
        <v>0.01</v>
      </c>
      <c r="J780" s="42" t="s">
        <v>2794</v>
      </c>
      <c r="K780" s="43">
        <f t="shared" si="62"/>
        <v>459.33423697447728</v>
      </c>
      <c r="L780" s="44" t="s">
        <v>12162</v>
      </c>
      <c r="M780" s="44">
        <f t="shared" si="60"/>
        <v>76.677797793303782</v>
      </c>
      <c r="N780" s="54">
        <f t="shared" si="63"/>
        <v>515.85</v>
      </c>
      <c r="O780" s="46">
        <f t="shared" si="64"/>
        <v>56.515763025522745</v>
      </c>
    </row>
    <row r="781" spans="6:15" x14ac:dyDescent="0.25">
      <c r="F781" s="3">
        <f t="shared" si="61"/>
        <v>0</v>
      </c>
      <c r="G781" s="45" t="s">
        <v>21531</v>
      </c>
      <c r="H781" s="42">
        <v>7.72</v>
      </c>
      <c r="I781" s="42">
        <v>0.01</v>
      </c>
      <c r="J781" s="42" t="s">
        <v>2795</v>
      </c>
      <c r="K781" s="43">
        <f t="shared" si="62"/>
        <v>460.10101495241031</v>
      </c>
      <c r="L781" s="44" t="s">
        <v>12163</v>
      </c>
      <c r="M781" s="44">
        <f t="shared" si="60"/>
        <v>76.654159703471322</v>
      </c>
      <c r="N781" s="54">
        <f t="shared" si="63"/>
        <v>516.5</v>
      </c>
      <c r="O781" s="46">
        <f t="shared" si="64"/>
        <v>56.39898504758969</v>
      </c>
    </row>
    <row r="782" spans="6:15" x14ac:dyDescent="0.25">
      <c r="F782" s="3">
        <f t="shared" si="61"/>
        <v>0</v>
      </c>
      <c r="G782" s="45" t="s">
        <v>21532</v>
      </c>
      <c r="H782" s="42">
        <v>7.73</v>
      </c>
      <c r="I782" s="42">
        <v>0.01</v>
      </c>
      <c r="J782" s="42" t="s">
        <v>2796</v>
      </c>
      <c r="K782" s="43">
        <f t="shared" si="62"/>
        <v>460.867556549445</v>
      </c>
      <c r="L782" s="44" t="s">
        <v>12164</v>
      </c>
      <c r="M782" s="44">
        <f t="shared" si="60"/>
        <v>76.630435655036848</v>
      </c>
      <c r="N782" s="54">
        <f t="shared" si="63"/>
        <v>517.15000000000009</v>
      </c>
      <c r="O782" s="46">
        <f t="shared" si="64"/>
        <v>56.282443450555093</v>
      </c>
    </row>
    <row r="783" spans="6:15" x14ac:dyDescent="0.25">
      <c r="F783" s="3">
        <f t="shared" si="61"/>
        <v>0</v>
      </c>
      <c r="G783" s="45" t="s">
        <v>21533</v>
      </c>
      <c r="H783" s="42">
        <v>7.74</v>
      </c>
      <c r="I783" s="42">
        <v>0.01</v>
      </c>
      <c r="J783" s="42" t="s">
        <v>2797</v>
      </c>
      <c r="K783" s="43">
        <f t="shared" si="62"/>
        <v>461.63386090599539</v>
      </c>
      <c r="L783" s="44" t="s">
        <v>12165</v>
      </c>
      <c r="M783" s="44">
        <f t="shared" si="60"/>
        <v>76.60662687771304</v>
      </c>
      <c r="N783" s="54">
        <f t="shared" si="63"/>
        <v>517.80000000000007</v>
      </c>
      <c r="O783" s="46">
        <f t="shared" si="64"/>
        <v>56.166139094004677</v>
      </c>
    </row>
    <row r="784" spans="6:15" x14ac:dyDescent="0.25">
      <c r="F784" s="3">
        <f t="shared" si="61"/>
        <v>0</v>
      </c>
      <c r="G784" s="45" t="s">
        <v>21534</v>
      </c>
      <c r="H784" s="42">
        <v>7.75</v>
      </c>
      <c r="I784" s="42">
        <v>0.01</v>
      </c>
      <c r="J784" s="42" t="s">
        <v>2798</v>
      </c>
      <c r="K784" s="43">
        <f t="shared" si="62"/>
        <v>462.39992717477253</v>
      </c>
      <c r="L784" s="44" t="s">
        <v>12166</v>
      </c>
      <c r="M784" s="44">
        <f t="shared" si="60"/>
        <v>76.582734597972987</v>
      </c>
      <c r="N784" s="54">
        <f t="shared" si="63"/>
        <v>518.45000000000005</v>
      </c>
      <c r="O784" s="46">
        <f t="shared" si="64"/>
        <v>56.050072825227517</v>
      </c>
    </row>
    <row r="785" spans="6:15" x14ac:dyDescent="0.25">
      <c r="F785" s="3">
        <f t="shared" si="61"/>
        <v>0</v>
      </c>
      <c r="G785" s="45" t="s">
        <v>21535</v>
      </c>
      <c r="H785" s="42">
        <v>7.76</v>
      </c>
      <c r="I785" s="42">
        <v>0.01</v>
      </c>
      <c r="J785" s="42" t="s">
        <v>2799</v>
      </c>
      <c r="K785" s="43">
        <f t="shared" si="62"/>
        <v>463.16575452075227</v>
      </c>
      <c r="L785" s="44" t="s">
        <v>12167</v>
      </c>
      <c r="M785" s="44">
        <f t="shared" si="60"/>
        <v>76.558760039010622</v>
      </c>
      <c r="N785" s="54">
        <f t="shared" si="63"/>
        <v>519.1</v>
      </c>
      <c r="O785" s="46">
        <f t="shared" si="64"/>
        <v>55.93424547924775</v>
      </c>
    </row>
    <row r="786" spans="6:15" x14ac:dyDescent="0.25">
      <c r="F786" s="3">
        <f t="shared" si="61"/>
        <v>0</v>
      </c>
      <c r="G786" s="45" t="s">
        <v>21536</v>
      </c>
      <c r="H786" s="42">
        <v>7.77</v>
      </c>
      <c r="I786" s="42">
        <v>0.01</v>
      </c>
      <c r="J786" s="42" t="s">
        <v>2800</v>
      </c>
      <c r="K786" s="43">
        <f t="shared" si="62"/>
        <v>463.93134212114239</v>
      </c>
      <c r="L786" s="44" t="s">
        <v>12168</v>
      </c>
      <c r="M786" s="44">
        <f t="shared" si="60"/>
        <v>76.534704420701857</v>
      </c>
      <c r="N786" s="54">
        <f t="shared" si="63"/>
        <v>519.75</v>
      </c>
      <c r="O786" s="46">
        <f t="shared" si="64"/>
        <v>55.818657878857607</v>
      </c>
    </row>
    <row r="787" spans="6:15" x14ac:dyDescent="0.25">
      <c r="F787" s="3">
        <f t="shared" si="61"/>
        <v>0</v>
      </c>
      <c r="G787" s="45" t="s">
        <v>21537</v>
      </c>
      <c r="H787" s="42">
        <v>7.78</v>
      </c>
      <c r="I787" s="42">
        <v>0.01</v>
      </c>
      <c r="J787" s="42" t="s">
        <v>2801</v>
      </c>
      <c r="K787" s="43">
        <f t="shared" si="62"/>
        <v>464.69668916534943</v>
      </c>
      <c r="L787" s="44" t="s">
        <v>12169</v>
      </c>
      <c r="M787" s="44">
        <f t="shared" si="60"/>
        <v>76.51056895956583</v>
      </c>
      <c r="N787" s="54">
        <f t="shared" si="63"/>
        <v>520.4</v>
      </c>
      <c r="O787" s="46">
        <f t="shared" si="64"/>
        <v>55.703310834650551</v>
      </c>
    </row>
    <row r="788" spans="6:15" x14ac:dyDescent="0.25">
      <c r="F788" s="3">
        <f t="shared" si="61"/>
        <v>0</v>
      </c>
      <c r="G788" s="45" t="s">
        <v>21538</v>
      </c>
      <c r="H788" s="42">
        <v>7.79</v>
      </c>
      <c r="I788" s="42">
        <v>0.01</v>
      </c>
      <c r="J788" s="42" t="s">
        <v>2802</v>
      </c>
      <c r="K788" s="43">
        <f t="shared" si="62"/>
        <v>465.46179485494508</v>
      </c>
      <c r="L788" s="44" t="s">
        <v>12170</v>
      </c>
      <c r="M788" s="44">
        <f t="shared" si="60"/>
        <v>76.486354868726622</v>
      </c>
      <c r="N788" s="54">
        <f t="shared" si="63"/>
        <v>521.05000000000007</v>
      </c>
      <c r="O788" s="46">
        <f t="shared" si="64"/>
        <v>55.588205145054985</v>
      </c>
    </row>
    <row r="789" spans="6:15" x14ac:dyDescent="0.25">
      <c r="F789" s="3">
        <f t="shared" si="61"/>
        <v>0</v>
      </c>
      <c r="G789" s="45" t="s">
        <v>21539</v>
      </c>
      <c r="H789" s="42">
        <v>7.8</v>
      </c>
      <c r="I789" s="42">
        <v>0.01</v>
      </c>
      <c r="J789" s="42" t="s">
        <v>2803</v>
      </c>
      <c r="K789" s="43">
        <f t="shared" si="62"/>
        <v>466.22665840363237</v>
      </c>
      <c r="L789" s="44" t="s">
        <v>12171</v>
      </c>
      <c r="M789" s="44">
        <f t="shared" si="60"/>
        <v>76.462063357874314</v>
      </c>
      <c r="N789" s="54">
        <f t="shared" si="63"/>
        <v>521.70000000000005</v>
      </c>
      <c r="O789" s="46">
        <f t="shared" si="64"/>
        <v>55.473341596367675</v>
      </c>
    </row>
    <row r="790" spans="6:15" x14ac:dyDescent="0.25">
      <c r="F790" s="3">
        <f t="shared" si="61"/>
        <v>0</v>
      </c>
      <c r="G790" s="45" t="s">
        <v>21540</v>
      </c>
      <c r="H790" s="42">
        <v>7.81</v>
      </c>
      <c r="I790" s="42">
        <v>0.01</v>
      </c>
      <c r="J790" s="42" t="s">
        <v>2804</v>
      </c>
      <c r="K790" s="43">
        <f t="shared" si="62"/>
        <v>466.99127903721109</v>
      </c>
      <c r="L790" s="44" t="s">
        <v>12172</v>
      </c>
      <c r="M790" s="44">
        <f t="shared" si="60"/>
        <v>76.437695633227619</v>
      </c>
      <c r="N790" s="54">
        <f t="shared" si="63"/>
        <v>522.35</v>
      </c>
      <c r="O790" s="46">
        <f t="shared" si="64"/>
        <v>55.358720962788937</v>
      </c>
    </row>
    <row r="791" spans="6:15" x14ac:dyDescent="0.25">
      <c r="F791" s="3">
        <f t="shared" si="61"/>
        <v>0</v>
      </c>
      <c r="G791" s="45" t="s">
        <v>21541</v>
      </c>
      <c r="H791" s="42">
        <v>7.82</v>
      </c>
      <c r="I791" s="42">
        <v>0.01</v>
      </c>
      <c r="J791" s="42" t="s">
        <v>2805</v>
      </c>
      <c r="K791" s="43">
        <f t="shared" si="62"/>
        <v>467.75565599354337</v>
      </c>
      <c r="L791" s="44" t="s">
        <v>12173</v>
      </c>
      <c r="M791" s="44">
        <f t="shared" si="60"/>
        <v>76.41325289749544</v>
      </c>
      <c r="N791" s="54">
        <f t="shared" si="63"/>
        <v>523</v>
      </c>
      <c r="O791" s="46">
        <f t="shared" si="64"/>
        <v>55.244344006456629</v>
      </c>
    </row>
    <row r="792" spans="6:15" x14ac:dyDescent="0.25">
      <c r="F792" s="3">
        <f t="shared" si="61"/>
        <v>0</v>
      </c>
      <c r="G792" s="45" t="s">
        <v>21542</v>
      </c>
      <c r="H792" s="42">
        <v>7.83</v>
      </c>
      <c r="I792" s="42">
        <v>0.01</v>
      </c>
      <c r="J792" s="42" t="s">
        <v>2806</v>
      </c>
      <c r="K792" s="43">
        <f t="shared" si="62"/>
        <v>468.5197885225183</v>
      </c>
      <c r="L792" s="44" t="s">
        <v>12174</v>
      </c>
      <c r="M792" s="44">
        <f t="shared" si="60"/>
        <v>76.388736349839405</v>
      </c>
      <c r="N792" s="54">
        <f t="shared" si="63"/>
        <v>523.65</v>
      </c>
      <c r="O792" s="46">
        <f t="shared" si="64"/>
        <v>55.13021147748168</v>
      </c>
    </row>
    <row r="793" spans="6:15" x14ac:dyDescent="0.25">
      <c r="F793" s="3">
        <f t="shared" si="61"/>
        <v>0</v>
      </c>
      <c r="G793" s="45" t="s">
        <v>21543</v>
      </c>
      <c r="H793" s="42">
        <v>7.84</v>
      </c>
      <c r="I793" s="42">
        <v>0.01</v>
      </c>
      <c r="J793" s="42" t="s">
        <v>2807</v>
      </c>
      <c r="K793" s="43">
        <f t="shared" si="62"/>
        <v>469.28367588601668</v>
      </c>
      <c r="L793" s="44" t="s">
        <v>12175</v>
      </c>
      <c r="M793" s="44">
        <f t="shared" si="60"/>
        <v>76.364147185836117</v>
      </c>
      <c r="N793" s="54">
        <f t="shared" si="63"/>
        <v>524.29999999999995</v>
      </c>
      <c r="O793" s="46">
        <f t="shared" si="64"/>
        <v>55.016324113983273</v>
      </c>
    </row>
    <row r="794" spans="6:15" x14ac:dyDescent="0.25">
      <c r="F794" s="3">
        <f t="shared" si="61"/>
        <v>0</v>
      </c>
      <c r="G794" s="45" t="s">
        <v>21544</v>
      </c>
      <c r="H794" s="42">
        <v>7.85</v>
      </c>
      <c r="I794" s="42">
        <v>0.01</v>
      </c>
      <c r="J794" s="42" t="s">
        <v>2808</v>
      </c>
      <c r="K794" s="43">
        <f t="shared" si="62"/>
        <v>470.04731735787504</v>
      </c>
      <c r="L794" s="44" t="s">
        <v>12176</v>
      </c>
      <c r="M794" s="44">
        <f t="shared" si="60"/>
        <v>76.339486597440228</v>
      </c>
      <c r="N794" s="54">
        <f t="shared" si="63"/>
        <v>524.95000000000005</v>
      </c>
      <c r="O794" s="46">
        <f t="shared" si="64"/>
        <v>54.902682642125001</v>
      </c>
    </row>
    <row r="795" spans="6:15" x14ac:dyDescent="0.25">
      <c r="F795" s="3">
        <f t="shared" si="61"/>
        <v>0</v>
      </c>
      <c r="G795" s="45" t="s">
        <v>21545</v>
      </c>
      <c r="H795" s="42">
        <v>7.86</v>
      </c>
      <c r="I795" s="42">
        <v>0.01</v>
      </c>
      <c r="J795" s="42" t="s">
        <v>2809</v>
      </c>
      <c r="K795" s="43">
        <f t="shared" si="62"/>
        <v>470.81071222384946</v>
      </c>
      <c r="L795" s="44" t="s">
        <v>12177</v>
      </c>
      <c r="M795" s="44">
        <f t="shared" si="60"/>
        <v>76.314755772946697</v>
      </c>
      <c r="N795" s="54">
        <f t="shared" si="63"/>
        <v>525.6</v>
      </c>
      <c r="O795" s="46">
        <f t="shared" si="64"/>
        <v>54.789287776150559</v>
      </c>
    </row>
    <row r="796" spans="6:15" x14ac:dyDescent="0.25">
      <c r="F796" s="3">
        <f t="shared" si="61"/>
        <v>0</v>
      </c>
      <c r="G796" s="45" t="s">
        <v>21546</v>
      </c>
      <c r="H796" s="42">
        <v>7.87</v>
      </c>
      <c r="I796" s="42">
        <v>0.01</v>
      </c>
      <c r="J796" s="42" t="s">
        <v>2810</v>
      </c>
      <c r="K796" s="43">
        <f t="shared" si="62"/>
        <v>471.5738597815789</v>
      </c>
      <c r="L796" s="44" t="s">
        <v>12178</v>
      </c>
      <c r="M796" s="44">
        <f t="shared" si="60"/>
        <v>76.289955896954822</v>
      </c>
      <c r="N796" s="54">
        <f t="shared" si="63"/>
        <v>526.25</v>
      </c>
      <c r="O796" s="46">
        <f t="shared" si="64"/>
        <v>54.676140218421097</v>
      </c>
    </row>
    <row r="797" spans="6:15" x14ac:dyDescent="0.25">
      <c r="F797" s="3">
        <f t="shared" si="61"/>
        <v>0</v>
      </c>
      <c r="G797" s="45" t="s">
        <v>21547</v>
      </c>
      <c r="H797" s="42">
        <v>7.88</v>
      </c>
      <c r="I797" s="42">
        <v>0.01</v>
      </c>
      <c r="J797" s="42" t="s">
        <v>2811</v>
      </c>
      <c r="K797" s="43">
        <f t="shared" si="62"/>
        <v>472.33675934054844</v>
      </c>
      <c r="L797" s="44" t="s">
        <v>12179</v>
      </c>
      <c r="M797" s="44">
        <f t="shared" si="60"/>
        <v>76.265088150331081</v>
      </c>
      <c r="N797" s="54">
        <f t="shared" si="63"/>
        <v>526.90000000000009</v>
      </c>
      <c r="O797" s="46">
        <f t="shared" si="64"/>
        <v>54.563240659451651</v>
      </c>
    </row>
    <row r="798" spans="6:15" x14ac:dyDescent="0.25">
      <c r="F798" s="3">
        <f t="shared" si="61"/>
        <v>0</v>
      </c>
      <c r="G798" s="45" t="s">
        <v>21548</v>
      </c>
      <c r="H798" s="42">
        <v>7.89</v>
      </c>
      <c r="I798" s="42">
        <v>0.01</v>
      </c>
      <c r="J798" s="42" t="s">
        <v>2812</v>
      </c>
      <c r="K798" s="43">
        <f t="shared" si="62"/>
        <v>473.09941022205174</v>
      </c>
      <c r="L798" s="44" t="s">
        <v>12180</v>
      </c>
      <c r="M798" s="44">
        <f t="shared" si="60"/>
        <v>76.240153710172592</v>
      </c>
      <c r="N798" s="54">
        <f t="shared" si="63"/>
        <v>527.55000000000007</v>
      </c>
      <c r="O798" s="46">
        <f t="shared" si="64"/>
        <v>54.450589777948323</v>
      </c>
    </row>
    <row r="799" spans="6:15" x14ac:dyDescent="0.25">
      <c r="F799" s="3">
        <f t="shared" si="61"/>
        <v>0</v>
      </c>
      <c r="G799" s="45" t="s">
        <v>21549</v>
      </c>
      <c r="H799" s="42">
        <v>7.9</v>
      </c>
      <c r="I799" s="42">
        <v>0.01</v>
      </c>
      <c r="J799" s="42" t="s">
        <v>2813</v>
      </c>
      <c r="K799" s="43">
        <f t="shared" si="62"/>
        <v>473.86181175915345</v>
      </c>
      <c r="L799" s="44" t="s">
        <v>12181</v>
      </c>
      <c r="M799" s="44">
        <f t="shared" si="60"/>
        <v>76.215153749771403</v>
      </c>
      <c r="N799" s="54">
        <f t="shared" si="63"/>
        <v>528.20000000000005</v>
      </c>
      <c r="O799" s="46">
        <f t="shared" si="64"/>
        <v>54.338188240846591</v>
      </c>
    </row>
    <row r="800" spans="6:15" x14ac:dyDescent="0.25">
      <c r="F800" s="3">
        <f t="shared" si="61"/>
        <v>0</v>
      </c>
      <c r="G800" s="45" t="s">
        <v>21550</v>
      </c>
      <c r="H800" s="42">
        <v>7.91</v>
      </c>
      <c r="I800" s="42">
        <v>0.01</v>
      </c>
      <c r="J800" s="42" t="s">
        <v>2814</v>
      </c>
      <c r="K800" s="43">
        <f t="shared" si="62"/>
        <v>474.62396329665114</v>
      </c>
      <c r="L800" s="44" t="s">
        <v>12182</v>
      </c>
      <c r="M800" s="44">
        <f t="shared" si="60"/>
        <v>76.190089438578269</v>
      </c>
      <c r="N800" s="54">
        <f t="shared" si="63"/>
        <v>528.85</v>
      </c>
      <c r="O800" s="46">
        <f t="shared" si="64"/>
        <v>54.226036703348882</v>
      </c>
    </row>
    <row r="801" spans="6:15" x14ac:dyDescent="0.25">
      <c r="F801" s="3">
        <f t="shared" si="61"/>
        <v>0</v>
      </c>
      <c r="G801" s="45" t="s">
        <v>21551</v>
      </c>
      <c r="H801" s="42">
        <v>7.92</v>
      </c>
      <c r="I801" s="42">
        <v>0.01</v>
      </c>
      <c r="J801" s="42" t="s">
        <v>2815</v>
      </c>
      <c r="K801" s="43">
        <f t="shared" si="62"/>
        <v>475.38586419103694</v>
      </c>
      <c r="L801" s="44" t="s">
        <v>12183</v>
      </c>
      <c r="M801" s="44">
        <f t="shared" si="60"/>
        <v>76.164961942167068</v>
      </c>
      <c r="N801" s="54">
        <f t="shared" si="63"/>
        <v>529.5</v>
      </c>
      <c r="O801" s="46">
        <f t="shared" si="64"/>
        <v>54.114135808963056</v>
      </c>
    </row>
    <row r="802" spans="6:15" x14ac:dyDescent="0.25">
      <c r="F802" s="3">
        <f t="shared" si="61"/>
        <v>0</v>
      </c>
      <c r="G802" s="45" t="s">
        <v>21552</v>
      </c>
      <c r="H802" s="42">
        <v>7.93</v>
      </c>
      <c r="I802" s="42">
        <v>0.01</v>
      </c>
      <c r="J802" s="42" t="s">
        <v>2816</v>
      </c>
      <c r="K802" s="43">
        <f t="shared" si="62"/>
        <v>476.14751381045863</v>
      </c>
      <c r="L802" s="44" t="s">
        <v>12184</v>
      </c>
      <c r="M802" s="44">
        <f t="shared" si="60"/>
        <v>76.139772422199187</v>
      </c>
      <c r="N802" s="54">
        <f t="shared" si="63"/>
        <v>530.15</v>
      </c>
      <c r="O802" s="46">
        <f t="shared" si="64"/>
        <v>54.002486189541344</v>
      </c>
    </row>
    <row r="803" spans="6:15" x14ac:dyDescent="0.25">
      <c r="F803" s="3">
        <f t="shared" si="61"/>
        <v>0</v>
      </c>
      <c r="G803" s="45" t="s">
        <v>21553</v>
      </c>
      <c r="H803" s="42">
        <v>7.94</v>
      </c>
      <c r="I803" s="42">
        <v>0.01</v>
      </c>
      <c r="J803" s="42" t="s">
        <v>2817</v>
      </c>
      <c r="K803" s="43">
        <f t="shared" si="62"/>
        <v>476.90891153468061</v>
      </c>
      <c r="L803" s="44" t="s">
        <v>12185</v>
      </c>
      <c r="M803" s="44">
        <f t="shared" si="60"/>
        <v>76.11452203638872</v>
      </c>
      <c r="N803" s="54">
        <f t="shared" si="63"/>
        <v>530.80000000000007</v>
      </c>
      <c r="O803" s="46">
        <f t="shared" si="64"/>
        <v>53.891088465319456</v>
      </c>
    </row>
    <row r="804" spans="6:15" x14ac:dyDescent="0.25">
      <c r="F804" s="3">
        <f t="shared" si="61"/>
        <v>0</v>
      </c>
      <c r="G804" s="45" t="s">
        <v>21554</v>
      </c>
      <c r="H804" s="42">
        <v>7.95</v>
      </c>
      <c r="I804" s="42">
        <v>0.01</v>
      </c>
      <c r="J804" s="42" t="s">
        <v>2818</v>
      </c>
      <c r="K804" s="43">
        <f t="shared" si="62"/>
        <v>477.67005675504453</v>
      </c>
      <c r="L804" s="44" t="s">
        <v>12186</v>
      </c>
      <c r="M804" s="44">
        <f t="shared" si="60"/>
        <v>76.089211938466761</v>
      </c>
      <c r="N804" s="54">
        <f t="shared" si="63"/>
        <v>531.45000000000005</v>
      </c>
      <c r="O804" s="46">
        <f t="shared" si="64"/>
        <v>53.779943244955518</v>
      </c>
    </row>
    <row r="805" spans="6:15" x14ac:dyDescent="0.25">
      <c r="F805" s="3">
        <f t="shared" si="61"/>
        <v>0</v>
      </c>
      <c r="G805" s="45" t="s">
        <v>21555</v>
      </c>
      <c r="H805" s="42">
        <v>7.96</v>
      </c>
      <c r="I805" s="42">
        <v>0.01</v>
      </c>
      <c r="J805" s="42" t="s">
        <v>2819</v>
      </c>
      <c r="K805" s="43">
        <f t="shared" si="62"/>
        <v>478.43094887442919</v>
      </c>
      <c r="L805" s="44" t="s">
        <v>12187</v>
      </c>
      <c r="M805" s="44">
        <f t="shared" si="60"/>
        <v>76.063843278147573</v>
      </c>
      <c r="N805" s="54">
        <f t="shared" si="63"/>
        <v>532.1</v>
      </c>
      <c r="O805" s="46">
        <f t="shared" si="64"/>
        <v>53.669051125570832</v>
      </c>
    </row>
    <row r="806" spans="6:15" x14ac:dyDescent="0.25">
      <c r="F806" s="3">
        <f t="shared" si="61"/>
        <v>0</v>
      </c>
      <c r="G806" s="45" t="s">
        <v>21556</v>
      </c>
      <c r="H806" s="42">
        <v>7.97</v>
      </c>
      <c r="I806" s="42">
        <v>0.01</v>
      </c>
      <c r="J806" s="42" t="s">
        <v>2820</v>
      </c>
      <c r="K806" s="43">
        <f t="shared" si="62"/>
        <v>479.19158730721068</v>
      </c>
      <c r="L806" s="44" t="s">
        <v>12188</v>
      </c>
      <c r="M806" s="44">
        <f t="shared" si="60"/>
        <v>76.038417201093509</v>
      </c>
      <c r="N806" s="54">
        <f t="shared" si="63"/>
        <v>532.75</v>
      </c>
      <c r="O806" s="46">
        <f t="shared" si="64"/>
        <v>53.558412692789318</v>
      </c>
    </row>
    <row r="807" spans="6:15" x14ac:dyDescent="0.25">
      <c r="F807" s="3">
        <f t="shared" si="61"/>
        <v>0</v>
      </c>
      <c r="G807" s="45" t="s">
        <v>21557</v>
      </c>
      <c r="H807" s="42">
        <v>7.98</v>
      </c>
      <c r="I807" s="42">
        <v>0.01</v>
      </c>
      <c r="J807" s="42" t="s">
        <v>2821</v>
      </c>
      <c r="K807" s="43">
        <f t="shared" si="62"/>
        <v>479.95197147922164</v>
      </c>
      <c r="L807" s="44" t="s">
        <v>12189</v>
      </c>
      <c r="M807" s="44">
        <f t="shared" si="60"/>
        <v>76.012934848881173</v>
      </c>
      <c r="N807" s="54">
        <f t="shared" si="63"/>
        <v>533.40000000000009</v>
      </c>
      <c r="O807" s="46">
        <f t="shared" si="64"/>
        <v>53.44802852077845</v>
      </c>
    </row>
    <row r="808" spans="6:15" x14ac:dyDescent="0.25">
      <c r="F808" s="3">
        <f t="shared" si="61"/>
        <v>0</v>
      </c>
      <c r="G808" s="45" t="s">
        <v>21558</v>
      </c>
      <c r="H808" s="42">
        <v>7.99</v>
      </c>
      <c r="I808" s="42">
        <v>0.01</v>
      </c>
      <c r="J808" s="42" t="s">
        <v>2822</v>
      </c>
      <c r="K808" s="43">
        <f t="shared" si="62"/>
        <v>480.71210082771046</v>
      </c>
      <c r="L808" s="44" t="s">
        <v>12190</v>
      </c>
      <c r="M808" s="44">
        <f t="shared" si="60"/>
        <v>75.987397358967044</v>
      </c>
      <c r="N808" s="54">
        <f t="shared" si="63"/>
        <v>534.05000000000007</v>
      </c>
      <c r="O808" s="46">
        <f t="shared" si="64"/>
        <v>53.33789917228961</v>
      </c>
    </row>
    <row r="809" spans="6:15" x14ac:dyDescent="0.25">
      <c r="F809" s="3">
        <f t="shared" si="61"/>
        <v>0</v>
      </c>
      <c r="G809" s="45" t="s">
        <v>21559</v>
      </c>
      <c r="H809" s="42">
        <v>8</v>
      </c>
      <c r="I809" s="42">
        <v>0.01</v>
      </c>
      <c r="J809" s="42" t="s">
        <v>2823</v>
      </c>
      <c r="K809" s="43">
        <f t="shared" si="62"/>
        <v>481.47197480130012</v>
      </c>
      <c r="L809" s="44" t="s">
        <v>12191</v>
      </c>
      <c r="M809" s="44">
        <f t="shared" si="60"/>
        <v>75.961805864654394</v>
      </c>
      <c r="N809" s="54">
        <f t="shared" si="63"/>
        <v>534.70000000000005</v>
      </c>
      <c r="O809" s="46">
        <f t="shared" si="64"/>
        <v>53.228025198699925</v>
      </c>
    </row>
    <row r="810" spans="6:15" x14ac:dyDescent="0.25">
      <c r="F810" s="3">
        <f t="shared" si="61"/>
        <v>0</v>
      </c>
      <c r="G810" s="45" t="s">
        <v>21560</v>
      </c>
      <c r="H810" s="42">
        <v>8.01</v>
      </c>
      <c r="I810" s="42">
        <v>0.01</v>
      </c>
      <c r="J810" s="42" t="s">
        <v>2824</v>
      </c>
      <c r="K810" s="43">
        <f t="shared" si="62"/>
        <v>482.23159285994666</v>
      </c>
      <c r="L810" s="44" t="s">
        <v>12192</v>
      </c>
      <c r="M810" s="44">
        <f t="shared" si="60"/>
        <v>75.936161495059409</v>
      </c>
      <c r="N810" s="54">
        <f t="shared" si="63"/>
        <v>535.35</v>
      </c>
      <c r="O810" s="46">
        <f t="shared" si="64"/>
        <v>53.118407140053364</v>
      </c>
    </row>
    <row r="811" spans="6:15" x14ac:dyDescent="0.25">
      <c r="F811" s="3">
        <f t="shared" si="61"/>
        <v>0</v>
      </c>
      <c r="G811" s="45" t="s">
        <v>21561</v>
      </c>
      <c r="H811" s="42">
        <v>8.02</v>
      </c>
      <c r="I811" s="42">
        <v>0.01</v>
      </c>
      <c r="J811" s="42" t="s">
        <v>2825</v>
      </c>
      <c r="K811" s="43">
        <f t="shared" si="62"/>
        <v>482.99095447489725</v>
      </c>
      <c r="L811" s="44" t="s">
        <v>12193</v>
      </c>
      <c r="M811" s="44">
        <f t="shared" si="60"/>
        <v>75.910465375078289</v>
      </c>
      <c r="N811" s="54">
        <f t="shared" si="63"/>
        <v>536</v>
      </c>
      <c r="O811" s="46">
        <f t="shared" si="64"/>
        <v>53.009045525102749</v>
      </c>
    </row>
    <row r="812" spans="6:15" x14ac:dyDescent="0.25">
      <c r="F812" s="3">
        <f t="shared" si="61"/>
        <v>0</v>
      </c>
      <c r="G812" s="45" t="s">
        <v>21562</v>
      </c>
      <c r="H812" s="42">
        <v>8.0299999999999994</v>
      </c>
      <c r="I812" s="42">
        <v>0.01</v>
      </c>
      <c r="J812" s="42" t="s">
        <v>2826</v>
      </c>
      <c r="K812" s="43">
        <f t="shared" si="62"/>
        <v>483.75005912864805</v>
      </c>
      <c r="L812" s="44" t="s">
        <v>12194</v>
      </c>
      <c r="M812" s="44">
        <f t="shared" si="60"/>
        <v>75.884718625354154</v>
      </c>
      <c r="N812" s="54">
        <f t="shared" si="63"/>
        <v>536.65</v>
      </c>
      <c r="O812" s="46">
        <f t="shared" si="64"/>
        <v>52.89994087135193</v>
      </c>
    </row>
    <row r="813" spans="6:15" x14ac:dyDescent="0.25">
      <c r="F813" s="3">
        <f t="shared" si="61"/>
        <v>0</v>
      </c>
      <c r="G813" s="45" t="s">
        <v>21563</v>
      </c>
      <c r="H813" s="42">
        <v>8.0399999999999991</v>
      </c>
      <c r="I813" s="42">
        <v>0.01</v>
      </c>
      <c r="J813" s="42" t="s">
        <v>2827</v>
      </c>
      <c r="K813" s="43">
        <f t="shared" si="62"/>
        <v>484.50890631490159</v>
      </c>
      <c r="L813" s="44" t="s">
        <v>12195</v>
      </c>
      <c r="M813" s="44">
        <f t="shared" si="60"/>
        <v>75.858922362244812</v>
      </c>
      <c r="N813" s="54">
        <f t="shared" si="63"/>
        <v>537.29999999999995</v>
      </c>
      <c r="O813" s="46">
        <f t="shared" si="64"/>
        <v>52.79109368509836</v>
      </c>
    </row>
    <row r="814" spans="6:15" x14ac:dyDescent="0.25">
      <c r="F814" s="3">
        <f t="shared" si="61"/>
        <v>0</v>
      </c>
      <c r="G814" s="45" t="s">
        <v>21564</v>
      </c>
      <c r="H814" s="42">
        <v>8.0500000000000007</v>
      </c>
      <c r="I814" s="42">
        <v>0.01</v>
      </c>
      <c r="J814" s="42" t="s">
        <v>2828</v>
      </c>
      <c r="K814" s="43">
        <f t="shared" si="62"/>
        <v>485.26749553852403</v>
      </c>
      <c r="L814" s="44" t="s">
        <v>12196</v>
      </c>
      <c r="M814" s="44">
        <f t="shared" si="60"/>
        <v>75.833077697790088</v>
      </c>
      <c r="N814" s="54">
        <f t="shared" si="63"/>
        <v>537.95000000000005</v>
      </c>
      <c r="O814" s="46">
        <f t="shared" si="64"/>
        <v>52.682504461476015</v>
      </c>
    </row>
    <row r="815" spans="6:15" x14ac:dyDescent="0.25">
      <c r="F815" s="3">
        <f t="shared" si="61"/>
        <v>0</v>
      </c>
      <c r="G815" s="45" t="s">
        <v>21565</v>
      </c>
      <c r="H815" s="42">
        <v>8.06</v>
      </c>
      <c r="I815" s="42">
        <v>0.01</v>
      </c>
      <c r="J815" s="42" t="s">
        <v>2829</v>
      </c>
      <c r="K815" s="43">
        <f t="shared" si="62"/>
        <v>486.02582631550194</v>
      </c>
      <c r="L815" s="44" t="s">
        <v>12197</v>
      </c>
      <c r="M815" s="44">
        <f t="shared" si="60"/>
        <v>75.807185739679824</v>
      </c>
      <c r="N815" s="54">
        <f t="shared" si="63"/>
        <v>538.6</v>
      </c>
      <c r="O815" s="46">
        <f t="shared" si="64"/>
        <v>52.574173684498078</v>
      </c>
    </row>
    <row r="816" spans="6:15" x14ac:dyDescent="0.25">
      <c r="F816" s="3">
        <f t="shared" si="61"/>
        <v>0</v>
      </c>
      <c r="G816" s="45" t="s">
        <v>21566</v>
      </c>
      <c r="H816" s="42">
        <v>8.07</v>
      </c>
      <c r="I816" s="42">
        <v>0.01</v>
      </c>
      <c r="J816" s="42" t="s">
        <v>2830</v>
      </c>
      <c r="K816" s="43">
        <f t="shared" si="62"/>
        <v>486.78389817289872</v>
      </c>
      <c r="L816" s="44" t="s">
        <v>12198</v>
      </c>
      <c r="M816" s="44">
        <f t="shared" si="60"/>
        <v>75.781247591222495</v>
      </c>
      <c r="N816" s="54">
        <f t="shared" si="63"/>
        <v>539.25000000000011</v>
      </c>
      <c r="O816" s="46">
        <f t="shared" si="64"/>
        <v>52.466101827101397</v>
      </c>
    </row>
    <row r="817" spans="6:15" x14ac:dyDescent="0.25">
      <c r="F817" s="3">
        <f t="shared" si="61"/>
        <v>0</v>
      </c>
      <c r="G817" s="45" t="s">
        <v>21567</v>
      </c>
      <c r="H817" s="42">
        <v>8.08</v>
      </c>
      <c r="I817" s="42">
        <v>0.01</v>
      </c>
      <c r="J817" s="42" t="s">
        <v>2831</v>
      </c>
      <c r="K817" s="43">
        <f t="shared" si="62"/>
        <v>487.54171064881092</v>
      </c>
      <c r="L817" s="44" t="s">
        <v>12199</v>
      </c>
      <c r="M817" s="44">
        <f t="shared" si="60"/>
        <v>75.755264351313215</v>
      </c>
      <c r="N817" s="54">
        <f t="shared" si="63"/>
        <v>539.90000000000009</v>
      </c>
      <c r="O817" s="46">
        <f t="shared" si="64"/>
        <v>52.358289351189171</v>
      </c>
    </row>
    <row r="818" spans="6:15" x14ac:dyDescent="0.25">
      <c r="F818" s="3">
        <f t="shared" si="61"/>
        <v>0</v>
      </c>
      <c r="G818" s="45" t="s">
        <v>21568</v>
      </c>
      <c r="H818" s="42">
        <v>8.09</v>
      </c>
      <c r="I818" s="42">
        <v>0.01</v>
      </c>
      <c r="J818" s="42" t="s">
        <v>2832</v>
      </c>
      <c r="K818" s="43">
        <f t="shared" si="62"/>
        <v>488.29926329232404</v>
      </c>
      <c r="L818" s="44" t="s">
        <v>12200</v>
      </c>
      <c r="M818" s="44">
        <f t="shared" si="60"/>
        <v>75.729237114402906</v>
      </c>
      <c r="N818" s="54">
        <f t="shared" si="63"/>
        <v>540.55000000000007</v>
      </c>
      <c r="O818" s="46">
        <f t="shared" si="64"/>
        <v>52.250736707676026</v>
      </c>
    </row>
    <row r="819" spans="6:15" x14ac:dyDescent="0.25">
      <c r="F819" s="3">
        <f t="shared" si="61"/>
        <v>0</v>
      </c>
      <c r="G819" s="45" t="s">
        <v>21569</v>
      </c>
      <c r="H819" s="42">
        <v>8.1</v>
      </c>
      <c r="I819" s="42">
        <v>0.01</v>
      </c>
      <c r="J819" s="42" t="s">
        <v>2833</v>
      </c>
      <c r="K819" s="43">
        <f t="shared" si="62"/>
        <v>489.05655566346809</v>
      </c>
      <c r="L819" s="44" t="s">
        <v>12201</v>
      </c>
      <c r="M819" s="44">
        <f t="shared" si="60"/>
        <v>75.703166970467493</v>
      </c>
      <c r="N819" s="54">
        <f t="shared" si="63"/>
        <v>541.20000000000005</v>
      </c>
      <c r="O819" s="46">
        <f t="shared" si="64"/>
        <v>52.143444336531957</v>
      </c>
    </row>
    <row r="820" spans="6:15" x14ac:dyDescent="0.25">
      <c r="F820" s="3">
        <f t="shared" si="61"/>
        <v>0</v>
      </c>
      <c r="G820" s="45" t="s">
        <v>21570</v>
      </c>
      <c r="H820" s="42">
        <v>8.11</v>
      </c>
      <c r="I820" s="42">
        <v>0.01</v>
      </c>
      <c r="J820" s="42" t="s">
        <v>2834</v>
      </c>
      <c r="K820" s="43">
        <f t="shared" si="62"/>
        <v>489.81358733317279</v>
      </c>
      <c r="L820" s="44" t="s">
        <v>12202</v>
      </c>
      <c r="M820" s="44">
        <f t="shared" si="60"/>
        <v>75.677055004976935</v>
      </c>
      <c r="N820" s="54">
        <f t="shared" si="63"/>
        <v>541.85</v>
      </c>
      <c r="O820" s="46">
        <f t="shared" si="64"/>
        <v>52.036412666827232</v>
      </c>
    </row>
    <row r="821" spans="6:15" x14ac:dyDescent="0.25">
      <c r="F821" s="3">
        <f t="shared" si="61"/>
        <v>0</v>
      </c>
      <c r="G821" s="45" t="s">
        <v>21571</v>
      </c>
      <c r="H821" s="42">
        <v>8.1199999999999992</v>
      </c>
      <c r="I821" s="42">
        <v>0.01</v>
      </c>
      <c r="J821" s="42" t="s">
        <v>2835</v>
      </c>
      <c r="K821" s="43">
        <f t="shared" si="62"/>
        <v>490.57035788322258</v>
      </c>
      <c r="L821" s="44" t="s">
        <v>12203</v>
      </c>
      <c r="M821" s="44">
        <f t="shared" si="60"/>
        <v>75.650902298865262</v>
      </c>
      <c r="N821" s="54">
        <f t="shared" si="63"/>
        <v>542.5</v>
      </c>
      <c r="O821" s="46">
        <f t="shared" si="64"/>
        <v>51.929642116777416</v>
      </c>
    </row>
    <row r="822" spans="6:15" x14ac:dyDescent="0.25">
      <c r="F822" s="3">
        <f t="shared" si="61"/>
        <v>0</v>
      </c>
      <c r="G822" s="45" t="s">
        <v>21572</v>
      </c>
      <c r="H822" s="42">
        <v>8.1300000000000008</v>
      </c>
      <c r="I822" s="42">
        <v>0.01</v>
      </c>
      <c r="J822" s="42" t="s">
        <v>2836</v>
      </c>
      <c r="K822" s="43">
        <f t="shared" si="62"/>
        <v>491.32686690621125</v>
      </c>
      <c r="L822" s="44" t="s">
        <v>12204</v>
      </c>
      <c r="M822" s="44">
        <f t="shared" si="60"/>
        <v>75.624709928500636</v>
      </c>
      <c r="N822" s="54">
        <f t="shared" si="63"/>
        <v>543.15000000000009</v>
      </c>
      <c r="O822" s="46">
        <f t="shared" si="64"/>
        <v>51.82313309378884</v>
      </c>
    </row>
    <row r="823" spans="6:15" x14ac:dyDescent="0.25">
      <c r="F823" s="3">
        <f t="shared" si="61"/>
        <v>0</v>
      </c>
      <c r="G823" s="45" t="s">
        <v>21573</v>
      </c>
      <c r="H823" s="42">
        <v>8.14</v>
      </c>
      <c r="I823" s="42">
        <v>0.01</v>
      </c>
      <c r="J823" s="42" t="s">
        <v>2837</v>
      </c>
      <c r="K823" s="43">
        <f t="shared" si="62"/>
        <v>492.08311400549627</v>
      </c>
      <c r="L823" s="44" t="s">
        <v>12205</v>
      </c>
      <c r="M823" s="44">
        <f t="shared" si="60"/>
        <v>75.598478965655104</v>
      </c>
      <c r="N823" s="54">
        <f t="shared" si="63"/>
        <v>543.80000000000007</v>
      </c>
      <c r="O823" s="46">
        <f t="shared" si="64"/>
        <v>51.716885994503798</v>
      </c>
    </row>
    <row r="824" spans="6:15" x14ac:dyDescent="0.25">
      <c r="F824" s="3">
        <f t="shared" si="61"/>
        <v>0</v>
      </c>
      <c r="G824" s="45" t="s">
        <v>21574</v>
      </c>
      <c r="H824" s="42">
        <v>8.15</v>
      </c>
      <c r="I824" s="42">
        <v>0.01</v>
      </c>
      <c r="J824" s="42" t="s">
        <v>2838</v>
      </c>
      <c r="K824" s="43">
        <f t="shared" si="62"/>
        <v>492.83909879515284</v>
      </c>
      <c r="L824" s="44" t="s">
        <v>12206</v>
      </c>
      <c r="M824" s="44">
        <f t="shared" si="60"/>
        <v>75.572210477475991</v>
      </c>
      <c r="N824" s="54">
        <f t="shared" si="63"/>
        <v>544.45000000000005</v>
      </c>
      <c r="O824" s="46">
        <f t="shared" si="64"/>
        <v>51.61090120484721</v>
      </c>
    </row>
    <row r="825" spans="6:15" x14ac:dyDescent="0.25">
      <c r="F825" s="3">
        <f t="shared" si="61"/>
        <v>0</v>
      </c>
      <c r="G825" s="45" t="s">
        <v>21575</v>
      </c>
      <c r="H825" s="42">
        <v>8.16</v>
      </c>
      <c r="I825" s="42">
        <v>0.01</v>
      </c>
      <c r="J825" s="42" t="s">
        <v>2839</v>
      </c>
      <c r="K825" s="43">
        <f t="shared" si="62"/>
        <v>493.59482089992758</v>
      </c>
      <c r="L825" s="44" t="s">
        <v>12207</v>
      </c>
      <c r="M825" s="44">
        <f t="shared" si="60"/>
        <v>75.545905526456309</v>
      </c>
      <c r="N825" s="54">
        <f t="shared" si="63"/>
        <v>545.1</v>
      </c>
      <c r="O825" s="46">
        <f t="shared" si="64"/>
        <v>51.505179100072439</v>
      </c>
    </row>
    <row r="826" spans="6:15" x14ac:dyDescent="0.25">
      <c r="F826" s="3">
        <f t="shared" si="61"/>
        <v>0</v>
      </c>
      <c r="G826" s="45" t="s">
        <v>21576</v>
      </c>
      <c r="H826" s="42">
        <v>8.17</v>
      </c>
      <c r="I826" s="42">
        <v>0.01</v>
      </c>
      <c r="J826" s="42" t="s">
        <v>2840</v>
      </c>
      <c r="K826" s="43">
        <f t="shared" si="62"/>
        <v>494.35027995519215</v>
      </c>
      <c r="L826" s="44" t="s">
        <v>12208</v>
      </c>
      <c r="M826" s="44">
        <f t="shared" si="60"/>
        <v>75.519565170406153</v>
      </c>
      <c r="N826" s="54">
        <f t="shared" si="63"/>
        <v>545.75</v>
      </c>
      <c r="O826" s="46">
        <f t="shared" si="64"/>
        <v>51.39972004480785</v>
      </c>
    </row>
    <row r="827" spans="6:15" x14ac:dyDescent="0.25">
      <c r="F827" s="3">
        <f t="shared" si="61"/>
        <v>0</v>
      </c>
      <c r="G827" s="45" t="s">
        <v>21577</v>
      </c>
      <c r="H827" s="42">
        <v>8.18</v>
      </c>
      <c r="I827" s="42">
        <v>0.01</v>
      </c>
      <c r="J827" s="42" t="s">
        <v>2841</v>
      </c>
      <c r="K827" s="43">
        <f t="shared" si="62"/>
        <v>495.10547560689622</v>
      </c>
      <c r="L827" s="44" t="s">
        <v>12209</v>
      </c>
      <c r="M827" s="44">
        <f t="shared" si="60"/>
        <v>75.493190462424266</v>
      </c>
      <c r="N827" s="54">
        <f t="shared" si="63"/>
        <v>546.4</v>
      </c>
      <c r="O827" s="46">
        <f t="shared" si="64"/>
        <v>51.294524393103757</v>
      </c>
    </row>
    <row r="828" spans="6:15" x14ac:dyDescent="0.25">
      <c r="F828" s="3">
        <f t="shared" si="61"/>
        <v>0</v>
      </c>
      <c r="G828" s="45" t="s">
        <v>21578</v>
      </c>
      <c r="H828" s="42">
        <v>8.19</v>
      </c>
      <c r="I828" s="42">
        <v>0.01</v>
      </c>
      <c r="J828" s="42" t="s">
        <v>2842</v>
      </c>
      <c r="K828" s="43">
        <f t="shared" si="62"/>
        <v>495.86040751152046</v>
      </c>
      <c r="L828" s="44" t="s">
        <v>12210</v>
      </c>
      <c r="M828" s="44">
        <f t="shared" si="60"/>
        <v>75.466782450869985</v>
      </c>
      <c r="N828" s="54">
        <f t="shared" si="63"/>
        <v>547.05000000000007</v>
      </c>
      <c r="O828" s="46">
        <f t="shared" si="64"/>
        <v>51.189592488479605</v>
      </c>
    </row>
    <row r="829" spans="6:15" x14ac:dyDescent="0.25">
      <c r="F829" s="3">
        <f t="shared" si="61"/>
        <v>0</v>
      </c>
      <c r="G829" s="45" t="s">
        <v>21579</v>
      </c>
      <c r="H829" s="42">
        <v>8.1999999999999993</v>
      </c>
      <c r="I829" s="42">
        <v>0.01</v>
      </c>
      <c r="J829" s="42" t="s">
        <v>2843</v>
      </c>
      <c r="K829" s="43">
        <f t="shared" si="62"/>
        <v>496.61507533602918</v>
      </c>
      <c r="L829" s="44" t="s">
        <v>12211</v>
      </c>
      <c r="M829" s="44">
        <f t="shared" si="60"/>
        <v>75.440342179335005</v>
      </c>
      <c r="N829" s="54">
        <f t="shared" si="63"/>
        <v>547.70000000000005</v>
      </c>
      <c r="O829" s="46">
        <f t="shared" si="64"/>
        <v>51.084924663970867</v>
      </c>
    </row>
    <row r="830" spans="6:15" x14ac:dyDescent="0.25">
      <c r="F830" s="3">
        <f t="shared" si="61"/>
        <v>0</v>
      </c>
      <c r="G830" s="45" t="s">
        <v>21580</v>
      </c>
      <c r="H830" s="42">
        <v>8.2100000000000009</v>
      </c>
      <c r="I830" s="42">
        <v>0.01</v>
      </c>
      <c r="J830" s="42" t="s">
        <v>2844</v>
      </c>
      <c r="K830" s="43">
        <f t="shared" si="62"/>
        <v>497.36947875782255</v>
      </c>
      <c r="L830" s="44" t="s">
        <v>12212</v>
      </c>
      <c r="M830" s="44">
        <f t="shared" si="60"/>
        <v>75.41387068661669</v>
      </c>
      <c r="N830" s="54">
        <f t="shared" si="63"/>
        <v>548.35000000000014</v>
      </c>
      <c r="O830" s="46">
        <f t="shared" si="64"/>
        <v>50.980521242177588</v>
      </c>
    </row>
    <row r="831" spans="6:15" x14ac:dyDescent="0.25">
      <c r="F831" s="3">
        <f t="shared" si="61"/>
        <v>0</v>
      </c>
      <c r="G831" s="45" t="s">
        <v>21581</v>
      </c>
      <c r="H831" s="42">
        <v>8.2200000000000006</v>
      </c>
      <c r="I831" s="42">
        <v>0.01</v>
      </c>
      <c r="J831" s="42" t="s">
        <v>2845</v>
      </c>
      <c r="K831" s="43">
        <f t="shared" si="62"/>
        <v>498.12361746468872</v>
      </c>
      <c r="L831" s="44" t="s">
        <v>12213</v>
      </c>
      <c r="M831" s="44">
        <f t="shared" si="60"/>
        <v>75.387369006689966</v>
      </c>
      <c r="N831" s="54">
        <f t="shared" si="63"/>
        <v>549.00000000000011</v>
      </c>
      <c r="O831" s="46">
        <f t="shared" si="64"/>
        <v>50.876382535311393</v>
      </c>
    </row>
    <row r="832" spans="6:15" x14ac:dyDescent="0.25">
      <c r="F832" s="3">
        <f t="shared" si="61"/>
        <v>0</v>
      </c>
      <c r="G832" s="45" t="s">
        <v>21582</v>
      </c>
      <c r="H832" s="42">
        <v>8.23</v>
      </c>
      <c r="I832" s="42">
        <v>0.01</v>
      </c>
      <c r="J832" s="42" t="s">
        <v>2846</v>
      </c>
      <c r="K832" s="43">
        <f t="shared" si="62"/>
        <v>498.8774911547556</v>
      </c>
      <c r="L832" s="44" t="s">
        <v>12214</v>
      </c>
      <c r="M832" s="44">
        <f t="shared" si="60"/>
        <v>75.360838168681326</v>
      </c>
      <c r="N832" s="54">
        <f t="shared" si="63"/>
        <v>549.65000000000009</v>
      </c>
      <c r="O832" s="46">
        <f t="shared" si="64"/>
        <v>50.772508845244488</v>
      </c>
    </row>
    <row r="833" spans="6:15" x14ac:dyDescent="0.25">
      <c r="F833" s="3">
        <f t="shared" si="61"/>
        <v>0</v>
      </c>
      <c r="G833" s="45" t="s">
        <v>21583</v>
      </c>
      <c r="H833" s="42">
        <v>8.24</v>
      </c>
      <c r="I833" s="42">
        <v>0.01</v>
      </c>
      <c r="J833" s="42" t="s">
        <v>2847</v>
      </c>
      <c r="K833" s="43">
        <f t="shared" si="62"/>
        <v>499.63109953644243</v>
      </c>
      <c r="L833" s="44" t="s">
        <v>12215</v>
      </c>
      <c r="M833" s="44">
        <f t="shared" si="60"/>
        <v>75.334279196841692</v>
      </c>
      <c r="N833" s="54">
        <f t="shared" si="63"/>
        <v>550.30000000000007</v>
      </c>
      <c r="O833" s="46">
        <f t="shared" si="64"/>
        <v>50.668900463557634</v>
      </c>
    </row>
    <row r="834" spans="6:15" x14ac:dyDescent="0.25">
      <c r="F834" s="3">
        <f t="shared" si="61"/>
        <v>0</v>
      </c>
      <c r="G834" s="45" t="s">
        <v>21584</v>
      </c>
      <c r="H834" s="42">
        <v>8.25</v>
      </c>
      <c r="I834" s="42">
        <v>0.01</v>
      </c>
      <c r="J834" s="42" t="s">
        <v>2848</v>
      </c>
      <c r="K834" s="43">
        <f t="shared" si="62"/>
        <v>500.38444232841084</v>
      </c>
      <c r="L834" s="44" t="s">
        <v>12216</v>
      </c>
      <c r="M834" s="44">
        <f t="shared" si="60"/>
        <v>75.307693110520617</v>
      </c>
      <c r="N834" s="54">
        <f t="shared" si="63"/>
        <v>550.95000000000005</v>
      </c>
      <c r="O834" s="46">
        <f t="shared" si="64"/>
        <v>50.565557671589204</v>
      </c>
    </row>
    <row r="835" spans="6:15" x14ac:dyDescent="0.25">
      <c r="F835" s="3">
        <f t="shared" si="61"/>
        <v>0</v>
      </c>
      <c r="G835" s="45" t="s">
        <v>21585</v>
      </c>
      <c r="H835" s="42">
        <v>8.26</v>
      </c>
      <c r="I835" s="42">
        <v>0.01</v>
      </c>
      <c r="J835" s="42" t="s">
        <v>2849</v>
      </c>
      <c r="K835" s="43">
        <f t="shared" si="62"/>
        <v>501.13751925951607</v>
      </c>
      <c r="L835" s="44" t="s">
        <v>12217</v>
      </c>
      <c r="M835" s="44">
        <f t="shared" si="60"/>
        <v>75.281080924140298</v>
      </c>
      <c r="N835" s="54">
        <f t="shared" si="63"/>
        <v>551.6</v>
      </c>
      <c r="O835" s="46">
        <f t="shared" si="64"/>
        <v>50.462480740483954</v>
      </c>
    </row>
    <row r="836" spans="6:15" x14ac:dyDescent="0.25">
      <c r="F836" s="3">
        <f t="shared" si="61"/>
        <v>0</v>
      </c>
      <c r="G836" s="45" t="s">
        <v>21586</v>
      </c>
      <c r="H836" s="42">
        <v>8.27</v>
      </c>
      <c r="I836" s="42">
        <v>0.01</v>
      </c>
      <c r="J836" s="42" t="s">
        <v>2850</v>
      </c>
      <c r="K836" s="43">
        <f t="shared" si="62"/>
        <v>501.89033006875746</v>
      </c>
      <c r="L836" s="44" t="s">
        <v>12218</v>
      </c>
      <c r="M836" s="44">
        <f t="shared" si="60"/>
        <v>75.254443647170078</v>
      </c>
      <c r="N836" s="54">
        <f t="shared" si="63"/>
        <v>552.25</v>
      </c>
      <c r="O836" s="46">
        <f t="shared" si="64"/>
        <v>50.359669931242536</v>
      </c>
    </row>
    <row r="837" spans="6:15" x14ac:dyDescent="0.25">
      <c r="F837" s="3">
        <f t="shared" si="61"/>
        <v>0</v>
      </c>
      <c r="G837" s="45" t="s">
        <v>21587</v>
      </c>
      <c r="H837" s="42">
        <v>8.2799999999999994</v>
      </c>
      <c r="I837" s="42">
        <v>0.01</v>
      </c>
      <c r="J837" s="42" t="s">
        <v>2851</v>
      </c>
      <c r="K837" s="43">
        <f t="shared" si="62"/>
        <v>502.64287450522914</v>
      </c>
      <c r="L837" s="44" t="s">
        <v>12219</v>
      </c>
      <c r="M837" s="44">
        <f t="shared" si="60"/>
        <v>75.227782284101181</v>
      </c>
      <c r="N837" s="54">
        <f t="shared" si="63"/>
        <v>552.9</v>
      </c>
      <c r="O837" s="46">
        <f t="shared" si="64"/>
        <v>50.257125494770833</v>
      </c>
    </row>
    <row r="838" spans="6:15" x14ac:dyDescent="0.25">
      <c r="F838" s="3">
        <f t="shared" si="61"/>
        <v>0</v>
      </c>
      <c r="G838" s="45" t="s">
        <v>21588</v>
      </c>
      <c r="H838" s="42">
        <v>8.2899999999999991</v>
      </c>
      <c r="I838" s="42">
        <v>0.01</v>
      </c>
      <c r="J838" s="42" t="s">
        <v>2852</v>
      </c>
      <c r="K838" s="43">
        <f t="shared" si="62"/>
        <v>503.39515232807014</v>
      </c>
      <c r="L838" s="44" t="s">
        <v>12220</v>
      </c>
      <c r="M838" s="44">
        <f t="shared" si="60"/>
        <v>75.201097834422029</v>
      </c>
      <c r="N838" s="54">
        <f t="shared" si="63"/>
        <v>553.54999999999995</v>
      </c>
      <c r="O838" s="46">
        <f t="shared" si="64"/>
        <v>50.154847671929815</v>
      </c>
    </row>
    <row r="839" spans="6:15" x14ac:dyDescent="0.25">
      <c r="F839" s="3">
        <f t="shared" si="61"/>
        <v>0</v>
      </c>
      <c r="G839" s="45" t="s">
        <v>21589</v>
      </c>
      <c r="H839" s="42">
        <v>8.3000000000000007</v>
      </c>
      <c r="I839" s="42">
        <v>0.01</v>
      </c>
      <c r="J839" s="42" t="s">
        <v>2853</v>
      </c>
      <c r="K839" s="43">
        <f t="shared" si="62"/>
        <v>504.14716330641437</v>
      </c>
      <c r="L839" s="44" t="s">
        <v>12221</v>
      </c>
      <c r="M839" s="44">
        <f t="shared" si="60"/>
        <v>75.174391292593825</v>
      </c>
      <c r="N839" s="54">
        <f t="shared" si="63"/>
        <v>554.20000000000005</v>
      </c>
      <c r="O839" s="46">
        <f t="shared" si="64"/>
        <v>50.052836693585675</v>
      </c>
    </row>
    <row r="840" spans="6:15" x14ac:dyDescent="0.25">
      <c r="F840" s="3">
        <f t="shared" si="61"/>
        <v>0</v>
      </c>
      <c r="G840" s="45" t="s">
        <v>21590</v>
      </c>
      <c r="H840" s="42">
        <v>8.31</v>
      </c>
      <c r="I840" s="42">
        <v>0.01</v>
      </c>
      <c r="J840" s="42" t="s">
        <v>2854</v>
      </c>
      <c r="K840" s="43">
        <f t="shared" si="62"/>
        <v>504.89890721934029</v>
      </c>
      <c r="L840" s="44" t="s">
        <v>12222</v>
      </c>
      <c r="M840" s="44">
        <f t="shared" si="60"/>
        <v>75.147663648025869</v>
      </c>
      <c r="N840" s="54">
        <f t="shared" si="63"/>
        <v>554.85</v>
      </c>
      <c r="O840" s="46">
        <f t="shared" si="64"/>
        <v>49.951092780659735</v>
      </c>
    </row>
    <row r="841" spans="6:15" x14ac:dyDescent="0.25">
      <c r="F841" s="3">
        <f t="shared" si="61"/>
        <v>0</v>
      </c>
      <c r="G841" s="45" t="s">
        <v>21591</v>
      </c>
      <c r="H841" s="42">
        <v>8.32</v>
      </c>
      <c r="I841" s="42">
        <v>0.01</v>
      </c>
      <c r="J841" s="42" t="s">
        <v>2855</v>
      </c>
      <c r="K841" s="43">
        <f t="shared" si="62"/>
        <v>505.65038385582056</v>
      </c>
      <c r="L841" s="44" t="s">
        <v>12223</v>
      </c>
      <c r="M841" s="44">
        <f t="shared" ref="M841:M904" si="65">SQRT(((14.7+$N$3*H841)^2)-(K841^2))/SQRT($N$4)</f>
        <v>75.120915885052639</v>
      </c>
      <c r="N841" s="54">
        <f t="shared" si="63"/>
        <v>555.50000000000011</v>
      </c>
      <c r="O841" s="46">
        <f t="shared" si="64"/>
        <v>49.849616144179549</v>
      </c>
    </row>
    <row r="842" spans="6:15" x14ac:dyDescent="0.25">
      <c r="F842" s="3">
        <f t="shared" ref="F842:F905" si="66">IF(O842&gt;100,1,0)</f>
        <v>0</v>
      </c>
      <c r="G842" s="45" t="s">
        <v>21592</v>
      </c>
      <c r="H842" s="42">
        <v>8.33</v>
      </c>
      <c r="I842" s="42">
        <v>0.01</v>
      </c>
      <c r="J842" s="42" t="s">
        <v>2856</v>
      </c>
      <c r="K842" s="43">
        <f t="shared" ref="K842:K905" si="67">K841+I842*M841</f>
        <v>506.40159301467111</v>
      </c>
      <c r="L842" s="44" t="s">
        <v>12224</v>
      </c>
      <c r="M842" s="44">
        <f t="shared" si="65"/>
        <v>75.094148982909516</v>
      </c>
      <c r="N842" s="54">
        <f t="shared" ref="N842:N905" si="68">(H842*$N$3)+14.7</f>
        <v>556.15000000000009</v>
      </c>
      <c r="O842" s="46">
        <f t="shared" ref="O842:O905" si="69">N842-K842</f>
        <v>49.748406985328984</v>
      </c>
    </row>
    <row r="843" spans="6:15" x14ac:dyDescent="0.25">
      <c r="F843" s="3">
        <f t="shared" si="66"/>
        <v>0</v>
      </c>
      <c r="G843" s="45" t="s">
        <v>21593</v>
      </c>
      <c r="H843" s="42">
        <v>8.34</v>
      </c>
      <c r="I843" s="42">
        <v>0.01</v>
      </c>
      <c r="J843" s="42" t="s">
        <v>2857</v>
      </c>
      <c r="K843" s="43">
        <f t="shared" si="67"/>
        <v>507.15253450450018</v>
      </c>
      <c r="L843" s="44" t="s">
        <v>12225</v>
      </c>
      <c r="M843" s="44">
        <f t="shared" si="65"/>
        <v>75.067363915710132</v>
      </c>
      <c r="N843" s="54">
        <f t="shared" si="68"/>
        <v>556.80000000000007</v>
      </c>
      <c r="O843" s="46">
        <f t="shared" si="69"/>
        <v>49.647465495499887</v>
      </c>
    </row>
    <row r="844" spans="6:15" x14ac:dyDescent="0.25">
      <c r="F844" s="3">
        <f t="shared" si="66"/>
        <v>0</v>
      </c>
      <c r="G844" s="45" t="s">
        <v>21594</v>
      </c>
      <c r="H844" s="42">
        <v>8.35</v>
      </c>
      <c r="I844" s="42">
        <v>0.01</v>
      </c>
      <c r="J844" s="42" t="s">
        <v>2858</v>
      </c>
      <c r="K844" s="43">
        <f t="shared" si="67"/>
        <v>507.90320814365731</v>
      </c>
      <c r="L844" s="44" t="s">
        <v>12226</v>
      </c>
      <c r="M844" s="44">
        <f t="shared" si="65"/>
        <v>75.040561652423662</v>
      </c>
      <c r="N844" s="54">
        <f t="shared" si="68"/>
        <v>557.45000000000005</v>
      </c>
      <c r="O844" s="46">
        <f t="shared" si="69"/>
        <v>49.546791856342736</v>
      </c>
    </row>
    <row r="845" spans="6:15" x14ac:dyDescent="0.25">
      <c r="F845" s="3">
        <f t="shared" si="66"/>
        <v>0</v>
      </c>
      <c r="G845" s="45" t="s">
        <v>21595</v>
      </c>
      <c r="H845" s="42">
        <v>8.36</v>
      </c>
      <c r="I845" s="42">
        <v>0.01</v>
      </c>
      <c r="J845" s="42" t="s">
        <v>2859</v>
      </c>
      <c r="K845" s="43">
        <f t="shared" si="67"/>
        <v>508.65361376018154</v>
      </c>
      <c r="L845" s="44" t="s">
        <v>12227</v>
      </c>
      <c r="M845" s="44">
        <f t="shared" si="65"/>
        <v>75.013743156852158</v>
      </c>
      <c r="N845" s="54">
        <f t="shared" si="68"/>
        <v>558.1</v>
      </c>
      <c r="O845" s="46">
        <f t="shared" si="69"/>
        <v>49.44638623981848</v>
      </c>
    </row>
    <row r="846" spans="6:15" x14ac:dyDescent="0.25">
      <c r="F846" s="3">
        <f t="shared" si="66"/>
        <v>0</v>
      </c>
      <c r="G846" s="45" t="s">
        <v>21596</v>
      </c>
      <c r="H846" s="42">
        <v>8.3699999999999992</v>
      </c>
      <c r="I846" s="42">
        <v>0.01</v>
      </c>
      <c r="J846" s="42" t="s">
        <v>2860</v>
      </c>
      <c r="K846" s="43">
        <f t="shared" si="67"/>
        <v>509.40375119175008</v>
      </c>
      <c r="L846" s="44" t="s">
        <v>12228</v>
      </c>
      <c r="M846" s="44">
        <f t="shared" si="65"/>
        <v>74.986909387608563</v>
      </c>
      <c r="N846" s="54">
        <f t="shared" si="68"/>
        <v>558.75</v>
      </c>
      <c r="O846" s="46">
        <f t="shared" si="69"/>
        <v>49.346248808249925</v>
      </c>
    </row>
    <row r="847" spans="6:15" x14ac:dyDescent="0.25">
      <c r="F847" s="3">
        <f t="shared" si="66"/>
        <v>0</v>
      </c>
      <c r="G847" s="45" t="s">
        <v>21597</v>
      </c>
      <c r="H847" s="42">
        <v>8.3800000000000008</v>
      </c>
      <c r="I847" s="42">
        <v>0.01</v>
      </c>
      <c r="J847" s="42" t="s">
        <v>2861</v>
      </c>
      <c r="K847" s="43">
        <f t="shared" si="67"/>
        <v>510.15362028562618</v>
      </c>
      <c r="L847" s="44" t="s">
        <v>12229</v>
      </c>
      <c r="M847" s="44">
        <f t="shared" si="65"/>
        <v>74.960061298095411</v>
      </c>
      <c r="N847" s="54">
        <f t="shared" si="68"/>
        <v>559.40000000000009</v>
      </c>
      <c r="O847" s="46">
        <f t="shared" si="69"/>
        <v>49.246379714373916</v>
      </c>
    </row>
    <row r="848" spans="6:15" x14ac:dyDescent="0.25">
      <c r="F848" s="3">
        <f t="shared" si="66"/>
        <v>0</v>
      </c>
      <c r="G848" s="45" t="s">
        <v>21598</v>
      </c>
      <c r="H848" s="42">
        <v>8.39</v>
      </c>
      <c r="I848" s="42">
        <v>0.01</v>
      </c>
      <c r="J848" s="42" t="s">
        <v>2862</v>
      </c>
      <c r="K848" s="43">
        <f t="shared" si="67"/>
        <v>510.90322089860712</v>
      </c>
      <c r="L848" s="44" t="s">
        <v>12230</v>
      </c>
      <c r="M848" s="44">
        <f t="shared" si="65"/>
        <v>74.933199836482814</v>
      </c>
      <c r="N848" s="54">
        <f t="shared" si="68"/>
        <v>560.05000000000007</v>
      </c>
      <c r="O848" s="46">
        <f t="shared" si="69"/>
        <v>49.146779101392951</v>
      </c>
    </row>
    <row r="849" spans="6:15" x14ac:dyDescent="0.25">
      <c r="F849" s="3">
        <f t="shared" si="66"/>
        <v>0</v>
      </c>
      <c r="G849" s="45" t="s">
        <v>21599</v>
      </c>
      <c r="H849" s="42">
        <v>8.4</v>
      </c>
      <c r="I849" s="42">
        <v>0.01</v>
      </c>
      <c r="J849" s="42" t="s">
        <v>2863</v>
      </c>
      <c r="K849" s="43">
        <f t="shared" si="67"/>
        <v>511.65255289697194</v>
      </c>
      <c r="L849" s="44" t="s">
        <v>12231</v>
      </c>
      <c r="M849" s="44">
        <f t="shared" si="65"/>
        <v>74.906325945688195</v>
      </c>
      <c r="N849" s="54">
        <f t="shared" si="68"/>
        <v>560.70000000000005</v>
      </c>
      <c r="O849" s="46">
        <f t="shared" si="69"/>
        <v>49.047447103028105</v>
      </c>
    </row>
    <row r="850" spans="6:15" x14ac:dyDescent="0.25">
      <c r="F850" s="3">
        <f t="shared" si="66"/>
        <v>0</v>
      </c>
      <c r="G850" s="45" t="s">
        <v>21600</v>
      </c>
      <c r="H850" s="42">
        <v>8.41</v>
      </c>
      <c r="I850" s="42">
        <v>0.01</v>
      </c>
      <c r="J850" s="42" t="s">
        <v>2864</v>
      </c>
      <c r="K850" s="43">
        <f t="shared" si="67"/>
        <v>512.40161615642887</v>
      </c>
      <c r="L850" s="44" t="s">
        <v>12232</v>
      </c>
      <c r="M850" s="44">
        <f t="shared" si="65"/>
        <v>74.879440563355303</v>
      </c>
      <c r="N850" s="54">
        <f t="shared" si="68"/>
        <v>561.35</v>
      </c>
      <c r="O850" s="46">
        <f t="shared" si="69"/>
        <v>48.94838384357115</v>
      </c>
    </row>
    <row r="851" spans="6:15" x14ac:dyDescent="0.25">
      <c r="F851" s="3">
        <f t="shared" si="66"/>
        <v>0</v>
      </c>
      <c r="G851" s="45" t="s">
        <v>21601</v>
      </c>
      <c r="H851" s="42">
        <v>8.42</v>
      </c>
      <c r="I851" s="42">
        <v>0.01</v>
      </c>
      <c r="J851" s="42" t="s">
        <v>2865</v>
      </c>
      <c r="K851" s="43">
        <f t="shared" si="67"/>
        <v>513.15041056206246</v>
      </c>
      <c r="L851" s="44" t="s">
        <v>12233</v>
      </c>
      <c r="M851" s="44">
        <f t="shared" si="65"/>
        <v>74.852544621834099</v>
      </c>
      <c r="N851" s="54">
        <f t="shared" si="68"/>
        <v>562</v>
      </c>
      <c r="O851" s="46">
        <f t="shared" si="69"/>
        <v>48.849589437937539</v>
      </c>
    </row>
    <row r="852" spans="6:15" x14ac:dyDescent="0.25">
      <c r="F852" s="3">
        <f t="shared" si="66"/>
        <v>0</v>
      </c>
      <c r="G852" s="45" t="s">
        <v>21602</v>
      </c>
      <c r="H852" s="42">
        <v>8.43</v>
      </c>
      <c r="I852" s="42">
        <v>0.01</v>
      </c>
      <c r="J852" s="42" t="s">
        <v>2866</v>
      </c>
      <c r="K852" s="43">
        <f t="shared" si="67"/>
        <v>513.89893600828077</v>
      </c>
      <c r="L852" s="44" t="s">
        <v>12234</v>
      </c>
      <c r="M852" s="44">
        <f t="shared" si="65"/>
        <v>74.825639048161037</v>
      </c>
      <c r="N852" s="54">
        <f t="shared" si="68"/>
        <v>562.65</v>
      </c>
      <c r="O852" s="46">
        <f t="shared" si="69"/>
        <v>48.751063991719207</v>
      </c>
    </row>
    <row r="853" spans="6:15" x14ac:dyDescent="0.25">
      <c r="F853" s="3">
        <f t="shared" si="66"/>
        <v>0</v>
      </c>
      <c r="G853" s="45" t="s">
        <v>21603</v>
      </c>
      <c r="H853" s="42">
        <v>8.44</v>
      </c>
      <c r="I853" s="42">
        <v>0.01</v>
      </c>
      <c r="J853" s="42" t="s">
        <v>2867</v>
      </c>
      <c r="K853" s="43">
        <f t="shared" si="67"/>
        <v>514.6471923987624</v>
      </c>
      <c r="L853" s="44" t="s">
        <v>12235</v>
      </c>
      <c r="M853" s="44">
        <f t="shared" si="65"/>
        <v>74.798724764039278</v>
      </c>
      <c r="N853" s="54">
        <f t="shared" si="68"/>
        <v>563.30000000000007</v>
      </c>
      <c r="O853" s="46">
        <f t="shared" si="69"/>
        <v>48.652807601237669</v>
      </c>
    </row>
    <row r="854" spans="6:15" x14ac:dyDescent="0.25">
      <c r="F854" s="3">
        <f t="shared" si="66"/>
        <v>0</v>
      </c>
      <c r="G854" s="45" t="s">
        <v>21604</v>
      </c>
      <c r="H854" s="42">
        <v>8.4499999999999993</v>
      </c>
      <c r="I854" s="42">
        <v>0.01</v>
      </c>
      <c r="J854" s="42" t="s">
        <v>2868</v>
      </c>
      <c r="K854" s="43">
        <f t="shared" si="67"/>
        <v>515.39517964640277</v>
      </c>
      <c r="L854" s="44" t="s">
        <v>12236</v>
      </c>
      <c r="M854" s="44">
        <f t="shared" si="65"/>
        <v>74.771802685819665</v>
      </c>
      <c r="N854" s="54">
        <f t="shared" si="68"/>
        <v>563.95000000000005</v>
      </c>
      <c r="O854" s="46">
        <f t="shared" si="69"/>
        <v>48.554820353597279</v>
      </c>
    </row>
    <row r="855" spans="6:15" x14ac:dyDescent="0.25">
      <c r="F855" s="3">
        <f t="shared" si="66"/>
        <v>0</v>
      </c>
      <c r="G855" s="45" t="s">
        <v>21605</v>
      </c>
      <c r="H855" s="42">
        <v>8.4600000000000009</v>
      </c>
      <c r="I855" s="42">
        <v>0.01</v>
      </c>
      <c r="J855" s="42" t="s">
        <v>2869</v>
      </c>
      <c r="K855" s="43">
        <f t="shared" si="67"/>
        <v>516.14289767326102</v>
      </c>
      <c r="L855" s="44" t="s">
        <v>12237</v>
      </c>
      <c r="M855" s="44">
        <f t="shared" si="65"/>
        <v>74.744873724482133</v>
      </c>
      <c r="N855" s="54">
        <f t="shared" si="68"/>
        <v>564.60000000000014</v>
      </c>
      <c r="O855" s="46">
        <f t="shared" si="69"/>
        <v>48.457102326739118</v>
      </c>
    </row>
    <row r="856" spans="6:15" x14ac:dyDescent="0.25">
      <c r="F856" s="3">
        <f t="shared" si="66"/>
        <v>0</v>
      </c>
      <c r="G856" s="45" t="s">
        <v>21606</v>
      </c>
      <c r="H856" s="42">
        <v>8.4700000000000006</v>
      </c>
      <c r="I856" s="42">
        <v>0.01</v>
      </c>
      <c r="J856" s="42" t="s">
        <v>2870</v>
      </c>
      <c r="K856" s="43">
        <f t="shared" si="67"/>
        <v>516.8903464105058</v>
      </c>
      <c r="L856" s="44" t="s">
        <v>12238</v>
      </c>
      <c r="M856" s="44">
        <f t="shared" si="65"/>
        <v>74.717938785617235</v>
      </c>
      <c r="N856" s="54">
        <f t="shared" si="68"/>
        <v>565.25000000000011</v>
      </c>
      <c r="O856" s="46">
        <f t="shared" si="69"/>
        <v>48.359653589494314</v>
      </c>
    </row>
    <row r="857" spans="6:15" x14ac:dyDescent="0.25">
      <c r="F857" s="3">
        <f t="shared" si="66"/>
        <v>0</v>
      </c>
      <c r="G857" s="45" t="s">
        <v>21607</v>
      </c>
      <c r="H857" s="42">
        <v>8.48</v>
      </c>
      <c r="I857" s="42">
        <v>0.01</v>
      </c>
      <c r="J857" s="42" t="s">
        <v>2871</v>
      </c>
      <c r="K857" s="43">
        <f t="shared" si="67"/>
        <v>517.63752579836193</v>
      </c>
      <c r="L857" s="44" t="s">
        <v>12239</v>
      </c>
      <c r="M857" s="44">
        <f t="shared" si="65"/>
        <v>74.690998769408139</v>
      </c>
      <c r="N857" s="54">
        <f t="shared" si="68"/>
        <v>565.90000000000009</v>
      </c>
      <c r="O857" s="46">
        <f t="shared" si="69"/>
        <v>48.262474201638156</v>
      </c>
    </row>
    <row r="858" spans="6:15" x14ac:dyDescent="0.25">
      <c r="F858" s="3">
        <f t="shared" si="66"/>
        <v>0</v>
      </c>
      <c r="G858" s="45" t="s">
        <v>21608</v>
      </c>
      <c r="H858" s="42">
        <v>8.49</v>
      </c>
      <c r="I858" s="42">
        <v>0.01</v>
      </c>
      <c r="J858" s="42" t="s">
        <v>2872</v>
      </c>
      <c r="K858" s="43">
        <f t="shared" si="67"/>
        <v>518.38443578605597</v>
      </c>
      <c r="L858" s="44" t="s">
        <v>12240</v>
      </c>
      <c r="M858" s="44">
        <f t="shared" si="65"/>
        <v>74.664054570613004</v>
      </c>
      <c r="N858" s="54">
        <f t="shared" si="68"/>
        <v>566.55000000000007</v>
      </c>
      <c r="O858" s="46">
        <f t="shared" si="69"/>
        <v>48.165564213944094</v>
      </c>
    </row>
    <row r="859" spans="6:15" x14ac:dyDescent="0.25">
      <c r="F859" s="3">
        <f t="shared" si="66"/>
        <v>0</v>
      </c>
      <c r="G859" s="45" t="s">
        <v>21609</v>
      </c>
      <c r="H859" s="42">
        <v>8.5</v>
      </c>
      <c r="I859" s="42">
        <v>0.01</v>
      </c>
      <c r="J859" s="42" t="s">
        <v>2873</v>
      </c>
      <c r="K859" s="43">
        <f t="shared" si="67"/>
        <v>519.13107633176207</v>
      </c>
      <c r="L859" s="44" t="s">
        <v>12241</v>
      </c>
      <c r="M859" s="44">
        <f t="shared" si="65"/>
        <v>74.637107078547686</v>
      </c>
      <c r="N859" s="54">
        <f t="shared" si="68"/>
        <v>567.20000000000005</v>
      </c>
      <c r="O859" s="46">
        <f t="shared" si="69"/>
        <v>48.068923668237971</v>
      </c>
    </row>
    <row r="860" spans="6:15" x14ac:dyDescent="0.25">
      <c r="F860" s="3">
        <f t="shared" si="66"/>
        <v>0</v>
      </c>
      <c r="G860" s="45" t="s">
        <v>21610</v>
      </c>
      <c r="H860" s="42">
        <v>8.51</v>
      </c>
      <c r="I860" s="42">
        <v>0.01</v>
      </c>
      <c r="J860" s="42" t="s">
        <v>2874</v>
      </c>
      <c r="K860" s="43">
        <f t="shared" si="67"/>
        <v>519.87744740254755</v>
      </c>
      <c r="L860" s="44" t="s">
        <v>12242</v>
      </c>
      <c r="M860" s="44">
        <f t="shared" si="65"/>
        <v>74.610157177069041</v>
      </c>
      <c r="N860" s="54">
        <f t="shared" si="68"/>
        <v>567.85</v>
      </c>
      <c r="O860" s="46">
        <f t="shared" si="69"/>
        <v>47.972552597452477</v>
      </c>
    </row>
    <row r="861" spans="6:15" x14ac:dyDescent="0.25">
      <c r="F861" s="3">
        <f t="shared" si="66"/>
        <v>0</v>
      </c>
      <c r="G861" s="45" t="s">
        <v>21611</v>
      </c>
      <c r="H861" s="42">
        <v>8.52</v>
      </c>
      <c r="I861" s="42">
        <v>0.01</v>
      </c>
      <c r="J861" s="42" t="s">
        <v>2875</v>
      </c>
      <c r="K861" s="43">
        <f t="shared" si="67"/>
        <v>520.62354897431828</v>
      </c>
      <c r="L861" s="44" t="s">
        <v>12243</v>
      </c>
      <c r="M861" s="44">
        <f t="shared" si="65"/>
        <v>74.583205744558228</v>
      </c>
      <c r="N861" s="54">
        <f t="shared" si="68"/>
        <v>568.5</v>
      </c>
      <c r="O861" s="46">
        <f t="shared" si="69"/>
        <v>47.876451025681718</v>
      </c>
    </row>
    <row r="862" spans="6:15" x14ac:dyDescent="0.25">
      <c r="F862" s="3">
        <f t="shared" si="66"/>
        <v>0</v>
      </c>
      <c r="G862" s="45" t="s">
        <v>21612</v>
      </c>
      <c r="H862" s="42">
        <v>8.5299999999999994</v>
      </c>
      <c r="I862" s="42">
        <v>0.01</v>
      </c>
      <c r="J862" s="42" t="s">
        <v>2876</v>
      </c>
      <c r="K862" s="43">
        <f t="shared" si="67"/>
        <v>521.36938103176385</v>
      </c>
      <c r="L862" s="44" t="s">
        <v>12244</v>
      </c>
      <c r="M862" s="44">
        <f t="shared" si="65"/>
        <v>74.556253653904776</v>
      </c>
      <c r="N862" s="54">
        <f t="shared" si="68"/>
        <v>569.15</v>
      </c>
      <c r="O862" s="46">
        <f t="shared" si="69"/>
        <v>47.780618968236126</v>
      </c>
    </row>
    <row r="863" spans="6:15" x14ac:dyDescent="0.25">
      <c r="F863" s="3">
        <f t="shared" si="66"/>
        <v>0</v>
      </c>
      <c r="G863" s="45" t="s">
        <v>21613</v>
      </c>
      <c r="H863" s="42">
        <v>8.5399999999999991</v>
      </c>
      <c r="I863" s="42">
        <v>0.01</v>
      </c>
      <c r="J863" s="42" t="s">
        <v>2877</v>
      </c>
      <c r="K863" s="43">
        <f t="shared" si="67"/>
        <v>522.11494356830292</v>
      </c>
      <c r="L863" s="44" t="s">
        <v>12245</v>
      </c>
      <c r="M863" s="44">
        <f t="shared" si="65"/>
        <v>74.529301772490697</v>
      </c>
      <c r="N863" s="54">
        <f t="shared" si="68"/>
        <v>569.79999999999995</v>
      </c>
      <c r="O863" s="46">
        <f t="shared" si="69"/>
        <v>47.685056431697035</v>
      </c>
    </row>
    <row r="864" spans="6:15" x14ac:dyDescent="0.25">
      <c r="F864" s="3">
        <f t="shared" si="66"/>
        <v>0</v>
      </c>
      <c r="G864" s="45" t="s">
        <v>21614</v>
      </c>
      <c r="H864" s="42">
        <v>8.5500000000000007</v>
      </c>
      <c r="I864" s="42">
        <v>0.01</v>
      </c>
      <c r="J864" s="42" t="s">
        <v>2878</v>
      </c>
      <c r="K864" s="43">
        <f t="shared" si="67"/>
        <v>522.86023658602778</v>
      </c>
      <c r="L864" s="44" t="s">
        <v>12246</v>
      </c>
      <c r="M864" s="44">
        <f t="shared" si="65"/>
        <v>74.502350962175584</v>
      </c>
      <c r="N864" s="54">
        <f t="shared" si="68"/>
        <v>570.45000000000005</v>
      </c>
      <c r="O864" s="46">
        <f t="shared" si="69"/>
        <v>47.589763413972264</v>
      </c>
    </row>
    <row r="865" spans="6:15" x14ac:dyDescent="0.25">
      <c r="F865" s="3">
        <f t="shared" si="66"/>
        <v>0</v>
      </c>
      <c r="G865" s="45" t="s">
        <v>21615</v>
      </c>
      <c r="H865" s="42">
        <v>8.56</v>
      </c>
      <c r="I865" s="42">
        <v>0.01</v>
      </c>
      <c r="J865" s="42" t="s">
        <v>2879</v>
      </c>
      <c r="K865" s="43">
        <f t="shared" si="67"/>
        <v>523.60526009564956</v>
      </c>
      <c r="L865" s="44" t="s">
        <v>12247</v>
      </c>
      <c r="M865" s="44">
        <f t="shared" si="65"/>
        <v>74.475402079280528</v>
      </c>
      <c r="N865" s="54">
        <f t="shared" si="68"/>
        <v>571.1</v>
      </c>
      <c r="O865" s="46">
        <f t="shared" si="69"/>
        <v>47.494739904350467</v>
      </c>
    </row>
    <row r="866" spans="6:15" x14ac:dyDescent="0.25">
      <c r="F866" s="3">
        <f t="shared" si="66"/>
        <v>0</v>
      </c>
      <c r="G866" s="45" t="s">
        <v>21616</v>
      </c>
      <c r="H866" s="42">
        <v>8.57</v>
      </c>
      <c r="I866" s="42">
        <v>0.01</v>
      </c>
      <c r="J866" s="42" t="s">
        <v>2880</v>
      </c>
      <c r="K866" s="43">
        <f t="shared" si="67"/>
        <v>524.35001411644237</v>
      </c>
      <c r="L866" s="44" t="s">
        <v>12248</v>
      </c>
      <c r="M866" s="44">
        <f t="shared" si="65"/>
        <v>74.448455974575253</v>
      </c>
      <c r="N866" s="54">
        <f t="shared" si="68"/>
        <v>571.75000000000011</v>
      </c>
      <c r="O866" s="46">
        <f t="shared" si="69"/>
        <v>47.399985883557747</v>
      </c>
    </row>
    <row r="867" spans="6:15" x14ac:dyDescent="0.25">
      <c r="F867" s="3">
        <f t="shared" si="66"/>
        <v>0</v>
      </c>
      <c r="G867" s="45" t="s">
        <v>21617</v>
      </c>
      <c r="H867" s="42">
        <v>8.58</v>
      </c>
      <c r="I867" s="42">
        <v>0.01</v>
      </c>
      <c r="J867" s="42" t="s">
        <v>2881</v>
      </c>
      <c r="K867" s="43">
        <f t="shared" si="67"/>
        <v>525.0944986761881</v>
      </c>
      <c r="L867" s="44" t="s">
        <v>12249</v>
      </c>
      <c r="M867" s="44">
        <f t="shared" si="65"/>
        <v>74.421513493262367</v>
      </c>
      <c r="N867" s="54">
        <f t="shared" si="68"/>
        <v>572.40000000000009</v>
      </c>
      <c r="O867" s="46">
        <f t="shared" si="69"/>
        <v>47.305501323811995</v>
      </c>
    </row>
    <row r="868" spans="6:15" x14ac:dyDescent="0.25">
      <c r="F868" s="3">
        <f t="shared" si="66"/>
        <v>0</v>
      </c>
      <c r="G868" s="45" t="s">
        <v>21618</v>
      </c>
      <c r="H868" s="42">
        <v>8.59</v>
      </c>
      <c r="I868" s="42">
        <v>0.01</v>
      </c>
      <c r="J868" s="42" t="s">
        <v>2882</v>
      </c>
      <c r="K868" s="43">
        <f t="shared" si="67"/>
        <v>525.83871381112067</v>
      </c>
      <c r="L868" s="44" t="s">
        <v>12250</v>
      </c>
      <c r="M868" s="44">
        <f t="shared" si="65"/>
        <v>74.394575474964526</v>
      </c>
      <c r="N868" s="54">
        <f t="shared" si="68"/>
        <v>573.05000000000007</v>
      </c>
      <c r="O868" s="46">
        <f t="shared" si="69"/>
        <v>47.211286188879399</v>
      </c>
    </row>
    <row r="869" spans="6:15" x14ac:dyDescent="0.25">
      <c r="F869" s="3">
        <f t="shared" si="66"/>
        <v>0</v>
      </c>
      <c r="G869" s="45" t="s">
        <v>21619</v>
      </c>
      <c r="H869" s="42">
        <v>8.6</v>
      </c>
      <c r="I869" s="42">
        <v>0.01</v>
      </c>
      <c r="J869" s="42" t="s">
        <v>2883</v>
      </c>
      <c r="K869" s="43">
        <f t="shared" si="67"/>
        <v>526.58265956587036</v>
      </c>
      <c r="L869" s="44" t="s">
        <v>12251</v>
      </c>
      <c r="M869" s="44">
        <f t="shared" si="65"/>
        <v>74.367642753710584</v>
      </c>
      <c r="N869" s="54">
        <f t="shared" si="68"/>
        <v>573.70000000000005</v>
      </c>
      <c r="O869" s="46">
        <f t="shared" si="69"/>
        <v>47.117340434129687</v>
      </c>
    </row>
    <row r="870" spans="6:15" x14ac:dyDescent="0.25">
      <c r="F870" s="3">
        <f t="shared" si="66"/>
        <v>0</v>
      </c>
      <c r="G870" s="45" t="s">
        <v>21620</v>
      </c>
      <c r="H870" s="42">
        <v>8.61</v>
      </c>
      <c r="I870" s="42">
        <v>0.01</v>
      </c>
      <c r="J870" s="42" t="s">
        <v>2884</v>
      </c>
      <c r="K870" s="43">
        <f t="shared" si="67"/>
        <v>527.3263359934075</v>
      </c>
      <c r="L870" s="44" t="s">
        <v>12252</v>
      </c>
      <c r="M870" s="44">
        <f t="shared" si="65"/>
        <v>74.340716157922856</v>
      </c>
      <c r="N870" s="54">
        <f t="shared" si="68"/>
        <v>574.35</v>
      </c>
      <c r="O870" s="46">
        <f t="shared" si="69"/>
        <v>47.023664006592526</v>
      </c>
    </row>
    <row r="871" spans="6:15" x14ac:dyDescent="0.25">
      <c r="F871" s="3">
        <f t="shared" si="66"/>
        <v>0</v>
      </c>
      <c r="G871" s="45" t="s">
        <v>21621</v>
      </c>
      <c r="H871" s="42">
        <v>8.6199999999999992</v>
      </c>
      <c r="I871" s="42">
        <v>0.01</v>
      </c>
      <c r="J871" s="42" t="s">
        <v>2885</v>
      </c>
      <c r="K871" s="43">
        <f t="shared" si="67"/>
        <v>528.06974315498678</v>
      </c>
      <c r="L871" s="44" t="s">
        <v>12253</v>
      </c>
      <c r="M871" s="44">
        <f t="shared" si="65"/>
        <v>74.313796510404231</v>
      </c>
      <c r="N871" s="54">
        <f t="shared" si="68"/>
        <v>575</v>
      </c>
      <c r="O871" s="46">
        <f t="shared" si="69"/>
        <v>46.930256845013218</v>
      </c>
    </row>
    <row r="872" spans="6:15" x14ac:dyDescent="0.25">
      <c r="F872" s="3">
        <f t="shared" si="66"/>
        <v>0</v>
      </c>
      <c r="G872" s="45" t="s">
        <v>21622</v>
      </c>
      <c r="H872" s="42">
        <v>8.6300000000000008</v>
      </c>
      <c r="I872" s="42">
        <v>0.01</v>
      </c>
      <c r="J872" s="42" t="s">
        <v>2886</v>
      </c>
      <c r="K872" s="43">
        <f t="shared" si="67"/>
        <v>528.81288112009088</v>
      </c>
      <c r="L872" s="44" t="s">
        <v>12254</v>
      </c>
      <c r="M872" s="44">
        <f t="shared" si="65"/>
        <v>74.286884628326263</v>
      </c>
      <c r="N872" s="54">
        <f t="shared" si="68"/>
        <v>575.65000000000009</v>
      </c>
      <c r="O872" s="46">
        <f t="shared" si="69"/>
        <v>46.837118879909212</v>
      </c>
    </row>
    <row r="873" spans="6:15" x14ac:dyDescent="0.25">
      <c r="F873" s="3">
        <f t="shared" si="66"/>
        <v>0</v>
      </c>
      <c r="G873" s="45" t="s">
        <v>21623</v>
      </c>
      <c r="H873" s="42">
        <v>8.64</v>
      </c>
      <c r="I873" s="42">
        <v>0.01</v>
      </c>
      <c r="J873" s="42" t="s">
        <v>2887</v>
      </c>
      <c r="K873" s="43">
        <f t="shared" si="67"/>
        <v>529.55574996637415</v>
      </c>
      <c r="L873" s="44" t="s">
        <v>12255</v>
      </c>
      <c r="M873" s="44">
        <f t="shared" si="65"/>
        <v>74.259981323216792</v>
      </c>
      <c r="N873" s="54">
        <f t="shared" si="68"/>
        <v>576.30000000000007</v>
      </c>
      <c r="O873" s="46">
        <f t="shared" si="69"/>
        <v>46.744250033625917</v>
      </c>
    </row>
    <row r="874" spans="6:15" x14ac:dyDescent="0.25">
      <c r="F874" s="3">
        <f t="shared" si="66"/>
        <v>0</v>
      </c>
      <c r="G874" s="45" t="s">
        <v>21624</v>
      </c>
      <c r="H874" s="42">
        <v>8.65</v>
      </c>
      <c r="I874" s="42">
        <v>0.01</v>
      </c>
      <c r="J874" s="42" t="s">
        <v>2888</v>
      </c>
      <c r="K874" s="43">
        <f t="shared" si="67"/>
        <v>530.29834977960627</v>
      </c>
      <c r="L874" s="44" t="s">
        <v>12256</v>
      </c>
      <c r="M874" s="44">
        <f t="shared" si="65"/>
        <v>74.233087400949174</v>
      </c>
      <c r="N874" s="54">
        <f t="shared" si="68"/>
        <v>576.95000000000005</v>
      </c>
      <c r="O874" s="46">
        <f t="shared" si="69"/>
        <v>46.651650220393776</v>
      </c>
    </row>
    <row r="875" spans="6:15" x14ac:dyDescent="0.25">
      <c r="F875" s="3">
        <f t="shared" si="66"/>
        <v>0</v>
      </c>
      <c r="G875" s="45" t="s">
        <v>21625</v>
      </c>
      <c r="H875" s="42">
        <v>8.66</v>
      </c>
      <c r="I875" s="42">
        <v>0.01</v>
      </c>
      <c r="J875" s="42" t="s">
        <v>2889</v>
      </c>
      <c r="K875" s="43">
        <f t="shared" si="67"/>
        <v>531.04068065361571</v>
      </c>
      <c r="L875" s="44" t="s">
        <v>12257</v>
      </c>
      <c r="M875" s="44">
        <f t="shared" si="65"/>
        <v>74.206203661730655</v>
      </c>
      <c r="N875" s="54">
        <f t="shared" si="68"/>
        <v>577.6</v>
      </c>
      <c r="O875" s="46">
        <f t="shared" si="69"/>
        <v>46.559319346384314</v>
      </c>
    </row>
    <row r="876" spans="6:15" x14ac:dyDescent="0.25">
      <c r="F876" s="3">
        <f t="shared" si="66"/>
        <v>0</v>
      </c>
      <c r="G876" s="45" t="s">
        <v>21626</v>
      </c>
      <c r="H876" s="42">
        <v>8.67</v>
      </c>
      <c r="I876" s="42">
        <v>0.01</v>
      </c>
      <c r="J876" s="42" t="s">
        <v>2890</v>
      </c>
      <c r="K876" s="43">
        <f t="shared" si="67"/>
        <v>531.78274269023302</v>
      </c>
      <c r="L876" s="44" t="s">
        <v>12258</v>
      </c>
      <c r="M876" s="44">
        <f t="shared" si="65"/>
        <v>74.179330900091969</v>
      </c>
      <c r="N876" s="54">
        <f t="shared" si="68"/>
        <v>578.25</v>
      </c>
      <c r="O876" s="46">
        <f t="shared" si="69"/>
        <v>46.467257309766978</v>
      </c>
    </row>
    <row r="877" spans="6:15" x14ac:dyDescent="0.25">
      <c r="F877" s="3">
        <f t="shared" si="66"/>
        <v>0</v>
      </c>
      <c r="G877" s="45" t="s">
        <v>21627</v>
      </c>
      <c r="H877" s="42">
        <v>8.68</v>
      </c>
      <c r="I877" s="42">
        <v>0.01</v>
      </c>
      <c r="J877" s="42" t="s">
        <v>2891</v>
      </c>
      <c r="K877" s="43">
        <f t="shared" si="67"/>
        <v>532.52453599923399</v>
      </c>
      <c r="L877" s="44" t="s">
        <v>12259</v>
      </c>
      <c r="M877" s="44">
        <f t="shared" si="65"/>
        <v>74.152469904877066</v>
      </c>
      <c r="N877" s="54">
        <f t="shared" si="68"/>
        <v>578.9</v>
      </c>
      <c r="O877" s="46">
        <f t="shared" si="69"/>
        <v>46.375464000765987</v>
      </c>
    </row>
    <row r="878" spans="6:15" x14ac:dyDescent="0.25">
      <c r="F878" s="3">
        <f t="shared" si="66"/>
        <v>0</v>
      </c>
      <c r="G878" s="45" t="s">
        <v>21628</v>
      </c>
      <c r="H878" s="42">
        <v>8.69</v>
      </c>
      <c r="I878" s="42">
        <v>0.01</v>
      </c>
      <c r="J878" s="42" t="s">
        <v>2892</v>
      </c>
      <c r="K878" s="43">
        <f t="shared" si="67"/>
        <v>533.26606069828279</v>
      </c>
      <c r="L878" s="44" t="s">
        <v>12260</v>
      </c>
      <c r="M878" s="44">
        <f t="shared" si="65"/>
        <v>74.125621459233329</v>
      </c>
      <c r="N878" s="54">
        <f t="shared" si="68"/>
        <v>579.55000000000007</v>
      </c>
      <c r="O878" s="46">
        <f t="shared" si="69"/>
        <v>46.283939301717282</v>
      </c>
    </row>
    <row r="879" spans="6:15" x14ac:dyDescent="0.25">
      <c r="F879" s="3">
        <f t="shared" si="66"/>
        <v>0</v>
      </c>
      <c r="G879" s="45" t="s">
        <v>21629</v>
      </c>
      <c r="H879" s="42">
        <v>8.6999999999999993</v>
      </c>
      <c r="I879" s="42">
        <v>0.01</v>
      </c>
      <c r="J879" s="42" t="s">
        <v>2893</v>
      </c>
      <c r="K879" s="43">
        <f t="shared" si="67"/>
        <v>534.00731691287513</v>
      </c>
      <c r="L879" s="44" t="s">
        <v>12261</v>
      </c>
      <c r="M879" s="44">
        <f t="shared" si="65"/>
        <v>74.098786340601691</v>
      </c>
      <c r="N879" s="54">
        <f t="shared" si="68"/>
        <v>580.20000000000005</v>
      </c>
      <c r="O879" s="46">
        <f t="shared" si="69"/>
        <v>46.192683087124919</v>
      </c>
    </row>
    <row r="880" spans="6:15" x14ac:dyDescent="0.25">
      <c r="F880" s="3">
        <f t="shared" si="66"/>
        <v>0</v>
      </c>
      <c r="G880" s="45" t="s">
        <v>21630</v>
      </c>
      <c r="H880" s="42">
        <v>8.7100000000000009</v>
      </c>
      <c r="I880" s="42">
        <v>0.01</v>
      </c>
      <c r="J880" s="42" t="s">
        <v>2894</v>
      </c>
      <c r="K880" s="43">
        <f t="shared" si="67"/>
        <v>534.74830477628109</v>
      </c>
      <c r="L880" s="44" t="s">
        <v>12262</v>
      </c>
      <c r="M880" s="44">
        <f t="shared" si="65"/>
        <v>74.071965320708117</v>
      </c>
      <c r="N880" s="54">
        <f t="shared" si="68"/>
        <v>580.85000000000014</v>
      </c>
      <c r="O880" s="46">
        <f t="shared" si="69"/>
        <v>46.101695223719048</v>
      </c>
    </row>
    <row r="881" spans="6:15" x14ac:dyDescent="0.25">
      <c r="F881" s="3">
        <f t="shared" si="66"/>
        <v>0</v>
      </c>
      <c r="G881" s="45" t="s">
        <v>21631</v>
      </c>
      <c r="H881" s="42">
        <v>8.7200000000000006</v>
      </c>
      <c r="I881" s="42">
        <v>0.01</v>
      </c>
      <c r="J881" s="42" t="s">
        <v>2895</v>
      </c>
      <c r="K881" s="43">
        <f t="shared" si="67"/>
        <v>535.48902442948815</v>
      </c>
      <c r="L881" s="44" t="s">
        <v>12263</v>
      </c>
      <c r="M881" s="44">
        <f t="shared" si="65"/>
        <v>74.045159165554324</v>
      </c>
      <c r="N881" s="54">
        <f t="shared" si="68"/>
        <v>581.50000000000011</v>
      </c>
      <c r="O881" s="46">
        <f t="shared" si="69"/>
        <v>46.01097557051196</v>
      </c>
    </row>
    <row r="882" spans="6:15" x14ac:dyDescent="0.25">
      <c r="F882" s="3">
        <f t="shared" si="66"/>
        <v>0</v>
      </c>
      <c r="G882" s="45" t="s">
        <v>21632</v>
      </c>
      <c r="H882" s="42">
        <v>8.73</v>
      </c>
      <c r="I882" s="42">
        <v>0.01</v>
      </c>
      <c r="J882" s="42" t="s">
        <v>2896</v>
      </c>
      <c r="K882" s="43">
        <f t="shared" si="67"/>
        <v>536.22947602114368</v>
      </c>
      <c r="L882" s="44" t="s">
        <v>12264</v>
      </c>
      <c r="M882" s="44">
        <f t="shared" si="65"/>
        <v>74.018368635409999</v>
      </c>
      <c r="N882" s="54">
        <f t="shared" si="68"/>
        <v>582.15000000000009</v>
      </c>
      <c r="O882" s="46">
        <f t="shared" si="69"/>
        <v>45.920523978856409</v>
      </c>
    </row>
    <row r="883" spans="6:15" x14ac:dyDescent="0.25">
      <c r="F883" s="3">
        <f t="shared" si="66"/>
        <v>0</v>
      </c>
      <c r="G883" s="45" t="s">
        <v>21633</v>
      </c>
      <c r="H883" s="42">
        <v>8.74</v>
      </c>
      <c r="I883" s="42">
        <v>0.01</v>
      </c>
      <c r="J883" s="42" t="s">
        <v>2897</v>
      </c>
      <c r="K883" s="43">
        <f t="shared" si="67"/>
        <v>536.96965970749773</v>
      </c>
      <c r="L883" s="44" t="s">
        <v>12265</v>
      </c>
      <c r="M883" s="44">
        <f t="shared" si="65"/>
        <v>73.991594484804608</v>
      </c>
      <c r="N883" s="54">
        <f t="shared" si="68"/>
        <v>582.80000000000007</v>
      </c>
      <c r="O883" s="46">
        <f t="shared" si="69"/>
        <v>45.830340292502342</v>
      </c>
    </row>
    <row r="884" spans="6:15" x14ac:dyDescent="0.25">
      <c r="F884" s="3">
        <f t="shared" si="66"/>
        <v>0</v>
      </c>
      <c r="G884" s="45" t="s">
        <v>21634</v>
      </c>
      <c r="H884" s="42">
        <v>8.75</v>
      </c>
      <c r="I884" s="42">
        <v>0.01</v>
      </c>
      <c r="J884" s="42" t="s">
        <v>2898</v>
      </c>
      <c r="K884" s="43">
        <f t="shared" si="67"/>
        <v>537.70957565234573</v>
      </c>
      <c r="L884" s="44" t="s">
        <v>12266</v>
      </c>
      <c r="M884" s="44">
        <f t="shared" si="65"/>
        <v>73.964837462520009</v>
      </c>
      <c r="N884" s="54">
        <f t="shared" si="68"/>
        <v>583.45000000000005</v>
      </c>
      <c r="O884" s="46">
        <f t="shared" si="69"/>
        <v>45.740424347654312</v>
      </c>
    </row>
    <row r="885" spans="6:15" x14ac:dyDescent="0.25">
      <c r="F885" s="3">
        <f t="shared" si="66"/>
        <v>0</v>
      </c>
      <c r="G885" s="45" t="s">
        <v>21635</v>
      </c>
      <c r="H885" s="42">
        <v>8.76</v>
      </c>
      <c r="I885" s="42">
        <v>0.01</v>
      </c>
      <c r="J885" s="42" t="s">
        <v>2899</v>
      </c>
      <c r="K885" s="43">
        <f t="shared" si="67"/>
        <v>538.44922402697091</v>
      </c>
      <c r="L885" s="44" t="s">
        <v>12267</v>
      </c>
      <c r="M885" s="44">
        <f t="shared" si="65"/>
        <v>73.938098311583246</v>
      </c>
      <c r="N885" s="54">
        <f t="shared" si="68"/>
        <v>584.1</v>
      </c>
      <c r="O885" s="46">
        <f t="shared" si="69"/>
        <v>45.650775973029113</v>
      </c>
    </row>
    <row r="886" spans="6:15" x14ac:dyDescent="0.25">
      <c r="F886" s="3">
        <f t="shared" si="66"/>
        <v>0</v>
      </c>
      <c r="G886" s="45" t="s">
        <v>21636</v>
      </c>
      <c r="H886" s="42">
        <v>8.77</v>
      </c>
      <c r="I886" s="42">
        <v>0.01</v>
      </c>
      <c r="J886" s="42" t="s">
        <v>2900</v>
      </c>
      <c r="K886" s="43">
        <f t="shared" si="67"/>
        <v>539.18860501008669</v>
      </c>
      <c r="L886" s="44" t="s">
        <v>12268</v>
      </c>
      <c r="M886" s="44">
        <f t="shared" si="65"/>
        <v>73.911377769260071</v>
      </c>
      <c r="N886" s="54">
        <f t="shared" si="68"/>
        <v>584.75</v>
      </c>
      <c r="O886" s="46">
        <f t="shared" si="69"/>
        <v>45.56139498991331</v>
      </c>
    </row>
    <row r="887" spans="6:15" x14ac:dyDescent="0.25">
      <c r="F887" s="3">
        <f t="shared" si="66"/>
        <v>0</v>
      </c>
      <c r="G887" s="45" t="s">
        <v>21637</v>
      </c>
      <c r="H887" s="42">
        <v>8.7799999999999994</v>
      </c>
      <c r="I887" s="42">
        <v>0.01</v>
      </c>
      <c r="J887" s="42" t="s">
        <v>2901</v>
      </c>
      <c r="K887" s="43">
        <f t="shared" si="67"/>
        <v>539.92771878777933</v>
      </c>
      <c r="L887" s="44" t="s">
        <v>12269</v>
      </c>
      <c r="M887" s="44">
        <f t="shared" si="65"/>
        <v>73.884676567048047</v>
      </c>
      <c r="N887" s="54">
        <f t="shared" si="68"/>
        <v>585.4</v>
      </c>
      <c r="O887" s="46">
        <f t="shared" si="69"/>
        <v>45.472281212220651</v>
      </c>
    </row>
    <row r="888" spans="6:15" x14ac:dyDescent="0.25">
      <c r="F888" s="3">
        <f t="shared" si="66"/>
        <v>0</v>
      </c>
      <c r="G888" s="45" t="s">
        <v>21638</v>
      </c>
      <c r="H888" s="42">
        <v>8.7899999999999991</v>
      </c>
      <c r="I888" s="42">
        <v>0.01</v>
      </c>
      <c r="J888" s="42" t="s">
        <v>2902</v>
      </c>
      <c r="K888" s="43">
        <f t="shared" si="67"/>
        <v>540.6665655534498</v>
      </c>
      <c r="L888" s="44" t="s">
        <v>12270</v>
      </c>
      <c r="M888" s="44">
        <f t="shared" si="65"/>
        <v>73.857995430671494</v>
      </c>
      <c r="N888" s="54">
        <f t="shared" si="68"/>
        <v>586.04999999999995</v>
      </c>
      <c r="O888" s="46">
        <f t="shared" si="69"/>
        <v>45.383434446550154</v>
      </c>
    </row>
    <row r="889" spans="6:15" x14ac:dyDescent="0.25">
      <c r="F889" s="3">
        <f t="shared" si="66"/>
        <v>0</v>
      </c>
      <c r="G889" s="45" t="s">
        <v>21639</v>
      </c>
      <c r="H889" s="42">
        <v>8.8000000000000007</v>
      </c>
      <c r="I889" s="42">
        <v>0.01</v>
      </c>
      <c r="J889" s="42" t="s">
        <v>2903</v>
      </c>
      <c r="K889" s="43">
        <f t="shared" si="67"/>
        <v>541.40514550775652</v>
      </c>
      <c r="L889" s="44" t="s">
        <v>12271</v>
      </c>
      <c r="M889" s="44">
        <f t="shared" si="65"/>
        <v>73.831335080075419</v>
      </c>
      <c r="N889" s="54">
        <f t="shared" si="68"/>
        <v>586.70000000000005</v>
      </c>
      <c r="O889" s="46">
        <f t="shared" si="69"/>
        <v>45.29485449224353</v>
      </c>
    </row>
    <row r="890" spans="6:15" x14ac:dyDescent="0.25">
      <c r="F890" s="3">
        <f t="shared" si="66"/>
        <v>0</v>
      </c>
      <c r="G890" s="45" t="s">
        <v>21640</v>
      </c>
      <c r="H890" s="42">
        <v>8.81</v>
      </c>
      <c r="I890" s="42">
        <v>0.01</v>
      </c>
      <c r="J890" s="42" t="s">
        <v>2904</v>
      </c>
      <c r="K890" s="43">
        <f t="shared" si="67"/>
        <v>542.14345885855732</v>
      </c>
      <c r="L890" s="44" t="s">
        <v>12272</v>
      </c>
      <c r="M890" s="44">
        <f t="shared" si="65"/>
        <v>73.804696229420031</v>
      </c>
      <c r="N890" s="54">
        <f t="shared" si="68"/>
        <v>587.35</v>
      </c>
      <c r="O890" s="46">
        <f t="shared" si="69"/>
        <v>45.206541141442699</v>
      </c>
    </row>
    <row r="891" spans="6:15" x14ac:dyDescent="0.25">
      <c r="F891" s="3">
        <f t="shared" si="66"/>
        <v>0</v>
      </c>
      <c r="G891" s="45" t="s">
        <v>21641</v>
      </c>
      <c r="H891" s="42">
        <v>8.82</v>
      </c>
      <c r="I891" s="42">
        <v>0.01</v>
      </c>
      <c r="J891" s="42" t="s">
        <v>2905</v>
      </c>
      <c r="K891" s="43">
        <f t="shared" si="67"/>
        <v>542.88150582085154</v>
      </c>
      <c r="L891" s="44" t="s">
        <v>12273</v>
      </c>
      <c r="M891" s="44">
        <f t="shared" si="65"/>
        <v>73.778079587077102</v>
      </c>
      <c r="N891" s="54">
        <f t="shared" si="68"/>
        <v>588.00000000000011</v>
      </c>
      <c r="O891" s="46">
        <f t="shared" si="69"/>
        <v>45.11849417914857</v>
      </c>
    </row>
    <row r="892" spans="6:15" x14ac:dyDescent="0.25">
      <c r="F892" s="3">
        <f t="shared" si="66"/>
        <v>0</v>
      </c>
      <c r="G892" s="45" t="s">
        <v>21642</v>
      </c>
      <c r="H892" s="42">
        <v>8.83</v>
      </c>
      <c r="I892" s="42">
        <v>0.01</v>
      </c>
      <c r="J892" s="42" t="s">
        <v>2906</v>
      </c>
      <c r="K892" s="43">
        <f t="shared" si="67"/>
        <v>543.61928661672232</v>
      </c>
      <c r="L892" s="44" t="s">
        <v>12274</v>
      </c>
      <c r="M892" s="44">
        <f t="shared" si="65"/>
        <v>73.75148585562448</v>
      </c>
      <c r="N892" s="54">
        <f t="shared" si="68"/>
        <v>588.65000000000009</v>
      </c>
      <c r="O892" s="46">
        <f t="shared" si="69"/>
        <v>45.030713383277771</v>
      </c>
    </row>
    <row r="893" spans="6:15" x14ac:dyDescent="0.25">
      <c r="F893" s="3">
        <f t="shared" si="66"/>
        <v>0</v>
      </c>
      <c r="G893" s="45" t="s">
        <v>21643</v>
      </c>
      <c r="H893" s="42">
        <v>8.84</v>
      </c>
      <c r="I893" s="42">
        <v>0.01</v>
      </c>
      <c r="J893" s="42" t="s">
        <v>2907</v>
      </c>
      <c r="K893" s="43">
        <f t="shared" si="67"/>
        <v>544.35680147527853</v>
      </c>
      <c r="L893" s="44" t="s">
        <v>12275</v>
      </c>
      <c r="M893" s="44">
        <f t="shared" si="65"/>
        <v>73.724915731842884</v>
      </c>
      <c r="N893" s="54">
        <f t="shared" si="68"/>
        <v>589.30000000000007</v>
      </c>
      <c r="O893" s="46">
        <f t="shared" si="69"/>
        <v>44.943198524721538</v>
      </c>
    </row>
    <row r="894" spans="6:15" x14ac:dyDescent="0.25">
      <c r="F894" s="3">
        <f t="shared" si="66"/>
        <v>0</v>
      </c>
      <c r="G894" s="45" t="s">
        <v>21644</v>
      </c>
      <c r="H894" s="42">
        <v>8.85</v>
      </c>
      <c r="I894" s="42">
        <v>0.01</v>
      </c>
      <c r="J894" s="42" t="s">
        <v>2908</v>
      </c>
      <c r="K894" s="43">
        <f t="shared" si="67"/>
        <v>545.09405063259692</v>
      </c>
      <c r="L894" s="44" t="s">
        <v>12276</v>
      </c>
      <c r="M894" s="44">
        <f t="shared" si="65"/>
        <v>73.698369906712074</v>
      </c>
      <c r="N894" s="54">
        <f t="shared" si="68"/>
        <v>589.95000000000005</v>
      </c>
      <c r="O894" s="46">
        <f t="shared" si="69"/>
        <v>44.855949367403127</v>
      </c>
    </row>
    <row r="895" spans="6:15" x14ac:dyDescent="0.25">
      <c r="F895" s="3">
        <f t="shared" si="66"/>
        <v>0</v>
      </c>
      <c r="G895" s="45" t="s">
        <v>21645</v>
      </c>
      <c r="H895" s="42">
        <v>8.86</v>
      </c>
      <c r="I895" s="42">
        <v>0.01</v>
      </c>
      <c r="J895" s="42" t="s">
        <v>2909</v>
      </c>
      <c r="K895" s="43">
        <f t="shared" si="67"/>
        <v>545.831034331664</v>
      </c>
      <c r="L895" s="44" t="s">
        <v>12277</v>
      </c>
      <c r="M895" s="44">
        <f t="shared" si="65"/>
        <v>73.671849065407699</v>
      </c>
      <c r="N895" s="54">
        <f t="shared" si="68"/>
        <v>590.6</v>
      </c>
      <c r="O895" s="46">
        <f t="shared" si="69"/>
        <v>44.768965668336023</v>
      </c>
    </row>
    <row r="896" spans="6:15" x14ac:dyDescent="0.25">
      <c r="F896" s="3">
        <f t="shared" si="66"/>
        <v>0</v>
      </c>
      <c r="G896" s="45" t="s">
        <v>21646</v>
      </c>
      <c r="H896" s="42">
        <v>8.8699999999999992</v>
      </c>
      <c r="I896" s="42">
        <v>0.01</v>
      </c>
      <c r="J896" s="42" t="s">
        <v>2910</v>
      </c>
      <c r="K896" s="43">
        <f t="shared" si="67"/>
        <v>546.56775282231808</v>
      </c>
      <c r="L896" s="44" t="s">
        <v>12278</v>
      </c>
      <c r="M896" s="44">
        <f t="shared" si="65"/>
        <v>73.645353887298569</v>
      </c>
      <c r="N896" s="54">
        <f t="shared" si="68"/>
        <v>591.25</v>
      </c>
      <c r="O896" s="46">
        <f t="shared" si="69"/>
        <v>44.682247177681916</v>
      </c>
    </row>
    <row r="897" spans="6:15" x14ac:dyDescent="0.25">
      <c r="F897" s="3">
        <f t="shared" si="66"/>
        <v>0</v>
      </c>
      <c r="G897" s="45" t="s">
        <v>21647</v>
      </c>
      <c r="H897" s="42">
        <v>8.8800000000000008</v>
      </c>
      <c r="I897" s="42">
        <v>0.01</v>
      </c>
      <c r="J897" s="42" t="s">
        <v>2911</v>
      </c>
      <c r="K897" s="43">
        <f t="shared" si="67"/>
        <v>547.30420636119106</v>
      </c>
      <c r="L897" s="44" t="s">
        <v>12279</v>
      </c>
      <c r="M897" s="44">
        <f t="shared" si="65"/>
        <v>73.618885045944467</v>
      </c>
      <c r="N897" s="54">
        <f t="shared" si="68"/>
        <v>591.90000000000009</v>
      </c>
      <c r="O897" s="46">
        <f t="shared" si="69"/>
        <v>44.595793638809027</v>
      </c>
    </row>
    <row r="898" spans="6:15" x14ac:dyDescent="0.25">
      <c r="F898" s="3">
        <f t="shared" si="66"/>
        <v>0</v>
      </c>
      <c r="G898" s="45" t="s">
        <v>21648</v>
      </c>
      <c r="H898" s="42">
        <v>8.89</v>
      </c>
      <c r="I898" s="42">
        <v>0.01</v>
      </c>
      <c r="J898" s="42" t="s">
        <v>2912</v>
      </c>
      <c r="K898" s="43">
        <f t="shared" si="67"/>
        <v>548.04039521165055</v>
      </c>
      <c r="L898" s="44" t="s">
        <v>12280</v>
      </c>
      <c r="M898" s="44">
        <f t="shared" si="65"/>
        <v>73.592443209093574</v>
      </c>
      <c r="N898" s="54">
        <f t="shared" si="68"/>
        <v>592.55000000000007</v>
      </c>
      <c r="O898" s="46">
        <f t="shared" si="69"/>
        <v>44.50960478834952</v>
      </c>
    </row>
    <row r="899" spans="6:15" x14ac:dyDescent="0.25">
      <c r="F899" s="3">
        <f t="shared" si="66"/>
        <v>0</v>
      </c>
      <c r="G899" s="45" t="s">
        <v>21649</v>
      </c>
      <c r="H899" s="42">
        <v>8.9</v>
      </c>
      <c r="I899" s="42">
        <v>0.01</v>
      </c>
      <c r="J899" s="42" t="s">
        <v>2913</v>
      </c>
      <c r="K899" s="43">
        <f t="shared" si="67"/>
        <v>548.77631964374143</v>
      </c>
      <c r="L899" s="44" t="s">
        <v>12281</v>
      </c>
      <c r="M899" s="44">
        <f t="shared" si="65"/>
        <v>73.566029038681847</v>
      </c>
      <c r="N899" s="54">
        <f t="shared" si="68"/>
        <v>593.20000000000005</v>
      </c>
      <c r="O899" s="46">
        <f t="shared" si="69"/>
        <v>44.423680356258615</v>
      </c>
    </row>
    <row r="900" spans="6:15" x14ac:dyDescent="0.25">
      <c r="F900" s="3">
        <f t="shared" si="66"/>
        <v>0</v>
      </c>
      <c r="G900" s="45" t="s">
        <v>21650</v>
      </c>
      <c r="H900" s="42">
        <v>8.91</v>
      </c>
      <c r="I900" s="42">
        <v>0.01</v>
      </c>
      <c r="J900" s="42" t="s">
        <v>2914</v>
      </c>
      <c r="K900" s="43">
        <f t="shared" si="67"/>
        <v>549.51197993412825</v>
      </c>
      <c r="L900" s="44" t="s">
        <v>12282</v>
      </c>
      <c r="M900" s="44">
        <f t="shared" si="65"/>
        <v>73.539643190830887</v>
      </c>
      <c r="N900" s="54">
        <f t="shared" si="68"/>
        <v>593.85</v>
      </c>
      <c r="O900" s="46">
        <f t="shared" si="69"/>
        <v>44.338020065871774</v>
      </c>
    </row>
    <row r="901" spans="6:15" x14ac:dyDescent="0.25">
      <c r="F901" s="3">
        <f t="shared" si="66"/>
        <v>0</v>
      </c>
      <c r="G901" s="45" t="s">
        <v>21651</v>
      </c>
      <c r="H901" s="42">
        <v>8.92</v>
      </c>
      <c r="I901" s="42">
        <v>0.01</v>
      </c>
      <c r="J901" s="42" t="s">
        <v>2915</v>
      </c>
      <c r="K901" s="43">
        <f t="shared" si="67"/>
        <v>550.24737636603652</v>
      </c>
      <c r="L901" s="44" t="s">
        <v>12283</v>
      </c>
      <c r="M901" s="44">
        <f t="shared" si="65"/>
        <v>73.513286315847722</v>
      </c>
      <c r="N901" s="54">
        <f t="shared" si="68"/>
        <v>594.5</v>
      </c>
      <c r="O901" s="46">
        <f t="shared" si="69"/>
        <v>44.252623633963481</v>
      </c>
    </row>
    <row r="902" spans="6:15" x14ac:dyDescent="0.25">
      <c r="F902" s="3">
        <f t="shared" si="66"/>
        <v>0</v>
      </c>
      <c r="G902" s="45" t="s">
        <v>21652</v>
      </c>
      <c r="H902" s="42">
        <v>8.93</v>
      </c>
      <c r="I902" s="42">
        <v>0.01</v>
      </c>
      <c r="J902" s="42" t="s">
        <v>2916</v>
      </c>
      <c r="K902" s="43">
        <f t="shared" si="67"/>
        <v>550.98250922919499</v>
      </c>
      <c r="L902" s="44" t="s">
        <v>12284</v>
      </c>
      <c r="M902" s="44">
        <f t="shared" si="65"/>
        <v>73.486959058224016</v>
      </c>
      <c r="N902" s="54">
        <f t="shared" si="68"/>
        <v>595.15</v>
      </c>
      <c r="O902" s="46">
        <f t="shared" si="69"/>
        <v>44.167490770804989</v>
      </c>
    </row>
    <row r="903" spans="6:15" x14ac:dyDescent="0.25">
      <c r="F903" s="3">
        <f t="shared" si="66"/>
        <v>0</v>
      </c>
      <c r="G903" s="45" t="s">
        <v>21653</v>
      </c>
      <c r="H903" s="42">
        <v>8.94</v>
      </c>
      <c r="I903" s="42">
        <v>0.01</v>
      </c>
      <c r="J903" s="42" t="s">
        <v>2917</v>
      </c>
      <c r="K903" s="43">
        <f t="shared" si="67"/>
        <v>551.7173788197772</v>
      </c>
      <c r="L903" s="44" t="s">
        <v>12285</v>
      </c>
      <c r="M903" s="44">
        <f t="shared" si="65"/>
        <v>73.460662056636622</v>
      </c>
      <c r="N903" s="54">
        <f t="shared" si="68"/>
        <v>595.80000000000007</v>
      </c>
      <c r="O903" s="46">
        <f t="shared" si="69"/>
        <v>44.082621180222873</v>
      </c>
    </row>
    <row r="904" spans="6:15" x14ac:dyDescent="0.25">
      <c r="F904" s="3">
        <f t="shared" si="66"/>
        <v>0</v>
      </c>
      <c r="G904" s="45" t="s">
        <v>21654</v>
      </c>
      <c r="H904" s="42">
        <v>8.9499999999999993</v>
      </c>
      <c r="I904" s="42">
        <v>0.01</v>
      </c>
      <c r="J904" s="42" t="s">
        <v>2918</v>
      </c>
      <c r="K904" s="43">
        <f t="shared" si="67"/>
        <v>552.45198544034361</v>
      </c>
      <c r="L904" s="44" t="s">
        <v>12286</v>
      </c>
      <c r="M904" s="44">
        <f t="shared" si="65"/>
        <v>73.434395943946953</v>
      </c>
      <c r="N904" s="54">
        <f t="shared" si="68"/>
        <v>596.45000000000005</v>
      </c>
      <c r="O904" s="46">
        <f t="shared" si="69"/>
        <v>43.99801455965644</v>
      </c>
    </row>
    <row r="905" spans="6:15" x14ac:dyDescent="0.25">
      <c r="F905" s="3">
        <f t="shared" si="66"/>
        <v>0</v>
      </c>
      <c r="G905" s="45" t="s">
        <v>21655</v>
      </c>
      <c r="H905" s="42">
        <v>8.9600000000000009</v>
      </c>
      <c r="I905" s="42">
        <v>0.01</v>
      </c>
      <c r="J905" s="42" t="s">
        <v>2919</v>
      </c>
      <c r="K905" s="43">
        <f t="shared" si="67"/>
        <v>553.18632939978306</v>
      </c>
      <c r="L905" s="44" t="s">
        <v>12287</v>
      </c>
      <c r="M905" s="44">
        <f t="shared" ref="M905:M968" si="70">SQRT(((14.7+$N$3*H905)^2)-(K905^2))/SQRT($N$4)</f>
        <v>73.408161347202991</v>
      </c>
      <c r="N905" s="54">
        <f t="shared" si="68"/>
        <v>597.10000000000014</v>
      </c>
      <c r="O905" s="46">
        <f t="shared" si="69"/>
        <v>43.913670600217074</v>
      </c>
    </row>
    <row r="906" spans="6:15" x14ac:dyDescent="0.25">
      <c r="F906" s="3">
        <f t="shared" ref="F906:F969" si="71">IF(O906&gt;100,1,0)</f>
        <v>0</v>
      </c>
      <c r="G906" s="45" t="s">
        <v>21656</v>
      </c>
      <c r="H906" s="42">
        <v>8.9700000000000006</v>
      </c>
      <c r="I906" s="42">
        <v>0.01</v>
      </c>
      <c r="J906" s="42" t="s">
        <v>2920</v>
      </c>
      <c r="K906" s="43">
        <f t="shared" ref="K906:K969" si="72">K905+I906*M905</f>
        <v>553.92041101325515</v>
      </c>
      <c r="L906" s="44" t="s">
        <v>12288</v>
      </c>
      <c r="M906" s="44">
        <f t="shared" si="70"/>
        <v>73.381958887639115</v>
      </c>
      <c r="N906" s="54">
        <f t="shared" ref="N906:N969" si="73">(H906*$N$3)+14.7</f>
        <v>597.75000000000011</v>
      </c>
      <c r="O906" s="46">
        <f t="shared" ref="O906:O969" si="74">N906-K906</f>
        <v>43.829588986744966</v>
      </c>
    </row>
    <row r="907" spans="6:15" x14ac:dyDescent="0.25">
      <c r="F907" s="3">
        <f t="shared" si="71"/>
        <v>0</v>
      </c>
      <c r="G907" s="45" t="s">
        <v>21657</v>
      </c>
      <c r="H907" s="42">
        <v>8.98</v>
      </c>
      <c r="I907" s="42">
        <v>0.01</v>
      </c>
      <c r="J907" s="42" t="s">
        <v>2921</v>
      </c>
      <c r="K907" s="43">
        <f t="shared" si="72"/>
        <v>554.65423060213152</v>
      </c>
      <c r="L907" s="44" t="s">
        <v>12289</v>
      </c>
      <c r="M907" s="44">
        <f t="shared" si="70"/>
        <v>73.355789180678855</v>
      </c>
      <c r="N907" s="54">
        <f t="shared" si="73"/>
        <v>598.40000000000009</v>
      </c>
      <c r="O907" s="46">
        <f t="shared" si="74"/>
        <v>43.745769397868571</v>
      </c>
    </row>
    <row r="908" spans="6:15" x14ac:dyDescent="0.25">
      <c r="F908" s="3">
        <f t="shared" si="71"/>
        <v>0</v>
      </c>
      <c r="G908" s="45" t="s">
        <v>21658</v>
      </c>
      <c r="H908" s="42">
        <v>8.99</v>
      </c>
      <c r="I908" s="42">
        <v>0.01</v>
      </c>
      <c r="J908" s="42" t="s">
        <v>2922</v>
      </c>
      <c r="K908" s="43">
        <f t="shared" si="72"/>
        <v>555.38778849393827</v>
      </c>
      <c r="L908" s="44" t="s">
        <v>12290</v>
      </c>
      <c r="M908" s="44">
        <f t="shared" si="70"/>
        <v>73.329652835935875</v>
      </c>
      <c r="N908" s="54">
        <f t="shared" si="73"/>
        <v>599.05000000000007</v>
      </c>
      <c r="O908" s="46">
        <f t="shared" si="74"/>
        <v>43.662211506061794</v>
      </c>
    </row>
    <row r="909" spans="6:15" x14ac:dyDescent="0.25">
      <c r="F909" s="3">
        <f t="shared" si="71"/>
        <v>0</v>
      </c>
      <c r="G909" s="45" t="s">
        <v>21659</v>
      </c>
      <c r="H909" s="42">
        <v>9</v>
      </c>
      <c r="I909" s="42">
        <v>0.01</v>
      </c>
      <c r="J909" s="42" t="s">
        <v>2923</v>
      </c>
      <c r="K909" s="43">
        <f t="shared" si="72"/>
        <v>556.12108502229762</v>
      </c>
      <c r="L909" s="44" t="s">
        <v>12291</v>
      </c>
      <c r="M909" s="44">
        <f t="shared" si="70"/>
        <v>73.303550457216602</v>
      </c>
      <c r="N909" s="54">
        <f t="shared" si="73"/>
        <v>599.70000000000005</v>
      </c>
      <c r="O909" s="46">
        <f t="shared" si="74"/>
        <v>43.578914977702425</v>
      </c>
    </row>
    <row r="910" spans="6:15" x14ac:dyDescent="0.25">
      <c r="F910" s="3">
        <f t="shared" si="71"/>
        <v>0</v>
      </c>
      <c r="G910" s="45" t="s">
        <v>21660</v>
      </c>
      <c r="H910" s="42">
        <v>9.01</v>
      </c>
      <c r="I910" s="42">
        <v>0.01</v>
      </c>
      <c r="J910" s="42" t="s">
        <v>2924</v>
      </c>
      <c r="K910" s="43">
        <f t="shared" si="72"/>
        <v>556.85412052686979</v>
      </c>
      <c r="L910" s="44" t="s">
        <v>12292</v>
      </c>
      <c r="M910" s="44">
        <f t="shared" si="70"/>
        <v>73.277482642523012</v>
      </c>
      <c r="N910" s="54">
        <f t="shared" si="73"/>
        <v>600.35</v>
      </c>
      <c r="O910" s="46">
        <f t="shared" si="74"/>
        <v>43.495879473130231</v>
      </c>
    </row>
    <row r="911" spans="6:15" x14ac:dyDescent="0.25">
      <c r="F911" s="3">
        <f t="shared" si="71"/>
        <v>0</v>
      </c>
      <c r="G911" s="45" t="s">
        <v>21661</v>
      </c>
      <c r="H911" s="42">
        <v>9.02</v>
      </c>
      <c r="I911" s="42">
        <v>0.01</v>
      </c>
      <c r="J911" s="42" t="s">
        <v>2925</v>
      </c>
      <c r="K911" s="43">
        <f t="shared" si="72"/>
        <v>557.58689535329506</v>
      </c>
      <c r="L911" s="44" t="s">
        <v>12293</v>
      </c>
      <c r="M911" s="44">
        <f t="shared" si="70"/>
        <v>73.251449984055412</v>
      </c>
      <c r="N911" s="54">
        <f t="shared" si="73"/>
        <v>601</v>
      </c>
      <c r="O911" s="46">
        <f t="shared" si="74"/>
        <v>43.413104646704937</v>
      </c>
    </row>
    <row r="912" spans="6:15" x14ac:dyDescent="0.25">
      <c r="F912" s="3">
        <f t="shared" si="71"/>
        <v>0</v>
      </c>
      <c r="G912" s="45" t="s">
        <v>21662</v>
      </c>
      <c r="H912" s="42">
        <v>9.0299999999999994</v>
      </c>
      <c r="I912" s="42">
        <v>0.01</v>
      </c>
      <c r="J912" s="42" t="s">
        <v>2926</v>
      </c>
      <c r="K912" s="43">
        <f t="shared" si="72"/>
        <v>558.31940985313565</v>
      </c>
      <c r="L912" s="44" t="s">
        <v>12294</v>
      </c>
      <c r="M912" s="44">
        <f t="shared" si="70"/>
        <v>73.22545306821614</v>
      </c>
      <c r="N912" s="54">
        <f t="shared" si="73"/>
        <v>601.65</v>
      </c>
      <c r="O912" s="46">
        <f t="shared" si="74"/>
        <v>43.330590146864324</v>
      </c>
    </row>
    <row r="913" spans="6:15" x14ac:dyDescent="0.25">
      <c r="F913" s="3">
        <f t="shared" si="71"/>
        <v>0</v>
      </c>
      <c r="G913" s="45" t="s">
        <v>21663</v>
      </c>
      <c r="H913" s="42">
        <v>9.0399999999999991</v>
      </c>
      <c r="I913" s="42">
        <v>0.01</v>
      </c>
      <c r="J913" s="42" t="s">
        <v>2927</v>
      </c>
      <c r="K913" s="43">
        <f t="shared" si="72"/>
        <v>559.05166438381787</v>
      </c>
      <c r="L913" s="44" t="s">
        <v>12295</v>
      </c>
      <c r="M913" s="44">
        <f t="shared" si="70"/>
        <v>73.199492475613155</v>
      </c>
      <c r="N913" s="54">
        <f t="shared" si="73"/>
        <v>602.29999999999995</v>
      </c>
      <c r="O913" s="46">
        <f t="shared" si="74"/>
        <v>43.248335616182089</v>
      </c>
    </row>
    <row r="914" spans="6:15" x14ac:dyDescent="0.25">
      <c r="F914" s="3">
        <f t="shared" si="71"/>
        <v>0</v>
      </c>
      <c r="G914" s="45" t="s">
        <v>21664</v>
      </c>
      <c r="H914" s="42">
        <v>9.0500000000000007</v>
      </c>
      <c r="I914" s="42">
        <v>0.01</v>
      </c>
      <c r="J914" s="42" t="s">
        <v>2928</v>
      </c>
      <c r="K914" s="43">
        <f t="shared" si="72"/>
        <v>559.78365930857399</v>
      </c>
      <c r="L914" s="44" t="s">
        <v>12296</v>
      </c>
      <c r="M914" s="44">
        <f t="shared" si="70"/>
        <v>73.173568781064475</v>
      </c>
      <c r="N914" s="54">
        <f t="shared" si="73"/>
        <v>602.95000000000005</v>
      </c>
      <c r="O914" s="46">
        <f t="shared" si="74"/>
        <v>43.166340691426058</v>
      </c>
    </row>
    <row r="915" spans="6:15" x14ac:dyDescent="0.25">
      <c r="F915" s="3">
        <f t="shared" si="71"/>
        <v>0</v>
      </c>
      <c r="G915" s="45" t="s">
        <v>21665</v>
      </c>
      <c r="H915" s="42">
        <v>9.06</v>
      </c>
      <c r="I915" s="42">
        <v>0.01</v>
      </c>
      <c r="J915" s="42" t="s">
        <v>2929</v>
      </c>
      <c r="K915" s="43">
        <f t="shared" si="72"/>
        <v>560.51539499638466</v>
      </c>
      <c r="L915" s="44" t="s">
        <v>12297</v>
      </c>
      <c r="M915" s="44">
        <f t="shared" si="70"/>
        <v>73.14768255360201</v>
      </c>
      <c r="N915" s="54">
        <f t="shared" si="73"/>
        <v>603.6</v>
      </c>
      <c r="O915" s="46">
        <f t="shared" si="74"/>
        <v>43.084605003615366</v>
      </c>
    </row>
    <row r="916" spans="6:15" x14ac:dyDescent="0.25">
      <c r="F916" s="3">
        <f t="shared" si="71"/>
        <v>0</v>
      </c>
      <c r="G916" s="45" t="s">
        <v>21666</v>
      </c>
      <c r="H916" s="42">
        <v>9.07</v>
      </c>
      <c r="I916" s="42">
        <v>0.01</v>
      </c>
      <c r="J916" s="42" t="s">
        <v>2930</v>
      </c>
      <c r="K916" s="43">
        <f t="shared" si="72"/>
        <v>561.24687182192065</v>
      </c>
      <c r="L916" s="44" t="s">
        <v>12298</v>
      </c>
      <c r="M916" s="44">
        <f t="shared" si="70"/>
        <v>73.121834356477734</v>
      </c>
      <c r="N916" s="54">
        <f t="shared" si="73"/>
        <v>604.25000000000011</v>
      </c>
      <c r="O916" s="46">
        <f t="shared" si="74"/>
        <v>43.003128178079464</v>
      </c>
    </row>
    <row r="917" spans="6:15" x14ac:dyDescent="0.25">
      <c r="F917" s="3">
        <f t="shared" si="71"/>
        <v>0</v>
      </c>
      <c r="G917" s="45" t="s">
        <v>21667</v>
      </c>
      <c r="H917" s="42">
        <v>9.08</v>
      </c>
      <c r="I917" s="42">
        <v>0.01</v>
      </c>
      <c r="J917" s="42" t="s">
        <v>2931</v>
      </c>
      <c r="K917" s="43">
        <f t="shared" si="72"/>
        <v>561.97809016548547</v>
      </c>
      <c r="L917" s="44" t="s">
        <v>12299</v>
      </c>
      <c r="M917" s="44">
        <f t="shared" si="70"/>
        <v>73.096024747167661</v>
      </c>
      <c r="N917" s="54">
        <f t="shared" si="73"/>
        <v>604.90000000000009</v>
      </c>
      <c r="O917" s="46">
        <f t="shared" si="74"/>
        <v>42.921909834514622</v>
      </c>
    </row>
    <row r="918" spans="6:15" x14ac:dyDescent="0.25">
      <c r="F918" s="3">
        <f t="shared" si="71"/>
        <v>0</v>
      </c>
      <c r="G918" s="45" t="s">
        <v>21668</v>
      </c>
      <c r="H918" s="42">
        <v>9.09</v>
      </c>
      <c r="I918" s="42">
        <v>0.01</v>
      </c>
      <c r="J918" s="42" t="s">
        <v>2932</v>
      </c>
      <c r="K918" s="43">
        <f t="shared" si="72"/>
        <v>562.70905041295714</v>
      </c>
      <c r="L918" s="44" t="s">
        <v>12300</v>
      </c>
      <c r="M918" s="44">
        <f t="shared" si="70"/>
        <v>73.070254277378595</v>
      </c>
      <c r="N918" s="54">
        <f t="shared" si="73"/>
        <v>605.55000000000007</v>
      </c>
      <c r="O918" s="46">
        <f t="shared" si="74"/>
        <v>42.840949587042928</v>
      </c>
    </row>
    <row r="919" spans="6:15" x14ac:dyDescent="0.25">
      <c r="F919" s="3">
        <f t="shared" si="71"/>
        <v>0</v>
      </c>
      <c r="G919" s="45" t="s">
        <v>21669</v>
      </c>
      <c r="H919" s="42">
        <v>9.1</v>
      </c>
      <c r="I919" s="42">
        <v>0.01</v>
      </c>
      <c r="J919" s="42" t="s">
        <v>2933</v>
      </c>
      <c r="K919" s="43">
        <f t="shared" si="72"/>
        <v>563.43975295573091</v>
      </c>
      <c r="L919" s="44" t="s">
        <v>12301</v>
      </c>
      <c r="M919" s="44">
        <f t="shared" si="70"/>
        <v>73.044523493053418</v>
      </c>
      <c r="N919" s="54">
        <f t="shared" si="73"/>
        <v>606.20000000000005</v>
      </c>
      <c r="O919" s="46">
        <f t="shared" si="74"/>
        <v>42.760247044269136</v>
      </c>
    </row>
    <row r="920" spans="6:15" x14ac:dyDescent="0.25">
      <c r="F920" s="3">
        <f t="shared" si="71"/>
        <v>0</v>
      </c>
      <c r="G920" s="45" t="s">
        <v>21670</v>
      </c>
      <c r="H920" s="42">
        <v>9.11</v>
      </c>
      <c r="I920" s="42">
        <v>0.01</v>
      </c>
      <c r="J920" s="42" t="s">
        <v>2934</v>
      </c>
      <c r="K920" s="43">
        <f t="shared" si="72"/>
        <v>564.17019819066149</v>
      </c>
      <c r="L920" s="44" t="s">
        <v>12302</v>
      </c>
      <c r="M920" s="44">
        <f t="shared" si="70"/>
        <v>73.01883293437794</v>
      </c>
      <c r="N920" s="54">
        <f t="shared" si="73"/>
        <v>606.85</v>
      </c>
      <c r="O920" s="46">
        <f t="shared" si="74"/>
        <v>42.679801809338528</v>
      </c>
    </row>
    <row r="921" spans="6:15" x14ac:dyDescent="0.25">
      <c r="F921" s="3">
        <f t="shared" si="71"/>
        <v>0</v>
      </c>
      <c r="G921" s="45" t="s">
        <v>21671</v>
      </c>
      <c r="H921" s="42">
        <v>9.1199999999999992</v>
      </c>
      <c r="I921" s="42">
        <v>0.01</v>
      </c>
      <c r="J921" s="42" t="s">
        <v>2935</v>
      </c>
      <c r="K921" s="43">
        <f t="shared" si="72"/>
        <v>564.90038652000533</v>
      </c>
      <c r="L921" s="44" t="s">
        <v>12303</v>
      </c>
      <c r="M921" s="44">
        <f t="shared" si="70"/>
        <v>72.993183135787419</v>
      </c>
      <c r="N921" s="54">
        <f t="shared" si="73"/>
        <v>607.5</v>
      </c>
      <c r="O921" s="46">
        <f t="shared" si="74"/>
        <v>42.599613479994673</v>
      </c>
    </row>
    <row r="922" spans="6:15" x14ac:dyDescent="0.25">
      <c r="F922" s="3">
        <f t="shared" si="71"/>
        <v>0</v>
      </c>
      <c r="G922" s="45" t="s">
        <v>21672</v>
      </c>
      <c r="H922" s="42">
        <v>9.1300000000000008</v>
      </c>
      <c r="I922" s="42">
        <v>0.01</v>
      </c>
      <c r="J922" s="42" t="s">
        <v>2936</v>
      </c>
      <c r="K922" s="43">
        <f t="shared" si="72"/>
        <v>565.63031835136326</v>
      </c>
      <c r="L922" s="44" t="s">
        <v>12304</v>
      </c>
      <c r="M922" s="44">
        <f t="shared" si="70"/>
        <v>72.967574625973953</v>
      </c>
      <c r="N922" s="54">
        <f t="shared" si="73"/>
        <v>608.15000000000009</v>
      </c>
      <c r="O922" s="46">
        <f t="shared" si="74"/>
        <v>42.519681648636833</v>
      </c>
    </row>
    <row r="923" spans="6:15" x14ac:dyDescent="0.25">
      <c r="F923" s="3">
        <f t="shared" si="71"/>
        <v>0</v>
      </c>
      <c r="G923" s="45" t="s">
        <v>21673</v>
      </c>
      <c r="H923" s="42">
        <v>9.14</v>
      </c>
      <c r="I923" s="42">
        <v>0.01</v>
      </c>
      <c r="J923" s="42" t="s">
        <v>2937</v>
      </c>
      <c r="K923" s="43">
        <f t="shared" si="72"/>
        <v>566.35999409762303</v>
      </c>
      <c r="L923" s="44" t="s">
        <v>12305</v>
      </c>
      <c r="M923" s="44">
        <f t="shared" si="70"/>
        <v>72.94200792789357</v>
      </c>
      <c r="N923" s="54">
        <f t="shared" si="73"/>
        <v>608.80000000000007</v>
      </c>
      <c r="O923" s="46">
        <f t="shared" si="74"/>
        <v>42.440005902377038</v>
      </c>
    </row>
    <row r="924" spans="6:15" x14ac:dyDescent="0.25">
      <c r="F924" s="3">
        <f t="shared" si="71"/>
        <v>0</v>
      </c>
      <c r="G924" s="45" t="s">
        <v>21674</v>
      </c>
      <c r="H924" s="42">
        <v>9.15</v>
      </c>
      <c r="I924" s="42">
        <v>0.01</v>
      </c>
      <c r="J924" s="42" t="s">
        <v>2938</v>
      </c>
      <c r="K924" s="43">
        <f t="shared" si="72"/>
        <v>567.08941417690198</v>
      </c>
      <c r="L924" s="44" t="s">
        <v>12306</v>
      </c>
      <c r="M924" s="44">
        <f t="shared" si="70"/>
        <v>72.916483558774431</v>
      </c>
      <c r="N924" s="54">
        <f t="shared" si="73"/>
        <v>609.45000000000005</v>
      </c>
      <c r="O924" s="46">
        <f t="shared" si="74"/>
        <v>42.360585823098063</v>
      </c>
    </row>
    <row r="925" spans="6:15" x14ac:dyDescent="0.25">
      <c r="F925" s="3">
        <f t="shared" si="71"/>
        <v>0</v>
      </c>
      <c r="G925" s="45" t="s">
        <v>21675</v>
      </c>
      <c r="H925" s="42">
        <v>9.16</v>
      </c>
      <c r="I925" s="42">
        <v>0.01</v>
      </c>
      <c r="J925" s="42" t="s">
        <v>2939</v>
      </c>
      <c r="K925" s="43">
        <f t="shared" si="72"/>
        <v>567.81857901248975</v>
      </c>
      <c r="L925" s="44" t="s">
        <v>12307</v>
      </c>
      <c r="M925" s="44">
        <f t="shared" si="70"/>
        <v>72.891002030124994</v>
      </c>
      <c r="N925" s="54">
        <f t="shared" si="73"/>
        <v>610.1</v>
      </c>
      <c r="O925" s="46">
        <f t="shared" si="74"/>
        <v>42.281420987510273</v>
      </c>
    </row>
    <row r="926" spans="6:15" x14ac:dyDescent="0.25">
      <c r="F926" s="3">
        <f t="shared" si="71"/>
        <v>0</v>
      </c>
      <c r="G926" s="45" t="s">
        <v>21676</v>
      </c>
      <c r="H926" s="42">
        <v>9.17</v>
      </c>
      <c r="I926" s="42">
        <v>0.01</v>
      </c>
      <c r="J926" s="42" t="s">
        <v>2940</v>
      </c>
      <c r="K926" s="43">
        <f t="shared" si="72"/>
        <v>568.54748903279096</v>
      </c>
      <c r="L926" s="44" t="s">
        <v>12308</v>
      </c>
      <c r="M926" s="44">
        <f t="shared" si="70"/>
        <v>72.865563847742521</v>
      </c>
      <c r="N926" s="54">
        <f t="shared" si="73"/>
        <v>610.75</v>
      </c>
      <c r="O926" s="46">
        <f t="shared" si="74"/>
        <v>42.202510967209037</v>
      </c>
    </row>
    <row r="927" spans="6:15" x14ac:dyDescent="0.25">
      <c r="F927" s="3">
        <f t="shared" si="71"/>
        <v>0</v>
      </c>
      <c r="G927" s="45" t="s">
        <v>21677</v>
      </c>
      <c r="H927" s="42">
        <v>9.18</v>
      </c>
      <c r="I927" s="42">
        <v>0.01</v>
      </c>
      <c r="J927" s="42" t="s">
        <v>2941</v>
      </c>
      <c r="K927" s="43">
        <f t="shared" si="72"/>
        <v>569.27614467126841</v>
      </c>
      <c r="L927" s="44" t="s">
        <v>12309</v>
      </c>
      <c r="M927" s="44">
        <f t="shared" si="70"/>
        <v>72.840169511721825</v>
      </c>
      <c r="N927" s="54">
        <f t="shared" si="73"/>
        <v>611.4</v>
      </c>
      <c r="O927" s="46">
        <f t="shared" si="74"/>
        <v>42.123855328731565</v>
      </c>
    </row>
    <row r="928" spans="6:15" x14ac:dyDescent="0.25">
      <c r="F928" s="3">
        <f t="shared" si="71"/>
        <v>0</v>
      </c>
      <c r="G928" s="45" t="s">
        <v>21678</v>
      </c>
      <c r="H928" s="42">
        <v>9.19</v>
      </c>
      <c r="I928" s="42">
        <v>0.01</v>
      </c>
      <c r="J928" s="42" t="s">
        <v>2942</v>
      </c>
      <c r="K928" s="43">
        <f t="shared" si="72"/>
        <v>570.00454636638563</v>
      </c>
      <c r="L928" s="44" t="s">
        <v>12310</v>
      </c>
      <c r="M928" s="44">
        <f t="shared" si="70"/>
        <v>72.814819516465022</v>
      </c>
      <c r="N928" s="54">
        <f t="shared" si="73"/>
        <v>612.05000000000007</v>
      </c>
      <c r="O928" s="46">
        <f t="shared" si="74"/>
        <v>42.045453633614443</v>
      </c>
    </row>
    <row r="929" spans="6:15" x14ac:dyDescent="0.25">
      <c r="F929" s="3">
        <f t="shared" si="71"/>
        <v>0</v>
      </c>
      <c r="G929" s="45" t="s">
        <v>21679</v>
      </c>
      <c r="H929" s="42">
        <v>9.1999999999999993</v>
      </c>
      <c r="I929" s="42">
        <v>0.01</v>
      </c>
      <c r="J929" s="42" t="s">
        <v>2943</v>
      </c>
      <c r="K929" s="43">
        <f t="shared" si="72"/>
        <v>570.73269456155026</v>
      </c>
      <c r="L929" s="44" t="s">
        <v>12311</v>
      </c>
      <c r="M929" s="44">
        <f t="shared" si="70"/>
        <v>72.789514350690425</v>
      </c>
      <c r="N929" s="54">
        <f t="shared" si="73"/>
        <v>612.70000000000005</v>
      </c>
      <c r="O929" s="46">
        <f t="shared" si="74"/>
        <v>41.967305438449785</v>
      </c>
    </row>
    <row r="930" spans="6:15" x14ac:dyDescent="0.25">
      <c r="F930" s="3">
        <f t="shared" si="71"/>
        <v>0</v>
      </c>
      <c r="G930" s="45" t="s">
        <v>21680</v>
      </c>
      <c r="H930" s="42">
        <v>9.2100000000000009</v>
      </c>
      <c r="I930" s="42">
        <v>0.01</v>
      </c>
      <c r="J930" s="42" t="s">
        <v>2944</v>
      </c>
      <c r="K930" s="43">
        <f t="shared" si="72"/>
        <v>571.46058970505715</v>
      </c>
      <c r="L930" s="44" t="s">
        <v>12312</v>
      </c>
      <c r="M930" s="44">
        <f t="shared" si="70"/>
        <v>72.764254497443517</v>
      </c>
      <c r="N930" s="54">
        <f t="shared" si="73"/>
        <v>613.35000000000014</v>
      </c>
      <c r="O930" s="46">
        <f t="shared" si="74"/>
        <v>41.889410294942991</v>
      </c>
    </row>
    <row r="931" spans="6:15" x14ac:dyDescent="0.25">
      <c r="F931" s="3">
        <f t="shared" si="71"/>
        <v>0</v>
      </c>
      <c r="G931" s="45" t="s">
        <v>21681</v>
      </c>
      <c r="H931" s="42">
        <v>9.2200000000000006</v>
      </c>
      <c r="I931" s="42">
        <v>0.01</v>
      </c>
      <c r="J931" s="42" t="s">
        <v>2945</v>
      </c>
      <c r="K931" s="43">
        <f t="shared" si="72"/>
        <v>572.18823225003155</v>
      </c>
      <c r="L931" s="44" t="s">
        <v>12313</v>
      </c>
      <c r="M931" s="44">
        <f t="shared" si="70"/>
        <v>72.73904043410613</v>
      </c>
      <c r="N931" s="54">
        <f t="shared" si="73"/>
        <v>614.00000000000011</v>
      </c>
      <c r="O931" s="46">
        <f t="shared" si="74"/>
        <v>41.811767749968567</v>
      </c>
    </row>
    <row r="932" spans="6:15" x14ac:dyDescent="0.25">
      <c r="F932" s="3">
        <f t="shared" si="71"/>
        <v>0</v>
      </c>
      <c r="G932" s="45" t="s">
        <v>21682</v>
      </c>
      <c r="H932" s="42">
        <v>9.23</v>
      </c>
      <c r="I932" s="42">
        <v>0.01</v>
      </c>
      <c r="J932" s="42" t="s">
        <v>2946</v>
      </c>
      <c r="K932" s="43">
        <f t="shared" si="72"/>
        <v>572.91562265437256</v>
      </c>
      <c r="L932" s="44" t="s">
        <v>12314</v>
      </c>
      <c r="M932" s="44">
        <f t="shared" si="70"/>
        <v>72.713872632408098</v>
      </c>
      <c r="N932" s="54">
        <f t="shared" si="73"/>
        <v>614.65000000000009</v>
      </c>
      <c r="O932" s="46">
        <f t="shared" si="74"/>
        <v>41.734377345627536</v>
      </c>
    </row>
    <row r="933" spans="6:15" x14ac:dyDescent="0.25">
      <c r="F933" s="3">
        <f t="shared" si="71"/>
        <v>0</v>
      </c>
      <c r="G933" s="45" t="s">
        <v>21683</v>
      </c>
      <c r="H933" s="42">
        <v>9.24</v>
      </c>
      <c r="I933" s="42">
        <v>0.01</v>
      </c>
      <c r="J933" s="42" t="s">
        <v>2947</v>
      </c>
      <c r="K933" s="43">
        <f t="shared" si="72"/>
        <v>573.64276138069658</v>
      </c>
      <c r="L933" s="44" t="s">
        <v>12315</v>
      </c>
      <c r="M933" s="44">
        <f t="shared" si="70"/>
        <v>72.688751558437559</v>
      </c>
      <c r="N933" s="54">
        <f t="shared" si="73"/>
        <v>615.30000000000007</v>
      </c>
      <c r="O933" s="46">
        <f t="shared" si="74"/>
        <v>41.657238619303484</v>
      </c>
    </row>
    <row r="934" spans="6:15" x14ac:dyDescent="0.25">
      <c r="F934" s="3">
        <f t="shared" si="71"/>
        <v>0</v>
      </c>
      <c r="G934" s="45" t="s">
        <v>21684</v>
      </c>
      <c r="H934" s="42">
        <v>9.25</v>
      </c>
      <c r="I934" s="42">
        <v>0.01</v>
      </c>
      <c r="J934" s="42" t="s">
        <v>2948</v>
      </c>
      <c r="K934" s="43">
        <f t="shared" si="72"/>
        <v>574.36964889628098</v>
      </c>
      <c r="L934" s="44" t="s">
        <v>12316</v>
      </c>
      <c r="M934" s="44">
        <f t="shared" si="70"/>
        <v>72.663677672652724</v>
      </c>
      <c r="N934" s="54">
        <f t="shared" si="73"/>
        <v>615.95000000000005</v>
      </c>
      <c r="O934" s="46">
        <f t="shared" si="74"/>
        <v>41.580351103719067</v>
      </c>
    </row>
    <row r="935" spans="6:15" x14ac:dyDescent="0.25">
      <c r="F935" s="3">
        <f t="shared" si="71"/>
        <v>0</v>
      </c>
      <c r="G935" s="45" t="s">
        <v>21685</v>
      </c>
      <c r="H935" s="42">
        <v>9.26</v>
      </c>
      <c r="I935" s="42">
        <v>0.01</v>
      </c>
      <c r="J935" s="42" t="s">
        <v>2949</v>
      </c>
      <c r="K935" s="43">
        <f t="shared" si="72"/>
        <v>575.09628567300751</v>
      </c>
      <c r="L935" s="44" t="s">
        <v>12317</v>
      </c>
      <c r="M935" s="44">
        <f t="shared" si="70"/>
        <v>72.638651429893386</v>
      </c>
      <c r="N935" s="54">
        <f t="shared" si="73"/>
        <v>616.6</v>
      </c>
      <c r="O935" s="46">
        <f t="shared" si="74"/>
        <v>41.503714326992508</v>
      </c>
    </row>
    <row r="936" spans="6:15" x14ac:dyDescent="0.25">
      <c r="F936" s="3">
        <f t="shared" si="71"/>
        <v>0</v>
      </c>
      <c r="G936" s="45" t="s">
        <v>21686</v>
      </c>
      <c r="H936" s="42">
        <v>9.27</v>
      </c>
      <c r="I936" s="42">
        <v>0.01</v>
      </c>
      <c r="J936" s="42" t="s">
        <v>2950</v>
      </c>
      <c r="K936" s="43">
        <f t="shared" si="72"/>
        <v>575.82267218730647</v>
      </c>
      <c r="L936" s="44" t="s">
        <v>12318</v>
      </c>
      <c r="M936" s="44">
        <f t="shared" si="70"/>
        <v>72.613673279393012</v>
      </c>
      <c r="N936" s="54">
        <f t="shared" si="73"/>
        <v>617.25</v>
      </c>
      <c r="O936" s="46">
        <f t="shared" si="74"/>
        <v>41.427327812693534</v>
      </c>
    </row>
    <row r="937" spans="6:15" x14ac:dyDescent="0.25">
      <c r="F937" s="3">
        <f t="shared" si="71"/>
        <v>0</v>
      </c>
      <c r="G937" s="45" t="s">
        <v>21687</v>
      </c>
      <c r="H937" s="42">
        <v>9.2799999999999994</v>
      </c>
      <c r="I937" s="42">
        <v>0.01</v>
      </c>
      <c r="J937" s="42" t="s">
        <v>2951</v>
      </c>
      <c r="K937" s="43">
        <f t="shared" si="72"/>
        <v>576.54880892010044</v>
      </c>
      <c r="L937" s="44" t="s">
        <v>12319</v>
      </c>
      <c r="M937" s="44">
        <f t="shared" si="70"/>
        <v>72.588743664790897</v>
      </c>
      <c r="N937" s="54">
        <f t="shared" si="73"/>
        <v>617.9</v>
      </c>
      <c r="O937" s="46">
        <f t="shared" si="74"/>
        <v>41.351191079899536</v>
      </c>
    </row>
    <row r="938" spans="6:15" x14ac:dyDescent="0.25">
      <c r="F938" s="3">
        <f t="shared" si="71"/>
        <v>0</v>
      </c>
      <c r="G938" s="45" t="s">
        <v>21688</v>
      </c>
      <c r="H938" s="42">
        <v>9.2899999999999991</v>
      </c>
      <c r="I938" s="42">
        <v>0.01</v>
      </c>
      <c r="J938" s="42" t="s">
        <v>2952</v>
      </c>
      <c r="K938" s="43">
        <f t="shared" si="72"/>
        <v>577.27469635674834</v>
      </c>
      <c r="L938" s="44" t="s">
        <v>12320</v>
      </c>
      <c r="M938" s="44">
        <f t="shared" si="70"/>
        <v>72.563863024145135</v>
      </c>
      <c r="N938" s="54">
        <f t="shared" si="73"/>
        <v>618.54999999999995</v>
      </c>
      <c r="O938" s="46">
        <f t="shared" si="74"/>
        <v>41.275303643251618</v>
      </c>
    </row>
    <row r="939" spans="6:15" x14ac:dyDescent="0.25">
      <c r="F939" s="3">
        <f t="shared" si="71"/>
        <v>0</v>
      </c>
      <c r="G939" s="45" t="s">
        <v>21689</v>
      </c>
      <c r="H939" s="42">
        <v>9.3000000000000007</v>
      </c>
      <c r="I939" s="42">
        <v>0.01</v>
      </c>
      <c r="J939" s="42" t="s">
        <v>2953</v>
      </c>
      <c r="K939" s="43">
        <f t="shared" si="72"/>
        <v>578.00033498698974</v>
      </c>
      <c r="L939" s="44" t="s">
        <v>12321</v>
      </c>
      <c r="M939" s="44">
        <f t="shared" si="70"/>
        <v>72.539031789945525</v>
      </c>
      <c r="N939" s="54">
        <f t="shared" si="73"/>
        <v>619.20000000000005</v>
      </c>
      <c r="O939" s="46">
        <f t="shared" si="74"/>
        <v>41.199665013010303</v>
      </c>
    </row>
    <row r="940" spans="6:15" x14ac:dyDescent="0.25">
      <c r="F940" s="3">
        <f t="shared" si="71"/>
        <v>0</v>
      </c>
      <c r="G940" s="45" t="s">
        <v>21690</v>
      </c>
      <c r="H940" s="42">
        <v>9.31</v>
      </c>
      <c r="I940" s="42">
        <v>0.01</v>
      </c>
      <c r="J940" s="42" t="s">
        <v>2954</v>
      </c>
      <c r="K940" s="43">
        <f t="shared" si="72"/>
        <v>578.72572530488924</v>
      </c>
      <c r="L940" s="44" t="s">
        <v>12322</v>
      </c>
      <c r="M940" s="44">
        <f t="shared" si="70"/>
        <v>72.514250389126275</v>
      </c>
      <c r="N940" s="54">
        <f t="shared" si="73"/>
        <v>619.85</v>
      </c>
      <c r="O940" s="46">
        <f t="shared" si="74"/>
        <v>41.124274695110785</v>
      </c>
    </row>
    <row r="941" spans="6:15" x14ac:dyDescent="0.25">
      <c r="F941" s="3">
        <f t="shared" si="71"/>
        <v>0</v>
      </c>
      <c r="G941" s="45" t="s">
        <v>21691</v>
      </c>
      <c r="H941" s="42">
        <v>9.32</v>
      </c>
      <c r="I941" s="42">
        <v>0.01</v>
      </c>
      <c r="J941" s="42" t="s">
        <v>2955</v>
      </c>
      <c r="K941" s="43">
        <f t="shared" si="72"/>
        <v>579.45086780878046</v>
      </c>
      <c r="L941" s="44" t="s">
        <v>12323</v>
      </c>
      <c r="M941" s="44">
        <f t="shared" si="70"/>
        <v>72.48951924308102</v>
      </c>
      <c r="N941" s="54">
        <f t="shared" si="73"/>
        <v>620.50000000000011</v>
      </c>
      <c r="O941" s="46">
        <f t="shared" si="74"/>
        <v>41.049132191219655</v>
      </c>
    </row>
    <row r="942" spans="6:15" x14ac:dyDescent="0.25">
      <c r="F942" s="3">
        <f t="shared" si="71"/>
        <v>0</v>
      </c>
      <c r="G942" s="45" t="s">
        <v>21692</v>
      </c>
      <c r="H942" s="42">
        <v>9.33</v>
      </c>
      <c r="I942" s="42">
        <v>0.01</v>
      </c>
      <c r="J942" s="42" t="s">
        <v>2956</v>
      </c>
      <c r="K942" s="43">
        <f t="shared" si="72"/>
        <v>580.17576300121129</v>
      </c>
      <c r="L942" s="44" t="s">
        <v>12324</v>
      </c>
      <c r="M942" s="44">
        <f t="shared" si="70"/>
        <v>72.464838767675289</v>
      </c>
      <c r="N942" s="54">
        <f t="shared" si="73"/>
        <v>621.15000000000009</v>
      </c>
      <c r="O942" s="46">
        <f t="shared" si="74"/>
        <v>40.974236998788797</v>
      </c>
    </row>
    <row r="943" spans="6:15" x14ac:dyDescent="0.25">
      <c r="F943" s="3">
        <f t="shared" si="71"/>
        <v>0</v>
      </c>
      <c r="G943" s="45" t="s">
        <v>21693</v>
      </c>
      <c r="H943" s="42">
        <v>9.34</v>
      </c>
      <c r="I943" s="42">
        <v>0.01</v>
      </c>
      <c r="J943" s="42" t="s">
        <v>2957</v>
      </c>
      <c r="K943" s="43">
        <f t="shared" si="72"/>
        <v>580.90041138888807</v>
      </c>
      <c r="L943" s="44" t="s">
        <v>12325</v>
      </c>
      <c r="M943" s="44">
        <f t="shared" si="70"/>
        <v>72.440209373261908</v>
      </c>
      <c r="N943" s="54">
        <f t="shared" si="73"/>
        <v>621.80000000000007</v>
      </c>
      <c r="O943" s="46">
        <f t="shared" si="74"/>
        <v>40.899588611111994</v>
      </c>
    </row>
    <row r="944" spans="6:15" x14ac:dyDescent="0.25">
      <c r="F944" s="3">
        <f t="shared" si="71"/>
        <v>0</v>
      </c>
      <c r="G944" s="45" t="s">
        <v>21694</v>
      </c>
      <c r="H944" s="42">
        <v>9.35</v>
      </c>
      <c r="I944" s="42">
        <v>0.01</v>
      </c>
      <c r="J944" s="42" t="s">
        <v>2958</v>
      </c>
      <c r="K944" s="43">
        <f t="shared" si="72"/>
        <v>581.62481348262065</v>
      </c>
      <c r="L944" s="44" t="s">
        <v>12326</v>
      </c>
      <c r="M944" s="44">
        <f t="shared" si="70"/>
        <v>72.415631464695011</v>
      </c>
      <c r="N944" s="54">
        <f t="shared" si="73"/>
        <v>622.45000000000005</v>
      </c>
      <c r="O944" s="46">
        <f t="shared" si="74"/>
        <v>40.825186517379393</v>
      </c>
    </row>
    <row r="945" spans="6:15" x14ac:dyDescent="0.25">
      <c r="F945" s="3">
        <f t="shared" si="71"/>
        <v>0</v>
      </c>
      <c r="G945" s="45" t="s">
        <v>21695</v>
      </c>
      <c r="H945" s="42">
        <v>9.36</v>
      </c>
      <c r="I945" s="42">
        <v>0.01</v>
      </c>
      <c r="J945" s="42" t="s">
        <v>2959</v>
      </c>
      <c r="K945" s="43">
        <f t="shared" si="72"/>
        <v>582.34896979726761</v>
      </c>
      <c r="L945" s="44" t="s">
        <v>12327</v>
      </c>
      <c r="M945" s="44">
        <f t="shared" si="70"/>
        <v>72.391105441345161</v>
      </c>
      <c r="N945" s="54">
        <f t="shared" si="73"/>
        <v>623.1</v>
      </c>
      <c r="O945" s="46">
        <f t="shared" si="74"/>
        <v>40.751030202732409</v>
      </c>
    </row>
    <row r="946" spans="6:15" x14ac:dyDescent="0.25">
      <c r="F946" s="3">
        <f t="shared" si="71"/>
        <v>0</v>
      </c>
      <c r="G946" s="45" t="s">
        <v>21696</v>
      </c>
      <c r="H946" s="42">
        <v>9.3699999999999992</v>
      </c>
      <c r="I946" s="42">
        <v>0.01</v>
      </c>
      <c r="J946" s="42" t="s">
        <v>2960</v>
      </c>
      <c r="K946" s="43">
        <f t="shared" si="72"/>
        <v>583.07288085168102</v>
      </c>
      <c r="L946" s="44" t="s">
        <v>12328</v>
      </c>
      <c r="M946" s="44">
        <f t="shared" si="70"/>
        <v>72.366631697114514</v>
      </c>
      <c r="N946" s="54">
        <f t="shared" si="73"/>
        <v>623.75</v>
      </c>
      <c r="O946" s="46">
        <f t="shared" si="74"/>
        <v>40.67711914831898</v>
      </c>
    </row>
    <row r="947" spans="6:15" x14ac:dyDescent="0.25">
      <c r="F947" s="3">
        <f t="shared" si="71"/>
        <v>0</v>
      </c>
      <c r="G947" s="45" t="s">
        <v>21697</v>
      </c>
      <c r="H947" s="42">
        <v>9.3800000000000008</v>
      </c>
      <c r="I947" s="42">
        <v>0.01</v>
      </c>
      <c r="J947" s="42" t="s">
        <v>2961</v>
      </c>
      <c r="K947" s="43">
        <f t="shared" si="72"/>
        <v>583.79654716865218</v>
      </c>
      <c r="L947" s="44" t="s">
        <v>12329</v>
      </c>
      <c r="M947" s="44">
        <f t="shared" si="70"/>
        <v>72.342210620452349</v>
      </c>
      <c r="N947" s="54">
        <f t="shared" si="73"/>
        <v>624.40000000000009</v>
      </c>
      <c r="O947" s="46">
        <f t="shared" si="74"/>
        <v>40.603452831347909</v>
      </c>
    </row>
    <row r="948" spans="6:15" x14ac:dyDescent="0.25">
      <c r="F948" s="3">
        <f t="shared" si="71"/>
        <v>0</v>
      </c>
      <c r="G948" s="45" t="s">
        <v>21698</v>
      </c>
      <c r="H948" s="42">
        <v>9.39</v>
      </c>
      <c r="I948" s="42">
        <v>0.01</v>
      </c>
      <c r="J948" s="42" t="s">
        <v>2962</v>
      </c>
      <c r="K948" s="43">
        <f t="shared" si="72"/>
        <v>584.51996927485675</v>
      </c>
      <c r="L948" s="44" t="s">
        <v>12330</v>
      </c>
      <c r="M948" s="44">
        <f t="shared" si="70"/>
        <v>72.317842594370703</v>
      </c>
      <c r="N948" s="54">
        <f t="shared" si="73"/>
        <v>625.05000000000007</v>
      </c>
      <c r="O948" s="46">
        <f t="shared" si="74"/>
        <v>40.53003072514332</v>
      </c>
    </row>
    <row r="949" spans="6:15" x14ac:dyDescent="0.25">
      <c r="F949" s="3">
        <f t="shared" si="71"/>
        <v>0</v>
      </c>
      <c r="G949" s="45" t="s">
        <v>21699</v>
      </c>
      <c r="H949" s="42">
        <v>9.4</v>
      </c>
      <c r="I949" s="42">
        <v>0.01</v>
      </c>
      <c r="J949" s="42" t="s">
        <v>2963</v>
      </c>
      <c r="K949" s="43">
        <f t="shared" si="72"/>
        <v>585.24314770080048</v>
      </c>
      <c r="L949" s="44" t="s">
        <v>12331</v>
      </c>
      <c r="M949" s="44">
        <f t="shared" si="70"/>
        <v>72.293527996461108</v>
      </c>
      <c r="N949" s="54">
        <f t="shared" si="73"/>
        <v>625.70000000000005</v>
      </c>
      <c r="O949" s="46">
        <f t="shared" si="74"/>
        <v>40.456852299199568</v>
      </c>
    </row>
    <row r="950" spans="6:15" x14ac:dyDescent="0.25">
      <c r="F950" s="3">
        <f t="shared" si="71"/>
        <v>0</v>
      </c>
      <c r="G950" s="45" t="s">
        <v>21700</v>
      </c>
      <c r="H950" s="42">
        <v>9.41</v>
      </c>
      <c r="I950" s="42">
        <v>0.01</v>
      </c>
      <c r="J950" s="42" t="s">
        <v>2964</v>
      </c>
      <c r="K950" s="43">
        <f t="shared" si="72"/>
        <v>585.96608298076512</v>
      </c>
      <c r="L950" s="44" t="s">
        <v>12332</v>
      </c>
      <c r="M950" s="44">
        <f t="shared" si="70"/>
        <v>72.269267198910313</v>
      </c>
      <c r="N950" s="54">
        <f t="shared" si="73"/>
        <v>626.35</v>
      </c>
      <c r="O950" s="46">
        <f t="shared" si="74"/>
        <v>40.3839170192349</v>
      </c>
    </row>
    <row r="951" spans="6:15" x14ac:dyDescent="0.25">
      <c r="F951" s="3">
        <f t="shared" si="71"/>
        <v>0</v>
      </c>
      <c r="G951" s="45" t="s">
        <v>21701</v>
      </c>
      <c r="H951" s="42">
        <v>9.42</v>
      </c>
      <c r="I951" s="42">
        <v>0.01</v>
      </c>
      <c r="J951" s="42" t="s">
        <v>2965</v>
      </c>
      <c r="K951" s="43">
        <f t="shared" si="72"/>
        <v>586.6887756527542</v>
      </c>
      <c r="L951" s="44" t="s">
        <v>12333</v>
      </c>
      <c r="M951" s="44">
        <f t="shared" si="70"/>
        <v>72.245060568517474</v>
      </c>
      <c r="N951" s="54">
        <f t="shared" si="73"/>
        <v>627</v>
      </c>
      <c r="O951" s="46">
        <f t="shared" si="74"/>
        <v>40.311224347245798</v>
      </c>
    </row>
    <row r="952" spans="6:15" x14ac:dyDescent="0.25">
      <c r="F952" s="3">
        <f t="shared" si="71"/>
        <v>0</v>
      </c>
      <c r="G952" s="45" t="s">
        <v>21702</v>
      </c>
      <c r="H952" s="42">
        <v>9.43</v>
      </c>
      <c r="I952" s="42">
        <v>0.01</v>
      </c>
      <c r="J952" s="42" t="s">
        <v>2966</v>
      </c>
      <c r="K952" s="43">
        <f t="shared" si="72"/>
        <v>587.41122625843934</v>
      </c>
      <c r="L952" s="44" t="s">
        <v>12334</v>
      </c>
      <c r="M952" s="44">
        <f t="shared" si="70"/>
        <v>72.220908466710867</v>
      </c>
      <c r="N952" s="54">
        <f t="shared" si="73"/>
        <v>627.65</v>
      </c>
      <c r="O952" s="46">
        <f t="shared" si="74"/>
        <v>40.238773741560635</v>
      </c>
    </row>
    <row r="953" spans="6:15" x14ac:dyDescent="0.25">
      <c r="F953" s="3">
        <f t="shared" si="71"/>
        <v>0</v>
      </c>
      <c r="G953" s="45" t="s">
        <v>21703</v>
      </c>
      <c r="H953" s="42">
        <v>9.44</v>
      </c>
      <c r="I953" s="42">
        <v>0.01</v>
      </c>
      <c r="J953" s="42" t="s">
        <v>2967</v>
      </c>
      <c r="K953" s="43">
        <f t="shared" si="72"/>
        <v>588.1334353431065</v>
      </c>
      <c r="L953" s="44" t="s">
        <v>12335</v>
      </c>
      <c r="M953" s="44">
        <f t="shared" si="70"/>
        <v>72.196811249565357</v>
      </c>
      <c r="N953" s="54">
        <f t="shared" si="73"/>
        <v>628.30000000000007</v>
      </c>
      <c r="O953" s="46">
        <f t="shared" si="74"/>
        <v>40.16656465689357</v>
      </c>
    </row>
    <row r="954" spans="6:15" x14ac:dyDescent="0.25">
      <c r="F954" s="3">
        <f t="shared" si="71"/>
        <v>0</v>
      </c>
      <c r="G954" s="45" t="s">
        <v>21704</v>
      </c>
      <c r="H954" s="42">
        <v>9.4499999999999993</v>
      </c>
      <c r="I954" s="42">
        <v>0.01</v>
      </c>
      <c r="J954" s="42" t="s">
        <v>2968</v>
      </c>
      <c r="K954" s="43">
        <f t="shared" si="72"/>
        <v>588.85540345560219</v>
      </c>
      <c r="L954" s="44" t="s">
        <v>12336</v>
      </c>
      <c r="M954" s="44">
        <f t="shared" si="70"/>
        <v>72.172769267819959</v>
      </c>
      <c r="N954" s="54">
        <f t="shared" si="73"/>
        <v>628.95000000000005</v>
      </c>
      <c r="O954" s="46">
        <f t="shared" si="74"/>
        <v>40.094596544397859</v>
      </c>
    </row>
    <row r="955" spans="6:15" x14ac:dyDescent="0.25">
      <c r="F955" s="3">
        <f t="shared" si="71"/>
        <v>0</v>
      </c>
      <c r="G955" s="45" t="s">
        <v>21705</v>
      </c>
      <c r="H955" s="42">
        <v>9.4600000000000009</v>
      </c>
      <c r="I955" s="42">
        <v>0.01</v>
      </c>
      <c r="J955" s="42" t="s">
        <v>2969</v>
      </c>
      <c r="K955" s="43">
        <f t="shared" si="72"/>
        <v>589.57713114828039</v>
      </c>
      <c r="L955" s="44" t="s">
        <v>12337</v>
      </c>
      <c r="M955" s="44">
        <f t="shared" si="70"/>
        <v>72.148782866895857</v>
      </c>
      <c r="N955" s="54">
        <f t="shared" si="73"/>
        <v>629.60000000000014</v>
      </c>
      <c r="O955" s="46">
        <f t="shared" si="74"/>
        <v>40.02286885171975</v>
      </c>
    </row>
    <row r="956" spans="6:15" x14ac:dyDescent="0.25">
      <c r="F956" s="3">
        <f t="shared" si="71"/>
        <v>0</v>
      </c>
      <c r="G956" s="45" t="s">
        <v>21706</v>
      </c>
      <c r="H956" s="42">
        <v>9.4700000000000006</v>
      </c>
      <c r="I956" s="42">
        <v>0.01</v>
      </c>
      <c r="J956" s="42" t="s">
        <v>2970</v>
      </c>
      <c r="K956" s="43">
        <f t="shared" si="72"/>
        <v>590.29861897694934</v>
      </c>
      <c r="L956" s="44" t="s">
        <v>12338</v>
      </c>
      <c r="M956" s="44">
        <f t="shared" si="70"/>
        <v>72.124852386914142</v>
      </c>
      <c r="N956" s="54">
        <f t="shared" si="73"/>
        <v>630.25000000000011</v>
      </c>
      <c r="O956" s="46">
        <f t="shared" si="74"/>
        <v>39.951381023050772</v>
      </c>
    </row>
    <row r="957" spans="6:15" x14ac:dyDescent="0.25">
      <c r="F957" s="3">
        <f t="shared" si="71"/>
        <v>0</v>
      </c>
      <c r="G957" s="45" t="s">
        <v>21707</v>
      </c>
      <c r="H957" s="42">
        <v>9.48</v>
      </c>
      <c r="I957" s="42">
        <v>0.01</v>
      </c>
      <c r="J957" s="42" t="s">
        <v>2971</v>
      </c>
      <c r="K957" s="43">
        <f t="shared" si="72"/>
        <v>591.01986750081846</v>
      </c>
      <c r="L957" s="44" t="s">
        <v>12339</v>
      </c>
      <c r="M957" s="44">
        <f t="shared" si="70"/>
        <v>72.100978162714796</v>
      </c>
      <c r="N957" s="54">
        <f t="shared" si="73"/>
        <v>630.90000000000009</v>
      </c>
      <c r="O957" s="46">
        <f t="shared" si="74"/>
        <v>39.880132499181627</v>
      </c>
    </row>
    <row r="958" spans="6:15" x14ac:dyDescent="0.25">
      <c r="F958" s="3">
        <f t="shared" si="71"/>
        <v>0</v>
      </c>
      <c r="G958" s="45" t="s">
        <v>21708</v>
      </c>
      <c r="H958" s="42">
        <v>9.49</v>
      </c>
      <c r="I958" s="42">
        <v>0.01</v>
      </c>
      <c r="J958" s="42" t="s">
        <v>2972</v>
      </c>
      <c r="K958" s="43">
        <f t="shared" si="72"/>
        <v>591.74087728244558</v>
      </c>
      <c r="L958" s="44" t="s">
        <v>12340</v>
      </c>
      <c r="M958" s="44">
        <f t="shared" si="70"/>
        <v>72.077160523874895</v>
      </c>
      <c r="N958" s="54">
        <f t="shared" si="73"/>
        <v>631.55000000000007</v>
      </c>
      <c r="O958" s="46">
        <f t="shared" si="74"/>
        <v>39.809122717554487</v>
      </c>
    </row>
    <row r="959" spans="6:15" x14ac:dyDescent="0.25">
      <c r="F959" s="3">
        <f t="shared" si="71"/>
        <v>0</v>
      </c>
      <c r="G959" s="45" t="s">
        <v>21709</v>
      </c>
      <c r="H959" s="42">
        <v>9.5</v>
      </c>
      <c r="I959" s="42">
        <v>0.01</v>
      </c>
      <c r="J959" s="42" t="s">
        <v>2973</v>
      </c>
      <c r="K959" s="43">
        <f t="shared" si="72"/>
        <v>592.46164888768431</v>
      </c>
      <c r="L959" s="44" t="s">
        <v>12341</v>
      </c>
      <c r="M959" s="44">
        <f t="shared" si="70"/>
        <v>72.053399794727966</v>
      </c>
      <c r="N959" s="54">
        <f t="shared" si="73"/>
        <v>632.20000000000005</v>
      </c>
      <c r="O959" s="46">
        <f t="shared" si="74"/>
        <v>39.73835111231574</v>
      </c>
    </row>
    <row r="960" spans="6:15" x14ac:dyDescent="0.25">
      <c r="F960" s="3">
        <f t="shared" si="71"/>
        <v>0</v>
      </c>
      <c r="G960" s="45" t="s">
        <v>21710</v>
      </c>
      <c r="H960" s="42">
        <v>9.51</v>
      </c>
      <c r="I960" s="42">
        <v>0.01</v>
      </c>
      <c r="J960" s="42" t="s">
        <v>2974</v>
      </c>
      <c r="K960" s="43">
        <f t="shared" si="72"/>
        <v>593.18218288563162</v>
      </c>
      <c r="L960" s="44" t="s">
        <v>12342</v>
      </c>
      <c r="M960" s="44">
        <f t="shared" si="70"/>
        <v>72.029696294382902</v>
      </c>
      <c r="N960" s="54">
        <f t="shared" si="73"/>
        <v>632.85</v>
      </c>
      <c r="O960" s="46">
        <f t="shared" si="74"/>
        <v>39.667817114368404</v>
      </c>
    </row>
    <row r="961" spans="6:15" x14ac:dyDescent="0.25">
      <c r="F961" s="3">
        <f t="shared" si="71"/>
        <v>0</v>
      </c>
      <c r="G961" s="45" t="s">
        <v>21711</v>
      </c>
      <c r="H961" s="42">
        <v>9.52</v>
      </c>
      <c r="I961" s="42">
        <v>0.01</v>
      </c>
      <c r="J961" s="42" t="s">
        <v>2975</v>
      </c>
      <c r="K961" s="43">
        <f t="shared" si="72"/>
        <v>593.90247984857547</v>
      </c>
      <c r="L961" s="44" t="s">
        <v>12343</v>
      </c>
      <c r="M961" s="44">
        <f t="shared" si="70"/>
        <v>72.006050336743868</v>
      </c>
      <c r="N961" s="54">
        <f t="shared" si="73"/>
        <v>633.5</v>
      </c>
      <c r="O961" s="46">
        <f t="shared" si="74"/>
        <v>39.597520151424533</v>
      </c>
    </row>
    <row r="962" spans="6:15" x14ac:dyDescent="0.25">
      <c r="F962" s="3">
        <f t="shared" si="71"/>
        <v>0</v>
      </c>
      <c r="G962" s="45" t="s">
        <v>21712</v>
      </c>
      <c r="H962" s="42">
        <v>9.5299999999999994</v>
      </c>
      <c r="I962" s="42">
        <v>0.01</v>
      </c>
      <c r="J962" s="42" t="s">
        <v>2976</v>
      </c>
      <c r="K962" s="43">
        <f t="shared" si="72"/>
        <v>594.62254035194292</v>
      </c>
      <c r="L962" s="44" t="s">
        <v>12344</v>
      </c>
      <c r="M962" s="44">
        <f t="shared" si="70"/>
        <v>71.982462230529762</v>
      </c>
      <c r="N962" s="54">
        <f t="shared" si="73"/>
        <v>634.15</v>
      </c>
      <c r="O962" s="46">
        <f t="shared" si="74"/>
        <v>39.527459648057061</v>
      </c>
    </row>
    <row r="963" spans="6:15" x14ac:dyDescent="0.25">
      <c r="F963" s="3">
        <f t="shared" si="71"/>
        <v>0</v>
      </c>
      <c r="G963" s="45" t="s">
        <v>21713</v>
      </c>
      <c r="H963" s="42">
        <v>9.5399999999999991</v>
      </c>
      <c r="I963" s="42">
        <v>0.01</v>
      </c>
      <c r="J963" s="42" t="s">
        <v>2977</v>
      </c>
      <c r="K963" s="43">
        <f t="shared" si="72"/>
        <v>595.3423649742482</v>
      </c>
      <c r="L963" s="44" t="s">
        <v>12345</v>
      </c>
      <c r="M963" s="44">
        <f t="shared" si="70"/>
        <v>71.958932279294217</v>
      </c>
      <c r="N963" s="54">
        <f t="shared" si="73"/>
        <v>634.79999999999995</v>
      </c>
      <c r="O963" s="46">
        <f t="shared" si="74"/>
        <v>39.457635025751756</v>
      </c>
    </row>
    <row r="964" spans="6:15" x14ac:dyDescent="0.25">
      <c r="F964" s="3">
        <f t="shared" si="71"/>
        <v>0</v>
      </c>
      <c r="G964" s="45" t="s">
        <v>21714</v>
      </c>
      <c r="H964" s="42">
        <v>9.5500000000000007</v>
      </c>
      <c r="I964" s="42">
        <v>0.01</v>
      </c>
      <c r="J964" s="42" t="s">
        <v>2978</v>
      </c>
      <c r="K964" s="43">
        <f t="shared" si="72"/>
        <v>596.0619542970411</v>
      </c>
      <c r="L964" s="44" t="s">
        <v>12346</v>
      </c>
      <c r="M964" s="44">
        <f t="shared" si="70"/>
        <v>71.935460781446309</v>
      </c>
      <c r="N964" s="54">
        <f t="shared" si="73"/>
        <v>635.45000000000005</v>
      </c>
      <c r="O964" s="46">
        <f t="shared" si="74"/>
        <v>39.388045702958948</v>
      </c>
    </row>
    <row r="965" spans="6:15" x14ac:dyDescent="0.25">
      <c r="F965" s="3">
        <f t="shared" si="71"/>
        <v>0</v>
      </c>
      <c r="G965" s="45" t="s">
        <v>21715</v>
      </c>
      <c r="H965" s="42">
        <v>9.56</v>
      </c>
      <c r="I965" s="42">
        <v>0.01</v>
      </c>
      <c r="J965" s="42" t="s">
        <v>2979</v>
      </c>
      <c r="K965" s="43">
        <f t="shared" si="72"/>
        <v>596.78130890485556</v>
      </c>
      <c r="L965" s="44" t="s">
        <v>12347</v>
      </c>
      <c r="M965" s="44">
        <f t="shared" si="70"/>
        <v>71.912048030270171</v>
      </c>
      <c r="N965" s="54">
        <f t="shared" si="73"/>
        <v>636.1</v>
      </c>
      <c r="O965" s="46">
        <f t="shared" si="74"/>
        <v>39.318691095144459</v>
      </c>
    </row>
    <row r="966" spans="6:15" x14ac:dyDescent="0.25">
      <c r="F966" s="3">
        <f t="shared" si="71"/>
        <v>0</v>
      </c>
      <c r="G966" s="45" t="s">
        <v>21716</v>
      </c>
      <c r="H966" s="42">
        <v>9.57</v>
      </c>
      <c r="I966" s="42">
        <v>0.01</v>
      </c>
      <c r="J966" s="42" t="s">
        <v>2980</v>
      </c>
      <c r="K966" s="43">
        <f t="shared" si="72"/>
        <v>597.50042938515821</v>
      </c>
      <c r="L966" s="44" t="s">
        <v>12348</v>
      </c>
      <c r="M966" s="44">
        <f t="shared" si="70"/>
        <v>71.888694313947184</v>
      </c>
      <c r="N966" s="54">
        <f t="shared" si="73"/>
        <v>636.75000000000011</v>
      </c>
      <c r="O966" s="46">
        <f t="shared" si="74"/>
        <v>39.2495706148419</v>
      </c>
    </row>
    <row r="967" spans="6:15" x14ac:dyDescent="0.25">
      <c r="F967" s="3">
        <f t="shared" si="71"/>
        <v>0</v>
      </c>
      <c r="G967" s="45" t="s">
        <v>21717</v>
      </c>
      <c r="H967" s="42">
        <v>9.58</v>
      </c>
      <c r="I967" s="42">
        <v>0.01</v>
      </c>
      <c r="J967" s="42" t="s">
        <v>2981</v>
      </c>
      <c r="K967" s="43">
        <f t="shared" si="72"/>
        <v>598.21931632829774</v>
      </c>
      <c r="L967" s="44" t="s">
        <v>12349</v>
      </c>
      <c r="M967" s="44">
        <f t="shared" si="70"/>
        <v>71.865399915575381</v>
      </c>
      <c r="N967" s="54">
        <f t="shared" si="73"/>
        <v>637.40000000000009</v>
      </c>
      <c r="O967" s="46">
        <f t="shared" si="74"/>
        <v>39.180683671702354</v>
      </c>
    </row>
    <row r="968" spans="6:15" x14ac:dyDescent="0.25">
      <c r="F968" s="3">
        <f t="shared" si="71"/>
        <v>0</v>
      </c>
      <c r="G968" s="45" t="s">
        <v>21718</v>
      </c>
      <c r="H968" s="42">
        <v>9.59</v>
      </c>
      <c r="I968" s="42">
        <v>0.01</v>
      </c>
      <c r="J968" s="42" t="s">
        <v>2982</v>
      </c>
      <c r="K968" s="43">
        <f t="shared" si="72"/>
        <v>598.93797032745351</v>
      </c>
      <c r="L968" s="44" t="s">
        <v>12350</v>
      </c>
      <c r="M968" s="44">
        <f t="shared" si="70"/>
        <v>71.842165113192223</v>
      </c>
      <c r="N968" s="54">
        <f t="shared" si="73"/>
        <v>638.05000000000007</v>
      </c>
      <c r="O968" s="46">
        <f t="shared" si="74"/>
        <v>39.112029672546555</v>
      </c>
    </row>
    <row r="969" spans="6:15" x14ac:dyDescent="0.25">
      <c r="F969" s="3">
        <f t="shared" si="71"/>
        <v>0</v>
      </c>
      <c r="G969" s="45" t="s">
        <v>21719</v>
      </c>
      <c r="H969" s="42">
        <v>9.6</v>
      </c>
      <c r="I969" s="42">
        <v>0.01</v>
      </c>
      <c r="J969" s="42" t="s">
        <v>2983</v>
      </c>
      <c r="K969" s="43">
        <f t="shared" si="72"/>
        <v>599.65639197858548</v>
      </c>
      <c r="L969" s="44" t="s">
        <v>12351</v>
      </c>
      <c r="M969" s="44">
        <f t="shared" ref="M969:M1032" si="75">SQRT(((14.7+$N$3*H969)^2)-(K969^2))/SQRT($N$4)</f>
        <v>71.818990179795179</v>
      </c>
      <c r="N969" s="54">
        <f t="shared" si="73"/>
        <v>638.70000000000005</v>
      </c>
      <c r="O969" s="46">
        <f t="shared" si="74"/>
        <v>39.04360802141457</v>
      </c>
    </row>
    <row r="970" spans="6:15" x14ac:dyDescent="0.25">
      <c r="F970" s="3">
        <f t="shared" ref="F970:F1033" si="76">IF(O970&gt;100,1,0)</f>
        <v>0</v>
      </c>
      <c r="G970" s="45" t="s">
        <v>21720</v>
      </c>
      <c r="H970" s="42">
        <v>9.61</v>
      </c>
      <c r="I970" s="42">
        <v>0.01</v>
      </c>
      <c r="J970" s="42" t="s">
        <v>2984</v>
      </c>
      <c r="K970" s="43">
        <f t="shared" ref="K970:K1033" si="77">K969+I970*M969</f>
        <v>600.3745818803834</v>
      </c>
      <c r="L970" s="44" t="s">
        <v>12352</v>
      </c>
      <c r="M970" s="44">
        <f t="shared" si="75"/>
        <v>71.795875383363807</v>
      </c>
      <c r="N970" s="54">
        <f t="shared" ref="N970:N1033" si="78">(H970*$N$3)+14.7</f>
        <v>639.35</v>
      </c>
      <c r="O970" s="46">
        <f t="shared" ref="O970:O1033" si="79">N970-K970</f>
        <v>38.97541811961662</v>
      </c>
    </row>
    <row r="971" spans="6:15" x14ac:dyDescent="0.25">
      <c r="F971" s="3">
        <f t="shared" si="76"/>
        <v>0</v>
      </c>
      <c r="G971" s="45" t="s">
        <v>21721</v>
      </c>
      <c r="H971" s="42">
        <v>9.6199999999999992</v>
      </c>
      <c r="I971" s="42">
        <v>0.01</v>
      </c>
      <c r="J971" s="42" t="s">
        <v>2985</v>
      </c>
      <c r="K971" s="43">
        <f t="shared" si="77"/>
        <v>601.09254063421702</v>
      </c>
      <c r="L971" s="44" t="s">
        <v>12353</v>
      </c>
      <c r="M971" s="44">
        <f t="shared" si="75"/>
        <v>71.772820986881598</v>
      </c>
      <c r="N971" s="54">
        <f t="shared" si="78"/>
        <v>640</v>
      </c>
      <c r="O971" s="46">
        <f t="shared" si="79"/>
        <v>38.907459365782984</v>
      </c>
    </row>
    <row r="972" spans="6:15" x14ac:dyDescent="0.25">
      <c r="F972" s="3">
        <f t="shared" si="76"/>
        <v>0</v>
      </c>
      <c r="G972" s="45" t="s">
        <v>21722</v>
      </c>
      <c r="H972" s="42">
        <v>9.6300000000000008</v>
      </c>
      <c r="I972" s="42">
        <v>0.01</v>
      </c>
      <c r="J972" s="42" t="s">
        <v>2986</v>
      </c>
      <c r="K972" s="43">
        <f t="shared" si="77"/>
        <v>601.81026884408584</v>
      </c>
      <c r="L972" s="44" t="s">
        <v>12354</v>
      </c>
      <c r="M972" s="44">
        <f t="shared" si="75"/>
        <v>71.749827248358287</v>
      </c>
      <c r="N972" s="54">
        <f t="shared" si="78"/>
        <v>640.65000000000009</v>
      </c>
      <c r="O972" s="46">
        <f t="shared" si="79"/>
        <v>38.839731155914251</v>
      </c>
    </row>
    <row r="973" spans="6:15" x14ac:dyDescent="0.25">
      <c r="F973" s="3">
        <f t="shared" si="76"/>
        <v>0</v>
      </c>
      <c r="G973" s="45" t="s">
        <v>21723</v>
      </c>
      <c r="H973" s="42">
        <v>9.64</v>
      </c>
      <c r="I973" s="42">
        <v>0.01</v>
      </c>
      <c r="J973" s="42" t="s">
        <v>2987</v>
      </c>
      <c r="K973" s="43">
        <f t="shared" si="77"/>
        <v>602.52776711656941</v>
      </c>
      <c r="L973" s="44" t="s">
        <v>12355</v>
      </c>
      <c r="M973" s="44">
        <f t="shared" si="75"/>
        <v>71.726894420852148</v>
      </c>
      <c r="N973" s="54">
        <f t="shared" si="78"/>
        <v>641.30000000000007</v>
      </c>
      <c r="O973" s="46">
        <f t="shared" si="79"/>
        <v>38.772232883430661</v>
      </c>
    </row>
    <row r="974" spans="6:15" x14ac:dyDescent="0.25">
      <c r="F974" s="3">
        <f t="shared" si="76"/>
        <v>0</v>
      </c>
      <c r="G974" s="45" t="s">
        <v>21724</v>
      </c>
      <c r="H974" s="42">
        <v>9.65</v>
      </c>
      <c r="I974" s="42">
        <v>0.01</v>
      </c>
      <c r="J974" s="42" t="s">
        <v>2988</v>
      </c>
      <c r="K974" s="43">
        <f t="shared" si="77"/>
        <v>603.24503606077792</v>
      </c>
      <c r="L974" s="44" t="s">
        <v>12356</v>
      </c>
      <c r="M974" s="44">
        <f t="shared" si="75"/>
        <v>71.704022752492875</v>
      </c>
      <c r="N974" s="54">
        <f t="shared" si="78"/>
        <v>641.95000000000005</v>
      </c>
      <c r="O974" s="46">
        <f t="shared" si="79"/>
        <v>38.704963939222125</v>
      </c>
    </row>
    <row r="975" spans="6:15" x14ac:dyDescent="0.25">
      <c r="F975" s="3">
        <f t="shared" si="76"/>
        <v>0</v>
      </c>
      <c r="G975" s="45" t="s">
        <v>21725</v>
      </c>
      <c r="H975" s="42">
        <v>9.66</v>
      </c>
      <c r="I975" s="42">
        <v>0.01</v>
      </c>
      <c r="J975" s="42" t="s">
        <v>2989</v>
      </c>
      <c r="K975" s="43">
        <f t="shared" si="77"/>
        <v>603.9620762883028</v>
      </c>
      <c r="L975" s="44" t="s">
        <v>12357</v>
      </c>
      <c r="M975" s="44">
        <f t="shared" si="75"/>
        <v>71.681212486504378</v>
      </c>
      <c r="N975" s="54">
        <f t="shared" si="78"/>
        <v>642.6</v>
      </c>
      <c r="O975" s="46">
        <f t="shared" si="79"/>
        <v>38.637923711697226</v>
      </c>
    </row>
    <row r="976" spans="6:15" x14ac:dyDescent="0.25">
      <c r="F976" s="3">
        <f t="shared" si="76"/>
        <v>0</v>
      </c>
      <c r="G976" s="45" t="s">
        <v>21726</v>
      </c>
      <c r="H976" s="42">
        <v>9.67</v>
      </c>
      <c r="I976" s="42">
        <v>0.01</v>
      </c>
      <c r="J976" s="42" t="s">
        <v>2990</v>
      </c>
      <c r="K976" s="43">
        <f t="shared" si="77"/>
        <v>604.6788884131679</v>
      </c>
      <c r="L976" s="44" t="s">
        <v>12358</v>
      </c>
      <c r="M976" s="44">
        <f t="shared" si="75"/>
        <v>71.658463861227645</v>
      </c>
      <c r="N976" s="54">
        <f t="shared" si="78"/>
        <v>643.25</v>
      </c>
      <c r="O976" s="46">
        <f t="shared" si="79"/>
        <v>38.571111586832103</v>
      </c>
    </row>
    <row r="977" spans="6:15" x14ac:dyDescent="0.25">
      <c r="F977" s="3">
        <f t="shared" si="76"/>
        <v>0</v>
      </c>
      <c r="G977" s="45" t="s">
        <v>21727</v>
      </c>
      <c r="H977" s="42">
        <v>9.68</v>
      </c>
      <c r="I977" s="42">
        <v>0.01</v>
      </c>
      <c r="J977" s="42" t="s">
        <v>2991</v>
      </c>
      <c r="K977" s="43">
        <f t="shared" si="77"/>
        <v>605.39547305178019</v>
      </c>
      <c r="L977" s="44" t="s">
        <v>12359</v>
      </c>
      <c r="M977" s="44">
        <f t="shared" si="75"/>
        <v>71.635777110144431</v>
      </c>
      <c r="N977" s="54">
        <f t="shared" si="78"/>
        <v>643.9</v>
      </c>
      <c r="O977" s="46">
        <f t="shared" si="79"/>
        <v>38.504526948219791</v>
      </c>
    </row>
    <row r="978" spans="6:15" x14ac:dyDescent="0.25">
      <c r="F978" s="3">
        <f t="shared" si="76"/>
        <v>0</v>
      </c>
      <c r="G978" s="45" t="s">
        <v>21728</v>
      </c>
      <c r="H978" s="42">
        <v>9.69</v>
      </c>
      <c r="I978" s="42">
        <v>0.01</v>
      </c>
      <c r="J978" s="42" t="s">
        <v>2992</v>
      </c>
      <c r="K978" s="43">
        <f t="shared" si="77"/>
        <v>606.11183082288164</v>
      </c>
      <c r="L978" s="44" t="s">
        <v>12360</v>
      </c>
      <c r="M978" s="44">
        <f t="shared" si="75"/>
        <v>71.613152461900555</v>
      </c>
      <c r="N978" s="54">
        <f t="shared" si="78"/>
        <v>644.55000000000007</v>
      </c>
      <c r="O978" s="46">
        <f t="shared" si="79"/>
        <v>38.438169177118425</v>
      </c>
    </row>
    <row r="979" spans="6:15" x14ac:dyDescent="0.25">
      <c r="F979" s="3">
        <f t="shared" si="76"/>
        <v>0</v>
      </c>
      <c r="G979" s="45" t="s">
        <v>21729</v>
      </c>
      <c r="H979" s="42">
        <v>9.6999999999999993</v>
      </c>
      <c r="I979" s="42">
        <v>0.01</v>
      </c>
      <c r="J979" s="42" t="s">
        <v>2993</v>
      </c>
      <c r="K979" s="43">
        <f t="shared" si="77"/>
        <v>606.8279623475006</v>
      </c>
      <c r="L979" s="44" t="s">
        <v>12361</v>
      </c>
      <c r="M979" s="44">
        <f t="shared" si="75"/>
        <v>71.590590140329439</v>
      </c>
      <c r="N979" s="54">
        <f t="shared" si="78"/>
        <v>645.20000000000005</v>
      </c>
      <c r="O979" s="46">
        <f t="shared" si="79"/>
        <v>38.372037652499444</v>
      </c>
    </row>
    <row r="980" spans="6:15" x14ac:dyDescent="0.25">
      <c r="F980" s="3">
        <f t="shared" si="76"/>
        <v>0</v>
      </c>
      <c r="G980" s="45" t="s">
        <v>21730</v>
      </c>
      <c r="H980" s="42">
        <v>9.7100000000000009</v>
      </c>
      <c r="I980" s="42">
        <v>0.01</v>
      </c>
      <c r="J980" s="42" t="s">
        <v>2994</v>
      </c>
      <c r="K980" s="43">
        <f t="shared" si="77"/>
        <v>607.54386824890389</v>
      </c>
      <c r="L980" s="44" t="s">
        <v>12362</v>
      </c>
      <c r="M980" s="44">
        <f t="shared" si="75"/>
        <v>71.56809036447649</v>
      </c>
      <c r="N980" s="54">
        <f t="shared" si="78"/>
        <v>645.85000000000014</v>
      </c>
      <c r="O980" s="46">
        <f t="shared" si="79"/>
        <v>38.306131751096245</v>
      </c>
    </row>
    <row r="981" spans="6:15" x14ac:dyDescent="0.25">
      <c r="F981" s="3">
        <f t="shared" si="76"/>
        <v>0</v>
      </c>
      <c r="G981" s="45" t="s">
        <v>21731</v>
      </c>
      <c r="H981" s="42">
        <v>9.7200000000000006</v>
      </c>
      <c r="I981" s="42">
        <v>0.01</v>
      </c>
      <c r="J981" s="42" t="s">
        <v>2995</v>
      </c>
      <c r="K981" s="43">
        <f t="shared" si="77"/>
        <v>608.25954915254863</v>
      </c>
      <c r="L981" s="44" t="s">
        <v>12363</v>
      </c>
      <c r="M981" s="44">
        <f t="shared" si="75"/>
        <v>71.545653348622565</v>
      </c>
      <c r="N981" s="54">
        <f t="shared" si="78"/>
        <v>646.50000000000011</v>
      </c>
      <c r="O981" s="46">
        <f t="shared" si="79"/>
        <v>38.240450847451484</v>
      </c>
    </row>
    <row r="982" spans="6:15" x14ac:dyDescent="0.25">
      <c r="F982" s="3">
        <f t="shared" si="76"/>
        <v>0</v>
      </c>
      <c r="G982" s="45" t="s">
        <v>21732</v>
      </c>
      <c r="H982" s="42">
        <v>9.73</v>
      </c>
      <c r="I982" s="42">
        <v>0.01</v>
      </c>
      <c r="J982" s="42" t="s">
        <v>2996</v>
      </c>
      <c r="K982" s="43">
        <f t="shared" si="77"/>
        <v>608.97500568603482</v>
      </c>
      <c r="L982" s="44" t="s">
        <v>12364</v>
      </c>
      <c r="M982" s="44">
        <f t="shared" si="75"/>
        <v>71.523279302309021</v>
      </c>
      <c r="N982" s="54">
        <f t="shared" si="78"/>
        <v>647.15000000000009</v>
      </c>
      <c r="O982" s="46">
        <f t="shared" si="79"/>
        <v>38.174994313965271</v>
      </c>
    </row>
    <row r="983" spans="6:15" x14ac:dyDescent="0.25">
      <c r="F983" s="3">
        <f t="shared" si="76"/>
        <v>0</v>
      </c>
      <c r="G983" s="45" t="s">
        <v>21733</v>
      </c>
      <c r="H983" s="42">
        <v>9.74</v>
      </c>
      <c r="I983" s="42">
        <v>0.01</v>
      </c>
      <c r="J983" s="42" t="s">
        <v>2997</v>
      </c>
      <c r="K983" s="43">
        <f t="shared" si="77"/>
        <v>609.69023847905794</v>
      </c>
      <c r="L983" s="44" t="s">
        <v>12365</v>
      </c>
      <c r="M983" s="44">
        <f t="shared" si="75"/>
        <v>71.500968430361695</v>
      </c>
      <c r="N983" s="54">
        <f t="shared" si="78"/>
        <v>647.80000000000007</v>
      </c>
      <c r="O983" s="46">
        <f t="shared" si="79"/>
        <v>38.109761520942129</v>
      </c>
    </row>
    <row r="984" spans="6:15" x14ac:dyDescent="0.25">
      <c r="F984" s="3">
        <f t="shared" si="76"/>
        <v>0</v>
      </c>
      <c r="G984" s="45" t="s">
        <v>21734</v>
      </c>
      <c r="H984" s="42">
        <v>9.75</v>
      </c>
      <c r="I984" s="42">
        <v>0.01</v>
      </c>
      <c r="J984" s="42" t="s">
        <v>2998</v>
      </c>
      <c r="K984" s="43">
        <f t="shared" si="77"/>
        <v>610.40524816336153</v>
      </c>
      <c r="L984" s="44" t="s">
        <v>12366</v>
      </c>
      <c r="M984" s="44">
        <f t="shared" si="75"/>
        <v>71.478720932915863</v>
      </c>
      <c r="N984" s="54">
        <f t="shared" si="78"/>
        <v>648.45000000000005</v>
      </c>
      <c r="O984" s="46">
        <f t="shared" si="79"/>
        <v>38.044751836638511</v>
      </c>
    </row>
    <row r="985" spans="6:15" x14ac:dyDescent="0.25">
      <c r="F985" s="3">
        <f t="shared" si="76"/>
        <v>0</v>
      </c>
      <c r="G985" s="45" t="s">
        <v>21735</v>
      </c>
      <c r="H985" s="42">
        <v>9.76</v>
      </c>
      <c r="I985" s="42">
        <v>0.01</v>
      </c>
      <c r="J985" s="42" t="s">
        <v>2999</v>
      </c>
      <c r="K985" s="43">
        <f t="shared" si="77"/>
        <v>611.12003537269072</v>
      </c>
      <c r="L985" s="44" t="s">
        <v>12367</v>
      </c>
      <c r="M985" s="44">
        <f t="shared" si="75"/>
        <v>71.456537005440751</v>
      </c>
      <c r="N985" s="54">
        <f t="shared" si="78"/>
        <v>649.1</v>
      </c>
      <c r="O985" s="46">
        <f t="shared" si="79"/>
        <v>37.9799646273093</v>
      </c>
    </row>
    <row r="986" spans="6:15" x14ac:dyDescent="0.25">
      <c r="F986" s="3">
        <f t="shared" si="76"/>
        <v>0</v>
      </c>
      <c r="G986" s="45" t="s">
        <v>21736</v>
      </c>
      <c r="H986" s="42">
        <v>9.77</v>
      </c>
      <c r="I986" s="42">
        <v>0.01</v>
      </c>
      <c r="J986" s="42" t="s">
        <v>3000</v>
      </c>
      <c r="K986" s="43">
        <f t="shared" si="77"/>
        <v>611.83460074274512</v>
      </c>
      <c r="L986" s="44" t="s">
        <v>12368</v>
      </c>
      <c r="M986" s="44">
        <f t="shared" si="75"/>
        <v>71.434416838765173</v>
      </c>
      <c r="N986" s="54">
        <f t="shared" si="78"/>
        <v>649.75</v>
      </c>
      <c r="O986" s="46">
        <f t="shared" si="79"/>
        <v>37.915399257254876</v>
      </c>
    </row>
    <row r="987" spans="6:15" x14ac:dyDescent="0.25">
      <c r="F987" s="3">
        <f t="shared" si="76"/>
        <v>0</v>
      </c>
      <c r="G987" s="45" t="s">
        <v>21737</v>
      </c>
      <c r="H987" s="42">
        <v>9.7799999999999994</v>
      </c>
      <c r="I987" s="42">
        <v>0.01</v>
      </c>
      <c r="J987" s="42" t="s">
        <v>3001</v>
      </c>
      <c r="K987" s="43">
        <f t="shared" si="77"/>
        <v>612.54894491113282</v>
      </c>
      <c r="L987" s="44" t="s">
        <v>12369</v>
      </c>
      <c r="M987" s="44">
        <f t="shared" si="75"/>
        <v>71.412360619102188</v>
      </c>
      <c r="N987" s="54">
        <f t="shared" si="78"/>
        <v>650.4</v>
      </c>
      <c r="O987" s="46">
        <f t="shared" si="79"/>
        <v>37.851055088867156</v>
      </c>
    </row>
    <row r="988" spans="6:15" x14ac:dyDescent="0.25">
      <c r="F988" s="3">
        <f t="shared" si="76"/>
        <v>0</v>
      </c>
      <c r="G988" s="45" t="s">
        <v>21738</v>
      </c>
      <c r="H988" s="42">
        <v>9.7899999999999991</v>
      </c>
      <c r="I988" s="42">
        <v>0.01</v>
      </c>
      <c r="J988" s="42" t="s">
        <v>3002</v>
      </c>
      <c r="K988" s="43">
        <f t="shared" si="77"/>
        <v>613.26306851732386</v>
      </c>
      <c r="L988" s="44" t="s">
        <v>12370</v>
      </c>
      <c r="M988" s="44">
        <f t="shared" si="75"/>
        <v>71.390368528074816</v>
      </c>
      <c r="N988" s="54">
        <f t="shared" si="78"/>
        <v>651.04999999999995</v>
      </c>
      <c r="O988" s="46">
        <f t="shared" si="79"/>
        <v>37.786931482676096</v>
      </c>
    </row>
    <row r="989" spans="6:15" x14ac:dyDescent="0.25">
      <c r="F989" s="3">
        <f t="shared" si="76"/>
        <v>0</v>
      </c>
      <c r="G989" s="45" t="s">
        <v>21739</v>
      </c>
      <c r="H989" s="42">
        <v>9.8000000000000007</v>
      </c>
      <c r="I989" s="42">
        <v>0.01</v>
      </c>
      <c r="J989" s="42" t="s">
        <v>3003</v>
      </c>
      <c r="K989" s="43">
        <f t="shared" si="77"/>
        <v>613.97697220260466</v>
      </c>
      <c r="L989" s="44" t="s">
        <v>12371</v>
      </c>
      <c r="M989" s="44">
        <f t="shared" si="75"/>
        <v>71.368440742741669</v>
      </c>
      <c r="N989" s="54">
        <f t="shared" si="78"/>
        <v>651.70000000000005</v>
      </c>
      <c r="O989" s="46">
        <f t="shared" si="79"/>
        <v>37.723027797395389</v>
      </c>
    </row>
    <row r="990" spans="6:15" x14ac:dyDescent="0.25">
      <c r="F990" s="3">
        <f t="shared" si="76"/>
        <v>0</v>
      </c>
      <c r="G990" s="45" t="s">
        <v>21740</v>
      </c>
      <c r="H990" s="42">
        <v>9.81</v>
      </c>
      <c r="I990" s="42">
        <v>0.01</v>
      </c>
      <c r="J990" s="42" t="s">
        <v>3004</v>
      </c>
      <c r="K990" s="43">
        <f t="shared" si="77"/>
        <v>614.69065661003208</v>
      </c>
      <c r="L990" s="44" t="s">
        <v>12372</v>
      </c>
      <c r="M990" s="44">
        <f t="shared" si="75"/>
        <v>71.346577435622223</v>
      </c>
      <c r="N990" s="54">
        <f t="shared" si="78"/>
        <v>652.35</v>
      </c>
      <c r="O990" s="46">
        <f t="shared" si="79"/>
        <v>37.659343389967944</v>
      </c>
    </row>
    <row r="991" spans="6:15" x14ac:dyDescent="0.25">
      <c r="F991" s="3">
        <f t="shared" si="76"/>
        <v>0</v>
      </c>
      <c r="G991" s="45" t="s">
        <v>21741</v>
      </c>
      <c r="H991" s="42">
        <v>9.82</v>
      </c>
      <c r="I991" s="42">
        <v>0.01</v>
      </c>
      <c r="J991" s="42" t="s">
        <v>3005</v>
      </c>
      <c r="K991" s="43">
        <f t="shared" si="77"/>
        <v>615.4041223843883</v>
      </c>
      <c r="L991" s="44" t="s">
        <v>12373</v>
      </c>
      <c r="M991" s="44">
        <f t="shared" si="75"/>
        <v>71.324778774723512</v>
      </c>
      <c r="N991" s="54">
        <f t="shared" si="78"/>
        <v>653.00000000000011</v>
      </c>
      <c r="O991" s="46">
        <f t="shared" si="79"/>
        <v>37.595877615611812</v>
      </c>
    </row>
    <row r="992" spans="6:15" x14ac:dyDescent="0.25">
      <c r="F992" s="3">
        <f t="shared" si="76"/>
        <v>0</v>
      </c>
      <c r="G992" s="45" t="s">
        <v>21742</v>
      </c>
      <c r="H992" s="42">
        <v>9.83</v>
      </c>
      <c r="I992" s="42">
        <v>0.01</v>
      </c>
      <c r="J992" s="42" t="s">
        <v>3006</v>
      </c>
      <c r="K992" s="43">
        <f t="shared" si="77"/>
        <v>616.11737017213557</v>
      </c>
      <c r="L992" s="44" t="s">
        <v>12374</v>
      </c>
      <c r="M992" s="44">
        <f t="shared" si="75"/>
        <v>71.303044923565139</v>
      </c>
      <c r="N992" s="54">
        <f t="shared" si="78"/>
        <v>653.65000000000009</v>
      </c>
      <c r="O992" s="46">
        <f t="shared" si="79"/>
        <v>37.532629827864525</v>
      </c>
    </row>
    <row r="993" spans="6:15" x14ac:dyDescent="0.25">
      <c r="F993" s="3">
        <f t="shared" si="76"/>
        <v>0</v>
      </c>
      <c r="G993" s="45" t="s">
        <v>21743</v>
      </c>
      <c r="H993" s="42">
        <v>9.84</v>
      </c>
      <c r="I993" s="42">
        <v>0.01</v>
      </c>
      <c r="J993" s="42" t="s">
        <v>3007</v>
      </c>
      <c r="K993" s="43">
        <f t="shared" si="77"/>
        <v>616.83040062137127</v>
      </c>
      <c r="L993" s="44" t="s">
        <v>12375</v>
      </c>
      <c r="M993" s="44">
        <f t="shared" si="75"/>
        <v>71.281376041206599</v>
      </c>
      <c r="N993" s="54">
        <f t="shared" si="78"/>
        <v>654.30000000000007</v>
      </c>
      <c r="O993" s="46">
        <f t="shared" si="79"/>
        <v>37.4695993786288</v>
      </c>
    </row>
    <row r="994" spans="6:15" x14ac:dyDescent="0.25">
      <c r="F994" s="3">
        <f t="shared" si="76"/>
        <v>0</v>
      </c>
      <c r="G994" s="45" t="s">
        <v>21744</v>
      </c>
      <c r="H994" s="42">
        <v>9.85</v>
      </c>
      <c r="I994" s="42">
        <v>0.01</v>
      </c>
      <c r="J994" s="42" t="s">
        <v>3008</v>
      </c>
      <c r="K994" s="43">
        <f t="shared" si="77"/>
        <v>617.54321438178329</v>
      </c>
      <c r="L994" s="44" t="s">
        <v>12376</v>
      </c>
      <c r="M994" s="44">
        <f t="shared" si="75"/>
        <v>71.259772282273076</v>
      </c>
      <c r="N994" s="54">
        <f t="shared" si="78"/>
        <v>654.95000000000005</v>
      </c>
      <c r="O994" s="46">
        <f t="shared" si="79"/>
        <v>37.406785618216759</v>
      </c>
    </row>
    <row r="995" spans="6:15" x14ac:dyDescent="0.25">
      <c r="F995" s="3">
        <f t="shared" si="76"/>
        <v>0</v>
      </c>
      <c r="G995" s="45" t="s">
        <v>21745</v>
      </c>
      <c r="H995" s="42">
        <v>9.86</v>
      </c>
      <c r="I995" s="42">
        <v>0.01</v>
      </c>
      <c r="J995" s="42" t="s">
        <v>3009</v>
      </c>
      <c r="K995" s="43">
        <f t="shared" si="77"/>
        <v>618.25581210460598</v>
      </c>
      <c r="L995" s="44" t="s">
        <v>12377</v>
      </c>
      <c r="M995" s="44">
        <f t="shared" si="75"/>
        <v>71.238233796981817</v>
      </c>
      <c r="N995" s="54">
        <f t="shared" si="78"/>
        <v>655.6</v>
      </c>
      <c r="O995" s="46">
        <f t="shared" si="79"/>
        <v>37.344187895394043</v>
      </c>
    </row>
    <row r="996" spans="6:15" x14ac:dyDescent="0.25">
      <c r="F996" s="3">
        <f t="shared" si="76"/>
        <v>0</v>
      </c>
      <c r="G996" s="45" t="s">
        <v>21746</v>
      </c>
      <c r="H996" s="42">
        <v>9.8699999999999992</v>
      </c>
      <c r="I996" s="42">
        <v>0.01</v>
      </c>
      <c r="J996" s="42" t="s">
        <v>3010</v>
      </c>
      <c r="K996" s="43">
        <f t="shared" si="77"/>
        <v>618.96819444257585</v>
      </c>
      <c r="L996" s="44" t="s">
        <v>12378</v>
      </c>
      <c r="M996" s="44">
        <f t="shared" si="75"/>
        <v>71.216760731169046</v>
      </c>
      <c r="N996" s="54">
        <f t="shared" si="78"/>
        <v>656.25</v>
      </c>
      <c r="O996" s="46">
        <f t="shared" si="79"/>
        <v>37.28180555742415</v>
      </c>
    </row>
    <row r="997" spans="6:15" x14ac:dyDescent="0.25">
      <c r="F997" s="3">
        <f t="shared" si="76"/>
        <v>0</v>
      </c>
      <c r="G997" s="45" t="s">
        <v>21747</v>
      </c>
      <c r="H997" s="42">
        <v>9.8800000000000008</v>
      </c>
      <c r="I997" s="42">
        <v>0.01</v>
      </c>
      <c r="J997" s="42" t="s">
        <v>3011</v>
      </c>
      <c r="K997" s="43">
        <f t="shared" si="77"/>
        <v>619.68036204988755</v>
      </c>
      <c r="L997" s="44" t="s">
        <v>12379</v>
      </c>
      <c r="M997" s="44">
        <f t="shared" si="75"/>
        <v>71.195353226316968</v>
      </c>
      <c r="N997" s="54">
        <f t="shared" si="78"/>
        <v>656.90000000000009</v>
      </c>
      <c r="O997" s="46">
        <f t="shared" si="79"/>
        <v>37.219637950112542</v>
      </c>
    </row>
    <row r="998" spans="6:15" x14ac:dyDescent="0.25">
      <c r="F998" s="3">
        <f t="shared" si="76"/>
        <v>0</v>
      </c>
      <c r="G998" s="45" t="s">
        <v>21748</v>
      </c>
      <c r="H998" s="42">
        <v>9.89</v>
      </c>
      <c r="I998" s="42">
        <v>0.01</v>
      </c>
      <c r="J998" s="42" t="s">
        <v>3012</v>
      </c>
      <c r="K998" s="43">
        <f t="shared" si="77"/>
        <v>620.39231558215067</v>
      </c>
      <c r="L998" s="44" t="s">
        <v>12380</v>
      </c>
      <c r="M998" s="44">
        <f t="shared" si="75"/>
        <v>71.174011419580083</v>
      </c>
      <c r="N998" s="54">
        <f t="shared" si="78"/>
        <v>657.55000000000007</v>
      </c>
      <c r="O998" s="46">
        <f t="shared" si="79"/>
        <v>37.157684417849396</v>
      </c>
    </row>
    <row r="999" spans="6:15" x14ac:dyDescent="0.25">
      <c r="F999" s="3">
        <f t="shared" si="76"/>
        <v>0</v>
      </c>
      <c r="G999" s="45" t="s">
        <v>21749</v>
      </c>
      <c r="H999" s="42">
        <v>9.9</v>
      </c>
      <c r="I999" s="42">
        <v>0.01</v>
      </c>
      <c r="J999" s="42" t="s">
        <v>3013</v>
      </c>
      <c r="K999" s="43">
        <f t="shared" si="77"/>
        <v>621.10405569634645</v>
      </c>
      <c r="L999" s="44" t="s">
        <v>12381</v>
      </c>
      <c r="M999" s="44">
        <f t="shared" si="75"/>
        <v>71.152735443812901</v>
      </c>
      <c r="N999" s="54">
        <f t="shared" si="78"/>
        <v>658.2</v>
      </c>
      <c r="O999" s="46">
        <f t="shared" si="79"/>
        <v>37.095944303653596</v>
      </c>
    </row>
    <row r="1000" spans="6:15" x14ac:dyDescent="0.25">
      <c r="F1000" s="3">
        <f t="shared" si="76"/>
        <v>0</v>
      </c>
      <c r="G1000" s="45" t="s">
        <v>21750</v>
      </c>
      <c r="H1000" s="42">
        <v>9.91</v>
      </c>
      <c r="I1000" s="42">
        <v>0.01</v>
      </c>
      <c r="J1000" s="42" t="s">
        <v>3014</v>
      </c>
      <c r="K1000" s="43">
        <f t="shared" si="77"/>
        <v>621.81558305078454</v>
      </c>
      <c r="L1000" s="44" t="s">
        <v>12382</v>
      </c>
      <c r="M1000" s="44">
        <f t="shared" si="75"/>
        <v>71.131525427596827</v>
      </c>
      <c r="N1000" s="54">
        <f t="shared" si="78"/>
        <v>658.85</v>
      </c>
      <c r="O1000" s="46">
        <f t="shared" si="79"/>
        <v>37.034416949215483</v>
      </c>
    </row>
    <row r="1001" spans="6:15" x14ac:dyDescent="0.25">
      <c r="F1001" s="3">
        <f t="shared" si="76"/>
        <v>0</v>
      </c>
      <c r="G1001" s="45" t="s">
        <v>21751</v>
      </c>
      <c r="H1001" s="42">
        <v>9.92</v>
      </c>
      <c r="I1001" s="42">
        <v>0.01</v>
      </c>
      <c r="J1001" s="42" t="s">
        <v>3015</v>
      </c>
      <c r="K1001" s="43">
        <f t="shared" si="77"/>
        <v>622.52689830506051</v>
      </c>
      <c r="L1001" s="44" t="s">
        <v>12383</v>
      </c>
      <c r="M1001" s="44">
        <f t="shared" si="75"/>
        <v>71.110381495267561</v>
      </c>
      <c r="N1001" s="54">
        <f t="shared" si="78"/>
        <v>659.5</v>
      </c>
      <c r="O1001" s="46">
        <f t="shared" si="79"/>
        <v>36.973101694939487</v>
      </c>
    </row>
    <row r="1002" spans="6:15" x14ac:dyDescent="0.25">
      <c r="F1002" s="3">
        <f t="shared" si="76"/>
        <v>0</v>
      </c>
      <c r="G1002" s="45" t="s">
        <v>21752</v>
      </c>
      <c r="H1002" s="42">
        <v>9.93</v>
      </c>
      <c r="I1002" s="42">
        <v>0.01</v>
      </c>
      <c r="J1002" s="42" t="s">
        <v>3016</v>
      </c>
      <c r="K1002" s="43">
        <f t="shared" si="77"/>
        <v>623.23800212001322</v>
      </c>
      <c r="L1002" s="44" t="s">
        <v>12384</v>
      </c>
      <c r="M1002" s="44">
        <f t="shared" si="75"/>
        <v>71.089303766942493</v>
      </c>
      <c r="N1002" s="54">
        <f t="shared" si="78"/>
        <v>660.15</v>
      </c>
      <c r="O1002" s="46">
        <f t="shared" si="79"/>
        <v>36.911997879986757</v>
      </c>
    </row>
    <row r="1003" spans="6:15" x14ac:dyDescent="0.25">
      <c r="F1003" s="3">
        <f t="shared" si="76"/>
        <v>0</v>
      </c>
      <c r="G1003" s="45" t="s">
        <v>21753</v>
      </c>
      <c r="H1003" s="42">
        <v>9.94</v>
      </c>
      <c r="I1003" s="42">
        <v>0.01</v>
      </c>
      <c r="J1003" s="42" t="s">
        <v>3017</v>
      </c>
      <c r="K1003" s="43">
        <f t="shared" si="77"/>
        <v>623.94889515768261</v>
      </c>
      <c r="L1003" s="44" t="s">
        <v>12385</v>
      </c>
      <c r="M1003" s="44">
        <f t="shared" si="75"/>
        <v>71.068292358548703</v>
      </c>
      <c r="N1003" s="54">
        <f t="shared" si="78"/>
        <v>660.80000000000007</v>
      </c>
      <c r="O1003" s="46">
        <f t="shared" si="79"/>
        <v>36.851104842317454</v>
      </c>
    </row>
    <row r="1004" spans="6:15" x14ac:dyDescent="0.25">
      <c r="F1004" s="3">
        <f t="shared" si="76"/>
        <v>0</v>
      </c>
      <c r="G1004" s="45" t="s">
        <v>21754</v>
      </c>
      <c r="H1004" s="42">
        <v>9.9499999999999993</v>
      </c>
      <c r="I1004" s="42">
        <v>0.01</v>
      </c>
      <c r="J1004" s="42" t="s">
        <v>3018</v>
      </c>
      <c r="K1004" s="43">
        <f t="shared" si="77"/>
        <v>624.65957808126814</v>
      </c>
      <c r="L1004" s="44" t="s">
        <v>12386</v>
      </c>
      <c r="M1004" s="44">
        <f t="shared" si="75"/>
        <v>71.047347381849647</v>
      </c>
      <c r="N1004" s="54">
        <f t="shared" si="78"/>
        <v>661.45</v>
      </c>
      <c r="O1004" s="46">
        <f t="shared" si="79"/>
        <v>36.790421918731909</v>
      </c>
    </row>
    <row r="1005" spans="6:15" x14ac:dyDescent="0.25">
      <c r="F1005" s="3">
        <f t="shared" si="76"/>
        <v>0</v>
      </c>
      <c r="G1005" s="45" t="s">
        <v>21755</v>
      </c>
      <c r="H1005" s="42">
        <v>9.9600000000000009</v>
      </c>
      <c r="I1005" s="42">
        <v>0.01</v>
      </c>
      <c r="J1005" s="42" t="s">
        <v>3019</v>
      </c>
      <c r="K1005" s="43">
        <f t="shared" si="77"/>
        <v>625.37005155508666</v>
      </c>
      <c r="L1005" s="44" t="s">
        <v>12387</v>
      </c>
      <c r="M1005" s="44">
        <f t="shared" si="75"/>
        <v>71.026468944474246</v>
      </c>
      <c r="N1005" s="54">
        <f t="shared" si="78"/>
        <v>662.10000000000014</v>
      </c>
      <c r="O1005" s="46">
        <f t="shared" si="79"/>
        <v>36.729948444913475</v>
      </c>
    </row>
    <row r="1006" spans="6:15" x14ac:dyDescent="0.25">
      <c r="F1006" s="3">
        <f t="shared" si="76"/>
        <v>0</v>
      </c>
      <c r="G1006" s="45" t="s">
        <v>21756</v>
      </c>
      <c r="H1006" s="42">
        <v>9.9700000000000006</v>
      </c>
      <c r="I1006" s="42">
        <v>0.01</v>
      </c>
      <c r="J1006" s="42" t="s">
        <v>3020</v>
      </c>
      <c r="K1006" s="43">
        <f t="shared" si="77"/>
        <v>626.08031624453145</v>
      </c>
      <c r="L1006" s="44" t="s">
        <v>12388</v>
      </c>
      <c r="M1006" s="44">
        <f t="shared" si="75"/>
        <v>71.005657149943644</v>
      </c>
      <c r="N1006" s="54">
        <f t="shared" si="78"/>
        <v>662.75000000000011</v>
      </c>
      <c r="O1006" s="46">
        <f t="shared" si="79"/>
        <v>36.669683755468668</v>
      </c>
    </row>
    <row r="1007" spans="6:15" x14ac:dyDescent="0.25">
      <c r="F1007" s="3">
        <f t="shared" si="76"/>
        <v>0</v>
      </c>
      <c r="G1007" s="45" t="s">
        <v>21757</v>
      </c>
      <c r="H1007" s="42">
        <v>9.98</v>
      </c>
      <c r="I1007" s="42">
        <v>0.01</v>
      </c>
      <c r="J1007" s="42" t="s">
        <v>3021</v>
      </c>
      <c r="K1007" s="43">
        <f t="shared" si="77"/>
        <v>626.79037281603087</v>
      </c>
      <c r="L1007" s="44" t="s">
        <v>12389</v>
      </c>
      <c r="M1007" s="44">
        <f t="shared" si="75"/>
        <v>70.984912097700231</v>
      </c>
      <c r="N1007" s="54">
        <f t="shared" si="78"/>
        <v>663.40000000000009</v>
      </c>
      <c r="O1007" s="46">
        <f t="shared" si="79"/>
        <v>36.609627183969224</v>
      </c>
    </row>
    <row r="1008" spans="6:15" x14ac:dyDescent="0.25">
      <c r="F1008" s="3">
        <f t="shared" si="76"/>
        <v>0</v>
      </c>
      <c r="G1008" s="45" t="s">
        <v>21758</v>
      </c>
      <c r="H1008" s="42">
        <v>9.99</v>
      </c>
      <c r="I1008" s="42">
        <v>0.01</v>
      </c>
      <c r="J1008" s="42" t="s">
        <v>3022</v>
      </c>
      <c r="K1008" s="43">
        <f t="shared" si="77"/>
        <v>627.50022193700784</v>
      </c>
      <c r="L1008" s="44" t="s">
        <v>12390</v>
      </c>
      <c r="M1008" s="44">
        <f t="shared" si="75"/>
        <v>70.964233883135051</v>
      </c>
      <c r="N1008" s="54">
        <f t="shared" si="78"/>
        <v>664.05000000000007</v>
      </c>
      <c r="O1008" s="46">
        <f t="shared" si="79"/>
        <v>36.549778062992232</v>
      </c>
    </row>
    <row r="1009" spans="6:15" x14ac:dyDescent="0.25">
      <c r="F1009" s="3">
        <f t="shared" si="76"/>
        <v>0</v>
      </c>
      <c r="G1009" s="45" t="s">
        <v>21759</v>
      </c>
      <c r="H1009" s="42">
        <v>10</v>
      </c>
      <c r="I1009" s="42">
        <v>0.01</v>
      </c>
      <c r="J1009" s="42" t="s">
        <v>3023</v>
      </c>
      <c r="K1009" s="43">
        <f t="shared" si="77"/>
        <v>628.20986427583921</v>
      </c>
      <c r="L1009" s="44" t="s">
        <v>12391</v>
      </c>
      <c r="M1009" s="44">
        <f t="shared" si="75"/>
        <v>70.94362259761624</v>
      </c>
      <c r="N1009" s="54">
        <f t="shared" si="78"/>
        <v>664.7</v>
      </c>
      <c r="O1009" s="46">
        <f t="shared" si="79"/>
        <v>36.490135724160837</v>
      </c>
    </row>
    <row r="1010" spans="6:15" x14ac:dyDescent="0.25">
      <c r="F1010" s="3">
        <f t="shared" si="76"/>
        <v>0</v>
      </c>
      <c r="G1010" s="45" t="s">
        <v>21760</v>
      </c>
      <c r="H1010" s="42">
        <v>10.01</v>
      </c>
      <c r="I1010" s="42">
        <v>0.01</v>
      </c>
      <c r="J1010" s="42" t="s">
        <v>3024</v>
      </c>
      <c r="K1010" s="43">
        <f t="shared" si="77"/>
        <v>628.91930050181531</v>
      </c>
      <c r="L1010" s="44" t="s">
        <v>12392</v>
      </c>
      <c r="M1010" s="44">
        <f t="shared" si="75"/>
        <v>70.923078328517576</v>
      </c>
      <c r="N1010" s="54">
        <f t="shared" si="78"/>
        <v>665.35</v>
      </c>
      <c r="O1010" s="46">
        <f t="shared" si="79"/>
        <v>36.430699498184708</v>
      </c>
    </row>
    <row r="1011" spans="6:15" x14ac:dyDescent="0.25">
      <c r="F1011" s="3">
        <f t="shared" si="76"/>
        <v>0</v>
      </c>
      <c r="G1011" s="45" t="s">
        <v>21761</v>
      </c>
      <c r="H1011" s="42">
        <v>10.02</v>
      </c>
      <c r="I1011" s="42">
        <v>0.01</v>
      </c>
      <c r="J1011" s="42" t="s">
        <v>3025</v>
      </c>
      <c r="K1011" s="43">
        <f t="shared" si="77"/>
        <v>629.62853128510051</v>
      </c>
      <c r="L1011" s="44" t="s">
        <v>12393</v>
      </c>
      <c r="M1011" s="44">
        <f t="shared" si="75"/>
        <v>70.902601159246345</v>
      </c>
      <c r="N1011" s="54">
        <f t="shared" si="78"/>
        <v>666</v>
      </c>
      <c r="O1011" s="46">
        <f t="shared" si="79"/>
        <v>36.371468714899493</v>
      </c>
    </row>
    <row r="1012" spans="6:15" x14ac:dyDescent="0.25">
      <c r="F1012" s="3">
        <f t="shared" si="76"/>
        <v>0</v>
      </c>
      <c r="G1012" s="45" t="s">
        <v>21762</v>
      </c>
      <c r="H1012" s="42">
        <v>10.029999999999999</v>
      </c>
      <c r="I1012" s="42">
        <v>0.01</v>
      </c>
      <c r="J1012" s="42" t="s">
        <v>3026</v>
      </c>
      <c r="K1012" s="43">
        <f t="shared" si="77"/>
        <v>630.33755729669292</v>
      </c>
      <c r="L1012" s="44" t="s">
        <v>12394</v>
      </c>
      <c r="M1012" s="44">
        <f t="shared" si="75"/>
        <v>70.882191169272659</v>
      </c>
      <c r="N1012" s="54">
        <f t="shared" si="78"/>
        <v>666.65</v>
      </c>
      <c r="O1012" s="46">
        <f t="shared" si="79"/>
        <v>36.312442703307056</v>
      </c>
    </row>
    <row r="1013" spans="6:15" x14ac:dyDescent="0.25">
      <c r="F1013" s="3">
        <f t="shared" si="76"/>
        <v>0</v>
      </c>
      <c r="G1013" s="45" t="s">
        <v>21763</v>
      </c>
      <c r="H1013" s="42">
        <v>10.039999999999999</v>
      </c>
      <c r="I1013" s="42">
        <v>0.01</v>
      </c>
      <c r="J1013" s="42" t="s">
        <v>3027</v>
      </c>
      <c r="K1013" s="43">
        <f t="shared" si="77"/>
        <v>631.0463792083857</v>
      </c>
      <c r="L1013" s="44" t="s">
        <v>12395</v>
      </c>
      <c r="M1013" s="44">
        <f t="shared" si="75"/>
        <v>70.861848434157082</v>
      </c>
      <c r="N1013" s="54">
        <f t="shared" si="78"/>
        <v>667.3</v>
      </c>
      <c r="O1013" s="46">
        <f t="shared" si="79"/>
        <v>36.253620791614253</v>
      </c>
    </row>
    <row r="1014" spans="6:15" x14ac:dyDescent="0.25">
      <c r="F1014" s="3">
        <f t="shared" si="76"/>
        <v>0</v>
      </c>
      <c r="G1014" s="45" t="s">
        <v>21764</v>
      </c>
      <c r="H1014" s="42">
        <v>10.050000000000001</v>
      </c>
      <c r="I1014" s="42">
        <v>0.01</v>
      </c>
      <c r="J1014" s="42" t="s">
        <v>3028</v>
      </c>
      <c r="K1014" s="43">
        <f t="shared" si="77"/>
        <v>631.75499769272733</v>
      </c>
      <c r="L1014" s="44" t="s">
        <v>12396</v>
      </c>
      <c r="M1014" s="44">
        <f t="shared" si="75"/>
        <v>70.84157302558036</v>
      </c>
      <c r="N1014" s="54">
        <f t="shared" si="78"/>
        <v>667.95</v>
      </c>
      <c r="O1014" s="46">
        <f t="shared" si="79"/>
        <v>36.195002307272716</v>
      </c>
    </row>
    <row r="1015" spans="6:15" x14ac:dyDescent="0.25">
      <c r="F1015" s="3">
        <f t="shared" si="76"/>
        <v>0</v>
      </c>
      <c r="G1015" s="45" t="s">
        <v>21765</v>
      </c>
      <c r="H1015" s="42">
        <v>10.06</v>
      </c>
      <c r="I1015" s="42">
        <v>0.01</v>
      </c>
      <c r="J1015" s="42" t="s">
        <v>3029</v>
      </c>
      <c r="K1015" s="43">
        <f t="shared" si="77"/>
        <v>632.46341342298308</v>
      </c>
      <c r="L1015" s="44" t="s">
        <v>12397</v>
      </c>
      <c r="M1015" s="44">
        <f t="shared" si="75"/>
        <v>70.821365011370972</v>
      </c>
      <c r="N1015" s="54">
        <f t="shared" si="78"/>
        <v>668.6</v>
      </c>
      <c r="O1015" s="46">
        <f t="shared" si="79"/>
        <v>36.136586577016942</v>
      </c>
    </row>
    <row r="1016" spans="6:15" x14ac:dyDescent="0.25">
      <c r="F1016" s="3">
        <f t="shared" si="76"/>
        <v>0</v>
      </c>
      <c r="G1016" s="45" t="s">
        <v>21766</v>
      </c>
      <c r="H1016" s="42">
        <v>10.07</v>
      </c>
      <c r="I1016" s="42">
        <v>0.01</v>
      </c>
      <c r="J1016" s="42" t="s">
        <v>3030</v>
      </c>
      <c r="K1016" s="43">
        <f t="shared" si="77"/>
        <v>633.17162707309683</v>
      </c>
      <c r="L1016" s="44" t="s">
        <v>12398</v>
      </c>
      <c r="M1016" s="44">
        <f t="shared" si="75"/>
        <v>70.801224455534992</v>
      </c>
      <c r="N1016" s="54">
        <f t="shared" si="78"/>
        <v>669.25000000000011</v>
      </c>
      <c r="O1016" s="46">
        <f t="shared" si="79"/>
        <v>36.078372926903285</v>
      </c>
    </row>
    <row r="1017" spans="6:15" x14ac:dyDescent="0.25">
      <c r="F1017" s="3">
        <f t="shared" si="76"/>
        <v>0</v>
      </c>
      <c r="G1017" s="45" t="s">
        <v>21767</v>
      </c>
      <c r="H1017" s="42">
        <v>10.08</v>
      </c>
      <c r="I1017" s="42">
        <v>0.01</v>
      </c>
      <c r="J1017" s="42" t="s">
        <v>3031</v>
      </c>
      <c r="K1017" s="43">
        <f t="shared" si="77"/>
        <v>633.87963931765216</v>
      </c>
      <c r="L1017" s="44" t="s">
        <v>12399</v>
      </c>
      <c r="M1017" s="44">
        <f t="shared" si="75"/>
        <v>70.781151418284281</v>
      </c>
      <c r="N1017" s="54">
        <f t="shared" si="78"/>
        <v>669.90000000000009</v>
      </c>
      <c r="O1017" s="46">
        <f t="shared" si="79"/>
        <v>36.020360682347928</v>
      </c>
    </row>
    <row r="1018" spans="6:15" x14ac:dyDescent="0.25">
      <c r="F1018" s="3">
        <f t="shared" si="76"/>
        <v>0</v>
      </c>
      <c r="G1018" s="45" t="s">
        <v>21768</v>
      </c>
      <c r="H1018" s="42">
        <v>10.09</v>
      </c>
      <c r="I1018" s="42">
        <v>0.01</v>
      </c>
      <c r="J1018" s="42" t="s">
        <v>3032</v>
      </c>
      <c r="K1018" s="43">
        <f t="shared" si="77"/>
        <v>634.58745083183499</v>
      </c>
      <c r="L1018" s="44" t="s">
        <v>12400</v>
      </c>
      <c r="M1018" s="44">
        <f t="shared" si="75"/>
        <v>70.761145956066017</v>
      </c>
      <c r="N1018" s="54">
        <f t="shared" si="78"/>
        <v>670.55000000000007</v>
      </c>
      <c r="O1018" s="46">
        <f t="shared" si="79"/>
        <v>35.962549168165083</v>
      </c>
    </row>
    <row r="1019" spans="6:15" x14ac:dyDescent="0.25">
      <c r="F1019" s="3">
        <f t="shared" si="76"/>
        <v>0</v>
      </c>
      <c r="G1019" s="45" t="s">
        <v>21769</v>
      </c>
      <c r="H1019" s="42">
        <v>10.1</v>
      </c>
      <c r="I1019" s="42">
        <v>0.01</v>
      </c>
      <c r="J1019" s="42" t="s">
        <v>3033</v>
      </c>
      <c r="K1019" s="43">
        <f t="shared" si="77"/>
        <v>635.29506229139565</v>
      </c>
      <c r="L1019" s="44" t="s">
        <v>12401</v>
      </c>
      <c r="M1019" s="44">
        <f t="shared" si="75"/>
        <v>70.741208121591072</v>
      </c>
      <c r="N1019" s="54">
        <f t="shared" si="78"/>
        <v>671.2</v>
      </c>
      <c r="O1019" s="46">
        <f t="shared" si="79"/>
        <v>35.904937708604393</v>
      </c>
    </row>
    <row r="1020" spans="6:15" x14ac:dyDescent="0.25">
      <c r="F1020" s="3">
        <f t="shared" si="76"/>
        <v>0</v>
      </c>
      <c r="G1020" s="45" t="s">
        <v>21770</v>
      </c>
      <c r="H1020" s="42">
        <v>10.11</v>
      </c>
      <c r="I1020" s="42">
        <v>0.01</v>
      </c>
      <c r="J1020" s="42" t="s">
        <v>3034</v>
      </c>
      <c r="K1020" s="43">
        <f t="shared" si="77"/>
        <v>636.00247437261157</v>
      </c>
      <c r="L1020" s="44" t="s">
        <v>12402</v>
      </c>
      <c r="M1020" s="44">
        <f t="shared" si="75"/>
        <v>70.721337963863888</v>
      </c>
      <c r="N1020" s="54">
        <f t="shared" si="78"/>
        <v>671.85</v>
      </c>
      <c r="O1020" s="46">
        <f t="shared" si="79"/>
        <v>35.84752562738845</v>
      </c>
    </row>
    <row r="1021" spans="6:15" x14ac:dyDescent="0.25">
      <c r="F1021" s="3">
        <f t="shared" si="76"/>
        <v>0</v>
      </c>
      <c r="G1021" s="45" t="s">
        <v>21771</v>
      </c>
      <c r="H1021" s="42">
        <v>10.119999999999999</v>
      </c>
      <c r="I1021" s="42">
        <v>0.01</v>
      </c>
      <c r="J1021" s="42" t="s">
        <v>3035</v>
      </c>
      <c r="K1021" s="43">
        <f t="shared" si="77"/>
        <v>636.70968775225026</v>
      </c>
      <c r="L1021" s="44" t="s">
        <v>12403</v>
      </c>
      <c r="M1021" s="44">
        <f t="shared" si="75"/>
        <v>70.701535528210684</v>
      </c>
      <c r="N1021" s="54">
        <f t="shared" si="78"/>
        <v>672.5</v>
      </c>
      <c r="O1021" s="46">
        <f t="shared" si="79"/>
        <v>35.790312247749739</v>
      </c>
    </row>
    <row r="1022" spans="6:15" x14ac:dyDescent="0.25">
      <c r="F1022" s="3">
        <f t="shared" si="76"/>
        <v>0</v>
      </c>
      <c r="G1022" s="45" t="s">
        <v>21772</v>
      </c>
      <c r="H1022" s="42">
        <v>10.130000000000001</v>
      </c>
      <c r="I1022" s="42">
        <v>0.01</v>
      </c>
      <c r="J1022" s="42" t="s">
        <v>3036</v>
      </c>
      <c r="K1022" s="43">
        <f t="shared" si="77"/>
        <v>637.41670310753238</v>
      </c>
      <c r="L1022" s="44" t="s">
        <v>12404</v>
      </c>
      <c r="M1022" s="44">
        <f t="shared" si="75"/>
        <v>70.68180085630965</v>
      </c>
      <c r="N1022" s="54">
        <f t="shared" si="78"/>
        <v>673.15000000000009</v>
      </c>
      <c r="O1022" s="46">
        <f t="shared" si="79"/>
        <v>35.733296892467706</v>
      </c>
    </row>
    <row r="1023" spans="6:15" x14ac:dyDescent="0.25">
      <c r="F1023" s="3">
        <f t="shared" si="76"/>
        <v>0</v>
      </c>
      <c r="G1023" s="45" t="s">
        <v>21773</v>
      </c>
      <c r="H1023" s="42">
        <v>10.14</v>
      </c>
      <c r="I1023" s="42">
        <v>0.01</v>
      </c>
      <c r="J1023" s="42" t="s">
        <v>3037</v>
      </c>
      <c r="K1023" s="43">
        <f t="shared" si="77"/>
        <v>638.1235211160955</v>
      </c>
      <c r="L1023" s="44" t="s">
        <v>12405</v>
      </c>
      <c r="M1023" s="44">
        <f t="shared" si="75"/>
        <v>70.662133986219217</v>
      </c>
      <c r="N1023" s="54">
        <f t="shared" si="78"/>
        <v>673.80000000000007</v>
      </c>
      <c r="O1023" s="46">
        <f t="shared" si="79"/>
        <v>35.676478883904565</v>
      </c>
    </row>
    <row r="1024" spans="6:15" x14ac:dyDescent="0.25">
      <c r="F1024" s="3">
        <f t="shared" si="76"/>
        <v>0</v>
      </c>
      <c r="G1024" s="45" t="s">
        <v>21774</v>
      </c>
      <c r="H1024" s="42">
        <v>10.15</v>
      </c>
      <c r="I1024" s="42">
        <v>0.01</v>
      </c>
      <c r="J1024" s="42" t="s">
        <v>3038</v>
      </c>
      <c r="K1024" s="43">
        <f t="shared" si="77"/>
        <v>638.83014245595768</v>
      </c>
      <c r="L1024" s="44" t="s">
        <v>12406</v>
      </c>
      <c r="M1024" s="44">
        <f t="shared" si="75"/>
        <v>70.642534952408056</v>
      </c>
      <c r="N1024" s="54">
        <f t="shared" si="78"/>
        <v>674.45</v>
      </c>
      <c r="O1024" s="46">
        <f t="shared" si="79"/>
        <v>35.619857544042361</v>
      </c>
    </row>
    <row r="1025" spans="6:15" x14ac:dyDescent="0.25">
      <c r="F1025" s="3">
        <f t="shared" si="76"/>
        <v>0</v>
      </c>
      <c r="G1025" s="45" t="s">
        <v>21775</v>
      </c>
      <c r="H1025" s="42">
        <v>10.16</v>
      </c>
      <c r="I1025" s="42">
        <v>0.01</v>
      </c>
      <c r="J1025" s="42" t="s">
        <v>3039</v>
      </c>
      <c r="K1025" s="43">
        <f t="shared" si="77"/>
        <v>639.53656780548181</v>
      </c>
      <c r="L1025" s="44" t="s">
        <v>12407</v>
      </c>
      <c r="M1025" s="44">
        <f t="shared" si="75"/>
        <v>70.623003785784135</v>
      </c>
      <c r="N1025" s="54">
        <f t="shared" si="78"/>
        <v>675.1</v>
      </c>
      <c r="O1025" s="46">
        <f t="shared" si="79"/>
        <v>35.563432194518214</v>
      </c>
    </row>
    <row r="1026" spans="6:15" x14ac:dyDescent="0.25">
      <c r="F1026" s="3">
        <f t="shared" si="76"/>
        <v>0</v>
      </c>
      <c r="G1026" s="45" t="s">
        <v>21776</v>
      </c>
      <c r="H1026" s="42">
        <v>10.17</v>
      </c>
      <c r="I1026" s="42">
        <v>0.01</v>
      </c>
      <c r="J1026" s="42" t="s">
        <v>3040</v>
      </c>
      <c r="K1026" s="43">
        <f t="shared" si="77"/>
        <v>640.24279784333964</v>
      </c>
      <c r="L1026" s="44" t="s">
        <v>12408</v>
      </c>
      <c r="M1026" s="44">
        <f t="shared" si="75"/>
        <v>70.603540513724212</v>
      </c>
      <c r="N1026" s="54">
        <f t="shared" si="78"/>
        <v>675.75</v>
      </c>
      <c r="O1026" s="46">
        <f t="shared" si="79"/>
        <v>35.507202156660355</v>
      </c>
    </row>
    <row r="1027" spans="6:15" x14ac:dyDescent="0.25">
      <c r="F1027" s="3">
        <f t="shared" si="76"/>
        <v>0</v>
      </c>
      <c r="G1027" s="45" t="s">
        <v>21777</v>
      </c>
      <c r="H1027" s="42">
        <v>10.18</v>
      </c>
      <c r="I1027" s="42">
        <v>0.01</v>
      </c>
      <c r="J1027" s="42" t="s">
        <v>3041</v>
      </c>
      <c r="K1027" s="43">
        <f t="shared" si="77"/>
        <v>640.94883324847683</v>
      </c>
      <c r="L1027" s="44" t="s">
        <v>12409</v>
      </c>
      <c r="M1027" s="44">
        <f t="shared" si="75"/>
        <v>70.584145160103134</v>
      </c>
      <c r="N1027" s="54">
        <f t="shared" si="78"/>
        <v>676.4</v>
      </c>
      <c r="O1027" s="46">
        <f t="shared" si="79"/>
        <v>35.451166751523147</v>
      </c>
    </row>
    <row r="1028" spans="6:15" x14ac:dyDescent="0.25">
      <c r="F1028" s="3">
        <f t="shared" si="76"/>
        <v>0</v>
      </c>
      <c r="G1028" s="45" t="s">
        <v>21778</v>
      </c>
      <c r="H1028" s="42">
        <v>10.19</v>
      </c>
      <c r="I1028" s="42">
        <v>0.01</v>
      </c>
      <c r="J1028" s="42" t="s">
        <v>3042</v>
      </c>
      <c r="K1028" s="43">
        <f t="shared" si="77"/>
        <v>641.65467470007786</v>
      </c>
      <c r="L1028" s="44" t="s">
        <v>12410</v>
      </c>
      <c r="M1028" s="44">
        <f t="shared" si="75"/>
        <v>70.564817745323268</v>
      </c>
      <c r="N1028" s="54">
        <f t="shared" si="78"/>
        <v>677.05000000000007</v>
      </c>
      <c r="O1028" s="46">
        <f t="shared" si="79"/>
        <v>35.395325299922206</v>
      </c>
    </row>
    <row r="1029" spans="6:15" x14ac:dyDescent="0.25">
      <c r="F1029" s="3">
        <f t="shared" si="76"/>
        <v>0</v>
      </c>
      <c r="G1029" s="45" t="s">
        <v>21779</v>
      </c>
      <c r="H1029" s="42">
        <v>10.199999999999999</v>
      </c>
      <c r="I1029" s="42">
        <v>0.01</v>
      </c>
      <c r="J1029" s="42" t="s">
        <v>3043</v>
      </c>
      <c r="K1029" s="43">
        <f t="shared" si="77"/>
        <v>642.36032287753108</v>
      </c>
      <c r="L1029" s="44" t="s">
        <v>12411</v>
      </c>
      <c r="M1029" s="44">
        <f t="shared" si="75"/>
        <v>70.545558286344033</v>
      </c>
      <c r="N1029" s="54">
        <f t="shared" si="78"/>
        <v>677.7</v>
      </c>
      <c r="O1029" s="46">
        <f t="shared" si="79"/>
        <v>35.33967712246897</v>
      </c>
    </row>
    <row r="1030" spans="6:15" x14ac:dyDescent="0.25">
      <c r="F1030" s="3">
        <f t="shared" si="76"/>
        <v>0</v>
      </c>
      <c r="G1030" s="45" t="s">
        <v>21780</v>
      </c>
      <c r="H1030" s="42">
        <v>10.210000000000001</v>
      </c>
      <c r="I1030" s="42">
        <v>0.01</v>
      </c>
      <c r="J1030" s="42" t="s">
        <v>3044</v>
      </c>
      <c r="K1030" s="43">
        <f t="shared" si="77"/>
        <v>643.06577846039454</v>
      </c>
      <c r="L1030" s="44" t="s">
        <v>12412</v>
      </c>
      <c r="M1030" s="44">
        <f t="shared" si="75"/>
        <v>70.526366796711599</v>
      </c>
      <c r="N1030" s="54">
        <f t="shared" si="78"/>
        <v>678.35000000000014</v>
      </c>
      <c r="O1030" s="46">
        <f t="shared" si="79"/>
        <v>35.284221539605596</v>
      </c>
    </row>
    <row r="1031" spans="6:15" x14ac:dyDescent="0.25">
      <c r="F1031" s="3">
        <f t="shared" si="76"/>
        <v>0</v>
      </c>
      <c r="G1031" s="45" t="s">
        <v>21781</v>
      </c>
      <c r="H1031" s="42">
        <v>10.220000000000001</v>
      </c>
      <c r="I1031" s="42">
        <v>0.01</v>
      </c>
      <c r="J1031" s="42" t="s">
        <v>3045</v>
      </c>
      <c r="K1031" s="43">
        <f t="shared" si="77"/>
        <v>643.77104212836161</v>
      </c>
      <c r="L1031" s="44" t="s">
        <v>12413</v>
      </c>
      <c r="M1031" s="44">
        <f t="shared" si="75"/>
        <v>70.507243286588022</v>
      </c>
      <c r="N1031" s="54">
        <f t="shared" si="78"/>
        <v>679.00000000000011</v>
      </c>
      <c r="O1031" s="46">
        <f t="shared" si="79"/>
        <v>35.228957871638499</v>
      </c>
    </row>
    <row r="1032" spans="6:15" x14ac:dyDescent="0.25">
      <c r="F1032" s="3">
        <f t="shared" si="76"/>
        <v>0</v>
      </c>
      <c r="G1032" s="45" t="s">
        <v>21782</v>
      </c>
      <c r="H1032" s="42">
        <v>10.23</v>
      </c>
      <c r="I1032" s="42">
        <v>0.01</v>
      </c>
      <c r="J1032" s="42" t="s">
        <v>3046</v>
      </c>
      <c r="K1032" s="43">
        <f t="shared" si="77"/>
        <v>644.47611456122752</v>
      </c>
      <c r="L1032" s="44" t="s">
        <v>12414</v>
      </c>
      <c r="M1032" s="44">
        <f t="shared" si="75"/>
        <v>70.488187762781052</v>
      </c>
      <c r="N1032" s="54">
        <f t="shared" si="78"/>
        <v>679.65000000000009</v>
      </c>
      <c r="O1032" s="46">
        <f t="shared" si="79"/>
        <v>35.173885438772572</v>
      </c>
    </row>
    <row r="1033" spans="6:15" x14ac:dyDescent="0.25">
      <c r="F1033" s="3">
        <f t="shared" si="76"/>
        <v>0</v>
      </c>
      <c r="G1033" s="45" t="s">
        <v>21783</v>
      </c>
      <c r="H1033" s="42">
        <v>10.24</v>
      </c>
      <c r="I1033" s="42">
        <v>0.01</v>
      </c>
      <c r="J1033" s="42" t="s">
        <v>3047</v>
      </c>
      <c r="K1033" s="43">
        <f t="shared" si="77"/>
        <v>645.18099643885535</v>
      </c>
      <c r="L1033" s="44" t="s">
        <v>12415</v>
      </c>
      <c r="M1033" s="44">
        <f t="shared" ref="M1033:M1096" si="80">SQRT(((14.7+$N$3*H1033)^2)-(K1033^2))/SQRT($N$4)</f>
        <v>70.469200228773985</v>
      </c>
      <c r="N1033" s="54">
        <f t="shared" si="78"/>
        <v>680.30000000000007</v>
      </c>
      <c r="O1033" s="46">
        <f t="shared" si="79"/>
        <v>35.119003561144723</v>
      </c>
    </row>
    <row r="1034" spans="6:15" x14ac:dyDescent="0.25">
      <c r="F1034" s="3">
        <f t="shared" ref="F1034:F1097" si="81">IF(O1034&gt;100,1,0)</f>
        <v>0</v>
      </c>
      <c r="G1034" s="45" t="s">
        <v>21784</v>
      </c>
      <c r="H1034" s="42">
        <v>10.25</v>
      </c>
      <c r="I1034" s="42">
        <v>0.01</v>
      </c>
      <c r="J1034" s="42" t="s">
        <v>3048</v>
      </c>
      <c r="K1034" s="43">
        <f t="shared" ref="K1034:K1097" si="82">K1033+I1034*M1033</f>
        <v>645.88568844114309</v>
      </c>
      <c r="L1034" s="44" t="s">
        <v>12416</v>
      </c>
      <c r="M1034" s="44">
        <f t="shared" si="80"/>
        <v>70.450280684754603</v>
      </c>
      <c r="N1034" s="54">
        <f t="shared" ref="N1034:N1097" si="83">(H1034*$N$3)+14.7</f>
        <v>680.95</v>
      </c>
      <c r="O1034" s="46">
        <f t="shared" ref="O1034:O1097" si="84">N1034-K1034</f>
        <v>35.064311558856957</v>
      </c>
    </row>
    <row r="1035" spans="6:15" x14ac:dyDescent="0.25">
      <c r="F1035" s="3">
        <f t="shared" si="81"/>
        <v>0</v>
      </c>
      <c r="G1035" s="45" t="s">
        <v>21785</v>
      </c>
      <c r="H1035" s="42">
        <v>10.26</v>
      </c>
      <c r="I1035" s="42">
        <v>0.01</v>
      </c>
      <c r="J1035" s="42" t="s">
        <v>3049</v>
      </c>
      <c r="K1035" s="43">
        <f t="shared" si="82"/>
        <v>646.59019124799067</v>
      </c>
      <c r="L1035" s="44" t="s">
        <v>12417</v>
      </c>
      <c r="M1035" s="44">
        <f t="shared" si="80"/>
        <v>70.431429127645274</v>
      </c>
      <c r="N1035" s="54">
        <f t="shared" si="83"/>
        <v>681.6</v>
      </c>
      <c r="O1035" s="46">
        <f t="shared" si="84"/>
        <v>35.009808752009349</v>
      </c>
    </row>
    <row r="1036" spans="6:15" x14ac:dyDescent="0.25">
      <c r="F1036" s="3">
        <f t="shared" si="81"/>
        <v>0</v>
      </c>
      <c r="G1036" s="45" t="s">
        <v>21786</v>
      </c>
      <c r="H1036" s="42">
        <v>10.27</v>
      </c>
      <c r="I1036" s="42">
        <v>0.01</v>
      </c>
      <c r="J1036" s="42" t="s">
        <v>3050</v>
      </c>
      <c r="K1036" s="43">
        <f t="shared" si="82"/>
        <v>647.29450553926711</v>
      </c>
      <c r="L1036" s="44" t="s">
        <v>12418</v>
      </c>
      <c r="M1036" s="44">
        <f t="shared" si="80"/>
        <v>70.412645551132371</v>
      </c>
      <c r="N1036" s="54">
        <f t="shared" si="83"/>
        <v>682.25</v>
      </c>
      <c r="O1036" s="46">
        <f t="shared" si="84"/>
        <v>34.955494460732893</v>
      </c>
    </row>
    <row r="1037" spans="6:15" x14ac:dyDescent="0.25">
      <c r="F1037" s="3">
        <f t="shared" si="81"/>
        <v>0</v>
      </c>
      <c r="G1037" s="45" t="s">
        <v>21787</v>
      </c>
      <c r="H1037" s="42">
        <v>10.28</v>
      </c>
      <c r="I1037" s="42">
        <v>0.01</v>
      </c>
      <c r="J1037" s="42" t="s">
        <v>3051</v>
      </c>
      <c r="K1037" s="43">
        <f t="shared" si="82"/>
        <v>647.99863199477841</v>
      </c>
      <c r="L1037" s="44" t="s">
        <v>12419</v>
      </c>
      <c r="M1037" s="44">
        <f t="shared" si="80"/>
        <v>70.393929945695987</v>
      </c>
      <c r="N1037" s="54">
        <f t="shared" si="83"/>
        <v>682.9</v>
      </c>
      <c r="O1037" s="46">
        <f t="shared" si="84"/>
        <v>34.90136800522157</v>
      </c>
    </row>
    <row r="1038" spans="6:15" x14ac:dyDescent="0.25">
      <c r="F1038" s="3">
        <f t="shared" si="81"/>
        <v>0</v>
      </c>
      <c r="G1038" s="45" t="s">
        <v>21788</v>
      </c>
      <c r="H1038" s="42">
        <v>10.29</v>
      </c>
      <c r="I1038" s="42">
        <v>0.01</v>
      </c>
      <c r="J1038" s="42" t="s">
        <v>3052</v>
      </c>
      <c r="K1038" s="43">
        <f t="shared" si="82"/>
        <v>648.70257129423533</v>
      </c>
      <c r="L1038" s="44" t="s">
        <v>12420</v>
      </c>
      <c r="M1038" s="44">
        <f t="shared" si="80"/>
        <v>70.375282298639348</v>
      </c>
      <c r="N1038" s="54">
        <f t="shared" si="83"/>
        <v>683.55</v>
      </c>
      <c r="O1038" s="46">
        <f t="shared" si="84"/>
        <v>34.847428705764628</v>
      </c>
    </row>
    <row r="1039" spans="6:15" x14ac:dyDescent="0.25">
      <c r="F1039" s="3">
        <f t="shared" si="81"/>
        <v>0</v>
      </c>
      <c r="G1039" s="45" t="s">
        <v>21789</v>
      </c>
      <c r="H1039" s="42">
        <v>10.3</v>
      </c>
      <c r="I1039" s="42">
        <v>0.01</v>
      </c>
      <c r="J1039" s="42" t="s">
        <v>3053</v>
      </c>
      <c r="K1039" s="43">
        <f t="shared" si="82"/>
        <v>649.40632411722174</v>
      </c>
      <c r="L1039" s="44" t="s">
        <v>12421</v>
      </c>
      <c r="M1039" s="44">
        <f t="shared" si="80"/>
        <v>70.356702594118815</v>
      </c>
      <c r="N1039" s="54">
        <f t="shared" si="83"/>
        <v>684.2</v>
      </c>
      <c r="O1039" s="46">
        <f t="shared" si="84"/>
        <v>34.793675882778302</v>
      </c>
    </row>
    <row r="1040" spans="6:15" x14ac:dyDescent="0.25">
      <c r="F1040" s="3">
        <f t="shared" si="81"/>
        <v>0</v>
      </c>
      <c r="G1040" s="45" t="s">
        <v>21790</v>
      </c>
      <c r="H1040" s="42">
        <v>10.31</v>
      </c>
      <c r="I1040" s="42">
        <v>0.01</v>
      </c>
      <c r="J1040" s="42" t="s">
        <v>3054</v>
      </c>
      <c r="K1040" s="43">
        <f t="shared" si="82"/>
        <v>650.10989114316294</v>
      </c>
      <c r="L1040" s="44" t="s">
        <v>12422</v>
      </c>
      <c r="M1040" s="44">
        <f t="shared" si="80"/>
        <v>70.338190813172815</v>
      </c>
      <c r="N1040" s="54">
        <f t="shared" si="83"/>
        <v>684.85</v>
      </c>
      <c r="O1040" s="46">
        <f t="shared" si="84"/>
        <v>34.740108856837082</v>
      </c>
    </row>
    <row r="1041" spans="6:15" x14ac:dyDescent="0.25">
      <c r="F1041" s="3">
        <f t="shared" si="81"/>
        <v>0</v>
      </c>
      <c r="G1041" s="45" t="s">
        <v>21791</v>
      </c>
      <c r="H1041" s="42">
        <v>10.32</v>
      </c>
      <c r="I1041" s="42">
        <v>0.01</v>
      </c>
      <c r="J1041" s="42" t="s">
        <v>3055</v>
      </c>
      <c r="K1041" s="43">
        <f t="shared" si="82"/>
        <v>650.81327305129469</v>
      </c>
      <c r="L1041" s="44" t="s">
        <v>12423</v>
      </c>
      <c r="M1041" s="44">
        <f t="shared" si="80"/>
        <v>70.319746933752512</v>
      </c>
      <c r="N1041" s="54">
        <f t="shared" si="83"/>
        <v>685.50000000000011</v>
      </c>
      <c r="O1041" s="46">
        <f t="shared" si="84"/>
        <v>34.686726948705427</v>
      </c>
    </row>
    <row r="1042" spans="6:15" x14ac:dyDescent="0.25">
      <c r="F1042" s="3">
        <f t="shared" si="81"/>
        <v>0</v>
      </c>
      <c r="G1042" s="45" t="s">
        <v>21792</v>
      </c>
      <c r="H1042" s="42">
        <v>10.33</v>
      </c>
      <c r="I1042" s="42">
        <v>0.01</v>
      </c>
      <c r="J1042" s="42" t="s">
        <v>3056</v>
      </c>
      <c r="K1042" s="43">
        <f t="shared" si="82"/>
        <v>651.5164705206322</v>
      </c>
      <c r="L1042" s="44" t="s">
        <v>12424</v>
      </c>
      <c r="M1042" s="44">
        <f t="shared" si="80"/>
        <v>70.301370930750139</v>
      </c>
      <c r="N1042" s="54">
        <f t="shared" si="83"/>
        <v>686.15000000000009</v>
      </c>
      <c r="O1042" s="46">
        <f t="shared" si="84"/>
        <v>34.633529479367894</v>
      </c>
    </row>
    <row r="1043" spans="6:15" x14ac:dyDescent="0.25">
      <c r="F1043" s="3">
        <f t="shared" si="81"/>
        <v>0</v>
      </c>
      <c r="G1043" s="45" t="s">
        <v>21793</v>
      </c>
      <c r="H1043" s="42">
        <v>10.34</v>
      </c>
      <c r="I1043" s="42">
        <v>0.01</v>
      </c>
      <c r="J1043" s="42" t="s">
        <v>3057</v>
      </c>
      <c r="K1043" s="43">
        <f t="shared" si="82"/>
        <v>652.21948422993967</v>
      </c>
      <c r="L1043" s="44" t="s">
        <v>12425</v>
      </c>
      <c r="M1043" s="44">
        <f t="shared" si="80"/>
        <v>70.283062776029809</v>
      </c>
      <c r="N1043" s="54">
        <f t="shared" si="83"/>
        <v>686.80000000000007</v>
      </c>
      <c r="O1043" s="46">
        <f t="shared" si="84"/>
        <v>34.580515770060401</v>
      </c>
    </row>
    <row r="1044" spans="6:15" x14ac:dyDescent="0.25">
      <c r="F1044" s="3">
        <f t="shared" si="81"/>
        <v>0</v>
      </c>
      <c r="G1044" s="45" t="s">
        <v>21794</v>
      </c>
      <c r="H1044" s="42">
        <v>10.35</v>
      </c>
      <c r="I1044" s="42">
        <v>0.01</v>
      </c>
      <c r="J1044" s="42" t="s">
        <v>3058</v>
      </c>
      <c r="K1044" s="43">
        <f t="shared" si="82"/>
        <v>652.92231485769992</v>
      </c>
      <c r="L1044" s="44" t="s">
        <v>12426</v>
      </c>
      <c r="M1044" s="44">
        <f t="shared" si="80"/>
        <v>70.264822438456079</v>
      </c>
      <c r="N1044" s="54">
        <f t="shared" si="83"/>
        <v>687.45</v>
      </c>
      <c r="O1044" s="46">
        <f t="shared" si="84"/>
        <v>34.527685142300129</v>
      </c>
    </row>
    <row r="1045" spans="6:15" x14ac:dyDescent="0.25">
      <c r="F1045" s="3">
        <f t="shared" si="81"/>
        <v>0</v>
      </c>
      <c r="G1045" s="45" t="s">
        <v>21795</v>
      </c>
      <c r="H1045" s="42">
        <v>10.36</v>
      </c>
      <c r="I1045" s="42">
        <v>0.01</v>
      </c>
      <c r="J1045" s="42" t="s">
        <v>3059</v>
      </c>
      <c r="K1045" s="43">
        <f t="shared" si="82"/>
        <v>653.62496308208449</v>
      </c>
      <c r="L1045" s="44" t="s">
        <v>12427</v>
      </c>
      <c r="M1045" s="44">
        <f t="shared" si="80"/>
        <v>70.246649883924192</v>
      </c>
      <c r="N1045" s="54">
        <f t="shared" si="83"/>
        <v>688.1</v>
      </c>
      <c r="O1045" s="46">
        <f t="shared" si="84"/>
        <v>34.475036917915531</v>
      </c>
    </row>
    <row r="1046" spans="6:15" x14ac:dyDescent="0.25">
      <c r="F1046" s="3">
        <f t="shared" si="81"/>
        <v>0</v>
      </c>
      <c r="G1046" s="45" t="s">
        <v>21796</v>
      </c>
      <c r="H1046" s="42">
        <v>10.37</v>
      </c>
      <c r="I1046" s="42">
        <v>0.01</v>
      </c>
      <c r="J1046" s="42" t="s">
        <v>3060</v>
      </c>
      <c r="K1046" s="43">
        <f t="shared" si="82"/>
        <v>654.32742958092376</v>
      </c>
      <c r="L1046" s="44" t="s">
        <v>12428</v>
      </c>
      <c r="M1046" s="44">
        <f t="shared" si="80"/>
        <v>70.228545075389277</v>
      </c>
      <c r="N1046" s="54">
        <f t="shared" si="83"/>
        <v>688.75</v>
      </c>
      <c r="O1046" s="46">
        <f t="shared" si="84"/>
        <v>34.422570419076237</v>
      </c>
    </row>
    <row r="1047" spans="6:15" x14ac:dyDescent="0.25">
      <c r="F1047" s="3">
        <f t="shared" si="81"/>
        <v>0</v>
      </c>
      <c r="G1047" s="45" t="s">
        <v>21797</v>
      </c>
      <c r="H1047" s="42">
        <v>10.38</v>
      </c>
      <c r="I1047" s="42">
        <v>0.01</v>
      </c>
      <c r="J1047" s="42" t="s">
        <v>3061</v>
      </c>
      <c r="K1047" s="43">
        <f t="shared" si="82"/>
        <v>655.02971503167771</v>
      </c>
      <c r="L1047" s="44" t="s">
        <v>12429</v>
      </c>
      <c r="M1047" s="44">
        <f t="shared" si="80"/>
        <v>70.210507972896011</v>
      </c>
      <c r="N1047" s="54">
        <f t="shared" si="83"/>
        <v>689.40000000000009</v>
      </c>
      <c r="O1047" s="46">
        <f t="shared" si="84"/>
        <v>34.37028496832238</v>
      </c>
    </row>
    <row r="1048" spans="6:15" x14ac:dyDescent="0.25">
      <c r="F1048" s="3">
        <f t="shared" si="81"/>
        <v>0</v>
      </c>
      <c r="G1048" s="45" t="s">
        <v>21798</v>
      </c>
      <c r="H1048" s="42">
        <v>10.39</v>
      </c>
      <c r="I1048" s="42">
        <v>0.01</v>
      </c>
      <c r="J1048" s="42" t="s">
        <v>3062</v>
      </c>
      <c r="K1048" s="43">
        <f t="shared" si="82"/>
        <v>655.73182011140671</v>
      </c>
      <c r="L1048" s="44" t="s">
        <v>12430</v>
      </c>
      <c r="M1048" s="44">
        <f t="shared" si="80"/>
        <v>70.192538533607859</v>
      </c>
      <c r="N1048" s="54">
        <f t="shared" si="83"/>
        <v>690.05000000000007</v>
      </c>
      <c r="O1048" s="46">
        <f t="shared" si="84"/>
        <v>34.318179888593363</v>
      </c>
    </row>
    <row r="1049" spans="6:15" x14ac:dyDescent="0.25">
      <c r="F1049" s="3">
        <f t="shared" si="81"/>
        <v>0</v>
      </c>
      <c r="G1049" s="45" t="s">
        <v>21799</v>
      </c>
      <c r="H1049" s="42">
        <v>10.4</v>
      </c>
      <c r="I1049" s="42">
        <v>0.01</v>
      </c>
      <c r="J1049" s="42" t="s">
        <v>3063</v>
      </c>
      <c r="K1049" s="43">
        <f t="shared" si="82"/>
        <v>656.43374549674274</v>
      </c>
      <c r="L1049" s="44" t="s">
        <v>12431</v>
      </c>
      <c r="M1049" s="44">
        <f t="shared" si="80"/>
        <v>70.174636711836854</v>
      </c>
      <c r="N1049" s="54">
        <f t="shared" si="83"/>
        <v>690.7</v>
      </c>
      <c r="O1049" s="46">
        <f t="shared" si="84"/>
        <v>34.266254503257301</v>
      </c>
    </row>
    <row r="1050" spans="6:15" x14ac:dyDescent="0.25">
      <c r="F1050" s="3">
        <f t="shared" si="81"/>
        <v>0</v>
      </c>
      <c r="G1050" s="45" t="s">
        <v>21800</v>
      </c>
      <c r="H1050" s="42">
        <v>10.41</v>
      </c>
      <c r="I1050" s="42">
        <v>0.01</v>
      </c>
      <c r="J1050" s="42" t="s">
        <v>3064</v>
      </c>
      <c r="K1050" s="43">
        <f t="shared" si="82"/>
        <v>657.13549186386115</v>
      </c>
      <c r="L1050" s="44" t="s">
        <v>12432</v>
      </c>
      <c r="M1050" s="44">
        <f t="shared" si="80"/>
        <v>70.156802459072807</v>
      </c>
      <c r="N1050" s="54">
        <f t="shared" si="83"/>
        <v>691.35</v>
      </c>
      <c r="O1050" s="46">
        <f t="shared" si="84"/>
        <v>34.214508136138875</v>
      </c>
    </row>
    <row r="1051" spans="6:15" x14ac:dyDescent="0.25">
      <c r="F1051" s="3">
        <f t="shared" si="81"/>
        <v>0</v>
      </c>
      <c r="G1051" s="45" t="s">
        <v>21801</v>
      </c>
      <c r="H1051" s="42">
        <v>10.42</v>
      </c>
      <c r="I1051" s="42">
        <v>0.01</v>
      </c>
      <c r="J1051" s="42" t="s">
        <v>3065</v>
      </c>
      <c r="K1051" s="43">
        <f t="shared" si="82"/>
        <v>657.8370598884519</v>
      </c>
      <c r="L1051" s="44" t="s">
        <v>12433</v>
      </c>
      <c r="M1051" s="44">
        <f t="shared" si="80"/>
        <v>70.139035724012771</v>
      </c>
      <c r="N1051" s="54">
        <f t="shared" si="83"/>
        <v>692</v>
      </c>
      <c r="O1051" s="46">
        <f t="shared" si="84"/>
        <v>34.162940111548096</v>
      </c>
    </row>
    <row r="1052" spans="6:15" x14ac:dyDescent="0.25">
      <c r="F1052" s="3">
        <f t="shared" si="81"/>
        <v>0</v>
      </c>
      <c r="G1052" s="45" t="s">
        <v>21802</v>
      </c>
      <c r="H1052" s="42">
        <v>10.43</v>
      </c>
      <c r="I1052" s="42">
        <v>0.01</v>
      </c>
      <c r="J1052" s="42" t="s">
        <v>3066</v>
      </c>
      <c r="K1052" s="43">
        <f t="shared" si="82"/>
        <v>658.53845024569205</v>
      </c>
      <c r="L1052" s="44" t="s">
        <v>12434</v>
      </c>
      <c r="M1052" s="44">
        <f t="shared" si="80"/>
        <v>70.121336452590327</v>
      </c>
      <c r="N1052" s="54">
        <f t="shared" si="83"/>
        <v>692.65</v>
      </c>
      <c r="O1052" s="46">
        <f t="shared" si="84"/>
        <v>34.11154975430793</v>
      </c>
    </row>
    <row r="1053" spans="6:15" x14ac:dyDescent="0.25">
      <c r="F1053" s="3">
        <f t="shared" si="81"/>
        <v>0</v>
      </c>
      <c r="G1053" s="45" t="s">
        <v>21803</v>
      </c>
      <c r="H1053" s="42">
        <v>10.44</v>
      </c>
      <c r="I1053" s="42">
        <v>0.01</v>
      </c>
      <c r="J1053" s="42" t="s">
        <v>3067</v>
      </c>
      <c r="K1053" s="43">
        <f t="shared" si="82"/>
        <v>659.23966361021792</v>
      </c>
      <c r="L1053" s="44" t="s">
        <v>12435</v>
      </c>
      <c r="M1053" s="44">
        <f t="shared" si="80"/>
        <v>70.103704588005144</v>
      </c>
      <c r="N1053" s="54">
        <f t="shared" si="83"/>
        <v>693.30000000000007</v>
      </c>
      <c r="O1053" s="46">
        <f t="shared" si="84"/>
        <v>34.060336389782151</v>
      </c>
    </row>
    <row r="1054" spans="6:15" x14ac:dyDescent="0.25">
      <c r="F1054" s="3">
        <f t="shared" si="81"/>
        <v>0</v>
      </c>
      <c r="G1054" s="45" t="s">
        <v>21804</v>
      </c>
      <c r="H1054" s="42">
        <v>10.45</v>
      </c>
      <c r="I1054" s="42">
        <v>0.01</v>
      </c>
      <c r="J1054" s="42" t="s">
        <v>3068</v>
      </c>
      <c r="K1054" s="43">
        <f t="shared" si="82"/>
        <v>659.94070065609799</v>
      </c>
      <c r="L1054" s="44" t="s">
        <v>12436</v>
      </c>
      <c r="M1054" s="44">
        <f t="shared" si="80"/>
        <v>70.08614007075154</v>
      </c>
      <c r="N1054" s="54">
        <f t="shared" si="83"/>
        <v>693.95</v>
      </c>
      <c r="O1054" s="46">
        <f t="shared" si="84"/>
        <v>34.009299343902057</v>
      </c>
    </row>
    <row r="1055" spans="6:15" x14ac:dyDescent="0.25">
      <c r="F1055" s="3">
        <f t="shared" si="81"/>
        <v>0</v>
      </c>
      <c r="G1055" s="45" t="s">
        <v>21805</v>
      </c>
      <c r="H1055" s="42">
        <v>10.46</v>
      </c>
      <c r="I1055" s="42">
        <v>0.01</v>
      </c>
      <c r="J1055" s="42" t="s">
        <v>3069</v>
      </c>
      <c r="K1055" s="43">
        <f t="shared" si="82"/>
        <v>660.64156205680547</v>
      </c>
      <c r="L1055" s="44" t="s">
        <v>12437</v>
      </c>
      <c r="M1055" s="44">
        <f t="shared" si="80"/>
        <v>70.06864283864887</v>
      </c>
      <c r="N1055" s="54">
        <f t="shared" si="83"/>
        <v>694.60000000000014</v>
      </c>
      <c r="O1055" s="46">
        <f t="shared" si="84"/>
        <v>33.958437943194667</v>
      </c>
    </row>
    <row r="1056" spans="6:15" x14ac:dyDescent="0.25">
      <c r="F1056" s="3">
        <f t="shared" si="81"/>
        <v>0</v>
      </c>
      <c r="G1056" s="45" t="s">
        <v>21806</v>
      </c>
      <c r="H1056" s="42">
        <v>10.47</v>
      </c>
      <c r="I1056" s="42">
        <v>0.01</v>
      </c>
      <c r="J1056" s="42" t="s">
        <v>3070</v>
      </c>
      <c r="K1056" s="43">
        <f t="shared" si="82"/>
        <v>661.34224848519193</v>
      </c>
      <c r="L1056" s="44" t="s">
        <v>12438</v>
      </c>
      <c r="M1056" s="44">
        <f t="shared" si="80"/>
        <v>70.051212826869317</v>
      </c>
      <c r="N1056" s="54">
        <f t="shared" si="83"/>
        <v>695.25000000000011</v>
      </c>
      <c r="O1056" s="46">
        <f t="shared" si="84"/>
        <v>33.907751514808183</v>
      </c>
    </row>
    <row r="1057" spans="6:15" x14ac:dyDescent="0.25">
      <c r="F1057" s="3">
        <f t="shared" si="81"/>
        <v>0</v>
      </c>
      <c r="G1057" s="45" t="s">
        <v>21807</v>
      </c>
      <c r="H1057" s="42">
        <v>10.48</v>
      </c>
      <c r="I1057" s="42">
        <v>0.01</v>
      </c>
      <c r="J1057" s="42" t="s">
        <v>3071</v>
      </c>
      <c r="K1057" s="43">
        <f t="shared" si="82"/>
        <v>662.04276061346059</v>
      </c>
      <c r="L1057" s="44" t="s">
        <v>12439</v>
      </c>
      <c r="M1057" s="44">
        <f t="shared" si="80"/>
        <v>70.033849967968195</v>
      </c>
      <c r="N1057" s="54">
        <f t="shared" si="83"/>
        <v>695.90000000000009</v>
      </c>
      <c r="O1057" s="46">
        <f t="shared" si="84"/>
        <v>33.857239386539504</v>
      </c>
    </row>
    <row r="1058" spans="6:15" x14ac:dyDescent="0.25">
      <c r="F1058" s="3">
        <f t="shared" si="81"/>
        <v>0</v>
      </c>
      <c r="G1058" s="45" t="s">
        <v>21808</v>
      </c>
      <c r="H1058" s="42">
        <v>10.49</v>
      </c>
      <c r="I1058" s="42">
        <v>0.01</v>
      </c>
      <c r="J1058" s="42" t="s">
        <v>3072</v>
      </c>
      <c r="K1058" s="43">
        <f t="shared" si="82"/>
        <v>662.74309911314026</v>
      </c>
      <c r="L1058" s="44" t="s">
        <v>12440</v>
      </c>
      <c r="M1058" s="44">
        <f t="shared" si="80"/>
        <v>70.016554191912491</v>
      </c>
      <c r="N1058" s="54">
        <f t="shared" si="83"/>
        <v>696.55000000000007</v>
      </c>
      <c r="O1058" s="46">
        <f t="shared" si="84"/>
        <v>33.806900886859808</v>
      </c>
    </row>
    <row r="1059" spans="6:15" x14ac:dyDescent="0.25">
      <c r="F1059" s="3">
        <f t="shared" si="81"/>
        <v>0</v>
      </c>
      <c r="G1059" s="45" t="s">
        <v>21809</v>
      </c>
      <c r="H1059" s="42">
        <v>10.5</v>
      </c>
      <c r="I1059" s="42">
        <v>0.01</v>
      </c>
      <c r="J1059" s="42" t="s">
        <v>3073</v>
      </c>
      <c r="K1059" s="43">
        <f t="shared" si="82"/>
        <v>663.44326465505935</v>
      </c>
      <c r="L1059" s="44" t="s">
        <v>12441</v>
      </c>
      <c r="M1059" s="44">
        <f t="shared" si="80"/>
        <v>69.999325426109806</v>
      </c>
      <c r="N1059" s="54">
        <f t="shared" si="83"/>
        <v>697.2</v>
      </c>
      <c r="O1059" s="46">
        <f t="shared" si="84"/>
        <v>33.756735344940694</v>
      </c>
    </row>
    <row r="1060" spans="6:15" x14ac:dyDescent="0.25">
      <c r="F1060" s="3">
        <f t="shared" si="81"/>
        <v>0</v>
      </c>
      <c r="G1060" s="45" t="s">
        <v>21810</v>
      </c>
      <c r="H1060" s="42">
        <v>10.51</v>
      </c>
      <c r="I1060" s="42">
        <v>0.01</v>
      </c>
      <c r="J1060" s="42" t="s">
        <v>3074</v>
      </c>
      <c r="K1060" s="43">
        <f t="shared" si="82"/>
        <v>664.14325790932048</v>
      </c>
      <c r="L1060" s="44" t="s">
        <v>12442</v>
      </c>
      <c r="M1060" s="44">
        <f t="shared" si="80"/>
        <v>69.98216359543747</v>
      </c>
      <c r="N1060" s="54">
        <f t="shared" si="83"/>
        <v>697.85</v>
      </c>
      <c r="O1060" s="46">
        <f t="shared" si="84"/>
        <v>33.706742090679541</v>
      </c>
    </row>
    <row r="1061" spans="6:15" x14ac:dyDescent="0.25">
      <c r="F1061" s="3">
        <f t="shared" si="81"/>
        <v>0</v>
      </c>
      <c r="G1061" s="45" t="s">
        <v>21811</v>
      </c>
      <c r="H1061" s="42">
        <v>10.52</v>
      </c>
      <c r="I1061" s="42">
        <v>0.01</v>
      </c>
      <c r="J1061" s="42" t="s">
        <v>3075</v>
      </c>
      <c r="K1061" s="43">
        <f t="shared" si="82"/>
        <v>664.8430795452748</v>
      </c>
      <c r="L1061" s="44" t="s">
        <v>12443</v>
      </c>
      <c r="M1061" s="44">
        <f t="shared" si="80"/>
        <v>69.965068622271531</v>
      </c>
      <c r="N1061" s="54">
        <f t="shared" si="83"/>
        <v>698.5</v>
      </c>
      <c r="O1061" s="46">
        <f t="shared" si="84"/>
        <v>33.656920454725196</v>
      </c>
    </row>
    <row r="1062" spans="6:15" x14ac:dyDescent="0.25">
      <c r="F1062" s="3">
        <f t="shared" si="81"/>
        <v>0</v>
      </c>
      <c r="G1062" s="45" t="s">
        <v>21812</v>
      </c>
      <c r="H1062" s="42">
        <v>10.53</v>
      </c>
      <c r="I1062" s="42">
        <v>0.01</v>
      </c>
      <c r="J1062" s="42" t="s">
        <v>3076</v>
      </c>
      <c r="K1062" s="43">
        <f t="shared" si="82"/>
        <v>665.54273023149756</v>
      </c>
      <c r="L1062" s="44" t="s">
        <v>12444</v>
      </c>
      <c r="M1062" s="44">
        <f t="shared" si="80"/>
        <v>69.948040426515163</v>
      </c>
      <c r="N1062" s="54">
        <f t="shared" si="83"/>
        <v>699.15</v>
      </c>
      <c r="O1062" s="46">
        <f t="shared" si="84"/>
        <v>33.60726976850242</v>
      </c>
    </row>
    <row r="1063" spans="6:15" x14ac:dyDescent="0.25">
      <c r="F1063" s="3">
        <f t="shared" si="81"/>
        <v>0</v>
      </c>
      <c r="G1063" s="45" t="s">
        <v>21813</v>
      </c>
      <c r="H1063" s="42">
        <v>10.54</v>
      </c>
      <c r="I1063" s="42">
        <v>0.01</v>
      </c>
      <c r="J1063" s="42" t="s">
        <v>3077</v>
      </c>
      <c r="K1063" s="43">
        <f t="shared" si="82"/>
        <v>666.24221063576272</v>
      </c>
      <c r="L1063" s="44" t="s">
        <v>12445</v>
      </c>
      <c r="M1063" s="44">
        <f t="shared" si="80"/>
        <v>69.931078925628</v>
      </c>
      <c r="N1063" s="54">
        <f t="shared" si="83"/>
        <v>699.8</v>
      </c>
      <c r="O1063" s="46">
        <f t="shared" si="84"/>
        <v>33.557789364237237</v>
      </c>
    </row>
    <row r="1064" spans="6:15" x14ac:dyDescent="0.25">
      <c r="F1064" s="3">
        <f t="shared" si="81"/>
        <v>0</v>
      </c>
      <c r="G1064" s="45" t="s">
        <v>21814</v>
      </c>
      <c r="H1064" s="42">
        <v>10.55</v>
      </c>
      <c r="I1064" s="42">
        <v>0.01</v>
      </c>
      <c r="J1064" s="42" t="s">
        <v>3078</v>
      </c>
      <c r="K1064" s="43">
        <f t="shared" si="82"/>
        <v>666.941521425019</v>
      </c>
      <c r="L1064" s="44" t="s">
        <v>12446</v>
      </c>
      <c r="M1064" s="44">
        <f t="shared" si="80"/>
        <v>69.914184034654653</v>
      </c>
      <c r="N1064" s="54">
        <f t="shared" si="83"/>
        <v>700.45</v>
      </c>
      <c r="O1064" s="46">
        <f t="shared" si="84"/>
        <v>33.508478574981041</v>
      </c>
    </row>
    <row r="1065" spans="6:15" x14ac:dyDescent="0.25">
      <c r="F1065" s="3">
        <f t="shared" si="81"/>
        <v>0</v>
      </c>
      <c r="G1065" s="45" t="s">
        <v>21815</v>
      </c>
      <c r="H1065" s="42">
        <v>10.56</v>
      </c>
      <c r="I1065" s="42">
        <v>0.01</v>
      </c>
      <c r="J1065" s="42" t="s">
        <v>3079</v>
      </c>
      <c r="K1065" s="43">
        <f t="shared" si="82"/>
        <v>667.64066326536556</v>
      </c>
      <c r="L1065" s="44" t="s">
        <v>12447</v>
      </c>
      <c r="M1065" s="44">
        <f t="shared" si="80"/>
        <v>69.897355666252594</v>
      </c>
      <c r="N1065" s="54">
        <f t="shared" si="83"/>
        <v>701.1</v>
      </c>
      <c r="O1065" s="46">
        <f t="shared" si="84"/>
        <v>33.459336734634462</v>
      </c>
    </row>
    <row r="1066" spans="6:15" x14ac:dyDescent="0.25">
      <c r="F1066" s="3">
        <f t="shared" si="81"/>
        <v>0</v>
      </c>
      <c r="G1066" s="45" t="s">
        <v>21816</v>
      </c>
      <c r="H1066" s="42">
        <v>10.57</v>
      </c>
      <c r="I1066" s="42">
        <v>0.01</v>
      </c>
      <c r="J1066" s="42" t="s">
        <v>3080</v>
      </c>
      <c r="K1066" s="43">
        <f t="shared" si="82"/>
        <v>668.33963682202807</v>
      </c>
      <c r="L1066" s="44" t="s">
        <v>12448</v>
      </c>
      <c r="M1066" s="44">
        <f t="shared" si="80"/>
        <v>69.880593730722168</v>
      </c>
      <c r="N1066" s="54">
        <f t="shared" si="83"/>
        <v>701.75000000000011</v>
      </c>
      <c r="O1066" s="46">
        <f t="shared" si="84"/>
        <v>33.410363177972044</v>
      </c>
    </row>
    <row r="1067" spans="6:15" x14ac:dyDescent="0.25">
      <c r="F1067" s="3">
        <f t="shared" si="81"/>
        <v>0</v>
      </c>
      <c r="G1067" s="45" t="s">
        <v>21817</v>
      </c>
      <c r="H1067" s="42">
        <v>10.58</v>
      </c>
      <c r="I1067" s="42">
        <v>0.01</v>
      </c>
      <c r="J1067" s="42" t="s">
        <v>3081</v>
      </c>
      <c r="K1067" s="43">
        <f t="shared" si="82"/>
        <v>669.03844275933534</v>
      </c>
      <c r="L1067" s="44" t="s">
        <v>12449</v>
      </c>
      <c r="M1067" s="44">
        <f t="shared" si="80"/>
        <v>69.863898136033455</v>
      </c>
      <c r="N1067" s="54">
        <f t="shared" si="83"/>
        <v>702.40000000000009</v>
      </c>
      <c r="O1067" s="46">
        <f t="shared" si="84"/>
        <v>33.361557240664752</v>
      </c>
    </row>
    <row r="1068" spans="6:15" x14ac:dyDescent="0.25">
      <c r="F1068" s="3">
        <f t="shared" si="81"/>
        <v>0</v>
      </c>
      <c r="G1068" s="45" t="s">
        <v>21818</v>
      </c>
      <c r="H1068" s="42">
        <v>10.59</v>
      </c>
      <c r="I1068" s="42">
        <v>0.01</v>
      </c>
      <c r="J1068" s="42" t="s">
        <v>3082</v>
      </c>
      <c r="K1068" s="43">
        <f t="shared" si="82"/>
        <v>669.73708174069566</v>
      </c>
      <c r="L1068" s="44" t="s">
        <v>12450</v>
      </c>
      <c r="M1068" s="44">
        <f t="shared" si="80"/>
        <v>69.847268787856194</v>
      </c>
      <c r="N1068" s="54">
        <f t="shared" si="83"/>
        <v>703.05000000000007</v>
      </c>
      <c r="O1068" s="46">
        <f t="shared" si="84"/>
        <v>33.312918259304411</v>
      </c>
    </row>
    <row r="1069" spans="6:15" x14ac:dyDescent="0.25">
      <c r="F1069" s="3">
        <f t="shared" si="81"/>
        <v>0</v>
      </c>
      <c r="G1069" s="45" t="s">
        <v>21819</v>
      </c>
      <c r="H1069" s="42">
        <v>10.6</v>
      </c>
      <c r="I1069" s="42">
        <v>0.01</v>
      </c>
      <c r="J1069" s="42" t="s">
        <v>3083</v>
      </c>
      <c r="K1069" s="43">
        <f t="shared" si="82"/>
        <v>670.43555442857416</v>
      </c>
      <c r="L1069" s="44" t="s">
        <v>12451</v>
      </c>
      <c r="M1069" s="44">
        <f t="shared" si="80"/>
        <v>69.830705589586898</v>
      </c>
      <c r="N1069" s="54">
        <f t="shared" si="83"/>
        <v>703.7</v>
      </c>
      <c r="O1069" s="46">
        <f t="shared" si="84"/>
        <v>33.264445571425881</v>
      </c>
    </row>
    <row r="1070" spans="6:15" x14ac:dyDescent="0.25">
      <c r="F1070" s="3">
        <f t="shared" si="81"/>
        <v>0</v>
      </c>
      <c r="G1070" s="45" t="s">
        <v>21820</v>
      </c>
      <c r="H1070" s="42">
        <v>10.61</v>
      </c>
      <c r="I1070" s="42">
        <v>0.01</v>
      </c>
      <c r="J1070" s="42" t="s">
        <v>3084</v>
      </c>
      <c r="K1070" s="43">
        <f t="shared" si="82"/>
        <v>671.13386148447</v>
      </c>
      <c r="L1070" s="44" t="s">
        <v>12452</v>
      </c>
      <c r="M1070" s="44">
        <f t="shared" si="80"/>
        <v>69.814208442377819</v>
      </c>
      <c r="N1070" s="54">
        <f t="shared" si="83"/>
        <v>704.35</v>
      </c>
      <c r="O1070" s="46">
        <f t="shared" si="84"/>
        <v>33.21613851553002</v>
      </c>
    </row>
    <row r="1071" spans="6:15" x14ac:dyDescent="0.25">
      <c r="F1071" s="3">
        <f t="shared" si="81"/>
        <v>0</v>
      </c>
      <c r="G1071" s="45" t="s">
        <v>21821</v>
      </c>
      <c r="H1071" s="42">
        <v>10.62</v>
      </c>
      <c r="I1071" s="42">
        <v>0.01</v>
      </c>
      <c r="J1071" s="42" t="s">
        <v>3085</v>
      </c>
      <c r="K1071" s="43">
        <f t="shared" si="82"/>
        <v>671.83200356889381</v>
      </c>
      <c r="L1071" s="44" t="s">
        <v>12453</v>
      </c>
      <c r="M1071" s="44">
        <f t="shared" si="80"/>
        <v>69.797777245164539</v>
      </c>
      <c r="N1071" s="54">
        <f t="shared" si="83"/>
        <v>705</v>
      </c>
      <c r="O1071" s="46">
        <f t="shared" si="84"/>
        <v>33.167996431106189</v>
      </c>
    </row>
    <row r="1072" spans="6:15" x14ac:dyDescent="0.25">
      <c r="F1072" s="3">
        <f t="shared" si="81"/>
        <v>0</v>
      </c>
      <c r="G1072" s="45" t="s">
        <v>21822</v>
      </c>
      <c r="H1072" s="42">
        <v>10.63</v>
      </c>
      <c r="I1072" s="42">
        <v>0.01</v>
      </c>
      <c r="J1072" s="42" t="s">
        <v>3086</v>
      </c>
      <c r="K1072" s="43">
        <f t="shared" si="82"/>
        <v>672.52998134134543</v>
      </c>
      <c r="L1072" s="44" t="s">
        <v>12454</v>
      </c>
      <c r="M1072" s="44">
        <f t="shared" si="80"/>
        <v>69.781411894694884</v>
      </c>
      <c r="N1072" s="54">
        <f t="shared" si="83"/>
        <v>705.65000000000009</v>
      </c>
      <c r="O1072" s="46">
        <f t="shared" si="84"/>
        <v>33.120018658654658</v>
      </c>
    </row>
    <row r="1073" spans="6:15" x14ac:dyDescent="0.25">
      <c r="F1073" s="3">
        <f t="shared" si="81"/>
        <v>0</v>
      </c>
      <c r="G1073" s="45" t="s">
        <v>21823</v>
      </c>
      <c r="H1073" s="42">
        <v>10.64</v>
      </c>
      <c r="I1073" s="42">
        <v>0.01</v>
      </c>
      <c r="J1073" s="42" t="s">
        <v>3087</v>
      </c>
      <c r="K1073" s="43">
        <f t="shared" si="82"/>
        <v>673.22779546029233</v>
      </c>
      <c r="L1073" s="44" t="s">
        <v>12455</v>
      </c>
      <c r="M1073" s="44">
        <f t="shared" si="80"/>
        <v>69.765112285555801</v>
      </c>
      <c r="N1073" s="54">
        <f t="shared" si="83"/>
        <v>706.30000000000007</v>
      </c>
      <c r="O1073" s="46">
        <f t="shared" si="84"/>
        <v>33.072204539707741</v>
      </c>
    </row>
    <row r="1074" spans="6:15" x14ac:dyDescent="0.25">
      <c r="F1074" s="3">
        <f t="shared" si="81"/>
        <v>0</v>
      </c>
      <c r="G1074" s="45" t="s">
        <v>21824</v>
      </c>
      <c r="H1074" s="42">
        <v>10.65</v>
      </c>
      <c r="I1074" s="42">
        <v>0.01</v>
      </c>
      <c r="J1074" s="42" t="s">
        <v>3088</v>
      </c>
      <c r="K1074" s="43">
        <f t="shared" si="82"/>
        <v>673.92544658314785</v>
      </c>
      <c r="L1074" s="44" t="s">
        <v>12456</v>
      </c>
      <c r="M1074" s="44">
        <f t="shared" si="80"/>
        <v>69.748878310202031</v>
      </c>
      <c r="N1074" s="54">
        <f t="shared" si="83"/>
        <v>706.95</v>
      </c>
      <c r="O1074" s="46">
        <f t="shared" si="84"/>
        <v>33.0245534168522</v>
      </c>
    </row>
    <row r="1075" spans="6:15" x14ac:dyDescent="0.25">
      <c r="F1075" s="3">
        <f t="shared" si="81"/>
        <v>0</v>
      </c>
      <c r="G1075" s="45" t="s">
        <v>21825</v>
      </c>
      <c r="H1075" s="42">
        <v>10.66</v>
      </c>
      <c r="I1075" s="42">
        <v>0.01</v>
      </c>
      <c r="J1075" s="42" t="s">
        <v>3089</v>
      </c>
      <c r="K1075" s="43">
        <f t="shared" si="82"/>
        <v>674.62293536624986</v>
      </c>
      <c r="L1075" s="44" t="s">
        <v>12457</v>
      </c>
      <c r="M1075" s="44">
        <f t="shared" si="80"/>
        <v>69.732709858983867</v>
      </c>
      <c r="N1075" s="54">
        <f t="shared" si="83"/>
        <v>707.6</v>
      </c>
      <c r="O1075" s="46">
        <f t="shared" si="84"/>
        <v>32.97706463375016</v>
      </c>
    </row>
    <row r="1076" spans="6:15" x14ac:dyDescent="0.25">
      <c r="F1076" s="3">
        <f t="shared" si="81"/>
        <v>0</v>
      </c>
      <c r="G1076" s="45" t="s">
        <v>21826</v>
      </c>
      <c r="H1076" s="42">
        <v>10.67</v>
      </c>
      <c r="I1076" s="42">
        <v>0.01</v>
      </c>
      <c r="J1076" s="42" t="s">
        <v>3090</v>
      </c>
      <c r="K1076" s="43">
        <f t="shared" si="82"/>
        <v>675.32026246483974</v>
      </c>
      <c r="L1076" s="44" t="s">
        <v>12458</v>
      </c>
      <c r="M1076" s="44">
        <f t="shared" si="80"/>
        <v>69.716606820174462</v>
      </c>
      <c r="N1076" s="54">
        <f t="shared" si="83"/>
        <v>708.25</v>
      </c>
      <c r="O1076" s="46">
        <f t="shared" si="84"/>
        <v>32.929737535160257</v>
      </c>
    </row>
    <row r="1077" spans="6:15" x14ac:dyDescent="0.25">
      <c r="F1077" s="3">
        <f t="shared" si="81"/>
        <v>0</v>
      </c>
      <c r="G1077" s="45" t="s">
        <v>21827</v>
      </c>
      <c r="H1077" s="42">
        <v>10.68</v>
      </c>
      <c r="I1077" s="42">
        <v>0.01</v>
      </c>
      <c r="J1077" s="42" t="s">
        <v>3091</v>
      </c>
      <c r="K1077" s="43">
        <f t="shared" si="82"/>
        <v>676.01742853304154</v>
      </c>
      <c r="L1077" s="44" t="s">
        <v>12459</v>
      </c>
      <c r="M1077" s="44">
        <f t="shared" si="80"/>
        <v>69.700569079997791</v>
      </c>
      <c r="N1077" s="54">
        <f t="shared" si="83"/>
        <v>708.9</v>
      </c>
      <c r="O1077" s="46">
        <f t="shared" si="84"/>
        <v>32.882571466958439</v>
      </c>
    </row>
    <row r="1078" spans="6:15" x14ac:dyDescent="0.25">
      <c r="F1078" s="3">
        <f t="shared" si="81"/>
        <v>0</v>
      </c>
      <c r="G1078" s="45" t="s">
        <v>21828</v>
      </c>
      <c r="H1078" s="42">
        <v>10.69</v>
      </c>
      <c r="I1078" s="42">
        <v>0.01</v>
      </c>
      <c r="J1078" s="42" t="s">
        <v>3092</v>
      </c>
      <c r="K1078" s="43">
        <f t="shared" si="82"/>
        <v>676.71443422384152</v>
      </c>
      <c r="L1078" s="44" t="s">
        <v>12460</v>
      </c>
      <c r="M1078" s="44">
        <f t="shared" si="80"/>
        <v>69.684596522656179</v>
      </c>
      <c r="N1078" s="54">
        <f t="shared" si="83"/>
        <v>709.55000000000007</v>
      </c>
      <c r="O1078" s="46">
        <f t="shared" si="84"/>
        <v>32.835565776158546</v>
      </c>
    </row>
    <row r="1079" spans="6:15" x14ac:dyDescent="0.25">
      <c r="F1079" s="3">
        <f t="shared" si="81"/>
        <v>0</v>
      </c>
      <c r="G1079" s="45" t="s">
        <v>21829</v>
      </c>
      <c r="H1079" s="42">
        <v>10.7</v>
      </c>
      <c r="I1079" s="42">
        <v>0.01</v>
      </c>
      <c r="J1079" s="42" t="s">
        <v>3093</v>
      </c>
      <c r="K1079" s="43">
        <f t="shared" si="82"/>
        <v>677.41128018906807</v>
      </c>
      <c r="L1079" s="44" t="s">
        <v>12461</v>
      </c>
      <c r="M1079" s="44">
        <f t="shared" si="80"/>
        <v>69.668689030357086</v>
      </c>
      <c r="N1079" s="54">
        <f t="shared" si="83"/>
        <v>710.2</v>
      </c>
      <c r="O1079" s="46">
        <f t="shared" si="84"/>
        <v>32.78871981093198</v>
      </c>
    </row>
    <row r="1080" spans="6:15" x14ac:dyDescent="0.25">
      <c r="F1080" s="3">
        <f t="shared" si="81"/>
        <v>0</v>
      </c>
      <c r="G1080" s="45" t="s">
        <v>21830</v>
      </c>
      <c r="H1080" s="42">
        <v>10.71</v>
      </c>
      <c r="I1080" s="42">
        <v>0.01</v>
      </c>
      <c r="J1080" s="42" t="s">
        <v>3094</v>
      </c>
      <c r="K1080" s="43">
        <f t="shared" si="82"/>
        <v>678.10796707937163</v>
      </c>
      <c r="L1080" s="44" t="s">
        <v>12462</v>
      </c>
      <c r="M1080" s="44">
        <f t="shared" si="80"/>
        <v>69.652846483341477</v>
      </c>
      <c r="N1080" s="54">
        <f t="shared" si="83"/>
        <v>710.85000000000014</v>
      </c>
      <c r="O1080" s="46">
        <f t="shared" si="84"/>
        <v>32.742032920628503</v>
      </c>
    </row>
    <row r="1081" spans="6:15" x14ac:dyDescent="0.25">
      <c r="F1081" s="3">
        <f t="shared" si="81"/>
        <v>0</v>
      </c>
      <c r="G1081" s="45" t="s">
        <v>21831</v>
      </c>
      <c r="H1081" s="42">
        <v>10.72</v>
      </c>
      <c r="I1081" s="42">
        <v>0.01</v>
      </c>
      <c r="J1081" s="42" t="s">
        <v>3095</v>
      </c>
      <c r="K1081" s="43">
        <f t="shared" si="82"/>
        <v>678.804495544205</v>
      </c>
      <c r="L1081" s="44" t="s">
        <v>12463</v>
      </c>
      <c r="M1081" s="44">
        <f t="shared" si="80"/>
        <v>69.637068759909823</v>
      </c>
      <c r="N1081" s="54">
        <f t="shared" si="83"/>
        <v>711.50000000000011</v>
      </c>
      <c r="O1081" s="46">
        <f t="shared" si="84"/>
        <v>32.695504455795117</v>
      </c>
    </row>
    <row r="1082" spans="6:15" x14ac:dyDescent="0.25">
      <c r="F1082" s="3">
        <f t="shared" si="81"/>
        <v>0</v>
      </c>
      <c r="G1082" s="45" t="s">
        <v>21832</v>
      </c>
      <c r="H1082" s="42">
        <v>10.73</v>
      </c>
      <c r="I1082" s="42">
        <v>0.01</v>
      </c>
      <c r="J1082" s="42" t="s">
        <v>3096</v>
      </c>
      <c r="K1082" s="43">
        <f t="shared" si="82"/>
        <v>679.50086623180414</v>
      </c>
      <c r="L1082" s="44" t="s">
        <v>12464</v>
      </c>
      <c r="M1082" s="44">
        <f t="shared" si="80"/>
        <v>69.621355736450155</v>
      </c>
      <c r="N1082" s="54">
        <f t="shared" si="83"/>
        <v>712.15000000000009</v>
      </c>
      <c r="O1082" s="46">
        <f t="shared" si="84"/>
        <v>32.649133768195952</v>
      </c>
    </row>
    <row r="1083" spans="6:15" x14ac:dyDescent="0.25">
      <c r="F1083" s="3">
        <f t="shared" si="81"/>
        <v>0</v>
      </c>
      <c r="G1083" s="45" t="s">
        <v>21833</v>
      </c>
      <c r="H1083" s="42">
        <v>10.74</v>
      </c>
      <c r="I1083" s="42">
        <v>0.01</v>
      </c>
      <c r="J1083" s="42" t="s">
        <v>3097</v>
      </c>
      <c r="K1083" s="43">
        <f t="shared" si="82"/>
        <v>680.1970797891687</v>
      </c>
      <c r="L1083" s="44" t="s">
        <v>12465</v>
      </c>
      <c r="M1083" s="44">
        <f t="shared" si="80"/>
        <v>69.605707287464753</v>
      </c>
      <c r="N1083" s="54">
        <f t="shared" si="83"/>
        <v>712.80000000000007</v>
      </c>
      <c r="O1083" s="46">
        <f t="shared" si="84"/>
        <v>32.602920210831371</v>
      </c>
    </row>
    <row r="1084" spans="6:15" x14ac:dyDescent="0.25">
      <c r="F1084" s="3">
        <f t="shared" si="81"/>
        <v>0</v>
      </c>
      <c r="G1084" s="45" t="s">
        <v>21834</v>
      </c>
      <c r="H1084" s="42">
        <v>10.75</v>
      </c>
      <c r="I1084" s="42">
        <v>0.01</v>
      </c>
      <c r="J1084" s="42" t="s">
        <v>3098</v>
      </c>
      <c r="K1084" s="43">
        <f t="shared" si="82"/>
        <v>680.89313686204332</v>
      </c>
      <c r="L1084" s="44" t="s">
        <v>12466</v>
      </c>
      <c r="M1084" s="44">
        <f t="shared" si="80"/>
        <v>69.590123285597087</v>
      </c>
      <c r="N1084" s="54">
        <f t="shared" si="83"/>
        <v>713.45</v>
      </c>
      <c r="O1084" s="46">
        <f t="shared" si="84"/>
        <v>32.556863137956725</v>
      </c>
    </row>
    <row r="1085" spans="6:15" x14ac:dyDescent="0.25">
      <c r="F1085" s="3">
        <f t="shared" si="81"/>
        <v>0</v>
      </c>
      <c r="G1085" s="45" t="s">
        <v>21835</v>
      </c>
      <c r="H1085" s="42">
        <v>10.76</v>
      </c>
      <c r="I1085" s="42">
        <v>0.01</v>
      </c>
      <c r="J1085" s="42" t="s">
        <v>3099</v>
      </c>
      <c r="K1085" s="43">
        <f t="shared" si="82"/>
        <v>681.58903809489925</v>
      </c>
      <c r="L1085" s="44" t="s">
        <v>12467</v>
      </c>
      <c r="M1085" s="44">
        <f t="shared" si="80"/>
        <v>69.574603601658197</v>
      </c>
      <c r="N1085" s="54">
        <f t="shared" si="83"/>
        <v>714.1</v>
      </c>
      <c r="O1085" s="46">
        <f t="shared" si="84"/>
        <v>32.510961905100771</v>
      </c>
    </row>
    <row r="1086" spans="6:15" x14ac:dyDescent="0.25">
      <c r="F1086" s="3">
        <f t="shared" si="81"/>
        <v>0</v>
      </c>
      <c r="G1086" s="45" t="s">
        <v>21836</v>
      </c>
      <c r="H1086" s="42">
        <v>10.77</v>
      </c>
      <c r="I1086" s="42">
        <v>0.01</v>
      </c>
      <c r="J1086" s="42" t="s">
        <v>3100</v>
      </c>
      <c r="K1086" s="43">
        <f t="shared" si="82"/>
        <v>682.2847841309158</v>
      </c>
      <c r="L1086" s="44" t="s">
        <v>12468</v>
      </c>
      <c r="M1086" s="44">
        <f t="shared" si="80"/>
        <v>69.559148104653673</v>
      </c>
      <c r="N1086" s="54">
        <f t="shared" si="83"/>
        <v>714.75</v>
      </c>
      <c r="O1086" s="46">
        <f t="shared" si="84"/>
        <v>32.465215869084204</v>
      </c>
    </row>
    <row r="1087" spans="6:15" x14ac:dyDescent="0.25">
      <c r="F1087" s="3">
        <f t="shared" si="81"/>
        <v>0</v>
      </c>
      <c r="G1087" s="45" t="s">
        <v>21837</v>
      </c>
      <c r="H1087" s="42">
        <v>10.78</v>
      </c>
      <c r="I1087" s="42">
        <v>0.01</v>
      </c>
      <c r="J1087" s="42" t="s">
        <v>3101</v>
      </c>
      <c r="K1087" s="43">
        <f t="shared" si="82"/>
        <v>682.98037561196236</v>
      </c>
      <c r="L1087" s="44" t="s">
        <v>12469</v>
      </c>
      <c r="M1087" s="44">
        <f t="shared" si="80"/>
        <v>69.543756661810264</v>
      </c>
      <c r="N1087" s="54">
        <f t="shared" si="83"/>
        <v>715.4</v>
      </c>
      <c r="O1087" s="46">
        <f t="shared" si="84"/>
        <v>32.419624388037619</v>
      </c>
    </row>
    <row r="1088" spans="6:15" x14ac:dyDescent="0.25">
      <c r="F1088" s="3">
        <f t="shared" si="81"/>
        <v>0</v>
      </c>
      <c r="G1088" s="45" t="s">
        <v>21838</v>
      </c>
      <c r="H1088" s="42">
        <v>10.79</v>
      </c>
      <c r="I1088" s="42">
        <v>0.01</v>
      </c>
      <c r="J1088" s="42" t="s">
        <v>3102</v>
      </c>
      <c r="K1088" s="43">
        <f t="shared" si="82"/>
        <v>683.67581317858048</v>
      </c>
      <c r="L1088" s="44" t="s">
        <v>12470</v>
      </c>
      <c r="M1088" s="44">
        <f t="shared" si="80"/>
        <v>69.528429138602149</v>
      </c>
      <c r="N1088" s="54">
        <f t="shared" si="83"/>
        <v>716.05</v>
      </c>
      <c r="O1088" s="46">
        <f t="shared" si="84"/>
        <v>32.374186821419471</v>
      </c>
    </row>
    <row r="1089" spans="6:15" x14ac:dyDescent="0.25">
      <c r="F1089" s="3">
        <f t="shared" si="81"/>
        <v>0</v>
      </c>
      <c r="G1089" s="45" t="s">
        <v>21839</v>
      </c>
      <c r="H1089" s="42">
        <v>10.8</v>
      </c>
      <c r="I1089" s="42">
        <v>0.01</v>
      </c>
      <c r="J1089" s="42" t="s">
        <v>3103</v>
      </c>
      <c r="K1089" s="43">
        <f t="shared" si="82"/>
        <v>684.37109746996646</v>
      </c>
      <c r="L1089" s="44" t="s">
        <v>12471</v>
      </c>
      <c r="M1089" s="44">
        <f t="shared" si="80"/>
        <v>69.513165398777531</v>
      </c>
      <c r="N1089" s="54">
        <f t="shared" si="83"/>
        <v>716.7</v>
      </c>
      <c r="O1089" s="46">
        <f t="shared" si="84"/>
        <v>32.328902530033588</v>
      </c>
    </row>
    <row r="1090" spans="6:15" x14ac:dyDescent="0.25">
      <c r="F1090" s="3">
        <f t="shared" si="81"/>
        <v>0</v>
      </c>
      <c r="G1090" s="45" t="s">
        <v>21840</v>
      </c>
      <c r="H1090" s="42">
        <v>10.81</v>
      </c>
      <c r="I1090" s="42">
        <v>0.01</v>
      </c>
      <c r="J1090" s="42" t="s">
        <v>3104</v>
      </c>
      <c r="K1090" s="43">
        <f t="shared" si="82"/>
        <v>685.06622912395426</v>
      </c>
      <c r="L1090" s="44" t="s">
        <v>12472</v>
      </c>
      <c r="M1090" s="44">
        <f t="shared" si="80"/>
        <v>69.497965304383968</v>
      </c>
      <c r="N1090" s="54">
        <f t="shared" si="83"/>
        <v>717.35</v>
      </c>
      <c r="O1090" s="46">
        <f t="shared" si="84"/>
        <v>32.283770876045764</v>
      </c>
    </row>
    <row r="1091" spans="6:15" x14ac:dyDescent="0.25">
      <c r="F1091" s="3">
        <f t="shared" si="81"/>
        <v>0</v>
      </c>
      <c r="G1091" s="45" t="s">
        <v>21841</v>
      </c>
      <c r="H1091" s="42">
        <v>10.82</v>
      </c>
      <c r="I1091" s="42">
        <v>0.01</v>
      </c>
      <c r="J1091" s="42" t="s">
        <v>3105</v>
      </c>
      <c r="K1091" s="43">
        <f t="shared" si="82"/>
        <v>685.76120877699805</v>
      </c>
      <c r="L1091" s="44" t="s">
        <v>12473</v>
      </c>
      <c r="M1091" s="44">
        <f t="shared" si="80"/>
        <v>69.482828715795904</v>
      </c>
      <c r="N1091" s="54">
        <f t="shared" si="83"/>
        <v>718.00000000000011</v>
      </c>
      <c r="O1091" s="46">
        <f t="shared" si="84"/>
        <v>32.238791223002067</v>
      </c>
    </row>
    <row r="1092" spans="6:15" x14ac:dyDescent="0.25">
      <c r="F1092" s="3">
        <f t="shared" si="81"/>
        <v>0</v>
      </c>
      <c r="G1092" s="45" t="s">
        <v>21842</v>
      </c>
      <c r="H1092" s="42">
        <v>10.83</v>
      </c>
      <c r="I1092" s="42">
        <v>0.01</v>
      </c>
      <c r="J1092" s="42" t="s">
        <v>3106</v>
      </c>
      <c r="K1092" s="43">
        <f t="shared" si="82"/>
        <v>686.45603706415602</v>
      </c>
      <c r="L1092" s="44" t="s">
        <v>12474</v>
      </c>
      <c r="M1092" s="44">
        <f t="shared" si="80"/>
        <v>69.467755491738828</v>
      </c>
      <c r="N1092" s="54">
        <f t="shared" si="83"/>
        <v>718.65000000000009</v>
      </c>
      <c r="O1092" s="46">
        <f t="shared" si="84"/>
        <v>32.19396293584407</v>
      </c>
    </row>
    <row r="1093" spans="6:15" x14ac:dyDescent="0.25">
      <c r="F1093" s="3">
        <f t="shared" si="81"/>
        <v>0</v>
      </c>
      <c r="G1093" s="45" t="s">
        <v>21843</v>
      </c>
      <c r="H1093" s="42">
        <v>10.84</v>
      </c>
      <c r="I1093" s="42">
        <v>0.01</v>
      </c>
      <c r="J1093" s="42" t="s">
        <v>3107</v>
      </c>
      <c r="K1093" s="43">
        <f t="shared" si="82"/>
        <v>687.15071461907337</v>
      </c>
      <c r="L1093" s="44" t="s">
        <v>12475</v>
      </c>
      <c r="M1093" s="44">
        <f t="shared" si="80"/>
        <v>69.452745489316868</v>
      </c>
      <c r="N1093" s="54">
        <f t="shared" si="83"/>
        <v>719.30000000000007</v>
      </c>
      <c r="O1093" s="46">
        <f t="shared" si="84"/>
        <v>32.149285380926699</v>
      </c>
    </row>
    <row r="1094" spans="6:15" x14ac:dyDescent="0.25">
      <c r="F1094" s="3">
        <f t="shared" si="81"/>
        <v>0</v>
      </c>
      <c r="G1094" s="45" t="s">
        <v>21844</v>
      </c>
      <c r="H1094" s="42">
        <v>10.85</v>
      </c>
      <c r="I1094" s="42">
        <v>0.01</v>
      </c>
      <c r="J1094" s="42" t="s">
        <v>3108</v>
      </c>
      <c r="K1094" s="43">
        <f t="shared" si="82"/>
        <v>687.84524207396657</v>
      </c>
      <c r="L1094" s="44" t="s">
        <v>12476</v>
      </c>
      <c r="M1094" s="44">
        <f t="shared" si="80"/>
        <v>69.437798564037124</v>
      </c>
      <c r="N1094" s="54">
        <f t="shared" si="83"/>
        <v>719.95</v>
      </c>
      <c r="O1094" s="46">
        <f t="shared" si="84"/>
        <v>32.104757926033471</v>
      </c>
    </row>
    <row r="1095" spans="6:15" x14ac:dyDescent="0.25">
      <c r="F1095" s="3">
        <f t="shared" si="81"/>
        <v>0</v>
      </c>
      <c r="G1095" s="45" t="s">
        <v>21845</v>
      </c>
      <c r="H1095" s="42">
        <v>10.86</v>
      </c>
      <c r="I1095" s="42">
        <v>0.01</v>
      </c>
      <c r="J1095" s="42" t="s">
        <v>3109</v>
      </c>
      <c r="K1095" s="43">
        <f t="shared" si="82"/>
        <v>688.53962005960693</v>
      </c>
      <c r="L1095" s="44" t="s">
        <v>12477</v>
      </c>
      <c r="M1095" s="44">
        <f t="shared" si="80"/>
        <v>69.422914569836166</v>
      </c>
      <c r="N1095" s="54">
        <f t="shared" si="83"/>
        <v>720.6</v>
      </c>
      <c r="O1095" s="46">
        <f t="shared" si="84"/>
        <v>32.060379940393091</v>
      </c>
    </row>
    <row r="1096" spans="6:15" x14ac:dyDescent="0.25">
      <c r="F1096" s="3">
        <f t="shared" si="81"/>
        <v>0</v>
      </c>
      <c r="G1096" s="45" t="s">
        <v>21846</v>
      </c>
      <c r="H1096" s="42">
        <v>10.87</v>
      </c>
      <c r="I1096" s="42">
        <v>0.01</v>
      </c>
      <c r="J1096" s="42" t="s">
        <v>3110</v>
      </c>
      <c r="K1096" s="43">
        <f t="shared" si="82"/>
        <v>689.23384920530532</v>
      </c>
      <c r="L1096" s="44" t="s">
        <v>12478</v>
      </c>
      <c r="M1096" s="44">
        <f t="shared" si="80"/>
        <v>69.408093359104654</v>
      </c>
      <c r="N1096" s="54">
        <f t="shared" si="83"/>
        <v>721.25</v>
      </c>
      <c r="O1096" s="46">
        <f t="shared" si="84"/>
        <v>32.016150794694681</v>
      </c>
    </row>
    <row r="1097" spans="6:15" x14ac:dyDescent="0.25">
      <c r="F1097" s="3">
        <f t="shared" si="81"/>
        <v>0</v>
      </c>
      <c r="G1097" s="45" t="s">
        <v>21847</v>
      </c>
      <c r="H1097" s="42">
        <v>10.88</v>
      </c>
      <c r="I1097" s="42">
        <v>0.01</v>
      </c>
      <c r="J1097" s="42" t="s">
        <v>3111</v>
      </c>
      <c r="K1097" s="43">
        <f t="shared" si="82"/>
        <v>689.92793013889639</v>
      </c>
      <c r="L1097" s="44" t="s">
        <v>12479</v>
      </c>
      <c r="M1097" s="44">
        <f t="shared" ref="M1097:M1160" si="85">SQRT(((14.7+$N$3*H1097)^2)-(K1097^2))/SQRT($N$4)</f>
        <v>69.393334782713538</v>
      </c>
      <c r="N1097" s="54">
        <f t="shared" si="83"/>
        <v>721.90000000000009</v>
      </c>
      <c r="O1097" s="46">
        <f t="shared" si="84"/>
        <v>31.972069861103705</v>
      </c>
    </row>
    <row r="1098" spans="6:15" x14ac:dyDescent="0.25">
      <c r="F1098" s="3">
        <f t="shared" ref="F1098:F1161" si="86">IF(O1098&gt;100,1,0)</f>
        <v>0</v>
      </c>
      <c r="G1098" s="45" t="s">
        <v>21848</v>
      </c>
      <c r="H1098" s="42">
        <v>10.89</v>
      </c>
      <c r="I1098" s="42">
        <v>0.01</v>
      </c>
      <c r="J1098" s="42" t="s">
        <v>3112</v>
      </c>
      <c r="K1098" s="43">
        <f t="shared" ref="K1098:K1161" si="87">K1097+I1098*M1097</f>
        <v>690.62186348672356</v>
      </c>
      <c r="L1098" s="44" t="s">
        <v>12480</v>
      </c>
      <c r="M1098" s="44">
        <f t="shared" si="85"/>
        <v>69.378638690038301</v>
      </c>
      <c r="N1098" s="54">
        <f t="shared" ref="N1098:N1161" si="88">(H1098*$N$3)+14.7</f>
        <v>722.55000000000007</v>
      </c>
      <c r="O1098" s="46">
        <f t="shared" ref="O1098:O1161" si="89">N1098-K1098</f>
        <v>31.928136513276513</v>
      </c>
    </row>
    <row r="1099" spans="6:15" x14ac:dyDescent="0.25">
      <c r="F1099" s="3">
        <f t="shared" si="86"/>
        <v>0</v>
      </c>
      <c r="G1099" s="45" t="s">
        <v>21849</v>
      </c>
      <c r="H1099" s="42">
        <v>10.9</v>
      </c>
      <c r="I1099" s="42">
        <v>0.01</v>
      </c>
      <c r="J1099" s="42" t="s">
        <v>3113</v>
      </c>
      <c r="K1099" s="43">
        <f t="shared" si="87"/>
        <v>691.3156498736239</v>
      </c>
      <c r="L1099" s="44" t="s">
        <v>12481</v>
      </c>
      <c r="M1099" s="44">
        <f t="shared" si="85"/>
        <v>69.36400492898477</v>
      </c>
      <c r="N1099" s="54">
        <f t="shared" si="88"/>
        <v>723.2</v>
      </c>
      <c r="O1099" s="46">
        <f t="shared" si="89"/>
        <v>31.884350126376148</v>
      </c>
    </row>
    <row r="1100" spans="6:15" x14ac:dyDescent="0.25">
      <c r="F1100" s="3">
        <f t="shared" si="86"/>
        <v>0</v>
      </c>
      <c r="G1100" s="45" t="s">
        <v>21850</v>
      </c>
      <c r="H1100" s="42">
        <v>10.91</v>
      </c>
      <c r="I1100" s="42">
        <v>0.01</v>
      </c>
      <c r="J1100" s="42" t="s">
        <v>3114</v>
      </c>
      <c r="K1100" s="43">
        <f t="shared" si="87"/>
        <v>692.00928992291369</v>
      </c>
      <c r="L1100" s="44" t="s">
        <v>12482</v>
      </c>
      <c r="M1100" s="44">
        <f t="shared" si="85"/>
        <v>69.34943334601364</v>
      </c>
      <c r="N1100" s="54">
        <f t="shared" si="88"/>
        <v>723.85</v>
      </c>
      <c r="O1100" s="46">
        <f t="shared" si="89"/>
        <v>31.840710077086328</v>
      </c>
    </row>
    <row r="1101" spans="6:15" x14ac:dyDescent="0.25">
      <c r="F1101" s="3">
        <f t="shared" si="86"/>
        <v>0</v>
      </c>
      <c r="G1101" s="45" t="s">
        <v>21851</v>
      </c>
      <c r="H1101" s="42">
        <v>10.92</v>
      </c>
      <c r="I1101" s="42">
        <v>0.01</v>
      </c>
      <c r="J1101" s="42" t="s">
        <v>3115</v>
      </c>
      <c r="K1101" s="43">
        <f t="shared" si="87"/>
        <v>692.70278425637377</v>
      </c>
      <c r="L1101" s="44" t="s">
        <v>12483</v>
      </c>
      <c r="M1101" s="44">
        <f t="shared" si="85"/>
        <v>69.334923786165433</v>
      </c>
      <c r="N1101" s="54">
        <f t="shared" si="88"/>
        <v>724.5</v>
      </c>
      <c r="O1101" s="46">
        <f t="shared" si="89"/>
        <v>31.797215743626225</v>
      </c>
    </row>
    <row r="1102" spans="6:15" x14ac:dyDescent="0.25">
      <c r="F1102" s="3">
        <f t="shared" si="86"/>
        <v>0</v>
      </c>
      <c r="G1102" s="45" t="s">
        <v>21852</v>
      </c>
      <c r="H1102" s="42">
        <v>10.93</v>
      </c>
      <c r="I1102" s="42">
        <v>0.01</v>
      </c>
      <c r="J1102" s="42" t="s">
        <v>3116</v>
      </c>
      <c r="K1102" s="43">
        <f t="shared" si="87"/>
        <v>693.39613349423541</v>
      </c>
      <c r="L1102" s="44" t="s">
        <v>12484</v>
      </c>
      <c r="M1102" s="44">
        <f t="shared" si="85"/>
        <v>69.320476093084864</v>
      </c>
      <c r="N1102" s="54">
        <f t="shared" si="88"/>
        <v>725.15</v>
      </c>
      <c r="O1102" s="46">
        <f t="shared" si="89"/>
        <v>31.753866505764563</v>
      </c>
    </row>
    <row r="1103" spans="6:15" x14ac:dyDescent="0.25">
      <c r="F1103" s="3">
        <f t="shared" si="86"/>
        <v>0</v>
      </c>
      <c r="G1103" s="45" t="s">
        <v>21853</v>
      </c>
      <c r="H1103" s="42">
        <v>10.94</v>
      </c>
      <c r="I1103" s="42">
        <v>0.01</v>
      </c>
      <c r="J1103" s="42" t="s">
        <v>3117</v>
      </c>
      <c r="K1103" s="43">
        <f t="shared" si="87"/>
        <v>694.08933825516624</v>
      </c>
      <c r="L1103" s="44" t="s">
        <v>12485</v>
      </c>
      <c r="M1103" s="44">
        <f t="shared" si="85"/>
        <v>69.306090109045883</v>
      </c>
      <c r="N1103" s="54">
        <f t="shared" si="88"/>
        <v>725.80000000000007</v>
      </c>
      <c r="O1103" s="46">
        <f t="shared" si="89"/>
        <v>31.710661744833828</v>
      </c>
    </row>
    <row r="1104" spans="6:15" x14ac:dyDescent="0.25">
      <c r="F1104" s="3">
        <f t="shared" si="86"/>
        <v>0</v>
      </c>
      <c r="G1104" s="45" t="s">
        <v>21854</v>
      </c>
      <c r="H1104" s="42">
        <v>10.95</v>
      </c>
      <c r="I1104" s="42">
        <v>0.01</v>
      </c>
      <c r="J1104" s="42" t="s">
        <v>3118</v>
      </c>
      <c r="K1104" s="43">
        <f t="shared" si="87"/>
        <v>694.7823991562567</v>
      </c>
      <c r="L1104" s="44" t="s">
        <v>12486</v>
      </c>
      <c r="M1104" s="44">
        <f t="shared" si="85"/>
        <v>69.291765674975139</v>
      </c>
      <c r="N1104" s="54">
        <f t="shared" si="88"/>
        <v>726.45</v>
      </c>
      <c r="O1104" s="46">
        <f t="shared" si="89"/>
        <v>31.667600843743344</v>
      </c>
    </row>
    <row r="1105" spans="6:15" x14ac:dyDescent="0.25">
      <c r="F1105" s="3">
        <f t="shared" si="86"/>
        <v>0</v>
      </c>
      <c r="G1105" s="45" t="s">
        <v>21855</v>
      </c>
      <c r="H1105" s="42">
        <v>10.96</v>
      </c>
      <c r="I1105" s="42">
        <v>0.01</v>
      </c>
      <c r="J1105" s="42" t="s">
        <v>3119</v>
      </c>
      <c r="K1105" s="43">
        <f t="shared" si="87"/>
        <v>695.47531681300643</v>
      </c>
      <c r="L1105" s="44" t="s">
        <v>12487</v>
      </c>
      <c r="M1105" s="44">
        <f t="shared" si="85"/>
        <v>69.277502630477457</v>
      </c>
      <c r="N1105" s="54">
        <f t="shared" si="88"/>
        <v>727.10000000000014</v>
      </c>
      <c r="O1105" s="46">
        <f t="shared" si="89"/>
        <v>31.624683186993707</v>
      </c>
    </row>
    <row r="1106" spans="6:15" x14ac:dyDescent="0.25">
      <c r="F1106" s="3">
        <f t="shared" si="86"/>
        <v>0</v>
      </c>
      <c r="G1106" s="45" t="s">
        <v>21856</v>
      </c>
      <c r="H1106" s="42">
        <v>10.97</v>
      </c>
      <c r="I1106" s="42">
        <v>0.01</v>
      </c>
      <c r="J1106" s="42" t="s">
        <v>3120</v>
      </c>
      <c r="K1106" s="43">
        <f t="shared" si="87"/>
        <v>696.16809183931116</v>
      </c>
      <c r="L1106" s="44" t="s">
        <v>12488</v>
      </c>
      <c r="M1106" s="44">
        <f t="shared" si="85"/>
        <v>69.263300813858635</v>
      </c>
      <c r="N1106" s="54">
        <f t="shared" si="88"/>
        <v>727.75000000000011</v>
      </c>
      <c r="O1106" s="46">
        <f t="shared" si="89"/>
        <v>31.581908160688954</v>
      </c>
    </row>
    <row r="1107" spans="6:15" x14ac:dyDescent="0.25">
      <c r="F1107" s="3">
        <f t="shared" si="86"/>
        <v>0</v>
      </c>
      <c r="G1107" s="45" t="s">
        <v>21857</v>
      </c>
      <c r="H1107" s="42">
        <v>10.98</v>
      </c>
      <c r="I1107" s="42">
        <v>0.01</v>
      </c>
      <c r="J1107" s="42" t="s">
        <v>3121</v>
      </c>
      <c r="K1107" s="43">
        <f t="shared" si="87"/>
        <v>696.86072484744977</v>
      </c>
      <c r="L1107" s="44" t="s">
        <v>12489</v>
      </c>
      <c r="M1107" s="44">
        <f t="shared" si="85"/>
        <v>69.24916006215031</v>
      </c>
      <c r="N1107" s="54">
        <f t="shared" si="88"/>
        <v>728.40000000000009</v>
      </c>
      <c r="O1107" s="46">
        <f t="shared" si="89"/>
        <v>31.539275152550317</v>
      </c>
    </row>
    <row r="1108" spans="6:15" x14ac:dyDescent="0.25">
      <c r="F1108" s="3">
        <f t="shared" si="86"/>
        <v>0</v>
      </c>
      <c r="G1108" s="45" t="s">
        <v>21858</v>
      </c>
      <c r="H1108" s="42">
        <v>10.99</v>
      </c>
      <c r="I1108" s="42">
        <v>0.01</v>
      </c>
      <c r="J1108" s="42" t="s">
        <v>3122</v>
      </c>
      <c r="K1108" s="43">
        <f t="shared" si="87"/>
        <v>697.55321644807123</v>
      </c>
      <c r="L1108" s="44" t="s">
        <v>12490</v>
      </c>
      <c r="M1108" s="44">
        <f t="shared" si="85"/>
        <v>69.23508021113345</v>
      </c>
      <c r="N1108" s="54">
        <f t="shared" si="88"/>
        <v>729.05000000000007</v>
      </c>
      <c r="O1108" s="46">
        <f t="shared" si="89"/>
        <v>31.496783551928843</v>
      </c>
    </row>
    <row r="1109" spans="6:15" x14ac:dyDescent="0.25">
      <c r="F1109" s="3">
        <f t="shared" si="86"/>
        <v>0</v>
      </c>
      <c r="G1109" s="45" t="s">
        <v>21859</v>
      </c>
      <c r="H1109" s="42">
        <v>11</v>
      </c>
      <c r="I1109" s="42">
        <v>0.01</v>
      </c>
      <c r="J1109" s="42" t="s">
        <v>3123</v>
      </c>
      <c r="K1109" s="43">
        <f t="shared" si="87"/>
        <v>698.2455672501826</v>
      </c>
      <c r="L1109" s="44" t="s">
        <v>12491</v>
      </c>
      <c r="M1109" s="44">
        <f t="shared" si="85"/>
        <v>69.221061095361833</v>
      </c>
      <c r="N1109" s="54">
        <f t="shared" si="88"/>
        <v>729.7</v>
      </c>
      <c r="O1109" s="46">
        <f t="shared" si="89"/>
        <v>31.454432749817443</v>
      </c>
    </row>
    <row r="1110" spans="6:15" x14ac:dyDescent="0.25">
      <c r="F1110" s="3">
        <f t="shared" si="86"/>
        <v>0</v>
      </c>
      <c r="G1110" s="45" t="s">
        <v>21860</v>
      </c>
      <c r="H1110" s="42">
        <v>11.01</v>
      </c>
      <c r="I1110" s="42">
        <v>0.01</v>
      </c>
      <c r="J1110" s="42" t="s">
        <v>3124</v>
      </c>
      <c r="K1110" s="43">
        <f t="shared" si="87"/>
        <v>698.93777786113617</v>
      </c>
      <c r="L1110" s="44" t="s">
        <v>12492</v>
      </c>
      <c r="M1110" s="44">
        <f t="shared" si="85"/>
        <v>69.207102548186</v>
      </c>
      <c r="N1110" s="54">
        <f t="shared" si="88"/>
        <v>730.35</v>
      </c>
      <c r="O1110" s="46">
        <f t="shared" si="89"/>
        <v>31.412222138863854</v>
      </c>
    </row>
    <row r="1111" spans="6:15" x14ac:dyDescent="0.25">
      <c r="F1111" s="3">
        <f t="shared" si="86"/>
        <v>0</v>
      </c>
      <c r="G1111" s="45" t="s">
        <v>21861</v>
      </c>
      <c r="H1111" s="42">
        <v>11.02</v>
      </c>
      <c r="I1111" s="42">
        <v>0.01</v>
      </c>
      <c r="J1111" s="42" t="s">
        <v>3125</v>
      </c>
      <c r="K1111" s="43">
        <f t="shared" si="87"/>
        <v>699.62984888661799</v>
      </c>
      <c r="L1111" s="44" t="s">
        <v>12493</v>
      </c>
      <c r="M1111" s="44">
        <f t="shared" si="85"/>
        <v>69.193204401776057</v>
      </c>
      <c r="N1111" s="54">
        <f t="shared" si="88"/>
        <v>731</v>
      </c>
      <c r="O1111" s="46">
        <f t="shared" si="89"/>
        <v>31.370151113382008</v>
      </c>
    </row>
    <row r="1112" spans="6:15" x14ac:dyDescent="0.25">
      <c r="F1112" s="3">
        <f t="shared" si="86"/>
        <v>0</v>
      </c>
      <c r="G1112" s="45" t="s">
        <v>21862</v>
      </c>
      <c r="H1112" s="42">
        <v>11.03</v>
      </c>
      <c r="I1112" s="42">
        <v>0.01</v>
      </c>
      <c r="J1112" s="42" t="s">
        <v>3126</v>
      </c>
      <c r="K1112" s="43">
        <f t="shared" si="87"/>
        <v>700.32178093063578</v>
      </c>
      <c r="L1112" s="44" t="s">
        <v>12494</v>
      </c>
      <c r="M1112" s="44">
        <f t="shared" si="85"/>
        <v>69.179366487145344</v>
      </c>
      <c r="N1112" s="54">
        <f t="shared" si="88"/>
        <v>731.65</v>
      </c>
      <c r="O1112" s="46">
        <f t="shared" si="89"/>
        <v>31.328219069364195</v>
      </c>
    </row>
    <row r="1113" spans="6:15" x14ac:dyDescent="0.25">
      <c r="F1113" s="3">
        <f t="shared" si="86"/>
        <v>0</v>
      </c>
      <c r="G1113" s="45" t="s">
        <v>21863</v>
      </c>
      <c r="H1113" s="42">
        <v>11.04</v>
      </c>
      <c r="I1113" s="42">
        <v>0.01</v>
      </c>
      <c r="J1113" s="42" t="s">
        <v>3127</v>
      </c>
      <c r="K1113" s="43">
        <f t="shared" si="87"/>
        <v>701.01357459550718</v>
      </c>
      <c r="L1113" s="44" t="s">
        <v>12495</v>
      </c>
      <c r="M1113" s="44">
        <f t="shared" si="85"/>
        <v>69.16558863417356</v>
      </c>
      <c r="N1113" s="54">
        <f t="shared" si="88"/>
        <v>732.3</v>
      </c>
      <c r="O1113" s="46">
        <f t="shared" si="89"/>
        <v>31.286425404492775</v>
      </c>
    </row>
    <row r="1114" spans="6:15" x14ac:dyDescent="0.25">
      <c r="F1114" s="3">
        <f t="shared" si="86"/>
        <v>0</v>
      </c>
      <c r="G1114" s="45" t="s">
        <v>21864</v>
      </c>
      <c r="H1114" s="42">
        <v>11.05</v>
      </c>
      <c r="I1114" s="42">
        <v>0.01</v>
      </c>
      <c r="J1114" s="42" t="s">
        <v>3128</v>
      </c>
      <c r="K1114" s="43">
        <f t="shared" si="87"/>
        <v>701.70523048184896</v>
      </c>
      <c r="L1114" s="44" t="s">
        <v>12496</v>
      </c>
      <c r="M1114" s="44">
        <f t="shared" si="85"/>
        <v>69.15187067162914</v>
      </c>
      <c r="N1114" s="54">
        <f t="shared" si="88"/>
        <v>732.95</v>
      </c>
      <c r="O1114" s="46">
        <f t="shared" si="89"/>
        <v>31.244769518151088</v>
      </c>
    </row>
    <row r="1115" spans="6:15" x14ac:dyDescent="0.25">
      <c r="F1115" s="3">
        <f t="shared" si="86"/>
        <v>0</v>
      </c>
      <c r="G1115" s="45" t="s">
        <v>21865</v>
      </c>
      <c r="H1115" s="42">
        <v>11.06</v>
      </c>
      <c r="I1115" s="42">
        <v>0.01</v>
      </c>
      <c r="J1115" s="42" t="s">
        <v>3129</v>
      </c>
      <c r="K1115" s="43">
        <f t="shared" si="87"/>
        <v>702.3967491885652</v>
      </c>
      <c r="L1115" s="44" t="s">
        <v>12497</v>
      </c>
      <c r="M1115" s="44">
        <f t="shared" si="85"/>
        <v>69.138212427192656</v>
      </c>
      <c r="N1115" s="54">
        <f t="shared" si="88"/>
        <v>733.6</v>
      </c>
      <c r="O1115" s="46">
        <f t="shared" si="89"/>
        <v>31.203250811434827</v>
      </c>
    </row>
    <row r="1116" spans="6:15" x14ac:dyDescent="0.25">
      <c r="F1116" s="3">
        <f t="shared" si="86"/>
        <v>0</v>
      </c>
      <c r="G1116" s="45" t="s">
        <v>21866</v>
      </c>
      <c r="H1116" s="42">
        <v>11.07</v>
      </c>
      <c r="I1116" s="42">
        <v>0.01</v>
      </c>
      <c r="J1116" s="42" t="s">
        <v>3130</v>
      </c>
      <c r="K1116" s="43">
        <f t="shared" si="87"/>
        <v>703.08813131283716</v>
      </c>
      <c r="L1116" s="44" t="s">
        <v>12498</v>
      </c>
      <c r="M1116" s="44">
        <f t="shared" si="85"/>
        <v>69.124613727478845</v>
      </c>
      <c r="N1116" s="54">
        <f t="shared" si="88"/>
        <v>734.25000000000011</v>
      </c>
      <c r="O1116" s="46">
        <f t="shared" si="89"/>
        <v>31.161868687162951</v>
      </c>
    </row>
    <row r="1117" spans="6:15" x14ac:dyDescent="0.25">
      <c r="F1117" s="3">
        <f t="shared" si="86"/>
        <v>0</v>
      </c>
      <c r="G1117" s="45" t="s">
        <v>21867</v>
      </c>
      <c r="H1117" s="42">
        <v>11.08</v>
      </c>
      <c r="I1117" s="42">
        <v>0.01</v>
      </c>
      <c r="J1117" s="42" t="s">
        <v>3131</v>
      </c>
      <c r="K1117" s="43">
        <f t="shared" si="87"/>
        <v>703.77937745011195</v>
      </c>
      <c r="L1117" s="44" t="s">
        <v>12499</v>
      </c>
      <c r="M1117" s="44">
        <f t="shared" si="85"/>
        <v>69.111074398059856</v>
      </c>
      <c r="N1117" s="54">
        <f t="shared" si="88"/>
        <v>734.90000000000009</v>
      </c>
      <c r="O1117" s="46">
        <f t="shared" si="89"/>
        <v>31.120622549888139</v>
      </c>
    </row>
    <row r="1118" spans="6:15" x14ac:dyDescent="0.25">
      <c r="F1118" s="3">
        <f t="shared" si="86"/>
        <v>0</v>
      </c>
      <c r="G1118" s="45" t="s">
        <v>21868</v>
      </c>
      <c r="H1118" s="42">
        <v>11.09</v>
      </c>
      <c r="I1118" s="42">
        <v>0.01</v>
      </c>
      <c r="J1118" s="42" t="s">
        <v>3132</v>
      </c>
      <c r="K1118" s="43">
        <f t="shared" si="87"/>
        <v>704.47048819409258</v>
      </c>
      <c r="L1118" s="44" t="s">
        <v>12500</v>
      </c>
      <c r="M1118" s="44">
        <f t="shared" si="85"/>
        <v>69.097594263486798</v>
      </c>
      <c r="N1118" s="54">
        <f t="shared" si="88"/>
        <v>735.55000000000007</v>
      </c>
      <c r="O1118" s="46">
        <f t="shared" si="89"/>
        <v>31.079511805907487</v>
      </c>
    </row>
    <row r="1119" spans="6:15" x14ac:dyDescent="0.25">
      <c r="F1119" s="3">
        <f t="shared" si="86"/>
        <v>0</v>
      </c>
      <c r="G1119" s="45" t="s">
        <v>21869</v>
      </c>
      <c r="H1119" s="42">
        <v>11.1</v>
      </c>
      <c r="I1119" s="42">
        <v>0.01</v>
      </c>
      <c r="J1119" s="42" t="s">
        <v>3133</v>
      </c>
      <c r="K1119" s="43">
        <f t="shared" si="87"/>
        <v>705.16146413672743</v>
      </c>
      <c r="L1119" s="44" t="s">
        <v>12501</v>
      </c>
      <c r="M1119" s="44">
        <f t="shared" si="85"/>
        <v>69.084173147312498</v>
      </c>
      <c r="N1119" s="54">
        <f t="shared" si="88"/>
        <v>736.2</v>
      </c>
      <c r="O1119" s="46">
        <f t="shared" si="89"/>
        <v>31.038535863272614</v>
      </c>
    </row>
    <row r="1120" spans="6:15" x14ac:dyDescent="0.25">
      <c r="F1120" s="3">
        <f t="shared" si="86"/>
        <v>0</v>
      </c>
      <c r="G1120" s="45" t="s">
        <v>21870</v>
      </c>
      <c r="H1120" s="42">
        <v>11.11</v>
      </c>
      <c r="I1120" s="42">
        <v>0.01</v>
      </c>
      <c r="J1120" s="42" t="s">
        <v>3134</v>
      </c>
      <c r="K1120" s="43">
        <f t="shared" si="87"/>
        <v>705.85230586820057</v>
      </c>
      <c r="L1120" s="44" t="s">
        <v>12502</v>
      </c>
      <c r="M1120" s="44">
        <f t="shared" si="85"/>
        <v>69.070810872113057</v>
      </c>
      <c r="N1120" s="54">
        <f t="shared" si="88"/>
        <v>736.85</v>
      </c>
      <c r="O1120" s="46">
        <f t="shared" si="89"/>
        <v>30.997694131799449</v>
      </c>
    </row>
    <row r="1121" spans="6:15" x14ac:dyDescent="0.25">
      <c r="F1121" s="3">
        <f t="shared" si="86"/>
        <v>0</v>
      </c>
      <c r="G1121" s="45" t="s">
        <v>21871</v>
      </c>
      <c r="H1121" s="42">
        <v>11.12</v>
      </c>
      <c r="I1121" s="42">
        <v>0.01</v>
      </c>
      <c r="J1121" s="42" t="s">
        <v>3135</v>
      </c>
      <c r="K1121" s="43">
        <f t="shared" si="87"/>
        <v>706.54301397692166</v>
      </c>
      <c r="L1121" s="44" t="s">
        <v>12503</v>
      </c>
      <c r="M1121" s="44">
        <f t="shared" si="85"/>
        <v>69.057507259510331</v>
      </c>
      <c r="N1121" s="54">
        <f t="shared" si="88"/>
        <v>737.5</v>
      </c>
      <c r="O1121" s="46">
        <f t="shared" si="89"/>
        <v>30.956986023078343</v>
      </c>
    </row>
    <row r="1122" spans="6:15" x14ac:dyDescent="0.25">
      <c r="F1122" s="3">
        <f t="shared" si="86"/>
        <v>0</v>
      </c>
      <c r="G1122" s="45" t="s">
        <v>21872</v>
      </c>
      <c r="H1122" s="42">
        <v>11.13</v>
      </c>
      <c r="I1122" s="42">
        <v>0.01</v>
      </c>
      <c r="J1122" s="42" t="s">
        <v>3136</v>
      </c>
      <c r="K1122" s="43">
        <f t="shared" si="87"/>
        <v>707.23358904951681</v>
      </c>
      <c r="L1122" s="44" t="s">
        <v>12504</v>
      </c>
      <c r="M1122" s="44">
        <f t="shared" si="85"/>
        <v>69.044262130192664</v>
      </c>
      <c r="N1122" s="54">
        <f t="shared" si="88"/>
        <v>738.15000000000009</v>
      </c>
      <c r="O1122" s="46">
        <f t="shared" si="89"/>
        <v>30.916410950483282</v>
      </c>
    </row>
    <row r="1123" spans="6:15" x14ac:dyDescent="0.25">
      <c r="F1123" s="3">
        <f t="shared" si="86"/>
        <v>0</v>
      </c>
      <c r="G1123" s="45" t="s">
        <v>21873</v>
      </c>
      <c r="H1123" s="42">
        <v>11.14</v>
      </c>
      <c r="I1123" s="42">
        <v>0.01</v>
      </c>
      <c r="J1123" s="42" t="s">
        <v>3137</v>
      </c>
      <c r="K1123" s="43">
        <f t="shared" si="87"/>
        <v>707.92403167081875</v>
      </c>
      <c r="L1123" s="44" t="s">
        <v>12505</v>
      </c>
      <c r="M1123" s="44">
        <f t="shared" si="85"/>
        <v>69.031075303937314</v>
      </c>
      <c r="N1123" s="54">
        <f t="shared" si="88"/>
        <v>738.80000000000007</v>
      </c>
      <c r="O1123" s="46">
        <f t="shared" si="89"/>
        <v>30.875968329181319</v>
      </c>
    </row>
    <row r="1124" spans="6:15" x14ac:dyDescent="0.25">
      <c r="F1124" s="3">
        <f t="shared" si="86"/>
        <v>0</v>
      </c>
      <c r="G1124" s="45" t="s">
        <v>21874</v>
      </c>
      <c r="H1124" s="42">
        <v>11.15</v>
      </c>
      <c r="I1124" s="42">
        <v>0.01</v>
      </c>
      <c r="J1124" s="42" t="s">
        <v>3138</v>
      </c>
      <c r="K1124" s="43">
        <f t="shared" si="87"/>
        <v>708.61434242385815</v>
      </c>
      <c r="L1124" s="44" t="s">
        <v>12506</v>
      </c>
      <c r="M1124" s="44">
        <f t="shared" si="85"/>
        <v>69.017946599631827</v>
      </c>
      <c r="N1124" s="54">
        <f t="shared" si="88"/>
        <v>739.45</v>
      </c>
      <c r="O1124" s="46">
        <f t="shared" si="89"/>
        <v>30.835657576141898</v>
      </c>
    </row>
    <row r="1125" spans="6:15" x14ac:dyDescent="0.25">
      <c r="F1125" s="3">
        <f t="shared" si="86"/>
        <v>0</v>
      </c>
      <c r="G1125" s="45" t="s">
        <v>21875</v>
      </c>
      <c r="H1125" s="42">
        <v>11.16</v>
      </c>
      <c r="I1125" s="42">
        <v>0.01</v>
      </c>
      <c r="J1125" s="42" t="s">
        <v>3139</v>
      </c>
      <c r="K1125" s="43">
        <f t="shared" si="87"/>
        <v>709.30452188985441</v>
      </c>
      <c r="L1125" s="44" t="s">
        <v>12507</v>
      </c>
      <c r="M1125" s="44">
        <f t="shared" si="85"/>
        <v>69.00487583529457</v>
      </c>
      <c r="N1125" s="54">
        <f t="shared" si="88"/>
        <v>740.1</v>
      </c>
      <c r="O1125" s="46">
        <f t="shared" si="89"/>
        <v>30.795478110145609</v>
      </c>
    </row>
    <row r="1126" spans="6:15" x14ac:dyDescent="0.25">
      <c r="F1126" s="3">
        <f t="shared" si="86"/>
        <v>0</v>
      </c>
      <c r="G1126" s="45" t="s">
        <v>21876</v>
      </c>
      <c r="H1126" s="42">
        <v>11.17</v>
      </c>
      <c r="I1126" s="42">
        <v>0.01</v>
      </c>
      <c r="J1126" s="42" t="s">
        <v>3140</v>
      </c>
      <c r="K1126" s="43">
        <f t="shared" si="87"/>
        <v>709.9945706482074</v>
      </c>
      <c r="L1126" s="44" t="s">
        <v>12508</v>
      </c>
      <c r="M1126" s="44">
        <f t="shared" si="85"/>
        <v>68.9918628280966</v>
      </c>
      <c r="N1126" s="54">
        <f t="shared" si="88"/>
        <v>740.75</v>
      </c>
      <c r="O1126" s="46">
        <f t="shared" si="89"/>
        <v>30.7554293517926</v>
      </c>
    </row>
    <row r="1127" spans="6:15" x14ac:dyDescent="0.25">
      <c r="F1127" s="3">
        <f t="shared" si="86"/>
        <v>0</v>
      </c>
      <c r="G1127" s="45" t="s">
        <v>21877</v>
      </c>
      <c r="H1127" s="42">
        <v>11.18</v>
      </c>
      <c r="I1127" s="42">
        <v>0.01</v>
      </c>
      <c r="J1127" s="42" t="s">
        <v>3141</v>
      </c>
      <c r="K1127" s="43">
        <f t="shared" si="87"/>
        <v>710.68448927648842</v>
      </c>
      <c r="L1127" s="44" t="s">
        <v>12509</v>
      </c>
      <c r="M1127" s="44">
        <f t="shared" si="85"/>
        <v>68.978907394382148</v>
      </c>
      <c r="N1127" s="54">
        <f t="shared" si="88"/>
        <v>741.4</v>
      </c>
      <c r="O1127" s="46">
        <f t="shared" si="89"/>
        <v>30.715510723511557</v>
      </c>
    </row>
    <row r="1128" spans="6:15" x14ac:dyDescent="0.25">
      <c r="F1128" s="3">
        <f t="shared" si="86"/>
        <v>0</v>
      </c>
      <c r="G1128" s="45" t="s">
        <v>21878</v>
      </c>
      <c r="H1128" s="42">
        <v>11.19</v>
      </c>
      <c r="I1128" s="42">
        <v>0.01</v>
      </c>
      <c r="J1128" s="42" t="s">
        <v>3142</v>
      </c>
      <c r="K1128" s="43">
        <f t="shared" si="87"/>
        <v>711.37427835043229</v>
      </c>
      <c r="L1128" s="44" t="s">
        <v>12510</v>
      </c>
      <c r="M1128" s="44">
        <f t="shared" si="85"/>
        <v>68.966009349689784</v>
      </c>
      <c r="N1128" s="54">
        <f t="shared" si="88"/>
        <v>742.05000000000007</v>
      </c>
      <c r="O1128" s="46">
        <f t="shared" si="89"/>
        <v>30.675721649567777</v>
      </c>
    </row>
    <row r="1129" spans="6:15" x14ac:dyDescent="0.25">
      <c r="F1129" s="3">
        <f t="shared" si="86"/>
        <v>0</v>
      </c>
      <c r="G1129" s="45" t="s">
        <v>21879</v>
      </c>
      <c r="H1129" s="42">
        <v>11.2</v>
      </c>
      <c r="I1129" s="42">
        <v>0.01</v>
      </c>
      <c r="J1129" s="42" t="s">
        <v>3143</v>
      </c>
      <c r="K1129" s="43">
        <f t="shared" si="87"/>
        <v>712.06393844392915</v>
      </c>
      <c r="L1129" s="44" t="s">
        <v>12511</v>
      </c>
      <c r="M1129" s="44">
        <f t="shared" si="85"/>
        <v>68.95316850877218</v>
      </c>
      <c r="N1129" s="54">
        <f t="shared" si="88"/>
        <v>742.7</v>
      </c>
      <c r="O1129" s="46">
        <f t="shared" si="89"/>
        <v>30.636061556070899</v>
      </c>
    </row>
    <row r="1130" spans="6:15" x14ac:dyDescent="0.25">
      <c r="F1130" s="3">
        <f t="shared" si="86"/>
        <v>0</v>
      </c>
      <c r="G1130" s="45" t="s">
        <v>21880</v>
      </c>
      <c r="H1130" s="42">
        <v>11.21</v>
      </c>
      <c r="I1130" s="42">
        <v>0.01</v>
      </c>
      <c r="J1130" s="42" t="s">
        <v>3144</v>
      </c>
      <c r="K1130" s="43">
        <f t="shared" si="87"/>
        <v>712.75347012901682</v>
      </c>
      <c r="L1130" s="44" t="s">
        <v>12512</v>
      </c>
      <c r="M1130" s="44">
        <f t="shared" si="85"/>
        <v>68.940384685617914</v>
      </c>
      <c r="N1130" s="54">
        <f t="shared" si="88"/>
        <v>743.35000000000014</v>
      </c>
      <c r="O1130" s="46">
        <f t="shared" si="89"/>
        <v>30.596529870983318</v>
      </c>
    </row>
    <row r="1131" spans="6:15" x14ac:dyDescent="0.25">
      <c r="F1131" s="3">
        <f t="shared" si="86"/>
        <v>0</v>
      </c>
      <c r="G1131" s="45" t="s">
        <v>21881</v>
      </c>
      <c r="H1131" s="42">
        <v>11.22</v>
      </c>
      <c r="I1131" s="42">
        <v>0.01</v>
      </c>
      <c r="J1131" s="42" t="s">
        <v>3145</v>
      </c>
      <c r="K1131" s="43">
        <f t="shared" si="87"/>
        <v>713.442873975873</v>
      </c>
      <c r="L1131" s="44" t="s">
        <v>12513</v>
      </c>
      <c r="M1131" s="44">
        <f t="shared" si="85"/>
        <v>68.927657693470238</v>
      </c>
      <c r="N1131" s="54">
        <f t="shared" si="88"/>
        <v>744.00000000000011</v>
      </c>
      <c r="O1131" s="46">
        <f t="shared" si="89"/>
        <v>30.557126024127115</v>
      </c>
    </row>
    <row r="1132" spans="6:15" x14ac:dyDescent="0.25">
      <c r="F1132" s="3">
        <f t="shared" si="86"/>
        <v>0</v>
      </c>
      <c r="G1132" s="45" t="s">
        <v>21882</v>
      </c>
      <c r="H1132" s="42">
        <v>11.23</v>
      </c>
      <c r="I1132" s="42">
        <v>0.01</v>
      </c>
      <c r="J1132" s="42" t="s">
        <v>3146</v>
      </c>
      <c r="K1132" s="43">
        <f t="shared" si="87"/>
        <v>714.13215055280773</v>
      </c>
      <c r="L1132" s="44" t="s">
        <v>12514</v>
      </c>
      <c r="M1132" s="44">
        <f t="shared" si="85"/>
        <v>68.914987344848655</v>
      </c>
      <c r="N1132" s="54">
        <f t="shared" si="88"/>
        <v>744.65000000000009</v>
      </c>
      <c r="O1132" s="46">
        <f t="shared" si="89"/>
        <v>30.517849447192361</v>
      </c>
    </row>
    <row r="1133" spans="6:15" x14ac:dyDescent="0.25">
      <c r="F1133" s="3">
        <f t="shared" si="86"/>
        <v>0</v>
      </c>
      <c r="G1133" s="45" t="s">
        <v>21883</v>
      </c>
      <c r="H1133" s="42">
        <v>11.24</v>
      </c>
      <c r="I1133" s="42">
        <v>0.01</v>
      </c>
      <c r="J1133" s="42" t="s">
        <v>3147</v>
      </c>
      <c r="K1133" s="43">
        <f t="shared" si="87"/>
        <v>714.82130042625624</v>
      </c>
      <c r="L1133" s="44" t="s">
        <v>12515</v>
      </c>
      <c r="M1133" s="44">
        <f t="shared" si="85"/>
        <v>68.902373451567726</v>
      </c>
      <c r="N1133" s="54">
        <f t="shared" si="88"/>
        <v>745.30000000000007</v>
      </c>
      <c r="O1133" s="46">
        <f t="shared" si="89"/>
        <v>30.478699573743825</v>
      </c>
    </row>
    <row r="1134" spans="6:15" x14ac:dyDescent="0.25">
      <c r="F1134" s="3">
        <f t="shared" si="86"/>
        <v>0</v>
      </c>
      <c r="G1134" s="45" t="s">
        <v>21884</v>
      </c>
      <c r="H1134" s="42">
        <v>11.25</v>
      </c>
      <c r="I1134" s="42">
        <v>0.01</v>
      </c>
      <c r="J1134" s="42" t="s">
        <v>3148</v>
      </c>
      <c r="K1134" s="43">
        <f t="shared" si="87"/>
        <v>715.51032416077192</v>
      </c>
      <c r="L1134" s="44" t="s">
        <v>12516</v>
      </c>
      <c r="M1134" s="44">
        <f t="shared" si="85"/>
        <v>68.889815824757989</v>
      </c>
      <c r="N1134" s="54">
        <f t="shared" si="88"/>
        <v>745.95</v>
      </c>
      <c r="O1134" s="46">
        <f t="shared" si="89"/>
        <v>30.43967583922813</v>
      </c>
    </row>
    <row r="1135" spans="6:15" x14ac:dyDescent="0.25">
      <c r="F1135" s="3">
        <f t="shared" si="86"/>
        <v>0</v>
      </c>
      <c r="G1135" s="45" t="s">
        <v>21885</v>
      </c>
      <c r="H1135" s="42">
        <v>11.26</v>
      </c>
      <c r="I1135" s="42">
        <v>0.01</v>
      </c>
      <c r="J1135" s="42" t="s">
        <v>3149</v>
      </c>
      <c r="K1135" s="43">
        <f t="shared" si="87"/>
        <v>716.19922231901944</v>
      </c>
      <c r="L1135" s="44" t="s">
        <v>12517</v>
      </c>
      <c r="M1135" s="44">
        <f t="shared" si="85"/>
        <v>68.877314274884625</v>
      </c>
      <c r="N1135" s="54">
        <f t="shared" si="88"/>
        <v>746.6</v>
      </c>
      <c r="O1135" s="46">
        <f t="shared" si="89"/>
        <v>30.400777680980582</v>
      </c>
    </row>
    <row r="1136" spans="6:15" x14ac:dyDescent="0.25">
      <c r="F1136" s="3">
        <f t="shared" si="86"/>
        <v>0</v>
      </c>
      <c r="G1136" s="45" t="s">
        <v>21886</v>
      </c>
      <c r="H1136" s="42">
        <v>11.27</v>
      </c>
      <c r="I1136" s="42">
        <v>0.01</v>
      </c>
      <c r="J1136" s="42" t="s">
        <v>3150</v>
      </c>
      <c r="K1136" s="43">
        <f t="shared" si="87"/>
        <v>716.88799546176824</v>
      </c>
      <c r="L1136" s="44" t="s">
        <v>12518</v>
      </c>
      <c r="M1136" s="44">
        <f t="shared" si="85"/>
        <v>68.86486861176742</v>
      </c>
      <c r="N1136" s="54">
        <f t="shared" si="88"/>
        <v>747.25</v>
      </c>
      <c r="O1136" s="46">
        <f t="shared" si="89"/>
        <v>30.362004538231758</v>
      </c>
    </row>
    <row r="1137" spans="6:15" x14ac:dyDescent="0.25">
      <c r="F1137" s="3">
        <f t="shared" si="86"/>
        <v>0</v>
      </c>
      <c r="G1137" s="45" t="s">
        <v>21887</v>
      </c>
      <c r="H1137" s="42">
        <v>11.28</v>
      </c>
      <c r="I1137" s="42">
        <v>0.01</v>
      </c>
      <c r="J1137" s="42" t="s">
        <v>3151</v>
      </c>
      <c r="K1137" s="43">
        <f t="shared" si="87"/>
        <v>717.57664414788587</v>
      </c>
      <c r="L1137" s="44" t="s">
        <v>12519</v>
      </c>
      <c r="M1137" s="44">
        <f t="shared" si="85"/>
        <v>68.852478644600083</v>
      </c>
      <c r="N1137" s="54">
        <f t="shared" si="88"/>
        <v>747.9</v>
      </c>
      <c r="O1137" s="46">
        <f t="shared" si="89"/>
        <v>30.323355852114105</v>
      </c>
    </row>
    <row r="1138" spans="6:15" x14ac:dyDescent="0.25">
      <c r="F1138" s="3">
        <f t="shared" si="86"/>
        <v>0</v>
      </c>
      <c r="G1138" s="45" t="s">
        <v>21888</v>
      </c>
      <c r="H1138" s="42">
        <v>11.29</v>
      </c>
      <c r="I1138" s="42">
        <v>0.01</v>
      </c>
      <c r="J1138" s="42" t="s">
        <v>3152</v>
      </c>
      <c r="K1138" s="43">
        <f t="shared" si="87"/>
        <v>718.26516893433188</v>
      </c>
      <c r="L1138" s="44" t="s">
        <v>12520</v>
      </c>
      <c r="M1138" s="44">
        <f t="shared" si="85"/>
        <v>68.840144181969535</v>
      </c>
      <c r="N1138" s="54">
        <f t="shared" si="88"/>
        <v>748.55</v>
      </c>
      <c r="O1138" s="46">
        <f t="shared" si="89"/>
        <v>30.284831065668072</v>
      </c>
    </row>
    <row r="1139" spans="6:15" x14ac:dyDescent="0.25">
      <c r="F1139" s="3">
        <f t="shared" si="86"/>
        <v>0</v>
      </c>
      <c r="G1139" s="45" t="s">
        <v>21889</v>
      </c>
      <c r="H1139" s="42">
        <v>11.3</v>
      </c>
      <c r="I1139" s="42">
        <v>0.01</v>
      </c>
      <c r="J1139" s="42" t="s">
        <v>3153</v>
      </c>
      <c r="K1139" s="43">
        <f t="shared" si="87"/>
        <v>718.95357037615156</v>
      </c>
      <c r="L1139" s="44" t="s">
        <v>12521</v>
      </c>
      <c r="M1139" s="44">
        <f t="shared" si="85"/>
        <v>68.827865031874737</v>
      </c>
      <c r="N1139" s="54">
        <f t="shared" si="88"/>
        <v>749.2</v>
      </c>
      <c r="O1139" s="46">
        <f t="shared" si="89"/>
        <v>30.246429623848485</v>
      </c>
    </row>
    <row r="1140" spans="6:15" x14ac:dyDescent="0.25">
      <c r="F1140" s="3">
        <f t="shared" si="86"/>
        <v>0</v>
      </c>
      <c r="G1140" s="45" t="s">
        <v>21890</v>
      </c>
      <c r="H1140" s="42">
        <v>11.31</v>
      </c>
      <c r="I1140" s="42">
        <v>0.01</v>
      </c>
      <c r="J1140" s="42" t="s">
        <v>3154</v>
      </c>
      <c r="K1140" s="43">
        <f t="shared" si="87"/>
        <v>719.64184902647025</v>
      </c>
      <c r="L1140" s="44" t="s">
        <v>12522</v>
      </c>
      <c r="M1140" s="44">
        <f t="shared" si="85"/>
        <v>68.815641001745476</v>
      </c>
      <c r="N1140" s="54">
        <f t="shared" si="88"/>
        <v>749.85</v>
      </c>
      <c r="O1140" s="46">
        <f t="shared" si="89"/>
        <v>30.208150973529769</v>
      </c>
    </row>
    <row r="1141" spans="6:15" x14ac:dyDescent="0.25">
      <c r="F1141" s="3">
        <f t="shared" si="86"/>
        <v>0</v>
      </c>
      <c r="G1141" s="45" t="s">
        <v>21891</v>
      </c>
      <c r="H1141" s="42">
        <v>11.32</v>
      </c>
      <c r="I1141" s="42">
        <v>0.01</v>
      </c>
      <c r="J1141" s="42" t="s">
        <v>3155</v>
      </c>
      <c r="K1141" s="43">
        <f t="shared" si="87"/>
        <v>720.33000543648768</v>
      </c>
      <c r="L1141" s="44" t="s">
        <v>12523</v>
      </c>
      <c r="M1141" s="44">
        <f t="shared" si="85"/>
        <v>68.803471898461311</v>
      </c>
      <c r="N1141" s="54">
        <f t="shared" si="88"/>
        <v>750.50000000000011</v>
      </c>
      <c r="O1141" s="46">
        <f t="shared" si="89"/>
        <v>30.169994563512432</v>
      </c>
    </row>
    <row r="1142" spans="6:15" x14ac:dyDescent="0.25">
      <c r="F1142" s="3">
        <f t="shared" si="86"/>
        <v>0</v>
      </c>
      <c r="G1142" s="45" t="s">
        <v>21892</v>
      </c>
      <c r="H1142" s="42">
        <v>11.33</v>
      </c>
      <c r="I1142" s="42">
        <v>0.01</v>
      </c>
      <c r="J1142" s="42" t="s">
        <v>3156</v>
      </c>
      <c r="K1142" s="43">
        <f t="shared" si="87"/>
        <v>721.01804015547225</v>
      </c>
      <c r="L1142" s="44" t="s">
        <v>12524</v>
      </c>
      <c r="M1142" s="44">
        <f t="shared" si="85"/>
        <v>68.791357528369886</v>
      </c>
      <c r="N1142" s="54">
        <f t="shared" si="88"/>
        <v>751.15000000000009</v>
      </c>
      <c r="O1142" s="46">
        <f t="shared" si="89"/>
        <v>30.131959844527842</v>
      </c>
    </row>
    <row r="1143" spans="6:15" x14ac:dyDescent="0.25">
      <c r="F1143" s="3">
        <f t="shared" si="86"/>
        <v>0</v>
      </c>
      <c r="G1143" s="45" t="s">
        <v>21893</v>
      </c>
      <c r="H1143" s="42">
        <v>11.34</v>
      </c>
      <c r="I1143" s="42">
        <v>0.01</v>
      </c>
      <c r="J1143" s="42" t="s">
        <v>3157</v>
      </c>
      <c r="K1143" s="43">
        <f t="shared" si="87"/>
        <v>721.70595373075594</v>
      </c>
      <c r="L1143" s="44" t="s">
        <v>12525</v>
      </c>
      <c r="M1143" s="44">
        <f t="shared" si="85"/>
        <v>68.779297697305509</v>
      </c>
      <c r="N1143" s="54">
        <f t="shared" si="88"/>
        <v>751.80000000000007</v>
      </c>
      <c r="O1143" s="46">
        <f t="shared" si="89"/>
        <v>30.094046269244132</v>
      </c>
    </row>
    <row r="1144" spans="6:15" x14ac:dyDescent="0.25">
      <c r="F1144" s="3">
        <f t="shared" si="86"/>
        <v>0</v>
      </c>
      <c r="G1144" s="45" t="s">
        <v>21894</v>
      </c>
      <c r="H1144" s="42">
        <v>11.35</v>
      </c>
      <c r="I1144" s="42">
        <v>0.01</v>
      </c>
      <c r="J1144" s="42" t="s">
        <v>3158</v>
      </c>
      <c r="K1144" s="43">
        <f t="shared" si="87"/>
        <v>722.39374670772895</v>
      </c>
      <c r="L1144" s="44" t="s">
        <v>12526</v>
      </c>
      <c r="M1144" s="44">
        <f t="shared" si="85"/>
        <v>68.767292210607252</v>
      </c>
      <c r="N1144" s="54">
        <f t="shared" si="88"/>
        <v>752.45</v>
      </c>
      <c r="O1144" s="46">
        <f t="shared" si="89"/>
        <v>30.056253292271094</v>
      </c>
    </row>
    <row r="1145" spans="6:15" x14ac:dyDescent="0.25">
      <c r="F1145" s="3">
        <f t="shared" si="86"/>
        <v>0</v>
      </c>
      <c r="G1145" s="45" t="s">
        <v>21895</v>
      </c>
      <c r="H1145" s="42">
        <v>11.36</v>
      </c>
      <c r="I1145" s="42">
        <v>0.01</v>
      </c>
      <c r="J1145" s="42" t="s">
        <v>3159</v>
      </c>
      <c r="K1145" s="43">
        <f t="shared" si="87"/>
        <v>723.08141962983507</v>
      </c>
      <c r="L1145" s="44" t="s">
        <v>12527</v>
      </c>
      <c r="M1145" s="44">
        <f t="shared" si="85"/>
        <v>68.755340873136873</v>
      </c>
      <c r="N1145" s="54">
        <f t="shared" si="88"/>
        <v>753.1</v>
      </c>
      <c r="O1145" s="46">
        <f t="shared" si="89"/>
        <v>30.018580370164955</v>
      </c>
    </row>
    <row r="1146" spans="6:15" x14ac:dyDescent="0.25">
      <c r="F1146" s="3">
        <f t="shared" si="86"/>
        <v>0</v>
      </c>
      <c r="G1146" s="45" t="s">
        <v>21896</v>
      </c>
      <c r="H1146" s="42">
        <v>11.37</v>
      </c>
      <c r="I1146" s="42">
        <v>0.01</v>
      </c>
      <c r="J1146" s="42" t="s">
        <v>3160</v>
      </c>
      <c r="K1146" s="43">
        <f t="shared" si="87"/>
        <v>723.7689730385664</v>
      </c>
      <c r="L1146" s="44" t="s">
        <v>12528</v>
      </c>
      <c r="M1146" s="44">
        <f t="shared" si="85"/>
        <v>68.743443489297192</v>
      </c>
      <c r="N1146" s="54">
        <f t="shared" si="88"/>
        <v>753.75</v>
      </c>
      <c r="O1146" s="46">
        <f t="shared" si="89"/>
        <v>29.981026961433599</v>
      </c>
    </row>
    <row r="1147" spans="6:15" x14ac:dyDescent="0.25">
      <c r="F1147" s="3">
        <f t="shared" si="86"/>
        <v>0</v>
      </c>
      <c r="G1147" s="45" t="s">
        <v>21897</v>
      </c>
      <c r="H1147" s="42">
        <v>11.38</v>
      </c>
      <c r="I1147" s="42">
        <v>0.01</v>
      </c>
      <c r="J1147" s="42" t="s">
        <v>3161</v>
      </c>
      <c r="K1147" s="43">
        <f t="shared" si="87"/>
        <v>724.45640747345942</v>
      </c>
      <c r="L1147" s="44" t="s">
        <v>12529</v>
      </c>
      <c r="M1147" s="44">
        <f t="shared" si="85"/>
        <v>68.731599863048984</v>
      </c>
      <c r="N1147" s="54">
        <f t="shared" si="88"/>
        <v>754.40000000000009</v>
      </c>
      <c r="O1147" s="46">
        <f t="shared" si="89"/>
        <v>29.943592526540669</v>
      </c>
    </row>
    <row r="1148" spans="6:15" x14ac:dyDescent="0.25">
      <c r="F1148" s="3">
        <f t="shared" si="86"/>
        <v>0</v>
      </c>
      <c r="G1148" s="45" t="s">
        <v>21898</v>
      </c>
      <c r="H1148" s="42">
        <v>11.39</v>
      </c>
      <c r="I1148" s="42">
        <v>0.01</v>
      </c>
      <c r="J1148" s="42" t="s">
        <v>3162</v>
      </c>
      <c r="K1148" s="43">
        <f t="shared" si="87"/>
        <v>725.14372347208996</v>
      </c>
      <c r="L1148" s="44" t="s">
        <v>12530</v>
      </c>
      <c r="M1148" s="44">
        <f t="shared" si="85"/>
        <v>68.719809797929202</v>
      </c>
      <c r="N1148" s="54">
        <f t="shared" si="88"/>
        <v>755.05000000000007</v>
      </c>
      <c r="O1148" s="46">
        <f t="shared" si="89"/>
        <v>29.906276527910109</v>
      </c>
    </row>
    <row r="1149" spans="6:15" x14ac:dyDescent="0.25">
      <c r="F1149" s="3">
        <f t="shared" si="86"/>
        <v>0</v>
      </c>
      <c r="G1149" s="45" t="s">
        <v>21899</v>
      </c>
      <c r="H1149" s="42">
        <v>11.4</v>
      </c>
      <c r="I1149" s="42">
        <v>0.01</v>
      </c>
      <c r="J1149" s="42" t="s">
        <v>3163</v>
      </c>
      <c r="K1149" s="43">
        <f t="shared" si="87"/>
        <v>725.83092157006922</v>
      </c>
      <c r="L1149" s="44" t="s">
        <v>12531</v>
      </c>
      <c r="M1149" s="44">
        <f t="shared" si="85"/>
        <v>68.708073097068393</v>
      </c>
      <c r="N1149" s="54">
        <f t="shared" si="88"/>
        <v>755.7</v>
      </c>
      <c r="O1149" s="46">
        <f t="shared" si="89"/>
        <v>29.869078429930823</v>
      </c>
    </row>
    <row r="1150" spans="6:15" x14ac:dyDescent="0.25">
      <c r="F1150" s="3">
        <f t="shared" si="86"/>
        <v>0</v>
      </c>
      <c r="G1150" s="45" t="s">
        <v>21900</v>
      </c>
      <c r="H1150" s="42">
        <v>11.41</v>
      </c>
      <c r="I1150" s="42">
        <v>0.01</v>
      </c>
      <c r="J1150" s="42" t="s">
        <v>3164</v>
      </c>
      <c r="K1150" s="43">
        <f t="shared" si="87"/>
        <v>726.51800230103993</v>
      </c>
      <c r="L1150" s="44" t="s">
        <v>12532</v>
      </c>
      <c r="M1150" s="44">
        <f t="shared" si="85"/>
        <v>68.696389563207248</v>
      </c>
      <c r="N1150" s="54">
        <f t="shared" si="88"/>
        <v>756.35</v>
      </c>
      <c r="O1150" s="46">
        <f t="shared" si="89"/>
        <v>29.831997698960095</v>
      </c>
    </row>
    <row r="1151" spans="6:15" x14ac:dyDescent="0.25">
      <c r="F1151" s="3">
        <f t="shared" si="86"/>
        <v>0</v>
      </c>
      <c r="G1151" s="45" t="s">
        <v>21901</v>
      </c>
      <c r="H1151" s="42">
        <v>11.42</v>
      </c>
      <c r="I1151" s="42">
        <v>0.01</v>
      </c>
      <c r="J1151" s="42" t="s">
        <v>3165</v>
      </c>
      <c r="K1151" s="43">
        <f t="shared" si="87"/>
        <v>727.20496619667199</v>
      </c>
      <c r="L1151" s="44" t="s">
        <v>12533</v>
      </c>
      <c r="M1151" s="44">
        <f t="shared" si="85"/>
        <v>68.684758998714841</v>
      </c>
      <c r="N1151" s="54">
        <f t="shared" si="88"/>
        <v>757</v>
      </c>
      <c r="O1151" s="46">
        <f t="shared" si="89"/>
        <v>29.79503380332801</v>
      </c>
    </row>
    <row r="1152" spans="6:15" x14ac:dyDescent="0.25">
      <c r="F1152" s="3">
        <f t="shared" si="86"/>
        <v>0</v>
      </c>
      <c r="G1152" s="45" t="s">
        <v>21902</v>
      </c>
      <c r="H1152" s="42">
        <v>11.43</v>
      </c>
      <c r="I1152" s="42">
        <v>0.01</v>
      </c>
      <c r="J1152" s="42" t="s">
        <v>3166</v>
      </c>
      <c r="K1152" s="43">
        <f t="shared" si="87"/>
        <v>727.8918137866591</v>
      </c>
      <c r="L1152" s="44" t="s">
        <v>12534</v>
      </c>
      <c r="M1152" s="44">
        <f t="shared" si="85"/>
        <v>68.67318120560428</v>
      </c>
      <c r="N1152" s="54">
        <f t="shared" si="88"/>
        <v>757.65</v>
      </c>
      <c r="O1152" s="46">
        <f t="shared" si="89"/>
        <v>29.758186213340878</v>
      </c>
    </row>
    <row r="1153" spans="6:15" x14ac:dyDescent="0.25">
      <c r="F1153" s="3">
        <f t="shared" si="86"/>
        <v>0</v>
      </c>
      <c r="G1153" s="45" t="s">
        <v>21903</v>
      </c>
      <c r="H1153" s="42">
        <v>11.44</v>
      </c>
      <c r="I1153" s="42">
        <v>0.01</v>
      </c>
      <c r="J1153" s="42" t="s">
        <v>3167</v>
      </c>
      <c r="K1153" s="43">
        <f t="shared" si="87"/>
        <v>728.5785455987151</v>
      </c>
      <c r="L1153" s="44" t="s">
        <v>12535</v>
      </c>
      <c r="M1153" s="44">
        <f t="shared" si="85"/>
        <v>68.661655985550482</v>
      </c>
      <c r="N1153" s="54">
        <f t="shared" si="88"/>
        <v>758.30000000000007</v>
      </c>
      <c r="O1153" s="46">
        <f t="shared" si="89"/>
        <v>29.721454401284973</v>
      </c>
    </row>
    <row r="1154" spans="6:15" x14ac:dyDescent="0.25">
      <c r="F1154" s="3">
        <f t="shared" si="86"/>
        <v>0</v>
      </c>
      <c r="G1154" s="45" t="s">
        <v>21904</v>
      </c>
      <c r="H1154" s="42">
        <v>11.45</v>
      </c>
      <c r="I1154" s="42">
        <v>0.01</v>
      </c>
      <c r="J1154" s="42" t="s">
        <v>3168</v>
      </c>
      <c r="K1154" s="43">
        <f t="shared" si="87"/>
        <v>729.26516215857055</v>
      </c>
      <c r="L1154" s="44" t="s">
        <v>12536</v>
      </c>
      <c r="M1154" s="44">
        <f t="shared" si="85"/>
        <v>68.650183139905565</v>
      </c>
      <c r="N1154" s="54">
        <f t="shared" si="88"/>
        <v>758.95</v>
      </c>
      <c r="O1154" s="46">
        <f t="shared" si="89"/>
        <v>29.684837841429498</v>
      </c>
    </row>
    <row r="1155" spans="6:15" x14ac:dyDescent="0.25">
      <c r="F1155" s="3">
        <f t="shared" si="86"/>
        <v>0</v>
      </c>
      <c r="G1155" s="45" t="s">
        <v>21905</v>
      </c>
      <c r="H1155" s="42">
        <v>11.46</v>
      </c>
      <c r="I1155" s="42">
        <v>0.01</v>
      </c>
      <c r="J1155" s="42" t="s">
        <v>3169</v>
      </c>
      <c r="K1155" s="43">
        <f t="shared" si="87"/>
        <v>729.95166398996957</v>
      </c>
      <c r="L1155" s="44" t="s">
        <v>12537</v>
      </c>
      <c r="M1155" s="44">
        <f t="shared" si="85"/>
        <v>68.638762469717207</v>
      </c>
      <c r="N1155" s="54">
        <f t="shared" si="88"/>
        <v>759.60000000000014</v>
      </c>
      <c r="O1155" s="46">
        <f t="shared" si="89"/>
        <v>29.648336010030562</v>
      </c>
    </row>
    <row r="1156" spans="6:15" x14ac:dyDescent="0.25">
      <c r="F1156" s="3">
        <f t="shared" si="86"/>
        <v>0</v>
      </c>
      <c r="G1156" s="45" t="s">
        <v>21906</v>
      </c>
      <c r="H1156" s="42">
        <v>11.47</v>
      </c>
      <c r="I1156" s="42">
        <v>0.01</v>
      </c>
      <c r="J1156" s="42" t="s">
        <v>3170</v>
      </c>
      <c r="K1156" s="43">
        <f t="shared" si="87"/>
        <v>730.63805161466678</v>
      </c>
      <c r="L1156" s="44" t="s">
        <v>12538</v>
      </c>
      <c r="M1156" s="44">
        <f t="shared" si="85"/>
        <v>68.627393775742377</v>
      </c>
      <c r="N1156" s="54">
        <f t="shared" si="88"/>
        <v>760.25000000000011</v>
      </c>
      <c r="O1156" s="46">
        <f t="shared" si="89"/>
        <v>29.611948385333335</v>
      </c>
    </row>
    <row r="1157" spans="6:15" x14ac:dyDescent="0.25">
      <c r="F1157" s="3">
        <f t="shared" si="86"/>
        <v>0</v>
      </c>
      <c r="G1157" s="45" t="s">
        <v>21907</v>
      </c>
      <c r="H1157" s="42">
        <v>11.48</v>
      </c>
      <c r="I1157" s="42">
        <v>0.01</v>
      </c>
      <c r="J1157" s="42" t="s">
        <v>3171</v>
      </c>
      <c r="K1157" s="43">
        <f t="shared" si="87"/>
        <v>731.32432555242417</v>
      </c>
      <c r="L1157" s="44" t="s">
        <v>12539</v>
      </c>
      <c r="M1157" s="44">
        <f t="shared" si="85"/>
        <v>68.616076858466215</v>
      </c>
      <c r="N1157" s="54">
        <f t="shared" si="88"/>
        <v>760.90000000000009</v>
      </c>
      <c r="O1157" s="46">
        <f t="shared" si="89"/>
        <v>29.575674447575921</v>
      </c>
    </row>
    <row r="1158" spans="6:15" x14ac:dyDescent="0.25">
      <c r="F1158" s="3">
        <f t="shared" si="86"/>
        <v>0</v>
      </c>
      <c r="G1158" s="45" t="s">
        <v>21908</v>
      </c>
      <c r="H1158" s="42">
        <v>11.49</v>
      </c>
      <c r="I1158" s="42">
        <v>0.01</v>
      </c>
      <c r="J1158" s="42" t="s">
        <v>3172</v>
      </c>
      <c r="K1158" s="43">
        <f t="shared" si="87"/>
        <v>732.01048632100878</v>
      </c>
      <c r="L1158" s="44" t="s">
        <v>12540</v>
      </c>
      <c r="M1158" s="44">
        <f t="shared" si="85"/>
        <v>68.604811518115469</v>
      </c>
      <c r="N1158" s="54">
        <f t="shared" si="88"/>
        <v>761.55000000000007</v>
      </c>
      <c r="O1158" s="46">
        <f t="shared" si="89"/>
        <v>29.539513678991284</v>
      </c>
    </row>
    <row r="1159" spans="6:15" x14ac:dyDescent="0.25">
      <c r="F1159" s="3">
        <f t="shared" si="86"/>
        <v>0</v>
      </c>
      <c r="G1159" s="45" t="s">
        <v>21909</v>
      </c>
      <c r="H1159" s="42">
        <v>11.5</v>
      </c>
      <c r="I1159" s="42">
        <v>0.01</v>
      </c>
      <c r="J1159" s="42" t="s">
        <v>3173</v>
      </c>
      <c r="K1159" s="43">
        <f t="shared" si="87"/>
        <v>732.69653443618995</v>
      </c>
      <c r="L1159" s="44" t="s">
        <v>12541</v>
      </c>
      <c r="M1159" s="44">
        <f t="shared" si="85"/>
        <v>68.593597554676023</v>
      </c>
      <c r="N1159" s="54">
        <f t="shared" si="88"/>
        <v>762.2</v>
      </c>
      <c r="O1159" s="46">
        <f t="shared" si="89"/>
        <v>29.503465563810096</v>
      </c>
    </row>
    <row r="1160" spans="6:15" x14ac:dyDescent="0.25">
      <c r="F1160" s="3">
        <f t="shared" si="86"/>
        <v>0</v>
      </c>
      <c r="G1160" s="45" t="s">
        <v>21910</v>
      </c>
      <c r="H1160" s="42">
        <v>11.51</v>
      </c>
      <c r="I1160" s="42">
        <v>0.01</v>
      </c>
      <c r="J1160" s="42" t="s">
        <v>3174</v>
      </c>
      <c r="K1160" s="43">
        <f t="shared" si="87"/>
        <v>733.38247041173668</v>
      </c>
      <c r="L1160" s="44" t="s">
        <v>12542</v>
      </c>
      <c r="M1160" s="44">
        <f t="shared" si="85"/>
        <v>68.582434767907586</v>
      </c>
      <c r="N1160" s="54">
        <f t="shared" si="88"/>
        <v>762.85</v>
      </c>
      <c r="O1160" s="46">
        <f t="shared" si="89"/>
        <v>29.467529588263346</v>
      </c>
    </row>
    <row r="1161" spans="6:15" x14ac:dyDescent="0.25">
      <c r="F1161" s="3">
        <f t="shared" si="86"/>
        <v>0</v>
      </c>
      <c r="G1161" s="45" t="s">
        <v>21911</v>
      </c>
      <c r="H1161" s="42">
        <v>11.52</v>
      </c>
      <c r="I1161" s="42">
        <v>0.01</v>
      </c>
      <c r="J1161" s="42" t="s">
        <v>3175</v>
      </c>
      <c r="K1161" s="43">
        <f t="shared" si="87"/>
        <v>734.06829475941572</v>
      </c>
      <c r="L1161" s="44" t="s">
        <v>12543</v>
      </c>
      <c r="M1161" s="44">
        <f t="shared" ref="M1161:M1224" si="90">SQRT(((14.7+$N$3*H1161)^2)-(K1161^2))/SQRT($N$4)</f>
        <v>68.571322957359641</v>
      </c>
      <c r="N1161" s="54">
        <f t="shared" si="88"/>
        <v>763.5</v>
      </c>
      <c r="O1161" s="46">
        <f t="shared" si="89"/>
        <v>29.431705240584279</v>
      </c>
    </row>
    <row r="1162" spans="6:15" x14ac:dyDescent="0.25">
      <c r="F1162" s="3">
        <f t="shared" ref="F1162:F1225" si="91">IF(O1162&gt;100,1,0)</f>
        <v>0</v>
      </c>
      <c r="G1162" s="45" t="s">
        <v>21912</v>
      </c>
      <c r="H1162" s="42">
        <v>11.53</v>
      </c>
      <c r="I1162" s="42">
        <v>0.01</v>
      </c>
      <c r="J1162" s="42" t="s">
        <v>3176</v>
      </c>
      <c r="K1162" s="43">
        <f t="shared" ref="K1162:K1225" si="92">K1161+I1162*M1161</f>
        <v>734.75400798898931</v>
      </c>
      <c r="L1162" s="44" t="s">
        <v>12544</v>
      </c>
      <c r="M1162" s="44">
        <f t="shared" si="90"/>
        <v>68.560261922386417</v>
      </c>
      <c r="N1162" s="54">
        <f t="shared" ref="N1162:N1225" si="93">(H1162*$N$3)+14.7</f>
        <v>764.15</v>
      </c>
      <c r="O1162" s="46">
        <f t="shared" ref="O1162:O1225" si="94">N1162-K1162</f>
        <v>29.395992011010662</v>
      </c>
    </row>
    <row r="1163" spans="6:15" x14ac:dyDescent="0.25">
      <c r="F1163" s="3">
        <f t="shared" si="91"/>
        <v>0</v>
      </c>
      <c r="G1163" s="45" t="s">
        <v>21913</v>
      </c>
      <c r="H1163" s="42">
        <v>11.54</v>
      </c>
      <c r="I1163" s="42">
        <v>0.01</v>
      </c>
      <c r="J1163" s="42" t="s">
        <v>3177</v>
      </c>
      <c r="K1163" s="43">
        <f t="shared" si="92"/>
        <v>735.43961060821323</v>
      </c>
      <c r="L1163" s="44" t="s">
        <v>12545</v>
      </c>
      <c r="M1163" s="44">
        <f t="shared" si="90"/>
        <v>68.549251462162118</v>
      </c>
      <c r="N1163" s="54">
        <f t="shared" si="93"/>
        <v>764.8</v>
      </c>
      <c r="O1163" s="46">
        <f t="shared" si="94"/>
        <v>29.360389391786725</v>
      </c>
    </row>
    <row r="1164" spans="6:15" x14ac:dyDescent="0.25">
      <c r="F1164" s="3">
        <f t="shared" si="91"/>
        <v>0</v>
      </c>
      <c r="G1164" s="45" t="s">
        <v>21914</v>
      </c>
      <c r="H1164" s="42">
        <v>11.55</v>
      </c>
      <c r="I1164" s="42">
        <v>0.01</v>
      </c>
      <c r="J1164" s="42" t="s">
        <v>3178</v>
      </c>
      <c r="K1164" s="43">
        <f t="shared" si="92"/>
        <v>736.12510312283484</v>
      </c>
      <c r="L1164" s="44" t="s">
        <v>12546</v>
      </c>
      <c r="M1164" s="44">
        <f t="shared" si="90"/>
        <v>68.538291375696403</v>
      </c>
      <c r="N1164" s="54">
        <f t="shared" si="93"/>
        <v>765.45</v>
      </c>
      <c r="O1164" s="46">
        <f t="shared" si="94"/>
        <v>29.324896877165202</v>
      </c>
    </row>
    <row r="1165" spans="6:15" x14ac:dyDescent="0.25">
      <c r="F1165" s="3">
        <f t="shared" si="91"/>
        <v>0</v>
      </c>
      <c r="G1165" s="45" t="s">
        <v>21915</v>
      </c>
      <c r="H1165" s="42">
        <v>11.56</v>
      </c>
      <c r="I1165" s="42">
        <v>0.01</v>
      </c>
      <c r="J1165" s="42" t="s">
        <v>3179</v>
      </c>
      <c r="K1165" s="43">
        <f t="shared" si="92"/>
        <v>736.81048603659178</v>
      </c>
      <c r="L1165" s="44" t="s">
        <v>12547</v>
      </c>
      <c r="M1165" s="44">
        <f t="shared" si="90"/>
        <v>68.527381461848279</v>
      </c>
      <c r="N1165" s="54">
        <f t="shared" si="93"/>
        <v>766.1</v>
      </c>
      <c r="O1165" s="46">
        <f t="shared" si="94"/>
        <v>29.28951396340824</v>
      </c>
    </row>
    <row r="1166" spans="6:15" x14ac:dyDescent="0.25">
      <c r="F1166" s="3">
        <f t="shared" si="91"/>
        <v>0</v>
      </c>
      <c r="G1166" s="45" t="s">
        <v>21916</v>
      </c>
      <c r="H1166" s="42">
        <v>11.57</v>
      </c>
      <c r="I1166" s="42">
        <v>0.01</v>
      </c>
      <c r="J1166" s="42" t="s">
        <v>3180</v>
      </c>
      <c r="K1166" s="43">
        <f t="shared" si="92"/>
        <v>737.49575985121021</v>
      </c>
      <c r="L1166" s="44" t="s">
        <v>12548</v>
      </c>
      <c r="M1166" s="44">
        <f t="shared" si="90"/>
        <v>68.516521519341453</v>
      </c>
      <c r="N1166" s="54">
        <f t="shared" si="93"/>
        <v>766.75000000000011</v>
      </c>
      <c r="O1166" s="46">
        <f t="shared" si="94"/>
        <v>29.254240148789904</v>
      </c>
    </row>
    <row r="1167" spans="6:15" x14ac:dyDescent="0.25">
      <c r="F1167" s="3">
        <f t="shared" si="91"/>
        <v>0</v>
      </c>
      <c r="G1167" s="45" t="s">
        <v>21917</v>
      </c>
      <c r="H1167" s="42">
        <v>11.58</v>
      </c>
      <c r="I1167" s="42">
        <v>0.01</v>
      </c>
      <c r="J1167" s="42" t="s">
        <v>3181</v>
      </c>
      <c r="K1167" s="43">
        <f t="shared" si="92"/>
        <v>738.18092506640357</v>
      </c>
      <c r="L1167" s="44" t="s">
        <v>12549</v>
      </c>
      <c r="M1167" s="44">
        <f t="shared" si="90"/>
        <v>68.505711346778568</v>
      </c>
      <c r="N1167" s="54">
        <f t="shared" si="93"/>
        <v>767.40000000000009</v>
      </c>
      <c r="O1167" s="46">
        <f t="shared" si="94"/>
        <v>29.219074933596517</v>
      </c>
    </row>
    <row r="1168" spans="6:15" x14ac:dyDescent="0.25">
      <c r="F1168" s="3">
        <f t="shared" si="91"/>
        <v>0</v>
      </c>
      <c r="G1168" s="45" t="s">
        <v>21918</v>
      </c>
      <c r="H1168" s="42">
        <v>11.59</v>
      </c>
      <c r="I1168" s="42">
        <v>0.01</v>
      </c>
      <c r="J1168" s="42" t="s">
        <v>3182</v>
      </c>
      <c r="K1168" s="43">
        <f t="shared" si="92"/>
        <v>738.86598217987137</v>
      </c>
      <c r="L1168" s="44" t="s">
        <v>12550</v>
      </c>
      <c r="M1168" s="44">
        <f t="shared" si="90"/>
        <v>68.494950742655803</v>
      </c>
      <c r="N1168" s="54">
        <f t="shared" si="93"/>
        <v>768.05000000000007</v>
      </c>
      <c r="O1168" s="46">
        <f t="shared" si="94"/>
        <v>29.184017820128702</v>
      </c>
    </row>
    <row r="1169" spans="6:15" x14ac:dyDescent="0.25">
      <c r="F1169" s="3">
        <f t="shared" si="91"/>
        <v>0</v>
      </c>
      <c r="G1169" s="45" t="s">
        <v>21919</v>
      </c>
      <c r="H1169" s="42">
        <v>11.6</v>
      </c>
      <c r="I1169" s="42">
        <v>0.01</v>
      </c>
      <c r="J1169" s="42" t="s">
        <v>3183</v>
      </c>
      <c r="K1169" s="43">
        <f t="shared" si="92"/>
        <v>739.55093168729798</v>
      </c>
      <c r="L1169" s="44" t="s">
        <v>12551</v>
      </c>
      <c r="M1169" s="44">
        <f t="shared" si="90"/>
        <v>68.484239505376735</v>
      </c>
      <c r="N1169" s="54">
        <f t="shared" si="93"/>
        <v>768.7</v>
      </c>
      <c r="O1169" s="46">
        <f t="shared" si="94"/>
        <v>29.14906831270207</v>
      </c>
    </row>
    <row r="1170" spans="6:15" x14ac:dyDescent="0.25">
      <c r="F1170" s="3">
        <f t="shared" si="91"/>
        <v>0</v>
      </c>
      <c r="G1170" s="45" t="s">
        <v>21920</v>
      </c>
      <c r="H1170" s="42">
        <v>11.61</v>
      </c>
      <c r="I1170" s="42">
        <v>0.01</v>
      </c>
      <c r="J1170" s="42" t="s">
        <v>3184</v>
      </c>
      <c r="K1170" s="43">
        <f t="shared" si="92"/>
        <v>740.23577408235178</v>
      </c>
      <c r="L1170" s="44" t="s">
        <v>12552</v>
      </c>
      <c r="M1170" s="44">
        <f t="shared" si="90"/>
        <v>68.47357743326674</v>
      </c>
      <c r="N1170" s="54">
        <f t="shared" si="93"/>
        <v>769.35</v>
      </c>
      <c r="O1170" s="46">
        <f t="shared" si="94"/>
        <v>29.114225917648241</v>
      </c>
    </row>
    <row r="1171" spans="6:15" x14ac:dyDescent="0.25">
      <c r="F1171" s="3">
        <f t="shared" si="91"/>
        <v>0</v>
      </c>
      <c r="G1171" s="45" t="s">
        <v>21921</v>
      </c>
      <c r="H1171" s="42">
        <v>11.62</v>
      </c>
      <c r="I1171" s="42">
        <v>0.01</v>
      </c>
      <c r="J1171" s="42" t="s">
        <v>3185</v>
      </c>
      <c r="K1171" s="43">
        <f t="shared" si="92"/>
        <v>740.92050985668448</v>
      </c>
      <c r="L1171" s="44" t="s">
        <v>12553</v>
      </c>
      <c r="M1171" s="44">
        <f t="shared" si="90"/>
        <v>68.462964324586778</v>
      </c>
      <c r="N1171" s="54">
        <f t="shared" si="93"/>
        <v>770</v>
      </c>
      <c r="O1171" s="46">
        <f t="shared" si="94"/>
        <v>29.079490143315525</v>
      </c>
    </row>
    <row r="1172" spans="6:15" x14ac:dyDescent="0.25">
      <c r="F1172" s="3">
        <f t="shared" si="91"/>
        <v>0</v>
      </c>
      <c r="G1172" s="45" t="s">
        <v>21922</v>
      </c>
      <c r="H1172" s="42">
        <v>11.63</v>
      </c>
      <c r="I1172" s="42">
        <v>0.01</v>
      </c>
      <c r="J1172" s="42" t="s">
        <v>3186</v>
      </c>
      <c r="K1172" s="43">
        <f t="shared" si="92"/>
        <v>741.60513949993037</v>
      </c>
      <c r="L1172" s="44" t="s">
        <v>12554</v>
      </c>
      <c r="M1172" s="44">
        <f t="shared" si="90"/>
        <v>68.452399977546648</v>
      </c>
      <c r="N1172" s="54">
        <f t="shared" si="93"/>
        <v>770.65000000000009</v>
      </c>
      <c r="O1172" s="46">
        <f t="shared" si="94"/>
        <v>29.044860500069717</v>
      </c>
    </row>
    <row r="1173" spans="6:15" x14ac:dyDescent="0.25">
      <c r="F1173" s="3">
        <f t="shared" si="91"/>
        <v>0</v>
      </c>
      <c r="G1173" s="45" t="s">
        <v>21923</v>
      </c>
      <c r="H1173" s="42">
        <v>11.64</v>
      </c>
      <c r="I1173" s="42">
        <v>0.01</v>
      </c>
      <c r="J1173" s="42" t="s">
        <v>3187</v>
      </c>
      <c r="K1173" s="43">
        <f t="shared" si="92"/>
        <v>742.28966349970585</v>
      </c>
      <c r="L1173" s="44" t="s">
        <v>12555</v>
      </c>
      <c r="M1173" s="44">
        <f t="shared" si="90"/>
        <v>68.441884190319101</v>
      </c>
      <c r="N1173" s="54">
        <f t="shared" si="93"/>
        <v>771.30000000000007</v>
      </c>
      <c r="O1173" s="46">
        <f t="shared" si="94"/>
        <v>29.010336500294216</v>
      </c>
    </row>
    <row r="1174" spans="6:15" x14ac:dyDescent="0.25">
      <c r="F1174" s="3">
        <f t="shared" si="91"/>
        <v>0</v>
      </c>
      <c r="G1174" s="45" t="s">
        <v>21924</v>
      </c>
      <c r="H1174" s="42">
        <v>11.65</v>
      </c>
      <c r="I1174" s="42">
        <v>0.01</v>
      </c>
      <c r="J1174" s="42" t="s">
        <v>3188</v>
      </c>
      <c r="K1174" s="43">
        <f t="shared" si="92"/>
        <v>742.97408234160901</v>
      </c>
      <c r="L1174" s="44" t="s">
        <v>12556</v>
      </c>
      <c r="M1174" s="44">
        <f t="shared" si="90"/>
        <v>68.431416761053271</v>
      </c>
      <c r="N1174" s="54">
        <f t="shared" si="93"/>
        <v>771.95</v>
      </c>
      <c r="O1174" s="46">
        <f t="shared" si="94"/>
        <v>28.97591765839104</v>
      </c>
    </row>
    <row r="1175" spans="6:15" x14ac:dyDescent="0.25">
      <c r="F1175" s="3">
        <f t="shared" si="91"/>
        <v>0</v>
      </c>
      <c r="G1175" s="45" t="s">
        <v>21925</v>
      </c>
      <c r="H1175" s="42">
        <v>11.66</v>
      </c>
      <c r="I1175" s="42">
        <v>0.01</v>
      </c>
      <c r="J1175" s="42" t="s">
        <v>3189</v>
      </c>
      <c r="K1175" s="43">
        <f t="shared" si="92"/>
        <v>743.65839650921953</v>
      </c>
      <c r="L1175" s="44" t="s">
        <v>12557</v>
      </c>
      <c r="M1175" s="44">
        <f t="shared" si="90"/>
        <v>68.420997487887149</v>
      </c>
      <c r="N1175" s="54">
        <f t="shared" si="93"/>
        <v>772.6</v>
      </c>
      <c r="O1175" s="46">
        <f t="shared" si="94"/>
        <v>28.941603490780494</v>
      </c>
    </row>
    <row r="1176" spans="6:15" x14ac:dyDescent="0.25">
      <c r="F1176" s="3">
        <f t="shared" si="91"/>
        <v>0</v>
      </c>
      <c r="G1176" s="45" t="s">
        <v>21926</v>
      </c>
      <c r="H1176" s="42">
        <v>11.67</v>
      </c>
      <c r="I1176" s="42">
        <v>0.01</v>
      </c>
      <c r="J1176" s="42" t="s">
        <v>3190</v>
      </c>
      <c r="K1176" s="43">
        <f t="shared" si="92"/>
        <v>744.34260648409838</v>
      </c>
      <c r="L1176" s="44" t="s">
        <v>12558</v>
      </c>
      <c r="M1176" s="44">
        <f t="shared" si="90"/>
        <v>68.410626168961983</v>
      </c>
      <c r="N1176" s="54">
        <f t="shared" si="93"/>
        <v>773.25</v>
      </c>
      <c r="O1176" s="46">
        <f t="shared" si="94"/>
        <v>28.907393515901617</v>
      </c>
    </row>
    <row r="1177" spans="6:15" x14ac:dyDescent="0.25">
      <c r="F1177" s="3">
        <f t="shared" si="91"/>
        <v>0</v>
      </c>
      <c r="G1177" s="45" t="s">
        <v>21927</v>
      </c>
      <c r="H1177" s="42">
        <v>11.68</v>
      </c>
      <c r="I1177" s="42">
        <v>0.01</v>
      </c>
      <c r="J1177" s="42" t="s">
        <v>3191</v>
      </c>
      <c r="K1177" s="43">
        <f t="shared" si="92"/>
        <v>745.02671274578802</v>
      </c>
      <c r="L1177" s="44" t="s">
        <v>12559</v>
      </c>
      <c r="M1177" s="44">
        <f t="shared" si="90"/>
        <v>68.400302602434081</v>
      </c>
      <c r="N1177" s="54">
        <f t="shared" si="93"/>
        <v>773.9</v>
      </c>
      <c r="O1177" s="46">
        <f t="shared" si="94"/>
        <v>28.873287254211959</v>
      </c>
    </row>
    <row r="1178" spans="6:15" x14ac:dyDescent="0.25">
      <c r="F1178" s="3">
        <f t="shared" si="91"/>
        <v>0</v>
      </c>
      <c r="G1178" s="45" t="s">
        <v>21928</v>
      </c>
      <c r="H1178" s="42">
        <v>11.69</v>
      </c>
      <c r="I1178" s="42">
        <v>0.01</v>
      </c>
      <c r="J1178" s="42" t="s">
        <v>3192</v>
      </c>
      <c r="K1178" s="43">
        <f t="shared" si="92"/>
        <v>745.71071577181237</v>
      </c>
      <c r="L1178" s="44" t="s">
        <v>12560</v>
      </c>
      <c r="M1178" s="44">
        <f t="shared" si="90"/>
        <v>68.390026586488219</v>
      </c>
      <c r="N1178" s="54">
        <f t="shared" si="93"/>
        <v>774.55000000000007</v>
      </c>
      <c r="O1178" s="46">
        <f t="shared" si="94"/>
        <v>28.839284228187694</v>
      </c>
    </row>
    <row r="1179" spans="6:15" x14ac:dyDescent="0.25">
      <c r="F1179" s="3">
        <f t="shared" si="91"/>
        <v>0</v>
      </c>
      <c r="G1179" s="45" t="s">
        <v>21929</v>
      </c>
      <c r="H1179" s="42">
        <v>11.7</v>
      </c>
      <c r="I1179" s="42">
        <v>0.01</v>
      </c>
      <c r="J1179" s="42" t="s">
        <v>3193</v>
      </c>
      <c r="K1179" s="43">
        <f t="shared" si="92"/>
        <v>746.39461603767722</v>
      </c>
      <c r="L1179" s="44" t="s">
        <v>12561</v>
      </c>
      <c r="M1179" s="44">
        <f t="shared" si="90"/>
        <v>68.379797919349841</v>
      </c>
      <c r="N1179" s="54">
        <f t="shared" si="93"/>
        <v>775.2</v>
      </c>
      <c r="O1179" s="46">
        <f t="shared" si="94"/>
        <v>28.805383962322821</v>
      </c>
    </row>
    <row r="1180" spans="6:15" x14ac:dyDescent="0.25">
      <c r="F1180" s="3">
        <f t="shared" si="91"/>
        <v>0</v>
      </c>
      <c r="G1180" s="45" t="s">
        <v>21930</v>
      </c>
      <c r="H1180" s="42">
        <v>11.71</v>
      </c>
      <c r="I1180" s="42">
        <v>0.01</v>
      </c>
      <c r="J1180" s="42" t="s">
        <v>3194</v>
      </c>
      <c r="K1180" s="43">
        <f t="shared" si="92"/>
        <v>747.07841401687074</v>
      </c>
      <c r="L1180" s="44" t="s">
        <v>12562</v>
      </c>
      <c r="M1180" s="44">
        <f t="shared" si="90"/>
        <v>68.369616399298266</v>
      </c>
      <c r="N1180" s="54">
        <f t="shared" si="93"/>
        <v>775.85000000000014</v>
      </c>
      <c r="O1180" s="46">
        <f t="shared" si="94"/>
        <v>28.771585983129398</v>
      </c>
    </row>
    <row r="1181" spans="6:15" x14ac:dyDescent="0.25">
      <c r="F1181" s="3">
        <f t="shared" si="91"/>
        <v>0</v>
      </c>
      <c r="G1181" s="45" t="s">
        <v>21931</v>
      </c>
      <c r="H1181" s="42">
        <v>11.72</v>
      </c>
      <c r="I1181" s="42">
        <v>0.01</v>
      </c>
      <c r="J1181" s="42" t="s">
        <v>3195</v>
      </c>
      <c r="K1181" s="43">
        <f t="shared" si="92"/>
        <v>747.76211018086371</v>
      </c>
      <c r="L1181" s="44" t="s">
        <v>12563</v>
      </c>
      <c r="M1181" s="44">
        <f t="shared" si="90"/>
        <v>68.359481824677886</v>
      </c>
      <c r="N1181" s="54">
        <f t="shared" si="93"/>
        <v>776.50000000000011</v>
      </c>
      <c r="O1181" s="46">
        <f t="shared" si="94"/>
        <v>28.737889819136399</v>
      </c>
    </row>
    <row r="1182" spans="6:15" x14ac:dyDescent="0.25">
      <c r="F1182" s="3">
        <f t="shared" si="91"/>
        <v>0</v>
      </c>
      <c r="G1182" s="45" t="s">
        <v>21932</v>
      </c>
      <c r="H1182" s="42">
        <v>11.73</v>
      </c>
      <c r="I1182" s="42">
        <v>0.01</v>
      </c>
      <c r="J1182" s="42" t="s">
        <v>3196</v>
      </c>
      <c r="K1182" s="43">
        <f t="shared" si="92"/>
        <v>748.44570499911049</v>
      </c>
      <c r="L1182" s="44" t="s">
        <v>12564</v>
      </c>
      <c r="M1182" s="44">
        <f t="shared" si="90"/>
        <v>68.34939399391159</v>
      </c>
      <c r="N1182" s="54">
        <f t="shared" si="93"/>
        <v>777.15000000000009</v>
      </c>
      <c r="O1182" s="46">
        <f t="shared" si="94"/>
        <v>28.704295000889601</v>
      </c>
    </row>
    <row r="1183" spans="6:15" x14ac:dyDescent="0.25">
      <c r="F1183" s="3">
        <f t="shared" si="91"/>
        <v>0</v>
      </c>
      <c r="G1183" s="45" t="s">
        <v>21933</v>
      </c>
      <c r="H1183" s="42">
        <v>11.74</v>
      </c>
      <c r="I1183" s="42">
        <v>0.01</v>
      </c>
      <c r="J1183" s="42" t="s">
        <v>3197</v>
      </c>
      <c r="K1183" s="43">
        <f t="shared" si="92"/>
        <v>749.12919893904962</v>
      </c>
      <c r="L1183" s="44" t="s">
        <v>12565</v>
      </c>
      <c r="M1183" s="44">
        <f t="shared" si="90"/>
        <v>68.339352705512084</v>
      </c>
      <c r="N1183" s="54">
        <f t="shared" si="93"/>
        <v>777.80000000000007</v>
      </c>
      <c r="O1183" s="46">
        <f t="shared" si="94"/>
        <v>28.670801060950453</v>
      </c>
    </row>
    <row r="1184" spans="6:15" x14ac:dyDescent="0.25">
      <c r="F1184" s="3">
        <f t="shared" si="91"/>
        <v>0</v>
      </c>
      <c r="G1184" s="45" t="s">
        <v>21934</v>
      </c>
      <c r="H1184" s="42">
        <v>11.75</v>
      </c>
      <c r="I1184" s="42">
        <v>0.01</v>
      </c>
      <c r="J1184" s="42" t="s">
        <v>3198</v>
      </c>
      <c r="K1184" s="43">
        <f t="shared" si="92"/>
        <v>749.81259246610477</v>
      </c>
      <c r="L1184" s="44" t="s">
        <v>12566</v>
      </c>
      <c r="M1184" s="44">
        <f t="shared" si="90"/>
        <v>68.329357758093835</v>
      </c>
      <c r="N1184" s="54">
        <f t="shared" si="93"/>
        <v>778.45</v>
      </c>
      <c r="O1184" s="46">
        <f t="shared" si="94"/>
        <v>28.637407533895271</v>
      </c>
    </row>
    <row r="1185" spans="6:15" x14ac:dyDescent="0.25">
      <c r="F1185" s="3">
        <f t="shared" si="91"/>
        <v>0</v>
      </c>
      <c r="G1185" s="45" t="s">
        <v>21935</v>
      </c>
      <c r="H1185" s="42">
        <v>11.76</v>
      </c>
      <c r="I1185" s="42">
        <v>0.01</v>
      </c>
      <c r="J1185" s="42" t="s">
        <v>3199</v>
      </c>
      <c r="K1185" s="43">
        <f t="shared" si="92"/>
        <v>750.49588604368569</v>
      </c>
      <c r="L1185" s="44" t="s">
        <v>12567</v>
      </c>
      <c r="M1185" s="44">
        <f t="shared" si="90"/>
        <v>68.319408950385082</v>
      </c>
      <c r="N1185" s="54">
        <f t="shared" si="93"/>
        <v>779.1</v>
      </c>
      <c r="O1185" s="46">
        <f t="shared" si="94"/>
        <v>28.604113956314336</v>
      </c>
    </row>
    <row r="1186" spans="6:15" x14ac:dyDescent="0.25">
      <c r="F1186" s="3">
        <f t="shared" si="91"/>
        <v>0</v>
      </c>
      <c r="G1186" s="45" t="s">
        <v>21936</v>
      </c>
      <c r="H1186" s="42">
        <v>11.77</v>
      </c>
      <c r="I1186" s="42">
        <v>0.01</v>
      </c>
      <c r="J1186" s="42" t="s">
        <v>3200</v>
      </c>
      <c r="K1186" s="43">
        <f t="shared" si="92"/>
        <v>751.17908013318959</v>
      </c>
      <c r="L1186" s="44" t="s">
        <v>12568</v>
      </c>
      <c r="M1186" s="44">
        <f t="shared" si="90"/>
        <v>68.309506081238823</v>
      </c>
      <c r="N1186" s="54">
        <f t="shared" si="93"/>
        <v>779.75</v>
      </c>
      <c r="O1186" s="46">
        <f t="shared" si="94"/>
        <v>28.570919866810414</v>
      </c>
    </row>
    <row r="1187" spans="6:15" x14ac:dyDescent="0.25">
      <c r="F1187" s="3">
        <f t="shared" si="91"/>
        <v>0</v>
      </c>
      <c r="G1187" s="45" t="s">
        <v>21937</v>
      </c>
      <c r="H1187" s="42">
        <v>11.78</v>
      </c>
      <c r="I1187" s="42">
        <v>0.01</v>
      </c>
      <c r="J1187" s="42" t="s">
        <v>3201</v>
      </c>
      <c r="K1187" s="43">
        <f t="shared" si="92"/>
        <v>751.86217519400202</v>
      </c>
      <c r="L1187" s="44" t="s">
        <v>12569</v>
      </c>
      <c r="M1187" s="44">
        <f t="shared" si="90"/>
        <v>68.299648949645103</v>
      </c>
      <c r="N1187" s="54">
        <f t="shared" si="93"/>
        <v>780.4</v>
      </c>
      <c r="O1187" s="46">
        <f t="shared" si="94"/>
        <v>28.537824805997957</v>
      </c>
    </row>
    <row r="1188" spans="6:15" x14ac:dyDescent="0.25">
      <c r="F1188" s="3">
        <f t="shared" si="91"/>
        <v>0</v>
      </c>
      <c r="G1188" s="45" t="s">
        <v>21938</v>
      </c>
      <c r="H1188" s="42">
        <v>11.79</v>
      </c>
      <c r="I1188" s="42">
        <v>0.01</v>
      </c>
      <c r="J1188" s="42" t="s">
        <v>3202</v>
      </c>
      <c r="K1188" s="43">
        <f t="shared" si="92"/>
        <v>752.54517168349844</v>
      </c>
      <c r="L1188" s="44" t="s">
        <v>12570</v>
      </c>
      <c r="M1188" s="44">
        <f t="shared" si="90"/>
        <v>68.289837354741863</v>
      </c>
      <c r="N1188" s="54">
        <f t="shared" si="93"/>
        <v>781.05</v>
      </c>
      <c r="O1188" s="46">
        <f t="shared" si="94"/>
        <v>28.504828316501516</v>
      </c>
    </row>
    <row r="1189" spans="6:15" x14ac:dyDescent="0.25">
      <c r="F1189" s="3">
        <f t="shared" si="91"/>
        <v>0</v>
      </c>
      <c r="G1189" s="45" t="s">
        <v>21939</v>
      </c>
      <c r="H1189" s="42">
        <v>11.8</v>
      </c>
      <c r="I1189" s="42">
        <v>0.01</v>
      </c>
      <c r="J1189" s="42" t="s">
        <v>3203</v>
      </c>
      <c r="K1189" s="43">
        <f t="shared" si="92"/>
        <v>753.2280700570459</v>
      </c>
      <c r="L1189" s="44" t="s">
        <v>12571</v>
      </c>
      <c r="M1189" s="44">
        <f t="shared" si="90"/>
        <v>68.280071095825733</v>
      </c>
      <c r="N1189" s="54">
        <f t="shared" si="93"/>
        <v>781.7</v>
      </c>
      <c r="O1189" s="46">
        <f t="shared" si="94"/>
        <v>28.471929942954148</v>
      </c>
    </row>
    <row r="1190" spans="6:15" x14ac:dyDescent="0.25">
      <c r="F1190" s="3">
        <f t="shared" si="91"/>
        <v>0</v>
      </c>
      <c r="G1190" s="45" t="s">
        <v>21940</v>
      </c>
      <c r="H1190" s="42">
        <v>11.81</v>
      </c>
      <c r="I1190" s="42">
        <v>0.01</v>
      </c>
      <c r="J1190" s="42" t="s">
        <v>3204</v>
      </c>
      <c r="K1190" s="43">
        <f t="shared" si="92"/>
        <v>753.9108707680042</v>
      </c>
      <c r="L1190" s="44" t="s">
        <v>12572</v>
      </c>
      <c r="M1190" s="44">
        <f t="shared" si="90"/>
        <v>68.270349972363547</v>
      </c>
      <c r="N1190" s="54">
        <f t="shared" si="93"/>
        <v>782.35</v>
      </c>
      <c r="O1190" s="46">
        <f t="shared" si="94"/>
        <v>28.439129231995821</v>
      </c>
    </row>
    <row r="1191" spans="6:15" x14ac:dyDescent="0.25">
      <c r="F1191" s="3">
        <f t="shared" si="91"/>
        <v>0</v>
      </c>
      <c r="G1191" s="45" t="s">
        <v>21941</v>
      </c>
      <c r="H1191" s="42">
        <v>11.82</v>
      </c>
      <c r="I1191" s="42">
        <v>0.01</v>
      </c>
      <c r="J1191" s="42" t="s">
        <v>3205</v>
      </c>
      <c r="K1191" s="43">
        <f t="shared" si="92"/>
        <v>754.59357426772783</v>
      </c>
      <c r="L1191" s="44" t="s">
        <v>12573</v>
      </c>
      <c r="M1191" s="44">
        <f t="shared" si="90"/>
        <v>68.260673784003103</v>
      </c>
      <c r="N1191" s="54">
        <f t="shared" si="93"/>
        <v>783.00000000000011</v>
      </c>
      <c r="O1191" s="46">
        <f t="shared" si="94"/>
        <v>28.406425732272282</v>
      </c>
    </row>
    <row r="1192" spans="6:15" x14ac:dyDescent="0.25">
      <c r="F1192" s="3">
        <f t="shared" si="91"/>
        <v>0</v>
      </c>
      <c r="G1192" s="45" t="s">
        <v>21942</v>
      </c>
      <c r="H1192" s="42">
        <v>11.83</v>
      </c>
      <c r="I1192" s="42">
        <v>0.01</v>
      </c>
      <c r="J1192" s="42" t="s">
        <v>3206</v>
      </c>
      <c r="K1192" s="43">
        <f t="shared" si="92"/>
        <v>755.27618100556788</v>
      </c>
      <c r="L1192" s="44" t="s">
        <v>12574</v>
      </c>
      <c r="M1192" s="44">
        <f t="shared" si="90"/>
        <v>68.251042330583402</v>
      </c>
      <c r="N1192" s="54">
        <f t="shared" si="93"/>
        <v>783.65000000000009</v>
      </c>
      <c r="O1192" s="46">
        <f t="shared" si="94"/>
        <v>28.373818994432213</v>
      </c>
    </row>
    <row r="1193" spans="6:15" x14ac:dyDescent="0.25">
      <c r="F1193" s="3">
        <f t="shared" si="91"/>
        <v>0</v>
      </c>
      <c r="G1193" s="45" t="s">
        <v>21943</v>
      </c>
      <c r="H1193" s="42">
        <v>11.84</v>
      </c>
      <c r="I1193" s="42">
        <v>0.01</v>
      </c>
      <c r="J1193" s="42" t="s">
        <v>3207</v>
      </c>
      <c r="K1193" s="43">
        <f t="shared" si="92"/>
        <v>755.95869142887375</v>
      </c>
      <c r="L1193" s="44" t="s">
        <v>12575</v>
      </c>
      <c r="M1193" s="44">
        <f t="shared" si="90"/>
        <v>68.241455412146067</v>
      </c>
      <c r="N1193" s="54">
        <f t="shared" si="93"/>
        <v>784.30000000000007</v>
      </c>
      <c r="O1193" s="46">
        <f t="shared" si="94"/>
        <v>28.341308571126319</v>
      </c>
    </row>
    <row r="1194" spans="6:15" x14ac:dyDescent="0.25">
      <c r="F1194" s="3">
        <f t="shared" si="91"/>
        <v>0</v>
      </c>
      <c r="G1194" s="45" t="s">
        <v>21944</v>
      </c>
      <c r="H1194" s="42">
        <v>11.85</v>
      </c>
      <c r="I1194" s="42">
        <v>0.01</v>
      </c>
      <c r="J1194" s="42" t="s">
        <v>3208</v>
      </c>
      <c r="K1194" s="43">
        <f t="shared" si="92"/>
        <v>756.64110598299521</v>
      </c>
      <c r="L1194" s="44" t="s">
        <v>12576</v>
      </c>
      <c r="M1194" s="44">
        <f t="shared" si="90"/>
        <v>68.231912828945212</v>
      </c>
      <c r="N1194" s="54">
        <f t="shared" si="93"/>
        <v>784.95</v>
      </c>
      <c r="O1194" s="46">
        <f t="shared" si="94"/>
        <v>28.308894017004832</v>
      </c>
    </row>
    <row r="1195" spans="6:15" x14ac:dyDescent="0.25">
      <c r="F1195" s="3">
        <f t="shared" si="91"/>
        <v>0</v>
      </c>
      <c r="G1195" s="45" t="s">
        <v>21945</v>
      </c>
      <c r="H1195" s="42">
        <v>11.86</v>
      </c>
      <c r="I1195" s="42">
        <v>0.01</v>
      </c>
      <c r="J1195" s="42" t="s">
        <v>3209</v>
      </c>
      <c r="K1195" s="43">
        <f t="shared" si="92"/>
        <v>757.32342511128468</v>
      </c>
      <c r="L1195" s="44" t="s">
        <v>12577</v>
      </c>
      <c r="M1195" s="44">
        <f t="shared" si="90"/>
        <v>68.222414381457341</v>
      </c>
      <c r="N1195" s="54">
        <f t="shared" si="93"/>
        <v>785.6</v>
      </c>
      <c r="O1195" s="46">
        <f t="shared" si="94"/>
        <v>28.276574888715345</v>
      </c>
    </row>
    <row r="1196" spans="6:15" x14ac:dyDescent="0.25">
      <c r="F1196" s="3">
        <f t="shared" si="91"/>
        <v>0</v>
      </c>
      <c r="G1196" s="45" t="s">
        <v>21946</v>
      </c>
      <c r="H1196" s="42">
        <v>11.87</v>
      </c>
      <c r="I1196" s="42">
        <v>0.01</v>
      </c>
      <c r="J1196" s="42" t="s">
        <v>3210</v>
      </c>
      <c r="K1196" s="43">
        <f t="shared" si="92"/>
        <v>758.00564925509923</v>
      </c>
      <c r="L1196" s="44" t="s">
        <v>12578</v>
      </c>
      <c r="M1196" s="44">
        <f t="shared" si="90"/>
        <v>68.212959870392652</v>
      </c>
      <c r="N1196" s="54">
        <f t="shared" si="93"/>
        <v>786.25</v>
      </c>
      <c r="O1196" s="46">
        <f t="shared" si="94"/>
        <v>28.244350744900771</v>
      </c>
    </row>
    <row r="1197" spans="6:15" x14ac:dyDescent="0.25">
      <c r="F1197" s="3">
        <f t="shared" si="91"/>
        <v>0</v>
      </c>
      <c r="G1197" s="45" t="s">
        <v>21947</v>
      </c>
      <c r="H1197" s="42">
        <v>11.88</v>
      </c>
      <c r="I1197" s="42">
        <v>0.01</v>
      </c>
      <c r="J1197" s="42" t="s">
        <v>3211</v>
      </c>
      <c r="K1197" s="43">
        <f t="shared" si="92"/>
        <v>758.68777885380314</v>
      </c>
      <c r="L1197" s="44" t="s">
        <v>12579</v>
      </c>
      <c r="M1197" s="44">
        <f t="shared" si="90"/>
        <v>68.203549096703611</v>
      </c>
      <c r="N1197" s="54">
        <f t="shared" si="93"/>
        <v>786.90000000000009</v>
      </c>
      <c r="O1197" s="46">
        <f t="shared" si="94"/>
        <v>28.212221146196953</v>
      </c>
    </row>
    <row r="1198" spans="6:15" x14ac:dyDescent="0.25">
      <c r="F1198" s="3">
        <f t="shared" si="91"/>
        <v>0</v>
      </c>
      <c r="G1198" s="45" t="s">
        <v>21948</v>
      </c>
      <c r="H1198" s="42">
        <v>11.89</v>
      </c>
      <c r="I1198" s="42">
        <v>0.01</v>
      </c>
      <c r="J1198" s="42" t="s">
        <v>3212</v>
      </c>
      <c r="K1198" s="43">
        <f t="shared" si="92"/>
        <v>759.36981434477013</v>
      </c>
      <c r="L1198" s="44" t="s">
        <v>12580</v>
      </c>
      <c r="M1198" s="44">
        <f t="shared" si="90"/>
        <v>68.194181861595609</v>
      </c>
      <c r="N1198" s="54">
        <f t="shared" si="93"/>
        <v>787.55000000000007</v>
      </c>
      <c r="O1198" s="46">
        <f t="shared" si="94"/>
        <v>28.180185655229934</v>
      </c>
    </row>
    <row r="1199" spans="6:15" x14ac:dyDescent="0.25">
      <c r="F1199" s="3">
        <f t="shared" si="91"/>
        <v>0</v>
      </c>
      <c r="G1199" s="45" t="s">
        <v>21949</v>
      </c>
      <c r="H1199" s="42">
        <v>11.9</v>
      </c>
      <c r="I1199" s="42">
        <v>0.01</v>
      </c>
      <c r="J1199" s="42" t="s">
        <v>3213</v>
      </c>
      <c r="K1199" s="43">
        <f t="shared" si="92"/>
        <v>760.05175616338613</v>
      </c>
      <c r="L1199" s="44" t="s">
        <v>12581</v>
      </c>
      <c r="M1199" s="44">
        <f t="shared" si="90"/>
        <v>68.184857966536867</v>
      </c>
      <c r="N1199" s="54">
        <f t="shared" si="93"/>
        <v>788.2</v>
      </c>
      <c r="O1199" s="46">
        <f t="shared" si="94"/>
        <v>28.148243836613915</v>
      </c>
    </row>
    <row r="1200" spans="6:15" x14ac:dyDescent="0.25">
      <c r="F1200" s="3">
        <f t="shared" si="91"/>
        <v>0</v>
      </c>
      <c r="G1200" s="45" t="s">
        <v>21950</v>
      </c>
      <c r="H1200" s="42">
        <v>11.91</v>
      </c>
      <c r="I1200" s="42">
        <v>0.01</v>
      </c>
      <c r="J1200" s="42" t="s">
        <v>3214</v>
      </c>
      <c r="K1200" s="43">
        <f t="shared" si="92"/>
        <v>760.7336047430515</v>
      </c>
      <c r="L1200" s="44" t="s">
        <v>12582</v>
      </c>
      <c r="M1200" s="44">
        <f t="shared" si="90"/>
        <v>68.175577213267402</v>
      </c>
      <c r="N1200" s="54">
        <f t="shared" si="93"/>
        <v>788.85</v>
      </c>
      <c r="O1200" s="46">
        <f t="shared" si="94"/>
        <v>28.116395256948522</v>
      </c>
    </row>
    <row r="1201" spans="6:15" x14ac:dyDescent="0.25">
      <c r="F1201" s="3">
        <f t="shared" si="91"/>
        <v>0</v>
      </c>
      <c r="G1201" s="45" t="s">
        <v>21951</v>
      </c>
      <c r="H1201" s="42">
        <v>11.92</v>
      </c>
      <c r="I1201" s="42">
        <v>0.01</v>
      </c>
      <c r="J1201" s="42" t="s">
        <v>3215</v>
      </c>
      <c r="K1201" s="43">
        <f t="shared" si="92"/>
        <v>761.41536051518415</v>
      </c>
      <c r="L1201" s="44" t="s">
        <v>12583</v>
      </c>
      <c r="M1201" s="44">
        <f t="shared" si="90"/>
        <v>68.16633940380882</v>
      </c>
      <c r="N1201" s="54">
        <f t="shared" si="93"/>
        <v>789.5</v>
      </c>
      <c r="O1201" s="46">
        <f t="shared" si="94"/>
        <v>28.084639484815852</v>
      </c>
    </row>
    <row r="1202" spans="6:15" x14ac:dyDescent="0.25">
      <c r="F1202" s="3">
        <f t="shared" si="91"/>
        <v>0</v>
      </c>
      <c r="G1202" s="45" t="s">
        <v>21952</v>
      </c>
      <c r="H1202" s="42">
        <v>11.93</v>
      </c>
      <c r="I1202" s="42">
        <v>0.01</v>
      </c>
      <c r="J1202" s="42" t="s">
        <v>3216</v>
      </c>
      <c r="K1202" s="43">
        <f t="shared" si="92"/>
        <v>762.09702390922223</v>
      </c>
      <c r="L1202" s="44" t="s">
        <v>12584</v>
      </c>
      <c r="M1202" s="44">
        <f t="shared" si="90"/>
        <v>68.157144340473593</v>
      </c>
      <c r="N1202" s="54">
        <f t="shared" si="93"/>
        <v>790.15</v>
      </c>
      <c r="O1202" s="46">
        <f t="shared" si="94"/>
        <v>28.052976090777747</v>
      </c>
    </row>
    <row r="1203" spans="6:15" x14ac:dyDescent="0.25">
      <c r="F1203" s="3">
        <f t="shared" si="91"/>
        <v>0</v>
      </c>
      <c r="G1203" s="45" t="s">
        <v>21953</v>
      </c>
      <c r="H1203" s="42">
        <v>11.94</v>
      </c>
      <c r="I1203" s="42">
        <v>0.01</v>
      </c>
      <c r="J1203" s="42" t="s">
        <v>3217</v>
      </c>
      <c r="K1203" s="43">
        <f t="shared" si="92"/>
        <v>762.77859535262701</v>
      </c>
      <c r="L1203" s="44" t="s">
        <v>12585</v>
      </c>
      <c r="M1203" s="44">
        <f t="shared" si="90"/>
        <v>68.147991825873973</v>
      </c>
      <c r="N1203" s="54">
        <f t="shared" si="93"/>
        <v>790.80000000000007</v>
      </c>
      <c r="O1203" s="46">
        <f t="shared" si="94"/>
        <v>28.02140464737306</v>
      </c>
    </row>
    <row r="1204" spans="6:15" x14ac:dyDescent="0.25">
      <c r="F1204" s="3">
        <f t="shared" si="91"/>
        <v>0</v>
      </c>
      <c r="G1204" s="45" t="s">
        <v>21954</v>
      </c>
      <c r="H1204" s="42">
        <v>11.95</v>
      </c>
      <c r="I1204" s="42">
        <v>0.01</v>
      </c>
      <c r="J1204" s="42" t="s">
        <v>3218</v>
      </c>
      <c r="K1204" s="43">
        <f t="shared" si="92"/>
        <v>763.4600752708858</v>
      </c>
      <c r="L1204" s="44" t="s">
        <v>12586</v>
      </c>
      <c r="M1204" s="44">
        <f t="shared" si="90"/>
        <v>68.138881662931055</v>
      </c>
      <c r="N1204" s="54">
        <f t="shared" si="93"/>
        <v>791.45</v>
      </c>
      <c r="O1204" s="46">
        <f t="shared" si="94"/>
        <v>27.98992472911425</v>
      </c>
    </row>
    <row r="1205" spans="6:15" x14ac:dyDescent="0.25">
      <c r="F1205" s="3">
        <f t="shared" si="91"/>
        <v>0</v>
      </c>
      <c r="G1205" s="45" t="s">
        <v>21955</v>
      </c>
      <c r="H1205" s="42">
        <v>11.96</v>
      </c>
      <c r="I1205" s="42">
        <v>0.01</v>
      </c>
      <c r="J1205" s="42" t="s">
        <v>3219</v>
      </c>
      <c r="K1205" s="43">
        <f t="shared" si="92"/>
        <v>764.14146408751515</v>
      </c>
      <c r="L1205" s="44" t="s">
        <v>12587</v>
      </c>
      <c r="M1205" s="44">
        <f t="shared" si="90"/>
        <v>68.129813654884487</v>
      </c>
      <c r="N1205" s="54">
        <f t="shared" si="93"/>
        <v>792.10000000000014</v>
      </c>
      <c r="O1205" s="46">
        <f t="shared" si="94"/>
        <v>27.95853591248499</v>
      </c>
    </row>
    <row r="1206" spans="6:15" x14ac:dyDescent="0.25">
      <c r="F1206" s="3">
        <f t="shared" si="91"/>
        <v>0</v>
      </c>
      <c r="G1206" s="45" t="s">
        <v>21956</v>
      </c>
      <c r="H1206" s="42">
        <v>11.97</v>
      </c>
      <c r="I1206" s="42">
        <v>0.01</v>
      </c>
      <c r="J1206" s="42" t="s">
        <v>3220</v>
      </c>
      <c r="K1206" s="43">
        <f t="shared" si="92"/>
        <v>764.82276222406404</v>
      </c>
      <c r="L1206" s="44" t="s">
        <v>12588</v>
      </c>
      <c r="M1206" s="44">
        <f t="shared" si="90"/>
        <v>68.12078760529954</v>
      </c>
      <c r="N1206" s="54">
        <f t="shared" si="93"/>
        <v>792.75000000000011</v>
      </c>
      <c r="O1206" s="46">
        <f t="shared" si="94"/>
        <v>27.927237775936078</v>
      </c>
    </row>
    <row r="1207" spans="6:15" x14ac:dyDescent="0.25">
      <c r="F1207" s="3">
        <f t="shared" si="91"/>
        <v>0</v>
      </c>
      <c r="G1207" s="45" t="s">
        <v>21957</v>
      </c>
      <c r="H1207" s="42">
        <v>11.98</v>
      </c>
      <c r="I1207" s="42">
        <v>0.01</v>
      </c>
      <c r="J1207" s="42" t="s">
        <v>3221</v>
      </c>
      <c r="K1207" s="43">
        <f t="shared" si="92"/>
        <v>765.50397010011704</v>
      </c>
      <c r="L1207" s="44" t="s">
        <v>12589</v>
      </c>
      <c r="M1207" s="44">
        <f t="shared" si="90"/>
        <v>68.111803318077278</v>
      </c>
      <c r="N1207" s="54">
        <f t="shared" si="93"/>
        <v>793.40000000000009</v>
      </c>
      <c r="O1207" s="46">
        <f t="shared" si="94"/>
        <v>27.896029899883047</v>
      </c>
    </row>
    <row r="1208" spans="6:15" x14ac:dyDescent="0.25">
      <c r="F1208" s="3">
        <f t="shared" si="91"/>
        <v>0</v>
      </c>
      <c r="G1208" s="45" t="s">
        <v>21958</v>
      </c>
      <c r="H1208" s="42">
        <v>11.99</v>
      </c>
      <c r="I1208" s="42">
        <v>0.01</v>
      </c>
      <c r="J1208" s="42" t="s">
        <v>3222</v>
      </c>
      <c r="K1208" s="43">
        <f t="shared" si="92"/>
        <v>766.18508813329777</v>
      </c>
      <c r="L1208" s="44" t="s">
        <v>12590</v>
      </c>
      <c r="M1208" s="44">
        <f t="shared" si="90"/>
        <v>68.102860597462566</v>
      </c>
      <c r="N1208" s="54">
        <f t="shared" si="93"/>
        <v>794.05000000000007</v>
      </c>
      <c r="O1208" s="46">
        <f t="shared" si="94"/>
        <v>27.8649118667023</v>
      </c>
    </row>
    <row r="1209" spans="6:15" x14ac:dyDescent="0.25">
      <c r="F1209" s="3">
        <f t="shared" si="91"/>
        <v>0</v>
      </c>
      <c r="G1209" s="45" t="s">
        <v>21959</v>
      </c>
      <c r="H1209" s="42">
        <v>12</v>
      </c>
      <c r="I1209" s="42">
        <v>0.01</v>
      </c>
      <c r="J1209" s="42" t="s">
        <v>3223</v>
      </c>
      <c r="K1209" s="43">
        <f t="shared" si="92"/>
        <v>766.86611673927234</v>
      </c>
      <c r="L1209" s="44" t="s">
        <v>12591</v>
      </c>
      <c r="M1209" s="44">
        <f t="shared" si="90"/>
        <v>68.093959248051959</v>
      </c>
      <c r="N1209" s="54">
        <f t="shared" si="93"/>
        <v>794.7</v>
      </c>
      <c r="O1209" s="46">
        <f t="shared" si="94"/>
        <v>27.833883260727703</v>
      </c>
    </row>
    <row r="1210" spans="6:15" x14ac:dyDescent="0.25">
      <c r="F1210" s="3">
        <f t="shared" si="91"/>
        <v>0</v>
      </c>
      <c r="G1210" s="45" t="s">
        <v>21960</v>
      </c>
      <c r="H1210" s="42">
        <v>12.01</v>
      </c>
      <c r="I1210" s="42">
        <v>0.01</v>
      </c>
      <c r="J1210" s="42" t="s">
        <v>3224</v>
      </c>
      <c r="K1210" s="43">
        <f t="shared" si="92"/>
        <v>767.54705633175286</v>
      </c>
      <c r="L1210" s="44" t="s">
        <v>12592</v>
      </c>
      <c r="M1210" s="44">
        <f t="shared" si="90"/>
        <v>68.085099074802429</v>
      </c>
      <c r="N1210" s="54">
        <f t="shared" si="93"/>
        <v>795.35</v>
      </c>
      <c r="O1210" s="46">
        <f t="shared" si="94"/>
        <v>27.802943668247167</v>
      </c>
    </row>
    <row r="1211" spans="6:15" x14ac:dyDescent="0.25">
      <c r="F1211" s="3">
        <f t="shared" si="91"/>
        <v>0</v>
      </c>
      <c r="G1211" s="45" t="s">
        <v>21961</v>
      </c>
      <c r="H1211" s="42">
        <v>12.02</v>
      </c>
      <c r="I1211" s="42">
        <v>0.01</v>
      </c>
      <c r="J1211" s="42" t="s">
        <v>3225</v>
      </c>
      <c r="K1211" s="43">
        <f t="shared" si="92"/>
        <v>768.22790732250087</v>
      </c>
      <c r="L1211" s="44" t="s">
        <v>12593</v>
      </c>
      <c r="M1211" s="44">
        <f t="shared" si="90"/>
        <v>68.07627988303912</v>
      </c>
      <c r="N1211" s="54">
        <f t="shared" si="93"/>
        <v>796</v>
      </c>
      <c r="O1211" s="46">
        <f t="shared" si="94"/>
        <v>27.772092677499131</v>
      </c>
    </row>
    <row r="1212" spans="6:15" x14ac:dyDescent="0.25">
      <c r="F1212" s="3">
        <f t="shared" si="91"/>
        <v>0</v>
      </c>
      <c r="G1212" s="45" t="s">
        <v>21962</v>
      </c>
      <c r="H1212" s="42">
        <v>12.03</v>
      </c>
      <c r="I1212" s="42">
        <v>0.01</v>
      </c>
      <c r="J1212" s="42" t="s">
        <v>3226</v>
      </c>
      <c r="K1212" s="43">
        <f t="shared" si="92"/>
        <v>768.90867012133128</v>
      </c>
      <c r="L1212" s="44" t="s">
        <v>12594</v>
      </c>
      <c r="M1212" s="44">
        <f t="shared" si="90"/>
        <v>68.06750147846374</v>
      </c>
      <c r="N1212" s="54">
        <f t="shared" si="93"/>
        <v>796.65</v>
      </c>
      <c r="O1212" s="46">
        <f t="shared" si="94"/>
        <v>27.741329878668694</v>
      </c>
    </row>
    <row r="1213" spans="6:15" x14ac:dyDescent="0.25">
      <c r="F1213" s="3">
        <f t="shared" si="91"/>
        <v>0</v>
      </c>
      <c r="G1213" s="45" t="s">
        <v>21963</v>
      </c>
      <c r="H1213" s="42">
        <v>12.04</v>
      </c>
      <c r="I1213" s="42">
        <v>0.01</v>
      </c>
      <c r="J1213" s="42" t="s">
        <v>3227</v>
      </c>
      <c r="K1213" s="43">
        <f t="shared" si="92"/>
        <v>769.58934513611587</v>
      </c>
      <c r="L1213" s="44" t="s">
        <v>12595</v>
      </c>
      <c r="M1213" s="44">
        <f t="shared" si="90"/>
        <v>68.058763667162069</v>
      </c>
      <c r="N1213" s="54">
        <f t="shared" si="93"/>
        <v>797.3</v>
      </c>
      <c r="O1213" s="46">
        <f t="shared" si="94"/>
        <v>27.710654863884088</v>
      </c>
    </row>
    <row r="1214" spans="6:15" x14ac:dyDescent="0.25">
      <c r="F1214" s="3">
        <f t="shared" si="91"/>
        <v>0</v>
      </c>
      <c r="G1214" s="45" t="s">
        <v>21964</v>
      </c>
      <c r="H1214" s="42">
        <v>12.05</v>
      </c>
      <c r="I1214" s="42">
        <v>0.01</v>
      </c>
      <c r="J1214" s="42" t="s">
        <v>3228</v>
      </c>
      <c r="K1214" s="43">
        <f t="shared" si="92"/>
        <v>770.26993277278746</v>
      </c>
      <c r="L1214" s="44" t="s">
        <v>12596</v>
      </c>
      <c r="M1214" s="44">
        <f t="shared" si="90"/>
        <v>68.05006625561181</v>
      </c>
      <c r="N1214" s="54">
        <f t="shared" si="93"/>
        <v>797.95</v>
      </c>
      <c r="O1214" s="46">
        <f t="shared" si="94"/>
        <v>27.680067227212589</v>
      </c>
    </row>
    <row r="1215" spans="6:15" x14ac:dyDescent="0.25">
      <c r="F1215" s="3">
        <f t="shared" si="91"/>
        <v>0</v>
      </c>
      <c r="G1215" s="45" t="s">
        <v>21965</v>
      </c>
      <c r="H1215" s="42">
        <v>12.06</v>
      </c>
      <c r="I1215" s="42">
        <v>0.01</v>
      </c>
      <c r="J1215" s="42" t="s">
        <v>3229</v>
      </c>
      <c r="K1215" s="43">
        <f t="shared" si="92"/>
        <v>770.9504334353436</v>
      </c>
      <c r="L1215" s="44" t="s">
        <v>12597</v>
      </c>
      <c r="M1215" s="44">
        <f t="shared" si="90"/>
        <v>68.041409050689296</v>
      </c>
      <c r="N1215" s="54">
        <f t="shared" si="93"/>
        <v>798.6</v>
      </c>
      <c r="O1215" s="46">
        <f t="shared" si="94"/>
        <v>27.649566564656425</v>
      </c>
    </row>
    <row r="1216" spans="6:15" x14ac:dyDescent="0.25">
      <c r="F1216" s="3">
        <f t="shared" si="91"/>
        <v>0</v>
      </c>
      <c r="G1216" s="45" t="s">
        <v>21966</v>
      </c>
      <c r="H1216" s="42">
        <v>12.07</v>
      </c>
      <c r="I1216" s="42">
        <v>0.01</v>
      </c>
      <c r="J1216" s="42" t="s">
        <v>3230</v>
      </c>
      <c r="K1216" s="43">
        <f t="shared" si="92"/>
        <v>771.63084752585053</v>
      </c>
      <c r="L1216" s="44" t="s">
        <v>12598</v>
      </c>
      <c r="M1216" s="44">
        <f t="shared" si="90"/>
        <v>68.032791859678966</v>
      </c>
      <c r="N1216" s="54">
        <f t="shared" si="93"/>
        <v>799.25000000000011</v>
      </c>
      <c r="O1216" s="46">
        <f t="shared" si="94"/>
        <v>27.619152474149587</v>
      </c>
    </row>
    <row r="1217" spans="6:15" x14ac:dyDescent="0.25">
      <c r="F1217" s="3">
        <f t="shared" si="91"/>
        <v>0</v>
      </c>
      <c r="G1217" s="45" t="s">
        <v>21967</v>
      </c>
      <c r="H1217" s="42">
        <v>12.08</v>
      </c>
      <c r="I1217" s="42">
        <v>0.01</v>
      </c>
      <c r="J1217" s="42" t="s">
        <v>3231</v>
      </c>
      <c r="K1217" s="43">
        <f t="shared" si="92"/>
        <v>772.31117544444737</v>
      </c>
      <c r="L1217" s="44" t="s">
        <v>12599</v>
      </c>
      <c r="M1217" s="44">
        <f t="shared" si="90"/>
        <v>68.024214490278155</v>
      </c>
      <c r="N1217" s="54">
        <f t="shared" si="93"/>
        <v>799.90000000000009</v>
      </c>
      <c r="O1217" s="46">
        <f t="shared" si="94"/>
        <v>27.588824555552719</v>
      </c>
    </row>
    <row r="1218" spans="6:15" x14ac:dyDescent="0.25">
      <c r="F1218" s="3">
        <f t="shared" si="91"/>
        <v>0</v>
      </c>
      <c r="G1218" s="45" t="s">
        <v>21968</v>
      </c>
      <c r="H1218" s="42">
        <v>12.09</v>
      </c>
      <c r="I1218" s="42">
        <v>0.01</v>
      </c>
      <c r="J1218" s="42" t="s">
        <v>3232</v>
      </c>
      <c r="K1218" s="43">
        <f t="shared" si="92"/>
        <v>772.99141758935014</v>
      </c>
      <c r="L1218" s="44" t="s">
        <v>12600</v>
      </c>
      <c r="M1218" s="44">
        <f t="shared" si="90"/>
        <v>68.015676750606744</v>
      </c>
      <c r="N1218" s="54">
        <f t="shared" si="93"/>
        <v>800.55000000000007</v>
      </c>
      <c r="O1218" s="46">
        <f t="shared" si="94"/>
        <v>27.558582410649933</v>
      </c>
    </row>
    <row r="1219" spans="6:15" x14ac:dyDescent="0.25">
      <c r="F1219" s="3">
        <f t="shared" si="91"/>
        <v>0</v>
      </c>
      <c r="G1219" s="45" t="s">
        <v>21969</v>
      </c>
      <c r="H1219" s="42">
        <v>12.1</v>
      </c>
      <c r="I1219" s="42">
        <v>0.01</v>
      </c>
      <c r="J1219" s="42" t="s">
        <v>3233</v>
      </c>
      <c r="K1219" s="43">
        <f t="shared" si="92"/>
        <v>773.67157435685624</v>
      </c>
      <c r="L1219" s="44" t="s">
        <v>12601</v>
      </c>
      <c r="M1219" s="44">
        <f t="shared" si="90"/>
        <v>68.007178449212219</v>
      </c>
      <c r="N1219" s="54">
        <f t="shared" si="93"/>
        <v>801.2</v>
      </c>
      <c r="O1219" s="46">
        <f t="shared" si="94"/>
        <v>27.528425643143805</v>
      </c>
    </row>
    <row r="1220" spans="6:15" x14ac:dyDescent="0.25">
      <c r="F1220" s="3">
        <f t="shared" si="91"/>
        <v>0</v>
      </c>
      <c r="G1220" s="45" t="s">
        <v>21970</v>
      </c>
      <c r="H1220" s="42">
        <v>12.11</v>
      </c>
      <c r="I1220" s="42">
        <v>0.01</v>
      </c>
      <c r="J1220" s="42" t="s">
        <v>3234</v>
      </c>
      <c r="K1220" s="43">
        <f t="shared" si="92"/>
        <v>774.3516461413484</v>
      </c>
      <c r="L1220" s="44" t="s">
        <v>12602</v>
      </c>
      <c r="M1220" s="44">
        <f t="shared" si="90"/>
        <v>67.998719395077572</v>
      </c>
      <c r="N1220" s="54">
        <f t="shared" si="93"/>
        <v>801.85</v>
      </c>
      <c r="O1220" s="46">
        <f t="shared" si="94"/>
        <v>27.498353858651626</v>
      </c>
    </row>
    <row r="1221" spans="6:15" x14ac:dyDescent="0.25">
      <c r="F1221" s="3">
        <f t="shared" si="91"/>
        <v>0</v>
      </c>
      <c r="G1221" s="45" t="s">
        <v>21971</v>
      </c>
      <c r="H1221" s="42">
        <v>12.12</v>
      </c>
      <c r="I1221" s="42">
        <v>0.01</v>
      </c>
      <c r="J1221" s="42" t="s">
        <v>3235</v>
      </c>
      <c r="K1221" s="43">
        <f t="shared" si="92"/>
        <v>775.03163333529915</v>
      </c>
      <c r="L1221" s="44" t="s">
        <v>12603</v>
      </c>
      <c r="M1221" s="44">
        <f t="shared" si="90"/>
        <v>67.990299397628476</v>
      </c>
      <c r="N1221" s="54">
        <f t="shared" si="93"/>
        <v>802.5</v>
      </c>
      <c r="O1221" s="46">
        <f t="shared" si="94"/>
        <v>27.468366664700852</v>
      </c>
    </row>
    <row r="1222" spans="6:15" x14ac:dyDescent="0.25">
      <c r="F1222" s="3">
        <f t="shared" si="91"/>
        <v>0</v>
      </c>
      <c r="G1222" s="45" t="s">
        <v>21972</v>
      </c>
      <c r="H1222" s="42">
        <v>12.13</v>
      </c>
      <c r="I1222" s="42">
        <v>0.01</v>
      </c>
      <c r="J1222" s="42" t="s">
        <v>3236</v>
      </c>
      <c r="K1222" s="43">
        <f t="shared" si="92"/>
        <v>775.71153632927542</v>
      </c>
      <c r="L1222" s="44" t="s">
        <v>12604</v>
      </c>
      <c r="M1222" s="44">
        <f t="shared" si="90"/>
        <v>67.981918266739044</v>
      </c>
      <c r="N1222" s="54">
        <f t="shared" si="93"/>
        <v>803.15000000000009</v>
      </c>
      <c r="O1222" s="46">
        <f t="shared" si="94"/>
        <v>27.438463670724673</v>
      </c>
    </row>
    <row r="1223" spans="6:15" x14ac:dyDescent="0.25">
      <c r="F1223" s="3">
        <f t="shared" si="91"/>
        <v>0</v>
      </c>
      <c r="G1223" s="45" t="s">
        <v>21973</v>
      </c>
      <c r="H1223" s="42">
        <v>12.14</v>
      </c>
      <c r="I1223" s="42">
        <v>0.01</v>
      </c>
      <c r="J1223" s="42" t="s">
        <v>3237</v>
      </c>
      <c r="K1223" s="43">
        <f t="shared" si="92"/>
        <v>776.39135551194283</v>
      </c>
      <c r="L1223" s="44" t="s">
        <v>12605</v>
      </c>
      <c r="M1223" s="44">
        <f t="shared" si="90"/>
        <v>67.973575812738744</v>
      </c>
      <c r="N1223" s="54">
        <f t="shared" si="93"/>
        <v>803.80000000000007</v>
      </c>
      <c r="O1223" s="46">
        <f t="shared" si="94"/>
        <v>27.408644488057234</v>
      </c>
    </row>
    <row r="1224" spans="6:15" x14ac:dyDescent="0.25">
      <c r="F1224" s="3">
        <f t="shared" si="91"/>
        <v>0</v>
      </c>
      <c r="G1224" s="45" t="s">
        <v>21974</v>
      </c>
      <c r="H1224" s="42">
        <v>12.15</v>
      </c>
      <c r="I1224" s="42">
        <v>0.01</v>
      </c>
      <c r="J1224" s="42" t="s">
        <v>3238</v>
      </c>
      <c r="K1224" s="43">
        <f t="shared" si="92"/>
        <v>777.07109127007027</v>
      </c>
      <c r="L1224" s="44" t="s">
        <v>12606</v>
      </c>
      <c r="M1224" s="44">
        <f t="shared" si="90"/>
        <v>67.965271846419498</v>
      </c>
      <c r="N1224" s="54">
        <f t="shared" si="93"/>
        <v>804.45</v>
      </c>
      <c r="O1224" s="46">
        <f t="shared" si="94"/>
        <v>27.378908729929776</v>
      </c>
    </row>
    <row r="1225" spans="6:15" x14ac:dyDescent="0.25">
      <c r="F1225" s="3">
        <f t="shared" si="91"/>
        <v>0</v>
      </c>
      <c r="G1225" s="45" t="s">
        <v>21975</v>
      </c>
      <c r="H1225" s="42">
        <v>12.16</v>
      </c>
      <c r="I1225" s="42">
        <v>0.01</v>
      </c>
      <c r="J1225" s="42" t="s">
        <v>3239</v>
      </c>
      <c r="K1225" s="43">
        <f t="shared" si="92"/>
        <v>777.75074398853451</v>
      </c>
      <c r="L1225" s="44" t="s">
        <v>12607</v>
      </c>
      <c r="M1225" s="44">
        <f t="shared" ref="M1225:M1288" si="95">SQRT(((14.7+$N$3*H1225)^2)-(K1225^2))/SQRT($N$4)</f>
        <v>67.957006179041059</v>
      </c>
      <c r="N1225" s="54">
        <f t="shared" si="93"/>
        <v>805.1</v>
      </c>
      <c r="O1225" s="46">
        <f t="shared" si="94"/>
        <v>27.349256011465513</v>
      </c>
    </row>
    <row r="1226" spans="6:15" x14ac:dyDescent="0.25">
      <c r="F1226" s="3">
        <f t="shared" ref="F1226:F1289" si="96">IF(O1226&gt;100,1,0)</f>
        <v>0</v>
      </c>
      <c r="G1226" s="45" t="s">
        <v>21976</v>
      </c>
      <c r="H1226" s="42">
        <v>12.17</v>
      </c>
      <c r="I1226" s="42">
        <v>0.01</v>
      </c>
      <c r="J1226" s="42" t="s">
        <v>3240</v>
      </c>
      <c r="K1226" s="43">
        <f t="shared" ref="K1226:K1289" si="97">K1225+I1226*M1225</f>
        <v>778.43031405032491</v>
      </c>
      <c r="L1226" s="44" t="s">
        <v>12608</v>
      </c>
      <c r="M1226" s="44">
        <f t="shared" si="95"/>
        <v>67.948778622338295</v>
      </c>
      <c r="N1226" s="54">
        <f t="shared" ref="N1226:N1289" si="98">(H1226*$N$3)+14.7</f>
        <v>805.75</v>
      </c>
      <c r="O1226" s="46">
        <f t="shared" ref="O1226:O1289" si="99">N1226-K1226</f>
        <v>27.31968594967509</v>
      </c>
    </row>
    <row r="1227" spans="6:15" x14ac:dyDescent="0.25">
      <c r="F1227" s="3">
        <f t="shared" si="96"/>
        <v>0</v>
      </c>
      <c r="G1227" s="45" t="s">
        <v>21977</v>
      </c>
      <c r="H1227" s="42">
        <v>12.18</v>
      </c>
      <c r="I1227" s="42">
        <v>0.01</v>
      </c>
      <c r="J1227" s="42" t="s">
        <v>3241</v>
      </c>
      <c r="K1227" s="43">
        <f t="shared" si="97"/>
        <v>779.10980183654829</v>
      </c>
      <c r="L1227" s="44" t="s">
        <v>12609</v>
      </c>
      <c r="M1227" s="44">
        <f t="shared" si="95"/>
        <v>67.94058898852623</v>
      </c>
      <c r="N1227" s="54">
        <f t="shared" si="98"/>
        <v>806.4</v>
      </c>
      <c r="O1227" s="46">
        <f t="shared" si="99"/>
        <v>27.290198163451691</v>
      </c>
    </row>
    <row r="1228" spans="6:15" x14ac:dyDescent="0.25">
      <c r="F1228" s="3">
        <f t="shared" si="96"/>
        <v>0</v>
      </c>
      <c r="G1228" s="45" t="s">
        <v>21978</v>
      </c>
      <c r="H1228" s="42">
        <v>12.19</v>
      </c>
      <c r="I1228" s="42">
        <v>0.01</v>
      </c>
      <c r="J1228" s="42" t="s">
        <v>3242</v>
      </c>
      <c r="K1228" s="43">
        <f t="shared" si="97"/>
        <v>779.78920772643357</v>
      </c>
      <c r="L1228" s="44" t="s">
        <v>12610</v>
      </c>
      <c r="M1228" s="44">
        <f t="shared" si="95"/>
        <v>67.932437090306706</v>
      </c>
      <c r="N1228" s="54">
        <f t="shared" si="98"/>
        <v>807.05000000000007</v>
      </c>
      <c r="O1228" s="46">
        <f t="shared" si="99"/>
        <v>27.260792273566494</v>
      </c>
    </row>
    <row r="1229" spans="6:15" x14ac:dyDescent="0.25">
      <c r="F1229" s="3">
        <f t="shared" si="96"/>
        <v>0</v>
      </c>
      <c r="G1229" s="45" t="s">
        <v>21979</v>
      </c>
      <c r="H1229" s="42">
        <v>12.2</v>
      </c>
      <c r="I1229" s="42">
        <v>0.01</v>
      </c>
      <c r="J1229" s="42" t="s">
        <v>3243</v>
      </c>
      <c r="K1229" s="43">
        <f t="shared" si="97"/>
        <v>780.46853209733661</v>
      </c>
      <c r="L1229" s="44" t="s">
        <v>12611</v>
      </c>
      <c r="M1229" s="44">
        <f t="shared" si="95"/>
        <v>67.924322740873833</v>
      </c>
      <c r="N1229" s="54">
        <f t="shared" si="98"/>
        <v>807.7</v>
      </c>
      <c r="O1229" s="46">
        <f t="shared" si="99"/>
        <v>27.231467902663439</v>
      </c>
    </row>
    <row r="1230" spans="6:15" x14ac:dyDescent="0.25">
      <c r="F1230" s="3">
        <f t="shared" si="96"/>
        <v>0</v>
      </c>
      <c r="G1230" s="45" t="s">
        <v>21980</v>
      </c>
      <c r="H1230" s="42">
        <v>12.21</v>
      </c>
      <c r="I1230" s="42">
        <v>0.01</v>
      </c>
      <c r="J1230" s="42" t="s">
        <v>3244</v>
      </c>
      <c r="K1230" s="43">
        <f t="shared" si="97"/>
        <v>781.14777532474534</v>
      </c>
      <c r="L1230" s="44" t="s">
        <v>12612</v>
      </c>
      <c r="M1230" s="44">
        <f t="shared" si="95"/>
        <v>67.916245753920563</v>
      </c>
      <c r="N1230" s="54">
        <f t="shared" si="98"/>
        <v>808.35000000000014</v>
      </c>
      <c r="O1230" s="46">
        <f t="shared" si="99"/>
        <v>27.202224675254797</v>
      </c>
    </row>
    <row r="1231" spans="6:15" x14ac:dyDescent="0.25">
      <c r="F1231" s="3">
        <f t="shared" si="96"/>
        <v>0</v>
      </c>
      <c r="G1231" s="45" t="s">
        <v>21981</v>
      </c>
      <c r="H1231" s="42">
        <v>12.22</v>
      </c>
      <c r="I1231" s="42">
        <v>0.01</v>
      </c>
      <c r="J1231" s="42" t="s">
        <v>3245</v>
      </c>
      <c r="K1231" s="43">
        <f t="shared" si="97"/>
        <v>781.82693778228452</v>
      </c>
      <c r="L1231" s="44" t="s">
        <v>12613</v>
      </c>
      <c r="M1231" s="44">
        <f t="shared" si="95"/>
        <v>67.908205943643026</v>
      </c>
      <c r="N1231" s="54">
        <f t="shared" si="98"/>
        <v>809.00000000000011</v>
      </c>
      <c r="O1231" s="46">
        <f t="shared" si="99"/>
        <v>27.173062217715596</v>
      </c>
    </row>
    <row r="1232" spans="6:15" x14ac:dyDescent="0.25">
      <c r="F1232" s="3">
        <f t="shared" si="96"/>
        <v>0</v>
      </c>
      <c r="G1232" s="45" t="s">
        <v>21982</v>
      </c>
      <c r="H1232" s="42">
        <v>12.23</v>
      </c>
      <c r="I1232" s="42">
        <v>0.01</v>
      </c>
      <c r="J1232" s="42" t="s">
        <v>3246</v>
      </c>
      <c r="K1232" s="43">
        <f t="shared" si="97"/>
        <v>782.5060198417209</v>
      </c>
      <c r="L1232" s="44" t="s">
        <v>12614</v>
      </c>
      <c r="M1232" s="44">
        <f t="shared" si="95"/>
        <v>67.900203124747478</v>
      </c>
      <c r="N1232" s="54">
        <f t="shared" si="98"/>
        <v>809.65000000000009</v>
      </c>
      <c r="O1232" s="46">
        <f t="shared" si="99"/>
        <v>27.143980158279192</v>
      </c>
    </row>
    <row r="1233" spans="6:15" x14ac:dyDescent="0.25">
      <c r="F1233" s="3">
        <f t="shared" si="96"/>
        <v>0</v>
      </c>
      <c r="G1233" s="45" t="s">
        <v>21983</v>
      </c>
      <c r="H1233" s="42">
        <v>12.24</v>
      </c>
      <c r="I1233" s="42">
        <v>0.01</v>
      </c>
      <c r="J1233" s="42" t="s">
        <v>3247</v>
      </c>
      <c r="K1233" s="43">
        <f t="shared" si="97"/>
        <v>783.18502187296838</v>
      </c>
      <c r="L1233" s="44" t="s">
        <v>12615</v>
      </c>
      <c r="M1233" s="44">
        <f t="shared" si="95"/>
        <v>67.892237112454765</v>
      </c>
      <c r="N1233" s="54">
        <f t="shared" si="98"/>
        <v>810.30000000000007</v>
      </c>
      <c r="O1233" s="46">
        <f t="shared" si="99"/>
        <v>27.114978127031691</v>
      </c>
    </row>
    <row r="1234" spans="6:15" x14ac:dyDescent="0.25">
      <c r="F1234" s="3">
        <f t="shared" si="96"/>
        <v>0</v>
      </c>
      <c r="G1234" s="45" t="s">
        <v>21984</v>
      </c>
      <c r="H1234" s="42">
        <v>12.25</v>
      </c>
      <c r="I1234" s="42">
        <v>0.01</v>
      </c>
      <c r="J1234" s="42" t="s">
        <v>3248</v>
      </c>
      <c r="K1234" s="43">
        <f t="shared" si="97"/>
        <v>783.86394424409298</v>
      </c>
      <c r="L1234" s="44" t="s">
        <v>12616</v>
      </c>
      <c r="M1234" s="44">
        <f t="shared" si="95"/>
        <v>67.884307722506065</v>
      </c>
      <c r="N1234" s="54">
        <f t="shared" si="98"/>
        <v>810.95</v>
      </c>
      <c r="O1234" s="46">
        <f t="shared" si="99"/>
        <v>27.086055755907068</v>
      </c>
    </row>
    <row r="1235" spans="6:15" x14ac:dyDescent="0.25">
      <c r="F1235" s="3">
        <f t="shared" si="96"/>
        <v>0</v>
      </c>
      <c r="G1235" s="45" t="s">
        <v>21985</v>
      </c>
      <c r="H1235" s="42">
        <v>12.26</v>
      </c>
      <c r="I1235" s="42">
        <v>0.01</v>
      </c>
      <c r="J1235" s="42" t="s">
        <v>3249</v>
      </c>
      <c r="K1235" s="43">
        <f t="shared" si="97"/>
        <v>784.54278732131809</v>
      </c>
      <c r="L1235" s="44" t="s">
        <v>12617</v>
      </c>
      <c r="M1235" s="44">
        <f t="shared" si="95"/>
        <v>67.876414771168086</v>
      </c>
      <c r="N1235" s="54">
        <f t="shared" si="98"/>
        <v>811.6</v>
      </c>
      <c r="O1235" s="46">
        <f t="shared" si="99"/>
        <v>27.057212678681935</v>
      </c>
    </row>
    <row r="1236" spans="6:15" x14ac:dyDescent="0.25">
      <c r="F1236" s="3">
        <f t="shared" si="96"/>
        <v>0</v>
      </c>
      <c r="G1236" s="45" t="s">
        <v>21986</v>
      </c>
      <c r="H1236" s="42">
        <v>12.27</v>
      </c>
      <c r="I1236" s="42">
        <v>0.01</v>
      </c>
      <c r="J1236" s="42" t="s">
        <v>3250</v>
      </c>
      <c r="K1236" s="43">
        <f t="shared" si="97"/>
        <v>785.22155146902981</v>
      </c>
      <c r="L1236" s="44" t="s">
        <v>12618</v>
      </c>
      <c r="M1236" s="44">
        <f t="shared" si="95"/>
        <v>67.868558075237772</v>
      </c>
      <c r="N1236" s="54">
        <f t="shared" si="98"/>
        <v>812.25</v>
      </c>
      <c r="O1236" s="46">
        <f t="shared" si="99"/>
        <v>27.028448530970195</v>
      </c>
    </row>
    <row r="1237" spans="6:15" x14ac:dyDescent="0.25">
      <c r="F1237" s="3">
        <f t="shared" si="96"/>
        <v>0</v>
      </c>
      <c r="G1237" s="45" t="s">
        <v>21987</v>
      </c>
      <c r="H1237" s="42">
        <v>12.28</v>
      </c>
      <c r="I1237" s="42">
        <v>0.01</v>
      </c>
      <c r="J1237" s="42" t="s">
        <v>3251</v>
      </c>
      <c r="K1237" s="43">
        <f t="shared" si="97"/>
        <v>785.90023704978216</v>
      </c>
      <c r="L1237" s="44" t="s">
        <v>12619</v>
      </c>
      <c r="M1237" s="44">
        <f t="shared" si="95"/>
        <v>67.860737452048056</v>
      </c>
      <c r="N1237" s="54">
        <f t="shared" si="98"/>
        <v>812.9</v>
      </c>
      <c r="O1237" s="46">
        <f t="shared" si="99"/>
        <v>26.999762950217814</v>
      </c>
    </row>
    <row r="1238" spans="6:15" x14ac:dyDescent="0.25">
      <c r="F1238" s="3">
        <f t="shared" si="96"/>
        <v>0</v>
      </c>
      <c r="G1238" s="45" t="s">
        <v>21988</v>
      </c>
      <c r="H1238" s="42">
        <v>12.29</v>
      </c>
      <c r="I1238" s="42">
        <v>0.01</v>
      </c>
      <c r="J1238" s="42" t="s">
        <v>3252</v>
      </c>
      <c r="K1238" s="43">
        <f t="shared" si="97"/>
        <v>786.57884442430259</v>
      </c>
      <c r="L1238" s="44" t="s">
        <v>12620</v>
      </c>
      <c r="M1238" s="44">
        <f t="shared" si="95"/>
        <v>67.85295271947183</v>
      </c>
      <c r="N1238" s="54">
        <f t="shared" si="98"/>
        <v>813.55</v>
      </c>
      <c r="O1238" s="46">
        <f t="shared" si="99"/>
        <v>26.971155575697367</v>
      </c>
    </row>
    <row r="1239" spans="6:15" x14ac:dyDescent="0.25">
      <c r="F1239" s="3">
        <f t="shared" si="96"/>
        <v>0</v>
      </c>
      <c r="G1239" s="45" t="s">
        <v>21989</v>
      </c>
      <c r="H1239" s="42">
        <v>12.3</v>
      </c>
      <c r="I1239" s="42">
        <v>0.01</v>
      </c>
      <c r="J1239" s="42" t="s">
        <v>3253</v>
      </c>
      <c r="K1239" s="43">
        <f t="shared" si="97"/>
        <v>787.25737395149736</v>
      </c>
      <c r="L1239" s="44" t="s">
        <v>12621</v>
      </c>
      <c r="M1239" s="44">
        <f t="shared" si="95"/>
        <v>67.845203695927495</v>
      </c>
      <c r="N1239" s="54">
        <f t="shared" si="98"/>
        <v>814.2</v>
      </c>
      <c r="O1239" s="46">
        <f t="shared" si="99"/>
        <v>26.942626048502689</v>
      </c>
    </row>
    <row r="1240" spans="6:15" x14ac:dyDescent="0.25">
      <c r="F1240" s="3">
        <f t="shared" si="96"/>
        <v>0</v>
      </c>
      <c r="G1240" s="45" t="s">
        <v>21990</v>
      </c>
      <c r="H1240" s="42">
        <v>12.31</v>
      </c>
      <c r="I1240" s="42">
        <v>0.01</v>
      </c>
      <c r="J1240" s="42" t="s">
        <v>3254</v>
      </c>
      <c r="K1240" s="43">
        <f t="shared" si="97"/>
        <v>787.9358259884566</v>
      </c>
      <c r="L1240" s="44" t="s">
        <v>12622</v>
      </c>
      <c r="M1240" s="44">
        <f t="shared" si="95"/>
        <v>67.837490200382874</v>
      </c>
      <c r="N1240" s="54">
        <f t="shared" si="98"/>
        <v>814.85</v>
      </c>
      <c r="O1240" s="46">
        <f t="shared" si="99"/>
        <v>26.914174011543423</v>
      </c>
    </row>
    <row r="1241" spans="6:15" x14ac:dyDescent="0.25">
      <c r="F1241" s="3">
        <f t="shared" si="96"/>
        <v>0</v>
      </c>
      <c r="G1241" s="45" t="s">
        <v>21991</v>
      </c>
      <c r="H1241" s="42">
        <v>12.32</v>
      </c>
      <c r="I1241" s="42">
        <v>0.01</v>
      </c>
      <c r="J1241" s="42" t="s">
        <v>3255</v>
      </c>
      <c r="K1241" s="43">
        <f t="shared" si="97"/>
        <v>788.61420089046044</v>
      </c>
      <c r="L1241" s="44" t="s">
        <v>12623</v>
      </c>
      <c r="M1241" s="44">
        <f t="shared" si="95"/>
        <v>67.829812052360751</v>
      </c>
      <c r="N1241" s="54">
        <f t="shared" si="98"/>
        <v>815.50000000000011</v>
      </c>
      <c r="O1241" s="46">
        <f t="shared" si="99"/>
        <v>26.885799109539676</v>
      </c>
    </row>
    <row r="1242" spans="6:15" x14ac:dyDescent="0.25">
      <c r="F1242" s="3">
        <f t="shared" si="96"/>
        <v>0</v>
      </c>
      <c r="G1242" s="45" t="s">
        <v>21992</v>
      </c>
      <c r="H1242" s="42">
        <v>12.33</v>
      </c>
      <c r="I1242" s="42">
        <v>0.01</v>
      </c>
      <c r="J1242" s="42" t="s">
        <v>3256</v>
      </c>
      <c r="K1242" s="43">
        <f t="shared" si="97"/>
        <v>789.2924990109841</v>
      </c>
      <c r="L1242" s="44" t="s">
        <v>12624</v>
      </c>
      <c r="M1242" s="44">
        <f t="shared" si="95"/>
        <v>67.822169071942355</v>
      </c>
      <c r="N1242" s="54">
        <f t="shared" si="98"/>
        <v>816.15000000000009</v>
      </c>
      <c r="O1242" s="46">
        <f t="shared" si="99"/>
        <v>26.857500989015989</v>
      </c>
    </row>
    <row r="1243" spans="6:15" x14ac:dyDescent="0.25">
      <c r="F1243" s="3">
        <f t="shared" si="96"/>
        <v>0</v>
      </c>
      <c r="G1243" s="45" t="s">
        <v>21993</v>
      </c>
      <c r="H1243" s="42">
        <v>12.34</v>
      </c>
      <c r="I1243" s="42">
        <v>0.01</v>
      </c>
      <c r="J1243" s="42" t="s">
        <v>3257</v>
      </c>
      <c r="K1243" s="43">
        <f t="shared" si="97"/>
        <v>789.9707207017035</v>
      </c>
      <c r="L1243" s="44" t="s">
        <v>12625</v>
      </c>
      <c r="M1243" s="44">
        <f t="shared" si="95"/>
        <v>67.81456107977273</v>
      </c>
      <c r="N1243" s="54">
        <f t="shared" si="98"/>
        <v>816.80000000000007</v>
      </c>
      <c r="O1243" s="46">
        <f t="shared" si="99"/>
        <v>26.829279298296569</v>
      </c>
    </row>
    <row r="1244" spans="6:15" x14ac:dyDescent="0.25">
      <c r="F1244" s="3">
        <f t="shared" si="96"/>
        <v>0</v>
      </c>
      <c r="G1244" s="45" t="s">
        <v>21994</v>
      </c>
      <c r="H1244" s="42">
        <v>12.35</v>
      </c>
      <c r="I1244" s="42">
        <v>0.01</v>
      </c>
      <c r="J1244" s="42" t="s">
        <v>3258</v>
      </c>
      <c r="K1244" s="43">
        <f t="shared" si="97"/>
        <v>790.64886631250124</v>
      </c>
      <c r="L1244" s="44" t="s">
        <v>12626</v>
      </c>
      <c r="M1244" s="44">
        <f t="shared" si="95"/>
        <v>67.806987897063976</v>
      </c>
      <c r="N1244" s="54">
        <f t="shared" si="98"/>
        <v>817.45</v>
      </c>
      <c r="O1244" s="46">
        <f t="shared" si="99"/>
        <v>26.801133687498805</v>
      </c>
    </row>
    <row r="1245" spans="6:15" x14ac:dyDescent="0.25">
      <c r="F1245" s="3">
        <f t="shared" si="96"/>
        <v>0</v>
      </c>
      <c r="G1245" s="45" t="s">
        <v>21995</v>
      </c>
      <c r="H1245" s="42">
        <v>12.36</v>
      </c>
      <c r="I1245" s="42">
        <v>0.01</v>
      </c>
      <c r="J1245" s="42" t="s">
        <v>3259</v>
      </c>
      <c r="K1245" s="43">
        <f t="shared" si="97"/>
        <v>791.32693619147187</v>
      </c>
      <c r="L1245" s="44" t="s">
        <v>12627</v>
      </c>
      <c r="M1245" s="44">
        <f t="shared" si="95"/>
        <v>67.799449345599967</v>
      </c>
      <c r="N1245" s="54">
        <f t="shared" si="98"/>
        <v>818.1</v>
      </c>
      <c r="O1245" s="46">
        <f t="shared" si="99"/>
        <v>26.77306380852815</v>
      </c>
    </row>
    <row r="1246" spans="6:15" x14ac:dyDescent="0.25">
      <c r="F1246" s="3">
        <f t="shared" si="96"/>
        <v>0</v>
      </c>
      <c r="G1246" s="45" t="s">
        <v>21996</v>
      </c>
      <c r="H1246" s="42">
        <v>12.37</v>
      </c>
      <c r="I1246" s="42">
        <v>0.01</v>
      </c>
      <c r="J1246" s="42" t="s">
        <v>3260</v>
      </c>
      <c r="K1246" s="43">
        <f t="shared" si="97"/>
        <v>792.0049306849279</v>
      </c>
      <c r="L1246" s="44" t="s">
        <v>12628</v>
      </c>
      <c r="M1246" s="44">
        <f t="shared" si="95"/>
        <v>67.7919452477406</v>
      </c>
      <c r="N1246" s="54">
        <f t="shared" si="98"/>
        <v>818.75</v>
      </c>
      <c r="O1246" s="46">
        <f t="shared" si="99"/>
        <v>26.745069315072101</v>
      </c>
    </row>
    <row r="1247" spans="6:15" x14ac:dyDescent="0.25">
      <c r="F1247" s="3">
        <f t="shared" si="96"/>
        <v>0</v>
      </c>
      <c r="G1247" s="45" t="s">
        <v>21997</v>
      </c>
      <c r="H1247" s="42">
        <v>12.38</v>
      </c>
      <c r="I1247" s="42">
        <v>0.01</v>
      </c>
      <c r="J1247" s="42" t="s">
        <v>3261</v>
      </c>
      <c r="K1247" s="43">
        <f t="shared" si="97"/>
        <v>792.68285013740535</v>
      </c>
      <c r="L1247" s="44" t="s">
        <v>12629</v>
      </c>
      <c r="M1247" s="44">
        <f t="shared" si="95"/>
        <v>67.784475426425132</v>
      </c>
      <c r="N1247" s="54">
        <f t="shared" si="98"/>
        <v>819.40000000000009</v>
      </c>
      <c r="O1247" s="46">
        <f t="shared" si="99"/>
        <v>26.717149862594738</v>
      </c>
    </row>
    <row r="1248" spans="6:15" x14ac:dyDescent="0.25">
      <c r="F1248" s="3">
        <f t="shared" si="96"/>
        <v>0</v>
      </c>
      <c r="G1248" s="45" t="s">
        <v>21998</v>
      </c>
      <c r="H1248" s="42">
        <v>12.39</v>
      </c>
      <c r="I1248" s="42">
        <v>0.01</v>
      </c>
      <c r="J1248" s="42" t="s">
        <v>3262</v>
      </c>
      <c r="K1248" s="43">
        <f t="shared" si="97"/>
        <v>793.3606948916696</v>
      </c>
      <c r="L1248" s="44" t="s">
        <v>12630</v>
      </c>
      <c r="M1248" s="44">
        <f t="shared" si="95"/>
        <v>67.777039705176705</v>
      </c>
      <c r="N1248" s="54">
        <f t="shared" si="98"/>
        <v>820.05000000000007</v>
      </c>
      <c r="O1248" s="46">
        <f t="shared" si="99"/>
        <v>26.689305108330473</v>
      </c>
    </row>
    <row r="1249" spans="6:15" x14ac:dyDescent="0.25">
      <c r="F1249" s="3">
        <f t="shared" si="96"/>
        <v>0</v>
      </c>
      <c r="G1249" s="45" t="s">
        <v>21999</v>
      </c>
      <c r="H1249" s="42">
        <v>12.4</v>
      </c>
      <c r="I1249" s="42">
        <v>0.01</v>
      </c>
      <c r="J1249" s="42" t="s">
        <v>3263</v>
      </c>
      <c r="K1249" s="43">
        <f t="shared" si="97"/>
        <v>794.03846528872134</v>
      </c>
      <c r="L1249" s="44" t="s">
        <v>12631</v>
      </c>
      <c r="M1249" s="44">
        <f t="shared" si="95"/>
        <v>67.769637908105551</v>
      </c>
      <c r="N1249" s="54">
        <f t="shared" si="98"/>
        <v>820.7</v>
      </c>
      <c r="O1249" s="46">
        <f t="shared" si="99"/>
        <v>26.661534711278705</v>
      </c>
    </row>
    <row r="1250" spans="6:15" x14ac:dyDescent="0.25">
      <c r="F1250" s="3">
        <f t="shared" si="96"/>
        <v>0</v>
      </c>
      <c r="G1250" s="45" t="s">
        <v>22000</v>
      </c>
      <c r="H1250" s="42">
        <v>12.41</v>
      </c>
      <c r="I1250" s="42">
        <v>0.01</v>
      </c>
      <c r="J1250" s="42" t="s">
        <v>3264</v>
      </c>
      <c r="K1250" s="43">
        <f t="shared" si="97"/>
        <v>794.71616166780245</v>
      </c>
      <c r="L1250" s="44" t="s">
        <v>12632</v>
      </c>
      <c r="M1250" s="44">
        <f t="shared" si="95"/>
        <v>67.762269859912948</v>
      </c>
      <c r="N1250" s="54">
        <f t="shared" si="98"/>
        <v>821.35</v>
      </c>
      <c r="O1250" s="46">
        <f t="shared" si="99"/>
        <v>26.63383833219757</v>
      </c>
    </row>
    <row r="1251" spans="6:15" x14ac:dyDescent="0.25">
      <c r="F1251" s="3">
        <f t="shared" si="96"/>
        <v>0</v>
      </c>
      <c r="G1251" s="45" t="s">
        <v>22001</v>
      </c>
      <c r="H1251" s="42">
        <v>12.42</v>
      </c>
      <c r="I1251" s="42">
        <v>0.01</v>
      </c>
      <c r="J1251" s="42" t="s">
        <v>3265</v>
      </c>
      <c r="K1251" s="43">
        <f t="shared" si="97"/>
        <v>795.39378436640163</v>
      </c>
      <c r="L1251" s="44" t="s">
        <v>12633</v>
      </c>
      <c r="M1251" s="44">
        <f t="shared" si="95"/>
        <v>67.754935385895052</v>
      </c>
      <c r="N1251" s="54">
        <f t="shared" si="98"/>
        <v>822</v>
      </c>
      <c r="O1251" s="46">
        <f t="shared" si="99"/>
        <v>26.606215633598367</v>
      </c>
    </row>
    <row r="1252" spans="6:15" x14ac:dyDescent="0.25">
      <c r="F1252" s="3">
        <f t="shared" si="96"/>
        <v>0</v>
      </c>
      <c r="G1252" s="45" t="s">
        <v>22002</v>
      </c>
      <c r="H1252" s="42">
        <v>12.43</v>
      </c>
      <c r="I1252" s="42">
        <v>0.01</v>
      </c>
      <c r="J1252" s="42" t="s">
        <v>3266</v>
      </c>
      <c r="K1252" s="43">
        <f t="shared" si="97"/>
        <v>796.07133372026055</v>
      </c>
      <c r="L1252" s="44" t="s">
        <v>12634</v>
      </c>
      <c r="M1252" s="44">
        <f t="shared" si="95"/>
        <v>67.747634311945887</v>
      </c>
      <c r="N1252" s="54">
        <f t="shared" si="98"/>
        <v>822.65</v>
      </c>
      <c r="O1252" s="46">
        <f t="shared" si="99"/>
        <v>26.578666279739423</v>
      </c>
    </row>
    <row r="1253" spans="6:15" x14ac:dyDescent="0.25">
      <c r="F1253" s="3">
        <f t="shared" si="96"/>
        <v>0</v>
      </c>
      <c r="G1253" s="45" t="s">
        <v>22003</v>
      </c>
      <c r="H1253" s="42">
        <v>12.44</v>
      </c>
      <c r="I1253" s="42">
        <v>0.01</v>
      </c>
      <c r="J1253" s="42" t="s">
        <v>3267</v>
      </c>
      <c r="K1253" s="43">
        <f t="shared" si="97"/>
        <v>796.74881006338001</v>
      </c>
      <c r="L1253" s="44" t="s">
        <v>12635</v>
      </c>
      <c r="M1253" s="44">
        <f t="shared" si="95"/>
        <v>67.740366464561234</v>
      </c>
      <c r="N1253" s="54">
        <f t="shared" si="98"/>
        <v>823.30000000000007</v>
      </c>
      <c r="O1253" s="46">
        <f t="shared" si="99"/>
        <v>26.551189936620062</v>
      </c>
    </row>
    <row r="1254" spans="6:15" x14ac:dyDescent="0.25">
      <c r="F1254" s="3">
        <f t="shared" si="96"/>
        <v>0</v>
      </c>
      <c r="G1254" s="45" t="s">
        <v>22004</v>
      </c>
      <c r="H1254" s="42">
        <v>12.45</v>
      </c>
      <c r="I1254" s="42">
        <v>0.01</v>
      </c>
      <c r="J1254" s="42" t="s">
        <v>3268</v>
      </c>
      <c r="K1254" s="43">
        <f t="shared" si="97"/>
        <v>797.42621372802557</v>
      </c>
      <c r="L1254" s="44" t="s">
        <v>12636</v>
      </c>
      <c r="M1254" s="44">
        <f t="shared" si="95"/>
        <v>67.733131670840962</v>
      </c>
      <c r="N1254" s="54">
        <f t="shared" si="98"/>
        <v>823.95</v>
      </c>
      <c r="O1254" s="46">
        <f t="shared" si="99"/>
        <v>26.523786271974473</v>
      </c>
    </row>
    <row r="1255" spans="6:15" x14ac:dyDescent="0.25">
      <c r="F1255" s="3">
        <f t="shared" si="96"/>
        <v>0</v>
      </c>
      <c r="G1255" s="45" t="s">
        <v>22005</v>
      </c>
      <c r="H1255" s="42">
        <v>12.46</v>
      </c>
      <c r="I1255" s="42">
        <v>0.01</v>
      </c>
      <c r="J1255" s="42" t="s">
        <v>3269</v>
      </c>
      <c r="K1255" s="43">
        <f t="shared" si="97"/>
        <v>798.10354504473401</v>
      </c>
      <c r="L1255" s="44" t="s">
        <v>12637</v>
      </c>
      <c r="M1255" s="44">
        <f t="shared" si="95"/>
        <v>67.725929758493692</v>
      </c>
      <c r="N1255" s="54">
        <f t="shared" si="98"/>
        <v>824.60000000000014</v>
      </c>
      <c r="O1255" s="46">
        <f t="shared" si="99"/>
        <v>26.496454955266131</v>
      </c>
    </row>
    <row r="1256" spans="6:15" x14ac:dyDescent="0.25">
      <c r="F1256" s="3">
        <f t="shared" si="96"/>
        <v>0</v>
      </c>
      <c r="G1256" s="45" t="s">
        <v>22006</v>
      </c>
      <c r="H1256" s="42">
        <v>12.47</v>
      </c>
      <c r="I1256" s="42">
        <v>0.01</v>
      </c>
      <c r="J1256" s="42" t="s">
        <v>3270</v>
      </c>
      <c r="K1256" s="43">
        <f t="shared" si="97"/>
        <v>798.7808043423189</v>
      </c>
      <c r="L1256" s="44" t="s">
        <v>12638</v>
      </c>
      <c r="M1256" s="44">
        <f t="shared" si="95"/>
        <v>67.718760555838571</v>
      </c>
      <c r="N1256" s="54">
        <f t="shared" si="98"/>
        <v>825.25000000000011</v>
      </c>
      <c r="O1256" s="46">
        <f t="shared" si="99"/>
        <v>26.469195657681212</v>
      </c>
    </row>
    <row r="1257" spans="6:15" x14ac:dyDescent="0.25">
      <c r="F1257" s="3">
        <f t="shared" si="96"/>
        <v>0</v>
      </c>
      <c r="G1257" s="45" t="s">
        <v>22007</v>
      </c>
      <c r="H1257" s="42">
        <v>12.48</v>
      </c>
      <c r="I1257" s="42">
        <v>0.01</v>
      </c>
      <c r="J1257" s="42" t="s">
        <v>3271</v>
      </c>
      <c r="K1257" s="43">
        <f t="shared" si="97"/>
        <v>799.4579919478773</v>
      </c>
      <c r="L1257" s="44" t="s">
        <v>12639</v>
      </c>
      <c r="M1257" s="44">
        <f t="shared" si="95"/>
        <v>67.711623891809239</v>
      </c>
      <c r="N1257" s="54">
        <f t="shared" si="98"/>
        <v>825.90000000000009</v>
      </c>
      <c r="O1257" s="46">
        <f t="shared" si="99"/>
        <v>26.442008052122787</v>
      </c>
    </row>
    <row r="1258" spans="6:15" x14ac:dyDescent="0.25">
      <c r="F1258" s="3">
        <f t="shared" si="96"/>
        <v>0</v>
      </c>
      <c r="G1258" s="45" t="s">
        <v>22008</v>
      </c>
      <c r="H1258" s="42">
        <v>12.49</v>
      </c>
      <c r="I1258" s="42">
        <v>0.01</v>
      </c>
      <c r="J1258" s="42" t="s">
        <v>3272</v>
      </c>
      <c r="K1258" s="43">
        <f t="shared" si="97"/>
        <v>800.13510818679538</v>
      </c>
      <c r="L1258" s="44" t="s">
        <v>12640</v>
      </c>
      <c r="M1258" s="44">
        <f t="shared" si="95"/>
        <v>67.704519595956214</v>
      </c>
      <c r="N1258" s="54">
        <f t="shared" si="98"/>
        <v>826.55000000000007</v>
      </c>
      <c r="O1258" s="46">
        <f t="shared" si="99"/>
        <v>26.41489181320469</v>
      </c>
    </row>
    <row r="1259" spans="6:15" x14ac:dyDescent="0.25">
      <c r="F1259" s="3">
        <f t="shared" si="96"/>
        <v>0</v>
      </c>
      <c r="G1259" s="45" t="s">
        <v>22009</v>
      </c>
      <c r="H1259" s="42">
        <v>12.5</v>
      </c>
      <c r="I1259" s="42">
        <v>0.01</v>
      </c>
      <c r="J1259" s="42" t="s">
        <v>3273</v>
      </c>
      <c r="K1259" s="43">
        <f t="shared" si="97"/>
        <v>800.8121533827549</v>
      </c>
      <c r="L1259" s="44" t="s">
        <v>12641</v>
      </c>
      <c r="M1259" s="44">
        <f t="shared" si="95"/>
        <v>67.697447498450231</v>
      </c>
      <c r="N1259" s="54">
        <f t="shared" si="98"/>
        <v>827.2</v>
      </c>
      <c r="O1259" s="46">
        <f t="shared" si="99"/>
        <v>26.387846617245145</v>
      </c>
    </row>
    <row r="1260" spans="6:15" x14ac:dyDescent="0.25">
      <c r="F1260" s="3">
        <f t="shared" si="96"/>
        <v>0</v>
      </c>
      <c r="G1260" s="45" t="s">
        <v>22010</v>
      </c>
      <c r="H1260" s="42">
        <v>12.51</v>
      </c>
      <c r="I1260" s="42">
        <v>0.01</v>
      </c>
      <c r="J1260" s="42" t="s">
        <v>3274</v>
      </c>
      <c r="K1260" s="43">
        <f t="shared" si="97"/>
        <v>801.48912785773939</v>
      </c>
      <c r="L1260" s="44" t="s">
        <v>12642</v>
      </c>
      <c r="M1260" s="44">
        <f t="shared" si="95"/>
        <v>67.690407430084136</v>
      </c>
      <c r="N1260" s="54">
        <f t="shared" si="98"/>
        <v>827.85</v>
      </c>
      <c r="O1260" s="46">
        <f t="shared" si="99"/>
        <v>26.360872142260632</v>
      </c>
    </row>
    <row r="1261" spans="6:15" x14ac:dyDescent="0.25">
      <c r="F1261" s="3">
        <f t="shared" si="96"/>
        <v>0</v>
      </c>
      <c r="G1261" s="45" t="s">
        <v>22011</v>
      </c>
      <c r="H1261" s="42">
        <v>12.52</v>
      </c>
      <c r="I1261" s="42">
        <v>0.01</v>
      </c>
      <c r="J1261" s="42" t="s">
        <v>3275</v>
      </c>
      <c r="K1261" s="43">
        <f t="shared" si="97"/>
        <v>802.16603193204026</v>
      </c>
      <c r="L1261" s="44" t="s">
        <v>12643</v>
      </c>
      <c r="M1261" s="44">
        <f t="shared" si="95"/>
        <v>67.68339922227662</v>
      </c>
      <c r="N1261" s="54">
        <f t="shared" si="98"/>
        <v>828.5</v>
      </c>
      <c r="O1261" s="46">
        <f t="shared" si="99"/>
        <v>26.333968067959745</v>
      </c>
    </row>
    <row r="1262" spans="6:15" x14ac:dyDescent="0.25">
      <c r="F1262" s="3">
        <f t="shared" si="96"/>
        <v>0</v>
      </c>
      <c r="G1262" s="45" t="s">
        <v>22012</v>
      </c>
      <c r="H1262" s="42">
        <v>12.53</v>
      </c>
      <c r="I1262" s="42">
        <v>0.01</v>
      </c>
      <c r="J1262" s="42" t="s">
        <v>3276</v>
      </c>
      <c r="K1262" s="43">
        <f t="shared" si="97"/>
        <v>802.84286592426304</v>
      </c>
      <c r="L1262" s="44" t="s">
        <v>12644</v>
      </c>
      <c r="M1262" s="44">
        <f t="shared" si="95"/>
        <v>67.676422707074011</v>
      </c>
      <c r="N1262" s="54">
        <f t="shared" si="98"/>
        <v>829.15</v>
      </c>
      <c r="O1262" s="46">
        <f t="shared" si="99"/>
        <v>26.30713407573694</v>
      </c>
    </row>
    <row r="1263" spans="6:15" x14ac:dyDescent="0.25">
      <c r="F1263" s="3">
        <f t="shared" si="96"/>
        <v>0</v>
      </c>
      <c r="G1263" s="45" t="s">
        <v>22013</v>
      </c>
      <c r="H1263" s="42">
        <v>12.54</v>
      </c>
      <c r="I1263" s="42">
        <v>0.01</v>
      </c>
      <c r="J1263" s="42" t="s">
        <v>3277</v>
      </c>
      <c r="K1263" s="43">
        <f t="shared" si="97"/>
        <v>803.51963015133379</v>
      </c>
      <c r="L1263" s="44" t="s">
        <v>12645</v>
      </c>
      <c r="M1263" s="44">
        <f t="shared" si="95"/>
        <v>67.669477717153413</v>
      </c>
      <c r="N1263" s="54">
        <f t="shared" si="98"/>
        <v>829.8</v>
      </c>
      <c r="O1263" s="46">
        <f t="shared" si="99"/>
        <v>26.280369848666169</v>
      </c>
    </row>
    <row r="1264" spans="6:15" x14ac:dyDescent="0.25">
      <c r="F1264" s="3">
        <f t="shared" si="96"/>
        <v>0</v>
      </c>
      <c r="G1264" s="45" t="s">
        <v>22014</v>
      </c>
      <c r="H1264" s="42">
        <v>12.55</v>
      </c>
      <c r="I1264" s="42">
        <v>0.01</v>
      </c>
      <c r="J1264" s="42" t="s">
        <v>3278</v>
      </c>
      <c r="K1264" s="43">
        <f t="shared" si="97"/>
        <v>804.19632492850531</v>
      </c>
      <c r="L1264" s="44" t="s">
        <v>12646</v>
      </c>
      <c r="M1264" s="44">
        <f t="shared" si="95"/>
        <v>67.66256408582467</v>
      </c>
      <c r="N1264" s="54">
        <f t="shared" si="98"/>
        <v>830.45</v>
      </c>
      <c r="O1264" s="46">
        <f t="shared" si="99"/>
        <v>26.25367507149474</v>
      </c>
    </row>
    <row r="1265" spans="6:15" x14ac:dyDescent="0.25">
      <c r="F1265" s="3">
        <f t="shared" si="96"/>
        <v>0</v>
      </c>
      <c r="G1265" s="45" t="s">
        <v>22015</v>
      </c>
      <c r="H1265" s="42">
        <v>12.56</v>
      </c>
      <c r="I1265" s="42">
        <v>0.01</v>
      </c>
      <c r="J1265" s="42" t="s">
        <v>3279</v>
      </c>
      <c r="K1265" s="43">
        <f t="shared" si="97"/>
        <v>804.87295056936352</v>
      </c>
      <c r="L1265" s="44" t="s">
        <v>12647</v>
      </c>
      <c r="M1265" s="44">
        <f t="shared" si="95"/>
        <v>67.655681647032452</v>
      </c>
      <c r="N1265" s="54">
        <f t="shared" si="98"/>
        <v>831.1</v>
      </c>
      <c r="O1265" s="46">
        <f t="shared" si="99"/>
        <v>26.227049430636498</v>
      </c>
    </row>
    <row r="1266" spans="6:15" x14ac:dyDescent="0.25">
      <c r="F1266" s="3">
        <f t="shared" si="96"/>
        <v>0</v>
      </c>
      <c r="G1266" s="45" t="s">
        <v>22016</v>
      </c>
      <c r="H1266" s="42">
        <v>12.57</v>
      </c>
      <c r="I1266" s="42">
        <v>0.01</v>
      </c>
      <c r="J1266" s="42" t="s">
        <v>3280</v>
      </c>
      <c r="K1266" s="43">
        <f t="shared" si="97"/>
        <v>805.54950738583386</v>
      </c>
      <c r="L1266" s="44" t="s">
        <v>12648</v>
      </c>
      <c r="M1266" s="44">
        <f t="shared" si="95"/>
        <v>67.64883023535954</v>
      </c>
      <c r="N1266" s="54">
        <f t="shared" si="98"/>
        <v>831.75000000000011</v>
      </c>
      <c r="O1266" s="46">
        <f t="shared" si="99"/>
        <v>26.200492614166251</v>
      </c>
    </row>
    <row r="1267" spans="6:15" x14ac:dyDescent="0.25">
      <c r="F1267" s="3">
        <f t="shared" si="96"/>
        <v>0</v>
      </c>
      <c r="G1267" s="45" t="s">
        <v>22017</v>
      </c>
      <c r="H1267" s="42">
        <v>12.58</v>
      </c>
      <c r="I1267" s="42">
        <v>0.01</v>
      </c>
      <c r="J1267" s="42" t="s">
        <v>3281</v>
      </c>
      <c r="K1267" s="43">
        <f t="shared" si="97"/>
        <v>806.22599568818748</v>
      </c>
      <c r="L1267" s="44" t="s">
        <v>12649</v>
      </c>
      <c r="M1267" s="44">
        <f t="shared" si="95"/>
        <v>67.642009686027578</v>
      </c>
      <c r="N1267" s="54">
        <f t="shared" si="98"/>
        <v>832.40000000000009</v>
      </c>
      <c r="O1267" s="46">
        <f t="shared" si="99"/>
        <v>26.17400431181261</v>
      </c>
    </row>
    <row r="1268" spans="6:15" x14ac:dyDescent="0.25">
      <c r="F1268" s="3">
        <f t="shared" si="96"/>
        <v>0</v>
      </c>
      <c r="G1268" s="45" t="s">
        <v>22018</v>
      </c>
      <c r="H1268" s="42">
        <v>12.59</v>
      </c>
      <c r="I1268" s="42">
        <v>0.01</v>
      </c>
      <c r="J1268" s="42" t="s">
        <v>3282</v>
      </c>
      <c r="K1268" s="43">
        <f t="shared" si="97"/>
        <v>806.90241578504776</v>
      </c>
      <c r="L1268" s="44" t="s">
        <v>12650</v>
      </c>
      <c r="M1268" s="44">
        <f t="shared" si="95"/>
        <v>67.635219834900909</v>
      </c>
      <c r="N1268" s="54">
        <f t="shared" si="98"/>
        <v>833.05000000000007</v>
      </c>
      <c r="O1268" s="46">
        <f t="shared" si="99"/>
        <v>26.147584214952303</v>
      </c>
    </row>
    <row r="1269" spans="6:15" x14ac:dyDescent="0.25">
      <c r="F1269" s="3">
        <f t="shared" si="96"/>
        <v>0</v>
      </c>
      <c r="G1269" s="45" t="s">
        <v>22019</v>
      </c>
      <c r="H1269" s="42">
        <v>12.6</v>
      </c>
      <c r="I1269" s="42">
        <v>0.01</v>
      </c>
      <c r="J1269" s="42" t="s">
        <v>3283</v>
      </c>
      <c r="K1269" s="43">
        <f t="shared" si="97"/>
        <v>807.5787679833968</v>
      </c>
      <c r="L1269" s="44" t="s">
        <v>12651</v>
      </c>
      <c r="M1269" s="44">
        <f t="shared" si="95"/>
        <v>67.62846051848706</v>
      </c>
      <c r="N1269" s="54">
        <f t="shared" si="98"/>
        <v>833.7</v>
      </c>
      <c r="O1269" s="46">
        <f t="shared" si="99"/>
        <v>26.121232016603244</v>
      </c>
    </row>
    <row r="1270" spans="6:15" x14ac:dyDescent="0.25">
      <c r="F1270" s="3">
        <f t="shared" si="96"/>
        <v>0</v>
      </c>
      <c r="G1270" s="45" t="s">
        <v>22020</v>
      </c>
      <c r="H1270" s="42">
        <v>12.61</v>
      </c>
      <c r="I1270" s="42">
        <v>0.01</v>
      </c>
      <c r="J1270" s="42" t="s">
        <v>3284</v>
      </c>
      <c r="K1270" s="43">
        <f t="shared" si="97"/>
        <v>808.25505258858163</v>
      </c>
      <c r="L1270" s="44" t="s">
        <v>12652</v>
      </c>
      <c r="M1270" s="44">
        <f t="shared" si="95"/>
        <v>67.621731573939257</v>
      </c>
      <c r="N1270" s="54">
        <f t="shared" si="98"/>
        <v>834.35</v>
      </c>
      <c r="O1270" s="46">
        <f t="shared" si="99"/>
        <v>26.094947411418389</v>
      </c>
    </row>
    <row r="1271" spans="6:15" x14ac:dyDescent="0.25">
      <c r="F1271" s="3">
        <f t="shared" si="96"/>
        <v>0</v>
      </c>
      <c r="G1271" s="45" t="s">
        <v>22021</v>
      </c>
      <c r="H1271" s="42">
        <v>12.62</v>
      </c>
      <c r="I1271" s="42">
        <v>0.01</v>
      </c>
      <c r="J1271" s="42" t="s">
        <v>3285</v>
      </c>
      <c r="K1271" s="43">
        <f t="shared" si="97"/>
        <v>808.93126990432097</v>
      </c>
      <c r="L1271" s="44" t="s">
        <v>12653</v>
      </c>
      <c r="M1271" s="44">
        <f t="shared" si="95"/>
        <v>67.615032839058756</v>
      </c>
      <c r="N1271" s="54">
        <f t="shared" si="98"/>
        <v>835</v>
      </c>
      <c r="O1271" s="46">
        <f t="shared" si="99"/>
        <v>26.06873009567903</v>
      </c>
    </row>
    <row r="1272" spans="6:15" x14ac:dyDescent="0.25">
      <c r="F1272" s="3">
        <f t="shared" si="96"/>
        <v>0</v>
      </c>
      <c r="G1272" s="45" t="s">
        <v>22022</v>
      </c>
      <c r="H1272" s="42">
        <v>12.63</v>
      </c>
      <c r="I1272" s="42">
        <v>0.01</v>
      </c>
      <c r="J1272" s="42" t="s">
        <v>3286</v>
      </c>
      <c r="K1272" s="43">
        <f t="shared" si="97"/>
        <v>809.60742023271155</v>
      </c>
      <c r="L1272" s="44" t="s">
        <v>12654</v>
      </c>
      <c r="M1272" s="44">
        <f t="shared" si="95"/>
        <v>67.60836415229555</v>
      </c>
      <c r="N1272" s="54">
        <f t="shared" si="98"/>
        <v>835.65000000000009</v>
      </c>
      <c r="O1272" s="46">
        <f t="shared" si="99"/>
        <v>26.042579767288544</v>
      </c>
    </row>
    <row r="1273" spans="6:15" x14ac:dyDescent="0.25">
      <c r="F1273" s="3">
        <f t="shared" si="96"/>
        <v>0</v>
      </c>
      <c r="G1273" s="45" t="s">
        <v>22023</v>
      </c>
      <c r="H1273" s="42">
        <v>12.64</v>
      </c>
      <c r="I1273" s="42">
        <v>0.01</v>
      </c>
      <c r="J1273" s="42" t="s">
        <v>3287</v>
      </c>
      <c r="K1273" s="43">
        <f t="shared" si="97"/>
        <v>810.2835038742345</v>
      </c>
      <c r="L1273" s="44" t="s">
        <v>12655</v>
      </c>
      <c r="M1273" s="44">
        <f t="shared" si="95"/>
        <v>67.601725352751046</v>
      </c>
      <c r="N1273" s="54">
        <f t="shared" si="98"/>
        <v>836.30000000000007</v>
      </c>
      <c r="O1273" s="46">
        <f t="shared" si="99"/>
        <v>26.01649612576557</v>
      </c>
    </row>
    <row r="1274" spans="6:15" x14ac:dyDescent="0.25">
      <c r="F1274" s="3">
        <f t="shared" si="96"/>
        <v>0</v>
      </c>
      <c r="G1274" s="45" t="s">
        <v>22024</v>
      </c>
      <c r="H1274" s="42">
        <v>12.65</v>
      </c>
      <c r="I1274" s="42">
        <v>0.01</v>
      </c>
      <c r="J1274" s="42" t="s">
        <v>3288</v>
      </c>
      <c r="K1274" s="43">
        <f t="shared" si="97"/>
        <v>810.95952112776206</v>
      </c>
      <c r="L1274" s="44" t="s">
        <v>12656</v>
      </c>
      <c r="M1274" s="44">
        <f t="shared" si="95"/>
        <v>67.595116280179454</v>
      </c>
      <c r="N1274" s="54">
        <f t="shared" si="98"/>
        <v>836.95</v>
      </c>
      <c r="O1274" s="46">
        <f t="shared" si="99"/>
        <v>25.990478872237986</v>
      </c>
    </row>
    <row r="1275" spans="6:15" x14ac:dyDescent="0.25">
      <c r="F1275" s="3">
        <f t="shared" si="96"/>
        <v>0</v>
      </c>
      <c r="G1275" s="45" t="s">
        <v>22025</v>
      </c>
      <c r="H1275" s="42">
        <v>12.66</v>
      </c>
      <c r="I1275" s="42">
        <v>0.01</v>
      </c>
      <c r="J1275" s="42" t="s">
        <v>3289</v>
      </c>
      <c r="K1275" s="43">
        <f t="shared" si="97"/>
        <v>811.63547229056383</v>
      </c>
      <c r="L1275" s="44" t="s">
        <v>12657</v>
      </c>
      <c r="M1275" s="44">
        <f t="shared" si="95"/>
        <v>67.588536774989024</v>
      </c>
      <c r="N1275" s="54">
        <f t="shared" si="98"/>
        <v>837.6</v>
      </c>
      <c r="O1275" s="46">
        <f t="shared" si="99"/>
        <v>25.964527709436197</v>
      </c>
    </row>
    <row r="1276" spans="6:15" x14ac:dyDescent="0.25">
      <c r="F1276" s="3">
        <f t="shared" si="96"/>
        <v>0</v>
      </c>
      <c r="G1276" s="45" t="s">
        <v>22026</v>
      </c>
      <c r="H1276" s="42">
        <v>12.67</v>
      </c>
      <c r="I1276" s="42">
        <v>0.01</v>
      </c>
      <c r="J1276" s="42" t="s">
        <v>3290</v>
      </c>
      <c r="K1276" s="43">
        <f t="shared" si="97"/>
        <v>812.31135765831368</v>
      </c>
      <c r="L1276" s="44" t="s">
        <v>12658</v>
      </c>
      <c r="M1276" s="44">
        <f t="shared" si="95"/>
        <v>67.581986678244064</v>
      </c>
      <c r="N1276" s="54">
        <f t="shared" si="98"/>
        <v>838.25</v>
      </c>
      <c r="O1276" s="46">
        <f t="shared" si="99"/>
        <v>25.938642341686318</v>
      </c>
    </row>
    <row r="1277" spans="6:15" x14ac:dyDescent="0.25">
      <c r="F1277" s="3">
        <f t="shared" si="96"/>
        <v>0</v>
      </c>
      <c r="G1277" s="45" t="s">
        <v>22027</v>
      </c>
      <c r="H1277" s="42">
        <v>12.68</v>
      </c>
      <c r="I1277" s="42">
        <v>0.01</v>
      </c>
      <c r="J1277" s="42" t="s">
        <v>3291</v>
      </c>
      <c r="K1277" s="43">
        <f t="shared" si="97"/>
        <v>812.98717752509617</v>
      </c>
      <c r="L1277" s="44" t="s">
        <v>12659</v>
      </c>
      <c r="M1277" s="44">
        <f t="shared" si="95"/>
        <v>67.575465831665781</v>
      </c>
      <c r="N1277" s="54">
        <f t="shared" si="98"/>
        <v>838.9</v>
      </c>
      <c r="O1277" s="46">
        <f t="shared" si="99"/>
        <v>25.912822474903805</v>
      </c>
    </row>
    <row r="1278" spans="6:15" x14ac:dyDescent="0.25">
      <c r="F1278" s="3">
        <f t="shared" si="96"/>
        <v>0</v>
      </c>
      <c r="G1278" s="45" t="s">
        <v>22028</v>
      </c>
      <c r="H1278" s="42">
        <v>12.69</v>
      </c>
      <c r="I1278" s="42">
        <v>0.01</v>
      </c>
      <c r="J1278" s="42" t="s">
        <v>3292</v>
      </c>
      <c r="K1278" s="43">
        <f t="shared" si="97"/>
        <v>813.66293218341286</v>
      </c>
      <c r="L1278" s="44" t="s">
        <v>12660</v>
      </c>
      <c r="M1278" s="44">
        <f t="shared" si="95"/>
        <v>67.568974077634252</v>
      </c>
      <c r="N1278" s="54">
        <f t="shared" si="98"/>
        <v>839.55000000000007</v>
      </c>
      <c r="O1278" s="46">
        <f t="shared" si="99"/>
        <v>25.887067816587205</v>
      </c>
    </row>
    <row r="1279" spans="6:15" x14ac:dyDescent="0.25">
      <c r="F1279" s="3">
        <f t="shared" si="96"/>
        <v>0</v>
      </c>
      <c r="G1279" s="45" t="s">
        <v>22029</v>
      </c>
      <c r="H1279" s="42">
        <v>12.7</v>
      </c>
      <c r="I1279" s="42">
        <v>0.01</v>
      </c>
      <c r="J1279" s="42" t="s">
        <v>3293</v>
      </c>
      <c r="K1279" s="43">
        <f t="shared" si="97"/>
        <v>814.33862192418917</v>
      </c>
      <c r="L1279" s="44" t="s">
        <v>12661</v>
      </c>
      <c r="M1279" s="44">
        <f t="shared" si="95"/>
        <v>67.56251125918898</v>
      </c>
      <c r="N1279" s="54">
        <f t="shared" si="98"/>
        <v>840.2</v>
      </c>
      <c r="O1279" s="46">
        <f t="shared" si="99"/>
        <v>25.861378075810876</v>
      </c>
    </row>
    <row r="1280" spans="6:15" x14ac:dyDescent="0.25">
      <c r="F1280" s="3">
        <f t="shared" si="96"/>
        <v>0</v>
      </c>
      <c r="G1280" s="45" t="s">
        <v>22030</v>
      </c>
      <c r="H1280" s="42">
        <v>12.71</v>
      </c>
      <c r="I1280" s="42">
        <v>0.01</v>
      </c>
      <c r="J1280" s="42" t="s">
        <v>3294</v>
      </c>
      <c r="K1280" s="43">
        <f t="shared" si="97"/>
        <v>815.01424703678106</v>
      </c>
      <c r="L1280" s="44" t="s">
        <v>12662</v>
      </c>
      <c r="M1280" s="44">
        <f t="shared" si="95"/>
        <v>67.556077220031014</v>
      </c>
      <c r="N1280" s="54">
        <f t="shared" si="98"/>
        <v>840.85000000000014</v>
      </c>
      <c r="O1280" s="46">
        <f t="shared" si="99"/>
        <v>25.835752963219079</v>
      </c>
    </row>
    <row r="1281" spans="6:15" x14ac:dyDescent="0.25">
      <c r="F1281" s="3">
        <f t="shared" si="96"/>
        <v>0</v>
      </c>
      <c r="G1281" s="45" t="s">
        <v>22031</v>
      </c>
      <c r="H1281" s="42">
        <v>12.72</v>
      </c>
      <c r="I1281" s="42">
        <v>0.01</v>
      </c>
      <c r="J1281" s="42" t="s">
        <v>3295</v>
      </c>
      <c r="K1281" s="43">
        <f t="shared" si="97"/>
        <v>815.68980780898141</v>
      </c>
      <c r="L1281" s="44" t="s">
        <v>12663</v>
      </c>
      <c r="M1281" s="44">
        <f t="shared" si="95"/>
        <v>67.549671804522703</v>
      </c>
      <c r="N1281" s="54">
        <f t="shared" si="98"/>
        <v>841.50000000000011</v>
      </c>
      <c r="O1281" s="46">
        <f t="shared" si="99"/>
        <v>25.8101921910187</v>
      </c>
    </row>
    <row r="1282" spans="6:15" x14ac:dyDescent="0.25">
      <c r="F1282" s="3">
        <f t="shared" si="96"/>
        <v>0</v>
      </c>
      <c r="G1282" s="45" t="s">
        <v>22032</v>
      </c>
      <c r="H1282" s="42">
        <v>12.73</v>
      </c>
      <c r="I1282" s="42">
        <v>0.01</v>
      </c>
      <c r="J1282" s="42" t="s">
        <v>3296</v>
      </c>
      <c r="K1282" s="43">
        <f t="shared" si="97"/>
        <v>816.36530452702664</v>
      </c>
      <c r="L1282" s="44" t="s">
        <v>12664</v>
      </c>
      <c r="M1282" s="44">
        <f t="shared" si="95"/>
        <v>67.543294857690597</v>
      </c>
      <c r="N1282" s="54">
        <f t="shared" si="98"/>
        <v>842.15000000000009</v>
      </c>
      <c r="O1282" s="46">
        <f t="shared" si="99"/>
        <v>25.784695472973453</v>
      </c>
    </row>
    <row r="1283" spans="6:15" x14ac:dyDescent="0.25">
      <c r="F1283" s="3">
        <f t="shared" si="96"/>
        <v>0</v>
      </c>
      <c r="G1283" s="45" t="s">
        <v>22033</v>
      </c>
      <c r="H1283" s="42">
        <v>12.74</v>
      </c>
      <c r="I1283" s="42">
        <v>0.01</v>
      </c>
      <c r="J1283" s="42" t="s">
        <v>3297</v>
      </c>
      <c r="K1283" s="43">
        <f t="shared" si="97"/>
        <v>817.04073747560358</v>
      </c>
      <c r="L1283" s="44" t="s">
        <v>12665</v>
      </c>
      <c r="M1283" s="44">
        <f t="shared" si="95"/>
        <v>67.53694622522481</v>
      </c>
      <c r="N1283" s="54">
        <f t="shared" si="98"/>
        <v>842.80000000000007</v>
      </c>
      <c r="O1283" s="46">
        <f t="shared" si="99"/>
        <v>25.75926252439649</v>
      </c>
    </row>
    <row r="1284" spans="6:15" x14ac:dyDescent="0.25">
      <c r="F1284" s="3">
        <f t="shared" si="96"/>
        <v>0</v>
      </c>
      <c r="G1284" s="45" t="s">
        <v>22034</v>
      </c>
      <c r="H1284" s="42">
        <v>12.75</v>
      </c>
      <c r="I1284" s="42">
        <v>0.01</v>
      </c>
      <c r="J1284" s="42" t="s">
        <v>3298</v>
      </c>
      <c r="K1284" s="43">
        <f t="shared" si="97"/>
        <v>817.71610693785578</v>
      </c>
      <c r="L1284" s="44" t="s">
        <v>12666</v>
      </c>
      <c r="M1284" s="44">
        <f t="shared" si="95"/>
        <v>67.530625753481246</v>
      </c>
      <c r="N1284" s="54">
        <f t="shared" si="98"/>
        <v>843.45</v>
      </c>
      <c r="O1284" s="46">
        <f t="shared" si="99"/>
        <v>25.733893062144261</v>
      </c>
    </row>
    <row r="1285" spans="6:15" x14ac:dyDescent="0.25">
      <c r="F1285" s="3">
        <f t="shared" si="96"/>
        <v>0</v>
      </c>
      <c r="G1285" s="45" t="s">
        <v>22035</v>
      </c>
      <c r="H1285" s="42">
        <v>12.76</v>
      </c>
      <c r="I1285" s="42">
        <v>0.01</v>
      </c>
      <c r="J1285" s="42" t="s">
        <v>3299</v>
      </c>
      <c r="K1285" s="43">
        <f t="shared" si="97"/>
        <v>818.39141319539056</v>
      </c>
      <c r="L1285" s="44" t="s">
        <v>12667</v>
      </c>
      <c r="M1285" s="44">
        <f t="shared" si="95"/>
        <v>67.524333289481277</v>
      </c>
      <c r="N1285" s="54">
        <f t="shared" si="98"/>
        <v>844.1</v>
      </c>
      <c r="O1285" s="46">
        <f t="shared" si="99"/>
        <v>25.708586804609467</v>
      </c>
    </row>
    <row r="1286" spans="6:15" x14ac:dyDescent="0.25">
      <c r="F1286" s="3">
        <f t="shared" si="96"/>
        <v>0</v>
      </c>
      <c r="G1286" s="45" t="s">
        <v>22036</v>
      </c>
      <c r="H1286" s="42">
        <v>12.77</v>
      </c>
      <c r="I1286" s="42">
        <v>0.01</v>
      </c>
      <c r="J1286" s="42" t="s">
        <v>3300</v>
      </c>
      <c r="K1286" s="43">
        <f t="shared" si="97"/>
        <v>819.06665652828542</v>
      </c>
      <c r="L1286" s="44" t="s">
        <v>12668</v>
      </c>
      <c r="M1286" s="44">
        <f t="shared" si="95"/>
        <v>67.518068680913245</v>
      </c>
      <c r="N1286" s="54">
        <f t="shared" si="98"/>
        <v>844.75</v>
      </c>
      <c r="O1286" s="46">
        <f t="shared" si="99"/>
        <v>25.683343471714579</v>
      </c>
    </row>
    <row r="1287" spans="6:15" x14ac:dyDescent="0.25">
      <c r="F1287" s="3">
        <f t="shared" si="96"/>
        <v>0</v>
      </c>
      <c r="G1287" s="45" t="s">
        <v>22037</v>
      </c>
      <c r="H1287" s="42">
        <v>12.78</v>
      </c>
      <c r="I1287" s="42">
        <v>0.01</v>
      </c>
      <c r="J1287" s="42" t="s">
        <v>3301</v>
      </c>
      <c r="K1287" s="43">
        <f t="shared" si="97"/>
        <v>819.74183721509451</v>
      </c>
      <c r="L1287" s="44" t="s">
        <v>12669</v>
      </c>
      <c r="M1287" s="44">
        <f t="shared" si="95"/>
        <v>67.511831776133505</v>
      </c>
      <c r="N1287" s="54">
        <f t="shared" si="98"/>
        <v>845.4</v>
      </c>
      <c r="O1287" s="46">
        <f t="shared" si="99"/>
        <v>25.658162784905471</v>
      </c>
    </row>
    <row r="1288" spans="6:15" x14ac:dyDescent="0.25">
      <c r="F1288" s="3">
        <f t="shared" si="96"/>
        <v>0</v>
      </c>
      <c r="G1288" s="45" t="s">
        <v>22038</v>
      </c>
      <c r="H1288" s="42">
        <v>12.79</v>
      </c>
      <c r="I1288" s="42">
        <v>0.01</v>
      </c>
      <c r="J1288" s="42" t="s">
        <v>3302</v>
      </c>
      <c r="K1288" s="43">
        <f t="shared" si="97"/>
        <v>820.41695553285581</v>
      </c>
      <c r="L1288" s="44" t="s">
        <v>12670</v>
      </c>
      <c r="M1288" s="44">
        <f t="shared" si="95"/>
        <v>67.505622424166319</v>
      </c>
      <c r="N1288" s="54">
        <f t="shared" si="98"/>
        <v>846.05</v>
      </c>
      <c r="O1288" s="46">
        <f t="shared" si="99"/>
        <v>25.633044467144146</v>
      </c>
    </row>
    <row r="1289" spans="6:15" x14ac:dyDescent="0.25">
      <c r="F1289" s="3">
        <f t="shared" si="96"/>
        <v>0</v>
      </c>
      <c r="G1289" s="45" t="s">
        <v>22039</v>
      </c>
      <c r="H1289" s="42">
        <v>12.8</v>
      </c>
      <c r="I1289" s="42">
        <v>0.01</v>
      </c>
      <c r="J1289" s="42" t="s">
        <v>3303</v>
      </c>
      <c r="K1289" s="43">
        <f t="shared" si="97"/>
        <v>821.09201175709745</v>
      </c>
      <c r="L1289" s="44" t="s">
        <v>12671</v>
      </c>
      <c r="M1289" s="44">
        <f t="shared" ref="M1289:M1352" si="100">SQRT(((14.7+$N$3*H1289)^2)-(K1289^2))/SQRT($N$4)</f>
        <v>67.499440474705082</v>
      </c>
      <c r="N1289" s="54">
        <f t="shared" si="98"/>
        <v>846.7</v>
      </c>
      <c r="O1289" s="46">
        <f t="shared" si="99"/>
        <v>25.607988242902593</v>
      </c>
    </row>
    <row r="1290" spans="6:15" x14ac:dyDescent="0.25">
      <c r="F1290" s="3">
        <f t="shared" ref="F1290:F1353" si="101">IF(O1290&gt;100,1,0)</f>
        <v>0</v>
      </c>
      <c r="G1290" s="45" t="s">
        <v>22040</v>
      </c>
      <c r="H1290" s="42">
        <v>12.81</v>
      </c>
      <c r="I1290" s="42">
        <v>0.01</v>
      </c>
      <c r="J1290" s="42" t="s">
        <v>3304</v>
      </c>
      <c r="K1290" s="43">
        <f t="shared" ref="K1290:K1353" si="102">K1289+I1290*M1289</f>
        <v>821.76700616184451</v>
      </c>
      <c r="L1290" s="44" t="s">
        <v>12672</v>
      </c>
      <c r="M1290" s="44">
        <f t="shared" si="100"/>
        <v>67.493285778111996</v>
      </c>
      <c r="N1290" s="54">
        <f t="shared" ref="N1290:N1353" si="103">(H1290*$N$3)+14.7</f>
        <v>847.35</v>
      </c>
      <c r="O1290" s="46">
        <f t="shared" ref="O1290:O1353" si="104">N1290-K1290</f>
        <v>25.582993838155517</v>
      </c>
    </row>
    <row r="1291" spans="6:15" x14ac:dyDescent="0.25">
      <c r="F1291" s="3">
        <f t="shared" si="101"/>
        <v>0</v>
      </c>
      <c r="G1291" s="45" t="s">
        <v>22041</v>
      </c>
      <c r="H1291" s="42">
        <v>12.82</v>
      </c>
      <c r="I1291" s="42">
        <v>0.01</v>
      </c>
      <c r="J1291" s="42" t="s">
        <v>3305</v>
      </c>
      <c r="K1291" s="43">
        <f t="shared" si="102"/>
        <v>822.44193901962558</v>
      </c>
      <c r="L1291" s="44" t="s">
        <v>12673</v>
      </c>
      <c r="M1291" s="44">
        <f t="shared" si="100"/>
        <v>67.487158185420299</v>
      </c>
      <c r="N1291" s="54">
        <f t="shared" si="103"/>
        <v>848.00000000000011</v>
      </c>
      <c r="O1291" s="46">
        <f t="shared" si="104"/>
        <v>25.558060980374535</v>
      </c>
    </row>
    <row r="1292" spans="6:15" x14ac:dyDescent="0.25">
      <c r="F1292" s="3">
        <f t="shared" si="101"/>
        <v>0</v>
      </c>
      <c r="G1292" s="45" t="s">
        <v>22042</v>
      </c>
      <c r="H1292" s="42">
        <v>12.83</v>
      </c>
      <c r="I1292" s="42">
        <v>0.01</v>
      </c>
      <c r="J1292" s="42" t="s">
        <v>3306</v>
      </c>
      <c r="K1292" s="43">
        <f t="shared" si="102"/>
        <v>823.11681060147976</v>
      </c>
      <c r="L1292" s="44" t="s">
        <v>12674</v>
      </c>
      <c r="M1292" s="44">
        <f t="shared" si="100"/>
        <v>67.481057548332544</v>
      </c>
      <c r="N1292" s="54">
        <f t="shared" si="103"/>
        <v>848.65000000000009</v>
      </c>
      <c r="O1292" s="46">
        <f t="shared" si="104"/>
        <v>25.533189398520335</v>
      </c>
    </row>
    <row r="1293" spans="6:15" x14ac:dyDescent="0.25">
      <c r="F1293" s="3">
        <f t="shared" si="101"/>
        <v>0</v>
      </c>
      <c r="G1293" s="45" t="s">
        <v>22043</v>
      </c>
      <c r="H1293" s="42">
        <v>12.84</v>
      </c>
      <c r="I1293" s="42">
        <v>0.01</v>
      </c>
      <c r="J1293" s="42" t="s">
        <v>3307</v>
      </c>
      <c r="K1293" s="43">
        <f t="shared" si="102"/>
        <v>823.79162117696308</v>
      </c>
      <c r="L1293" s="44" t="s">
        <v>12675</v>
      </c>
      <c r="M1293" s="44">
        <f t="shared" si="100"/>
        <v>67.474983719222877</v>
      </c>
      <c r="N1293" s="54">
        <f t="shared" si="103"/>
        <v>849.30000000000007</v>
      </c>
      <c r="O1293" s="46">
        <f t="shared" si="104"/>
        <v>25.508378823036992</v>
      </c>
    </row>
    <row r="1294" spans="6:15" x14ac:dyDescent="0.25">
      <c r="F1294" s="3">
        <f t="shared" si="101"/>
        <v>0</v>
      </c>
      <c r="G1294" s="45" t="s">
        <v>22044</v>
      </c>
      <c r="H1294" s="42">
        <v>12.85</v>
      </c>
      <c r="I1294" s="42">
        <v>0.01</v>
      </c>
      <c r="J1294" s="42" t="s">
        <v>3308</v>
      </c>
      <c r="K1294" s="43">
        <f t="shared" si="102"/>
        <v>824.46637101415536</v>
      </c>
      <c r="L1294" s="44" t="s">
        <v>12676</v>
      </c>
      <c r="M1294" s="44">
        <f t="shared" si="100"/>
        <v>67.468936551136139</v>
      </c>
      <c r="N1294" s="54">
        <f t="shared" si="103"/>
        <v>849.95</v>
      </c>
      <c r="O1294" s="46">
        <f t="shared" si="104"/>
        <v>25.483628985844689</v>
      </c>
    </row>
    <row r="1295" spans="6:15" x14ac:dyDescent="0.25">
      <c r="F1295" s="3">
        <f t="shared" si="101"/>
        <v>0</v>
      </c>
      <c r="G1295" s="45" t="s">
        <v>22045</v>
      </c>
      <c r="H1295" s="42">
        <v>12.86</v>
      </c>
      <c r="I1295" s="42">
        <v>0.01</v>
      </c>
      <c r="J1295" s="42" t="s">
        <v>3309</v>
      </c>
      <c r="K1295" s="43">
        <f t="shared" si="102"/>
        <v>825.14106037966667</v>
      </c>
      <c r="L1295" s="44" t="s">
        <v>12677</v>
      </c>
      <c r="M1295" s="44">
        <f t="shared" si="100"/>
        <v>67.462915897788776</v>
      </c>
      <c r="N1295" s="54">
        <f t="shared" si="103"/>
        <v>850.6</v>
      </c>
      <c r="O1295" s="46">
        <f t="shared" si="104"/>
        <v>25.458939620333354</v>
      </c>
    </row>
    <row r="1296" spans="6:15" x14ac:dyDescent="0.25">
      <c r="F1296" s="3">
        <f t="shared" si="101"/>
        <v>0</v>
      </c>
      <c r="G1296" s="45" t="s">
        <v>22046</v>
      </c>
      <c r="H1296" s="42">
        <v>12.87</v>
      </c>
      <c r="I1296" s="42">
        <v>0.01</v>
      </c>
      <c r="J1296" s="42" t="s">
        <v>3310</v>
      </c>
      <c r="K1296" s="43">
        <f t="shared" si="102"/>
        <v>825.81568953864451</v>
      </c>
      <c r="L1296" s="44" t="s">
        <v>12678</v>
      </c>
      <c r="M1296" s="44">
        <f t="shared" si="100"/>
        <v>67.456921613568554</v>
      </c>
      <c r="N1296" s="54">
        <f t="shared" si="103"/>
        <v>851.25</v>
      </c>
      <c r="O1296" s="46">
        <f t="shared" si="104"/>
        <v>25.434310461355494</v>
      </c>
    </row>
    <row r="1297" spans="6:15" x14ac:dyDescent="0.25">
      <c r="F1297" s="3">
        <f t="shared" si="101"/>
        <v>0</v>
      </c>
      <c r="G1297" s="45" t="s">
        <v>22047</v>
      </c>
      <c r="H1297" s="42">
        <v>12.88</v>
      </c>
      <c r="I1297" s="42">
        <v>0.01</v>
      </c>
      <c r="J1297" s="42" t="s">
        <v>3311</v>
      </c>
      <c r="K1297" s="43">
        <f t="shared" si="102"/>
        <v>826.49025875478014</v>
      </c>
      <c r="L1297" s="44" t="s">
        <v>12679</v>
      </c>
      <c r="M1297" s="44">
        <f t="shared" si="100"/>
        <v>67.450953553535101</v>
      </c>
      <c r="N1297" s="54">
        <f t="shared" si="103"/>
        <v>851.90000000000009</v>
      </c>
      <c r="O1297" s="46">
        <f t="shared" si="104"/>
        <v>25.409741245219948</v>
      </c>
    </row>
    <row r="1298" spans="6:15" x14ac:dyDescent="0.25">
      <c r="F1298" s="3">
        <f t="shared" si="101"/>
        <v>0</v>
      </c>
      <c r="G1298" s="45" t="s">
        <v>22048</v>
      </c>
      <c r="H1298" s="42">
        <v>12.89</v>
      </c>
      <c r="I1298" s="42">
        <v>0.01</v>
      </c>
      <c r="J1298" s="42" t="s">
        <v>3312</v>
      </c>
      <c r="K1298" s="43">
        <f t="shared" si="102"/>
        <v>827.16476829031546</v>
      </c>
      <c r="L1298" s="44" t="s">
        <v>12680</v>
      </c>
      <c r="M1298" s="44">
        <f t="shared" si="100"/>
        <v>67.445011573419592</v>
      </c>
      <c r="N1298" s="54">
        <f t="shared" si="103"/>
        <v>852.55000000000007</v>
      </c>
      <c r="O1298" s="46">
        <f t="shared" si="104"/>
        <v>25.385231709684604</v>
      </c>
    </row>
    <row r="1299" spans="6:15" x14ac:dyDescent="0.25">
      <c r="F1299" s="3">
        <f t="shared" si="101"/>
        <v>0</v>
      </c>
      <c r="G1299" s="45" t="s">
        <v>22049</v>
      </c>
      <c r="H1299" s="42">
        <v>12.9</v>
      </c>
      <c r="I1299" s="42">
        <v>0.01</v>
      </c>
      <c r="J1299" s="42" t="s">
        <v>3313</v>
      </c>
      <c r="K1299" s="43">
        <f t="shared" si="102"/>
        <v>827.83921840604967</v>
      </c>
      <c r="L1299" s="44" t="s">
        <v>12681</v>
      </c>
      <c r="M1299" s="44">
        <f t="shared" si="100"/>
        <v>67.439095529625433</v>
      </c>
      <c r="N1299" s="54">
        <f t="shared" si="103"/>
        <v>853.2</v>
      </c>
      <c r="O1299" s="46">
        <f t="shared" si="104"/>
        <v>25.360781593950378</v>
      </c>
    </row>
    <row r="1300" spans="6:15" x14ac:dyDescent="0.25">
      <c r="F1300" s="3">
        <f t="shared" si="101"/>
        <v>0</v>
      </c>
      <c r="G1300" s="45" t="s">
        <v>22050</v>
      </c>
      <c r="H1300" s="42">
        <v>12.91</v>
      </c>
      <c r="I1300" s="42">
        <v>0.01</v>
      </c>
      <c r="J1300" s="42" t="s">
        <v>3314</v>
      </c>
      <c r="K1300" s="43">
        <f t="shared" si="102"/>
        <v>828.51360936134597</v>
      </c>
      <c r="L1300" s="44" t="s">
        <v>12682</v>
      </c>
      <c r="M1300" s="44">
        <f t="shared" si="100"/>
        <v>67.433205279227352</v>
      </c>
      <c r="N1300" s="54">
        <f t="shared" si="103"/>
        <v>853.85</v>
      </c>
      <c r="O1300" s="46">
        <f t="shared" si="104"/>
        <v>25.336390638654052</v>
      </c>
    </row>
    <row r="1301" spans="6:15" x14ac:dyDescent="0.25">
      <c r="F1301" s="3">
        <f t="shared" si="101"/>
        <v>0</v>
      </c>
      <c r="G1301" s="45" t="s">
        <v>22051</v>
      </c>
      <c r="H1301" s="42">
        <v>12.92</v>
      </c>
      <c r="I1301" s="42">
        <v>0.01</v>
      </c>
      <c r="J1301" s="42" t="s">
        <v>3315</v>
      </c>
      <c r="K1301" s="43">
        <f t="shared" si="102"/>
        <v>829.18794141413821</v>
      </c>
      <c r="L1301" s="44" t="s">
        <v>12683</v>
      </c>
      <c r="M1301" s="44">
        <f t="shared" si="100"/>
        <v>67.427340679972588</v>
      </c>
      <c r="N1301" s="54">
        <f t="shared" si="103"/>
        <v>854.5</v>
      </c>
      <c r="O1301" s="46">
        <f t="shared" si="104"/>
        <v>25.312058585861791</v>
      </c>
    </row>
    <row r="1302" spans="6:15" x14ac:dyDescent="0.25">
      <c r="F1302" s="3">
        <f t="shared" si="101"/>
        <v>0</v>
      </c>
      <c r="G1302" s="45" t="s">
        <v>22052</v>
      </c>
      <c r="H1302" s="42">
        <v>12.93</v>
      </c>
      <c r="I1302" s="42">
        <v>0.01</v>
      </c>
      <c r="J1302" s="42" t="s">
        <v>3316</v>
      </c>
      <c r="K1302" s="43">
        <f t="shared" si="102"/>
        <v>829.86221482093788</v>
      </c>
      <c r="L1302" s="44" t="s">
        <v>12684</v>
      </c>
      <c r="M1302" s="44">
        <f t="shared" si="100"/>
        <v>67.42150159027949</v>
      </c>
      <c r="N1302" s="54">
        <f t="shared" si="103"/>
        <v>855.15</v>
      </c>
      <c r="O1302" s="46">
        <f t="shared" si="104"/>
        <v>25.287785179062098</v>
      </c>
    </row>
    <row r="1303" spans="6:15" x14ac:dyDescent="0.25">
      <c r="F1303" s="3">
        <f t="shared" si="101"/>
        <v>0</v>
      </c>
      <c r="G1303" s="45" t="s">
        <v>22053</v>
      </c>
      <c r="H1303" s="42">
        <v>12.94</v>
      </c>
      <c r="I1303" s="42">
        <v>0.01</v>
      </c>
      <c r="J1303" s="42" t="s">
        <v>3317</v>
      </c>
      <c r="K1303" s="43">
        <f t="shared" si="102"/>
        <v>830.53642983684063</v>
      </c>
      <c r="L1303" s="44" t="s">
        <v>12685</v>
      </c>
      <c r="M1303" s="44">
        <f t="shared" si="100"/>
        <v>67.415687869238099</v>
      </c>
      <c r="N1303" s="54">
        <f t="shared" si="103"/>
        <v>855.80000000000007</v>
      </c>
      <c r="O1303" s="46">
        <f t="shared" si="104"/>
        <v>25.263570163159443</v>
      </c>
    </row>
    <row r="1304" spans="6:15" x14ac:dyDescent="0.25">
      <c r="F1304" s="3">
        <f t="shared" si="101"/>
        <v>0</v>
      </c>
      <c r="G1304" s="45" t="s">
        <v>22054</v>
      </c>
      <c r="H1304" s="42">
        <v>12.95</v>
      </c>
      <c r="I1304" s="42">
        <v>0.01</v>
      </c>
      <c r="J1304" s="42" t="s">
        <v>3318</v>
      </c>
      <c r="K1304" s="43">
        <f t="shared" si="102"/>
        <v>831.21058671553305</v>
      </c>
      <c r="L1304" s="44" t="s">
        <v>12686</v>
      </c>
      <c r="M1304" s="44">
        <f t="shared" si="100"/>
        <v>67.409899376609104</v>
      </c>
      <c r="N1304" s="54">
        <f t="shared" si="103"/>
        <v>856.45</v>
      </c>
      <c r="O1304" s="46">
        <f t="shared" si="104"/>
        <v>25.239413284466991</v>
      </c>
    </row>
    <row r="1305" spans="6:15" x14ac:dyDescent="0.25">
      <c r="F1305" s="3">
        <f t="shared" si="101"/>
        <v>0</v>
      </c>
      <c r="G1305" s="45" t="s">
        <v>22055</v>
      </c>
      <c r="H1305" s="42">
        <v>12.96</v>
      </c>
      <c r="I1305" s="42">
        <v>0.01</v>
      </c>
      <c r="J1305" s="42" t="s">
        <v>3319</v>
      </c>
      <c r="K1305" s="43">
        <f t="shared" si="102"/>
        <v>831.88468570929911</v>
      </c>
      <c r="L1305" s="44" t="s">
        <v>12687</v>
      </c>
      <c r="M1305" s="44">
        <f t="shared" si="100"/>
        <v>67.404135972825529</v>
      </c>
      <c r="N1305" s="54">
        <f t="shared" si="103"/>
        <v>857.10000000000014</v>
      </c>
      <c r="O1305" s="46">
        <f t="shared" si="104"/>
        <v>25.215314290701031</v>
      </c>
    </row>
    <row r="1306" spans="6:15" x14ac:dyDescent="0.25">
      <c r="F1306" s="3">
        <f t="shared" si="101"/>
        <v>0</v>
      </c>
      <c r="G1306" s="45" t="s">
        <v>22056</v>
      </c>
      <c r="H1306" s="42">
        <v>12.97</v>
      </c>
      <c r="I1306" s="42">
        <v>0.01</v>
      </c>
      <c r="J1306" s="42" t="s">
        <v>3320</v>
      </c>
      <c r="K1306" s="43">
        <f t="shared" si="102"/>
        <v>832.55872706902733</v>
      </c>
      <c r="L1306" s="44" t="s">
        <v>12688</v>
      </c>
      <c r="M1306" s="44">
        <f t="shared" si="100"/>
        <v>67.398397518989597</v>
      </c>
      <c r="N1306" s="54">
        <f t="shared" si="103"/>
        <v>857.75000000000011</v>
      </c>
      <c r="O1306" s="46">
        <f t="shared" si="104"/>
        <v>25.191272930972787</v>
      </c>
    </row>
    <row r="1307" spans="6:15" x14ac:dyDescent="0.25">
      <c r="F1307" s="3">
        <f t="shared" si="101"/>
        <v>0</v>
      </c>
      <c r="G1307" s="45" t="s">
        <v>22057</v>
      </c>
      <c r="H1307" s="42">
        <v>12.98</v>
      </c>
      <c r="I1307" s="42">
        <v>0.01</v>
      </c>
      <c r="J1307" s="42" t="s">
        <v>3321</v>
      </c>
      <c r="K1307" s="43">
        <f t="shared" si="102"/>
        <v>833.23271104421724</v>
      </c>
      <c r="L1307" s="44" t="s">
        <v>12689</v>
      </c>
      <c r="M1307" s="44">
        <f t="shared" si="100"/>
        <v>67.392683876874457</v>
      </c>
      <c r="N1307" s="54">
        <f t="shared" si="103"/>
        <v>858.40000000000009</v>
      </c>
      <c r="O1307" s="46">
        <f t="shared" si="104"/>
        <v>25.167288955782851</v>
      </c>
    </row>
    <row r="1308" spans="6:15" x14ac:dyDescent="0.25">
      <c r="F1308" s="3">
        <f t="shared" si="101"/>
        <v>0</v>
      </c>
      <c r="G1308" s="45" t="s">
        <v>22058</v>
      </c>
      <c r="H1308" s="42">
        <v>12.99</v>
      </c>
      <c r="I1308" s="42">
        <v>0.01</v>
      </c>
      <c r="J1308" s="42" t="s">
        <v>3322</v>
      </c>
      <c r="K1308" s="43">
        <f t="shared" si="102"/>
        <v>833.90663788298593</v>
      </c>
      <c r="L1308" s="44" t="s">
        <v>12690</v>
      </c>
      <c r="M1308" s="44">
        <f t="shared" si="100"/>
        <v>67.386994908923626</v>
      </c>
      <c r="N1308" s="54">
        <f t="shared" si="103"/>
        <v>859.05000000000007</v>
      </c>
      <c r="O1308" s="46">
        <f t="shared" si="104"/>
        <v>25.143362117014135</v>
      </c>
    </row>
    <row r="1309" spans="6:15" x14ac:dyDescent="0.25">
      <c r="F1309" s="3">
        <f t="shared" si="101"/>
        <v>0</v>
      </c>
      <c r="G1309" s="45" t="s">
        <v>22059</v>
      </c>
      <c r="H1309" s="42">
        <v>13</v>
      </c>
      <c r="I1309" s="42">
        <v>0.01</v>
      </c>
      <c r="J1309" s="42" t="s">
        <v>3323</v>
      </c>
      <c r="K1309" s="43">
        <f t="shared" si="102"/>
        <v>834.58050783207511</v>
      </c>
      <c r="L1309" s="44" t="s">
        <v>12691</v>
      </c>
      <c r="M1309" s="44">
        <f t="shared" si="100"/>
        <v>67.381330478249382</v>
      </c>
      <c r="N1309" s="54">
        <f t="shared" si="103"/>
        <v>859.7</v>
      </c>
      <c r="O1309" s="46">
        <f t="shared" si="104"/>
        <v>25.119492167924932</v>
      </c>
    </row>
    <row r="1310" spans="6:15" x14ac:dyDescent="0.25">
      <c r="F1310" s="3">
        <f t="shared" si="101"/>
        <v>0</v>
      </c>
      <c r="G1310" s="45" t="s">
        <v>22060</v>
      </c>
      <c r="H1310" s="42">
        <v>13.01</v>
      </c>
      <c r="I1310" s="42">
        <v>0.01</v>
      </c>
      <c r="J1310" s="42" t="s">
        <v>3324</v>
      </c>
      <c r="K1310" s="43">
        <f t="shared" si="102"/>
        <v>835.25432113685758</v>
      </c>
      <c r="L1310" s="44" t="s">
        <v>12692</v>
      </c>
      <c r="M1310" s="44">
        <f t="shared" si="100"/>
        <v>67.375690448633037</v>
      </c>
      <c r="N1310" s="54">
        <f t="shared" si="103"/>
        <v>860.35</v>
      </c>
      <c r="O1310" s="46">
        <f t="shared" si="104"/>
        <v>25.095678863142439</v>
      </c>
    </row>
    <row r="1311" spans="6:15" x14ac:dyDescent="0.25">
      <c r="F1311" s="3">
        <f t="shared" si="101"/>
        <v>0</v>
      </c>
      <c r="G1311" s="45" t="s">
        <v>22061</v>
      </c>
      <c r="H1311" s="42">
        <v>13.02</v>
      </c>
      <c r="I1311" s="42">
        <v>0.01</v>
      </c>
      <c r="J1311" s="42" t="s">
        <v>3325</v>
      </c>
      <c r="K1311" s="43">
        <f t="shared" si="102"/>
        <v>835.92807804134395</v>
      </c>
      <c r="L1311" s="44" t="s">
        <v>12693</v>
      </c>
      <c r="M1311" s="44">
        <f t="shared" si="100"/>
        <v>67.370074684524283</v>
      </c>
      <c r="N1311" s="54">
        <f t="shared" si="103"/>
        <v>861</v>
      </c>
      <c r="O1311" s="46">
        <f t="shared" si="104"/>
        <v>25.071921958656048</v>
      </c>
    </row>
    <row r="1312" spans="6:15" x14ac:dyDescent="0.25">
      <c r="F1312" s="3">
        <f t="shared" si="101"/>
        <v>0</v>
      </c>
      <c r="G1312" s="45" t="s">
        <v>22062</v>
      </c>
      <c r="H1312" s="42">
        <v>13.03</v>
      </c>
      <c r="I1312" s="42">
        <v>0.01</v>
      </c>
      <c r="J1312" s="42" t="s">
        <v>3326</v>
      </c>
      <c r="K1312" s="43">
        <f t="shared" si="102"/>
        <v>836.60177878818922</v>
      </c>
      <c r="L1312" s="44" t="s">
        <v>12694</v>
      </c>
      <c r="M1312" s="44">
        <f t="shared" si="100"/>
        <v>67.36448305104085</v>
      </c>
      <c r="N1312" s="54">
        <f t="shared" si="103"/>
        <v>861.65</v>
      </c>
      <c r="O1312" s="46">
        <f t="shared" si="104"/>
        <v>25.048221211810755</v>
      </c>
    </row>
    <row r="1313" spans="6:15" x14ac:dyDescent="0.25">
      <c r="F1313" s="3">
        <f t="shared" si="101"/>
        <v>0</v>
      </c>
      <c r="G1313" s="45" t="s">
        <v>22063</v>
      </c>
      <c r="H1313" s="42">
        <v>13.04</v>
      </c>
      <c r="I1313" s="42">
        <v>0.01</v>
      </c>
      <c r="J1313" s="42" t="s">
        <v>3327</v>
      </c>
      <c r="K1313" s="43">
        <f t="shared" si="102"/>
        <v>837.27542361869962</v>
      </c>
      <c r="L1313" s="44" t="s">
        <v>12695</v>
      </c>
      <c r="M1313" s="44">
        <f t="shared" si="100"/>
        <v>67.358915413967523</v>
      </c>
      <c r="N1313" s="54">
        <f t="shared" si="103"/>
        <v>862.3</v>
      </c>
      <c r="O1313" s="46">
        <f t="shared" si="104"/>
        <v>25.024576381300335</v>
      </c>
    </row>
    <row r="1314" spans="6:15" x14ac:dyDescent="0.25">
      <c r="F1314" s="3">
        <f t="shared" si="101"/>
        <v>0</v>
      </c>
      <c r="G1314" s="45" t="s">
        <v>22064</v>
      </c>
      <c r="H1314" s="42">
        <v>13.05</v>
      </c>
      <c r="I1314" s="42">
        <v>0.01</v>
      </c>
      <c r="J1314" s="42" t="s">
        <v>3328</v>
      </c>
      <c r="K1314" s="43">
        <f t="shared" si="102"/>
        <v>837.9490127728393</v>
      </c>
      <c r="L1314" s="44" t="s">
        <v>12696</v>
      </c>
      <c r="M1314" s="44">
        <f t="shared" si="100"/>
        <v>67.35337163975521</v>
      </c>
      <c r="N1314" s="54">
        <f t="shared" si="103"/>
        <v>862.95</v>
      </c>
      <c r="O1314" s="46">
        <f t="shared" si="104"/>
        <v>25.000987227160749</v>
      </c>
    </row>
    <row r="1315" spans="6:15" x14ac:dyDescent="0.25">
      <c r="F1315" s="3">
        <f t="shared" si="101"/>
        <v>0</v>
      </c>
      <c r="G1315" s="45" t="s">
        <v>22065</v>
      </c>
      <c r="H1315" s="42">
        <v>13.06</v>
      </c>
      <c r="I1315" s="42">
        <v>0.01</v>
      </c>
      <c r="J1315" s="42" t="s">
        <v>3329</v>
      </c>
      <c r="K1315" s="43">
        <f t="shared" si="102"/>
        <v>838.62254648923681</v>
      </c>
      <c r="L1315" s="44" t="s">
        <v>12697</v>
      </c>
      <c r="M1315" s="44">
        <f t="shared" si="100"/>
        <v>67.347851595520609</v>
      </c>
      <c r="N1315" s="54">
        <f t="shared" si="103"/>
        <v>863.6</v>
      </c>
      <c r="O1315" s="46">
        <f t="shared" si="104"/>
        <v>24.977453510763212</v>
      </c>
    </row>
    <row r="1316" spans="6:15" x14ac:dyDescent="0.25">
      <c r="F1316" s="3">
        <f t="shared" si="101"/>
        <v>0</v>
      </c>
      <c r="G1316" s="45" t="s">
        <v>22066</v>
      </c>
      <c r="H1316" s="42">
        <v>13.07</v>
      </c>
      <c r="I1316" s="42">
        <v>0.01</v>
      </c>
      <c r="J1316" s="42" t="s">
        <v>3330</v>
      </c>
      <c r="K1316" s="43">
        <f t="shared" si="102"/>
        <v>839.29602500519206</v>
      </c>
      <c r="L1316" s="44" t="s">
        <v>12698</v>
      </c>
      <c r="M1316" s="44">
        <f t="shared" si="100"/>
        <v>67.342355149045545</v>
      </c>
      <c r="N1316" s="54">
        <f t="shared" si="103"/>
        <v>864.25000000000011</v>
      </c>
      <c r="O1316" s="46">
        <f t="shared" si="104"/>
        <v>24.95397499480805</v>
      </c>
    </row>
    <row r="1317" spans="6:15" x14ac:dyDescent="0.25">
      <c r="F1317" s="3">
        <f t="shared" si="101"/>
        <v>0</v>
      </c>
      <c r="G1317" s="45" t="s">
        <v>22067</v>
      </c>
      <c r="H1317" s="42">
        <v>13.08</v>
      </c>
      <c r="I1317" s="42">
        <v>0.01</v>
      </c>
      <c r="J1317" s="42" t="s">
        <v>3331</v>
      </c>
      <c r="K1317" s="43">
        <f t="shared" si="102"/>
        <v>839.96944855668255</v>
      </c>
      <c r="L1317" s="44" t="s">
        <v>12699</v>
      </c>
      <c r="M1317" s="44">
        <f t="shared" si="100"/>
        <v>67.336882168775546</v>
      </c>
      <c r="N1317" s="54">
        <f t="shared" si="103"/>
        <v>864.90000000000009</v>
      </c>
      <c r="O1317" s="46">
        <f t="shared" si="104"/>
        <v>24.93055144331754</v>
      </c>
    </row>
    <row r="1318" spans="6:15" x14ac:dyDescent="0.25">
      <c r="F1318" s="3">
        <f t="shared" si="101"/>
        <v>0</v>
      </c>
      <c r="G1318" s="45" t="s">
        <v>22068</v>
      </c>
      <c r="H1318" s="42">
        <v>13.09</v>
      </c>
      <c r="I1318" s="42">
        <v>0.01</v>
      </c>
      <c r="J1318" s="42" t="s">
        <v>3332</v>
      </c>
      <c r="K1318" s="43">
        <f t="shared" si="102"/>
        <v>840.6428173783703</v>
      </c>
      <c r="L1318" s="44" t="s">
        <v>12700</v>
      </c>
      <c r="M1318" s="44">
        <f t="shared" si="100"/>
        <v>67.331432523820155</v>
      </c>
      <c r="N1318" s="54">
        <f t="shared" si="103"/>
        <v>865.55000000000007</v>
      </c>
      <c r="O1318" s="46">
        <f t="shared" si="104"/>
        <v>24.907182621629772</v>
      </c>
    </row>
    <row r="1319" spans="6:15" x14ac:dyDescent="0.25">
      <c r="F1319" s="3">
        <f t="shared" si="101"/>
        <v>0</v>
      </c>
      <c r="G1319" s="45" t="s">
        <v>22069</v>
      </c>
      <c r="H1319" s="42">
        <v>13.1</v>
      </c>
      <c r="I1319" s="42">
        <v>0.01</v>
      </c>
      <c r="J1319" s="42" t="s">
        <v>3333</v>
      </c>
      <c r="K1319" s="43">
        <f t="shared" si="102"/>
        <v>841.31613170360845</v>
      </c>
      <c r="L1319" s="44" t="s">
        <v>12701</v>
      </c>
      <c r="M1319" s="44">
        <f t="shared" si="100"/>
        <v>67.326006083950617</v>
      </c>
      <c r="N1319" s="54">
        <f t="shared" si="103"/>
        <v>866.2</v>
      </c>
      <c r="O1319" s="46">
        <f t="shared" si="104"/>
        <v>24.883868296391597</v>
      </c>
    </row>
    <row r="1320" spans="6:15" x14ac:dyDescent="0.25">
      <c r="F1320" s="3">
        <f t="shared" si="101"/>
        <v>0</v>
      </c>
      <c r="G1320" s="45" t="s">
        <v>22070</v>
      </c>
      <c r="H1320" s="42">
        <v>13.11</v>
      </c>
      <c r="I1320" s="42">
        <v>0.01</v>
      </c>
      <c r="J1320" s="42" t="s">
        <v>3334</v>
      </c>
      <c r="K1320" s="43">
        <f t="shared" si="102"/>
        <v>841.98939176444799</v>
      </c>
      <c r="L1320" s="44" t="s">
        <v>12702</v>
      </c>
      <c r="M1320" s="44">
        <f t="shared" si="100"/>
        <v>67.320602719599691</v>
      </c>
      <c r="N1320" s="54">
        <f t="shared" si="103"/>
        <v>866.85</v>
      </c>
      <c r="O1320" s="46">
        <f t="shared" si="104"/>
        <v>24.860608235552036</v>
      </c>
    </row>
    <row r="1321" spans="6:15" x14ac:dyDescent="0.25">
      <c r="F1321" s="3">
        <f t="shared" si="101"/>
        <v>0</v>
      </c>
      <c r="G1321" s="45" t="s">
        <v>22071</v>
      </c>
      <c r="H1321" s="42">
        <v>13.12</v>
      </c>
      <c r="I1321" s="42">
        <v>0.01</v>
      </c>
      <c r="J1321" s="42" t="s">
        <v>3335</v>
      </c>
      <c r="K1321" s="43">
        <f t="shared" si="102"/>
        <v>842.66259779164398</v>
      </c>
      <c r="L1321" s="44" t="s">
        <v>12703</v>
      </c>
      <c r="M1321" s="44">
        <f t="shared" si="100"/>
        <v>67.315222301861084</v>
      </c>
      <c r="N1321" s="54">
        <f t="shared" si="103"/>
        <v>867.5</v>
      </c>
      <c r="O1321" s="46">
        <f t="shared" si="104"/>
        <v>24.837402208356025</v>
      </c>
    </row>
    <row r="1322" spans="6:15" x14ac:dyDescent="0.25">
      <c r="F1322" s="3">
        <f t="shared" si="101"/>
        <v>0</v>
      </c>
      <c r="G1322" s="45" t="s">
        <v>22072</v>
      </c>
      <c r="H1322" s="42">
        <v>13.13</v>
      </c>
      <c r="I1322" s="42">
        <v>0.01</v>
      </c>
      <c r="J1322" s="42" t="s">
        <v>3336</v>
      </c>
      <c r="K1322" s="43">
        <f t="shared" si="102"/>
        <v>843.33575001466261</v>
      </c>
      <c r="L1322" s="44" t="s">
        <v>12704</v>
      </c>
      <c r="M1322" s="44">
        <f t="shared" si="100"/>
        <v>67.309864702487417</v>
      </c>
      <c r="N1322" s="54">
        <f t="shared" si="103"/>
        <v>868.15000000000009</v>
      </c>
      <c r="O1322" s="46">
        <f t="shared" si="104"/>
        <v>24.814249985337483</v>
      </c>
    </row>
    <row r="1323" spans="6:15" x14ac:dyDescent="0.25">
      <c r="F1323" s="3">
        <f t="shared" si="101"/>
        <v>0</v>
      </c>
      <c r="G1323" s="45" t="s">
        <v>22073</v>
      </c>
      <c r="H1323" s="42">
        <v>13.14</v>
      </c>
      <c r="I1323" s="42">
        <v>0.01</v>
      </c>
      <c r="J1323" s="42" t="s">
        <v>3337</v>
      </c>
      <c r="K1323" s="43">
        <f t="shared" si="102"/>
        <v>844.00884866168747</v>
      </c>
      <c r="L1323" s="44" t="s">
        <v>12705</v>
      </c>
      <c r="M1323" s="44">
        <f t="shared" si="100"/>
        <v>67.304529793889699</v>
      </c>
      <c r="N1323" s="54">
        <f t="shared" si="103"/>
        <v>868.80000000000007</v>
      </c>
      <c r="O1323" s="46">
        <f t="shared" si="104"/>
        <v>24.791151338312602</v>
      </c>
    </row>
    <row r="1324" spans="6:15" x14ac:dyDescent="0.25">
      <c r="F1324" s="3">
        <f t="shared" si="101"/>
        <v>0</v>
      </c>
      <c r="G1324" s="45" t="s">
        <v>22074</v>
      </c>
      <c r="H1324" s="42">
        <v>13.15</v>
      </c>
      <c r="I1324" s="42">
        <v>0.01</v>
      </c>
      <c r="J1324" s="42" t="s">
        <v>3338</v>
      </c>
      <c r="K1324" s="43">
        <f t="shared" si="102"/>
        <v>844.68189395962634</v>
      </c>
      <c r="L1324" s="44" t="s">
        <v>12706</v>
      </c>
      <c r="M1324" s="44">
        <f t="shared" si="100"/>
        <v>67.299217449136847</v>
      </c>
      <c r="N1324" s="54">
        <f t="shared" si="103"/>
        <v>869.45</v>
      </c>
      <c r="O1324" s="46">
        <f t="shared" si="104"/>
        <v>24.768106040373709</v>
      </c>
    </row>
    <row r="1325" spans="6:15" x14ac:dyDescent="0.25">
      <c r="F1325" s="3">
        <f t="shared" si="101"/>
        <v>0</v>
      </c>
      <c r="G1325" s="45" t="s">
        <v>22075</v>
      </c>
      <c r="H1325" s="42">
        <v>13.16</v>
      </c>
      <c r="I1325" s="42">
        <v>0.01</v>
      </c>
      <c r="J1325" s="42" t="s">
        <v>3339</v>
      </c>
      <c r="K1325" s="43">
        <f t="shared" si="102"/>
        <v>845.35488613411769</v>
      </c>
      <c r="L1325" s="44" t="s">
        <v>12707</v>
      </c>
      <c r="M1325" s="44">
        <f t="shared" si="100"/>
        <v>67.293927541953096</v>
      </c>
      <c r="N1325" s="54">
        <f t="shared" si="103"/>
        <v>870.1</v>
      </c>
      <c r="O1325" s="46">
        <f t="shared" si="104"/>
        <v>24.745113865882331</v>
      </c>
    </row>
    <row r="1326" spans="6:15" x14ac:dyDescent="0.25">
      <c r="F1326" s="3">
        <f t="shared" si="101"/>
        <v>0</v>
      </c>
      <c r="G1326" s="45" t="s">
        <v>22076</v>
      </c>
      <c r="H1326" s="42">
        <v>13.17</v>
      </c>
      <c r="I1326" s="42">
        <v>0.01</v>
      </c>
      <c r="J1326" s="42" t="s">
        <v>3340</v>
      </c>
      <c r="K1326" s="43">
        <f t="shared" si="102"/>
        <v>846.02782540953717</v>
      </c>
      <c r="L1326" s="44" t="s">
        <v>12708</v>
      </c>
      <c r="M1326" s="44">
        <f t="shared" si="100"/>
        <v>67.288659946718553</v>
      </c>
      <c r="N1326" s="54">
        <f t="shared" si="103"/>
        <v>870.75</v>
      </c>
      <c r="O1326" s="46">
        <f t="shared" si="104"/>
        <v>24.722174590462828</v>
      </c>
    </row>
    <row r="1327" spans="6:15" x14ac:dyDescent="0.25">
      <c r="F1327" s="3">
        <f t="shared" si="101"/>
        <v>0</v>
      </c>
      <c r="G1327" s="45" t="s">
        <v>22077</v>
      </c>
      <c r="H1327" s="42">
        <v>13.18</v>
      </c>
      <c r="I1327" s="42">
        <v>0.01</v>
      </c>
      <c r="J1327" s="42" t="s">
        <v>3341</v>
      </c>
      <c r="K1327" s="43">
        <f t="shared" si="102"/>
        <v>846.70071200900441</v>
      </c>
      <c r="L1327" s="44" t="s">
        <v>12709</v>
      </c>
      <c r="M1327" s="44">
        <f t="shared" si="100"/>
        <v>67.283414538466587</v>
      </c>
      <c r="N1327" s="54">
        <f t="shared" si="103"/>
        <v>871.4</v>
      </c>
      <c r="O1327" s="46">
        <f t="shared" si="104"/>
        <v>24.699287990995572</v>
      </c>
    </row>
    <row r="1328" spans="6:15" x14ac:dyDescent="0.25">
      <c r="F1328" s="3">
        <f t="shared" si="101"/>
        <v>0</v>
      </c>
      <c r="G1328" s="45" t="s">
        <v>22078</v>
      </c>
      <c r="H1328" s="42">
        <v>13.19</v>
      </c>
      <c r="I1328" s="42">
        <v>0.01</v>
      </c>
      <c r="J1328" s="42" t="s">
        <v>3342</v>
      </c>
      <c r="K1328" s="43">
        <f t="shared" si="102"/>
        <v>847.37354615438903</v>
      </c>
      <c r="L1328" s="44" t="s">
        <v>12710</v>
      </c>
      <c r="M1328" s="44">
        <f t="shared" si="100"/>
        <v>67.278191192883753</v>
      </c>
      <c r="N1328" s="54">
        <f t="shared" si="103"/>
        <v>872.05000000000007</v>
      </c>
      <c r="O1328" s="46">
        <f t="shared" si="104"/>
        <v>24.676453845611036</v>
      </c>
    </row>
    <row r="1329" spans="6:15" x14ac:dyDescent="0.25">
      <c r="F1329" s="3">
        <f t="shared" si="101"/>
        <v>0</v>
      </c>
      <c r="G1329" s="45" t="s">
        <v>22079</v>
      </c>
      <c r="H1329" s="42">
        <v>13.2</v>
      </c>
      <c r="I1329" s="42">
        <v>0.01</v>
      </c>
      <c r="J1329" s="42" t="s">
        <v>3343</v>
      </c>
      <c r="K1329" s="43">
        <f t="shared" si="102"/>
        <v>848.04632806631787</v>
      </c>
      <c r="L1329" s="44" t="s">
        <v>12711</v>
      </c>
      <c r="M1329" s="44">
        <f t="shared" si="100"/>
        <v>67.272989786307122</v>
      </c>
      <c r="N1329" s="54">
        <f t="shared" si="103"/>
        <v>872.7</v>
      </c>
      <c r="O1329" s="46">
        <f t="shared" si="104"/>
        <v>24.653671933682176</v>
      </c>
    </row>
    <row r="1330" spans="6:15" x14ac:dyDescent="0.25">
      <c r="F1330" s="3">
        <f t="shared" si="101"/>
        <v>0</v>
      </c>
      <c r="G1330" s="45" t="s">
        <v>22080</v>
      </c>
      <c r="H1330" s="42">
        <v>13.21</v>
      </c>
      <c r="I1330" s="42">
        <v>0.01</v>
      </c>
      <c r="J1330" s="42" t="s">
        <v>3344</v>
      </c>
      <c r="K1330" s="43">
        <f t="shared" si="102"/>
        <v>848.71905796418093</v>
      </c>
      <c r="L1330" s="44" t="s">
        <v>12712</v>
      </c>
      <c r="M1330" s="44">
        <f t="shared" si="100"/>
        <v>67.267810195724763</v>
      </c>
      <c r="N1330" s="54">
        <f t="shared" si="103"/>
        <v>873.35000000000014</v>
      </c>
      <c r="O1330" s="46">
        <f t="shared" si="104"/>
        <v>24.630942035819203</v>
      </c>
    </row>
    <row r="1331" spans="6:15" x14ac:dyDescent="0.25">
      <c r="F1331" s="3">
        <f t="shared" si="101"/>
        <v>0</v>
      </c>
      <c r="G1331" s="45" t="s">
        <v>22081</v>
      </c>
      <c r="H1331" s="42">
        <v>13.22</v>
      </c>
      <c r="I1331" s="42">
        <v>0.01</v>
      </c>
      <c r="J1331" s="42" t="s">
        <v>3345</v>
      </c>
      <c r="K1331" s="43">
        <f t="shared" si="102"/>
        <v>849.39173606613815</v>
      </c>
      <c r="L1331" s="44" t="s">
        <v>12713</v>
      </c>
      <c r="M1331" s="44">
        <f t="shared" si="100"/>
        <v>67.262652298772664</v>
      </c>
      <c r="N1331" s="54">
        <f t="shared" si="103"/>
        <v>874.00000000000011</v>
      </c>
      <c r="O1331" s="46">
        <f t="shared" si="104"/>
        <v>24.608263933861963</v>
      </c>
    </row>
    <row r="1332" spans="6:15" x14ac:dyDescent="0.25">
      <c r="F1332" s="3">
        <f t="shared" si="101"/>
        <v>0</v>
      </c>
      <c r="G1332" s="45" t="s">
        <v>22082</v>
      </c>
      <c r="H1332" s="42">
        <v>13.23</v>
      </c>
      <c r="I1332" s="42">
        <v>0.01</v>
      </c>
      <c r="J1332" s="42" t="s">
        <v>3346</v>
      </c>
      <c r="K1332" s="43">
        <f t="shared" si="102"/>
        <v>850.06436258912584</v>
      </c>
      <c r="L1332" s="44" t="s">
        <v>12714</v>
      </c>
      <c r="M1332" s="44">
        <f t="shared" si="100"/>
        <v>67.257515973734684</v>
      </c>
      <c r="N1332" s="54">
        <f t="shared" si="103"/>
        <v>874.65000000000009</v>
      </c>
      <c r="O1332" s="46">
        <f t="shared" si="104"/>
        <v>24.585637410874256</v>
      </c>
    </row>
    <row r="1333" spans="6:15" x14ac:dyDescent="0.25">
      <c r="F1333" s="3">
        <f t="shared" si="101"/>
        <v>0</v>
      </c>
      <c r="G1333" s="45" t="s">
        <v>22083</v>
      </c>
      <c r="H1333" s="42">
        <v>13.24</v>
      </c>
      <c r="I1333" s="42">
        <v>0.01</v>
      </c>
      <c r="J1333" s="42" t="s">
        <v>3347</v>
      </c>
      <c r="K1333" s="43">
        <f t="shared" si="102"/>
        <v>850.73693774886317</v>
      </c>
      <c r="L1333" s="44" t="s">
        <v>12715</v>
      </c>
      <c r="M1333" s="44">
        <f t="shared" si="100"/>
        <v>67.25240109954045</v>
      </c>
      <c r="N1333" s="54">
        <f t="shared" si="103"/>
        <v>875.30000000000007</v>
      </c>
      <c r="O1333" s="46">
        <f t="shared" si="104"/>
        <v>24.563062251136898</v>
      </c>
    </row>
    <row r="1334" spans="6:15" x14ac:dyDescent="0.25">
      <c r="F1334" s="3">
        <f t="shared" si="101"/>
        <v>0</v>
      </c>
      <c r="G1334" s="45" t="s">
        <v>22084</v>
      </c>
      <c r="H1334" s="42">
        <v>13.25</v>
      </c>
      <c r="I1334" s="42">
        <v>0.01</v>
      </c>
      <c r="J1334" s="42" t="s">
        <v>3348</v>
      </c>
      <c r="K1334" s="43">
        <f t="shared" si="102"/>
        <v>851.40946175985857</v>
      </c>
      <c r="L1334" s="44" t="s">
        <v>12716</v>
      </c>
      <c r="M1334" s="44">
        <f t="shared" si="100"/>
        <v>67.247307555764465</v>
      </c>
      <c r="N1334" s="54">
        <f t="shared" si="103"/>
        <v>875.95</v>
      </c>
      <c r="O1334" s="46">
        <f t="shared" si="104"/>
        <v>24.540538240141473</v>
      </c>
    </row>
    <row r="1335" spans="6:15" x14ac:dyDescent="0.25">
      <c r="F1335" s="3">
        <f t="shared" si="101"/>
        <v>0</v>
      </c>
      <c r="G1335" s="45" t="s">
        <v>22085</v>
      </c>
      <c r="H1335" s="42">
        <v>13.26</v>
      </c>
      <c r="I1335" s="42">
        <v>0.01</v>
      </c>
      <c r="J1335" s="42" t="s">
        <v>3349</v>
      </c>
      <c r="K1335" s="43">
        <f t="shared" si="102"/>
        <v>852.08193483541618</v>
      </c>
      <c r="L1335" s="44" t="s">
        <v>12717</v>
      </c>
      <c r="M1335" s="44">
        <f t="shared" si="100"/>
        <v>67.242235222623947</v>
      </c>
      <c r="N1335" s="54">
        <f t="shared" si="103"/>
        <v>876.6</v>
      </c>
      <c r="O1335" s="46">
        <f t="shared" si="104"/>
        <v>24.518065164583845</v>
      </c>
    </row>
    <row r="1336" spans="6:15" x14ac:dyDescent="0.25">
      <c r="F1336" s="3">
        <f t="shared" si="101"/>
        <v>0</v>
      </c>
      <c r="G1336" s="45" t="s">
        <v>22086</v>
      </c>
      <c r="H1336" s="42">
        <v>13.27</v>
      </c>
      <c r="I1336" s="42">
        <v>0.01</v>
      </c>
      <c r="J1336" s="42" t="s">
        <v>3350</v>
      </c>
      <c r="K1336" s="43">
        <f t="shared" si="102"/>
        <v>852.75435718764243</v>
      </c>
      <c r="L1336" s="44" t="s">
        <v>12718</v>
      </c>
      <c r="M1336" s="44">
        <f t="shared" si="100"/>
        <v>67.237183980977846</v>
      </c>
      <c r="N1336" s="54">
        <f t="shared" si="103"/>
        <v>877.25</v>
      </c>
      <c r="O1336" s="46">
        <f t="shared" si="104"/>
        <v>24.495642812357573</v>
      </c>
    </row>
    <row r="1337" spans="6:15" x14ac:dyDescent="0.25">
      <c r="F1337" s="3">
        <f t="shared" si="101"/>
        <v>0</v>
      </c>
      <c r="G1337" s="45" t="s">
        <v>22087</v>
      </c>
      <c r="H1337" s="42">
        <v>13.28</v>
      </c>
      <c r="I1337" s="42">
        <v>0.01</v>
      </c>
      <c r="J1337" s="42" t="s">
        <v>3351</v>
      </c>
      <c r="K1337" s="43">
        <f t="shared" si="102"/>
        <v>853.42672902745221</v>
      </c>
      <c r="L1337" s="44" t="s">
        <v>12719</v>
      </c>
      <c r="M1337" s="44">
        <f t="shared" si="100"/>
        <v>67.232153712325356</v>
      </c>
      <c r="N1337" s="54">
        <f t="shared" si="103"/>
        <v>877.9</v>
      </c>
      <c r="O1337" s="46">
        <f t="shared" si="104"/>
        <v>24.473270972547766</v>
      </c>
    </row>
    <row r="1338" spans="6:15" x14ac:dyDescent="0.25">
      <c r="F1338" s="3">
        <f t="shared" si="101"/>
        <v>0</v>
      </c>
      <c r="G1338" s="45" t="s">
        <v>22088</v>
      </c>
      <c r="H1338" s="42">
        <v>13.29</v>
      </c>
      <c r="I1338" s="42">
        <v>0.01</v>
      </c>
      <c r="J1338" s="42" t="s">
        <v>3352</v>
      </c>
      <c r="K1338" s="43">
        <f t="shared" si="102"/>
        <v>854.09905056457546</v>
      </c>
      <c r="L1338" s="44" t="s">
        <v>12720</v>
      </c>
      <c r="M1338" s="44">
        <f t="shared" si="100"/>
        <v>67.227144298804319</v>
      </c>
      <c r="N1338" s="54">
        <f t="shared" si="103"/>
        <v>878.55</v>
      </c>
      <c r="O1338" s="46">
        <f t="shared" si="104"/>
        <v>24.450949435424491</v>
      </c>
    </row>
    <row r="1339" spans="6:15" x14ac:dyDescent="0.25">
      <c r="F1339" s="3">
        <f t="shared" si="101"/>
        <v>0</v>
      </c>
      <c r="G1339" s="45" t="s">
        <v>22089</v>
      </c>
      <c r="H1339" s="42">
        <v>13.3</v>
      </c>
      <c r="I1339" s="42">
        <v>0.01</v>
      </c>
      <c r="J1339" s="42" t="s">
        <v>3353</v>
      </c>
      <c r="K1339" s="43">
        <f t="shared" si="102"/>
        <v>854.77132200756353</v>
      </c>
      <c r="L1339" s="44" t="s">
        <v>12721</v>
      </c>
      <c r="M1339" s="44">
        <f t="shared" si="100"/>
        <v>67.222155623189536</v>
      </c>
      <c r="N1339" s="54">
        <f t="shared" si="103"/>
        <v>879.2</v>
      </c>
      <c r="O1339" s="46">
        <f t="shared" si="104"/>
        <v>24.428677992436519</v>
      </c>
    </row>
    <row r="1340" spans="6:15" x14ac:dyDescent="0.25">
      <c r="F1340" s="3">
        <f t="shared" si="101"/>
        <v>0</v>
      </c>
      <c r="G1340" s="45" t="s">
        <v>22090</v>
      </c>
      <c r="H1340" s="42">
        <v>13.31</v>
      </c>
      <c r="I1340" s="42">
        <v>0.01</v>
      </c>
      <c r="J1340" s="42" t="s">
        <v>3354</v>
      </c>
      <c r="K1340" s="43">
        <f t="shared" si="102"/>
        <v>855.4435435637954</v>
      </c>
      <c r="L1340" s="44" t="s">
        <v>12722</v>
      </c>
      <c r="M1340" s="44">
        <f t="shared" si="100"/>
        <v>67.217187568890736</v>
      </c>
      <c r="N1340" s="54">
        <f t="shared" si="103"/>
        <v>879.85</v>
      </c>
      <c r="O1340" s="46">
        <f t="shared" si="104"/>
        <v>24.406456436204621</v>
      </c>
    </row>
    <row r="1341" spans="6:15" x14ac:dyDescent="0.25">
      <c r="F1341" s="3">
        <f t="shared" si="101"/>
        <v>0</v>
      </c>
      <c r="G1341" s="45" t="s">
        <v>22091</v>
      </c>
      <c r="H1341" s="42">
        <v>13.32</v>
      </c>
      <c r="I1341" s="42">
        <v>0.01</v>
      </c>
      <c r="J1341" s="42" t="s">
        <v>3355</v>
      </c>
      <c r="K1341" s="43">
        <f t="shared" si="102"/>
        <v>856.11571543948435</v>
      </c>
      <c r="L1341" s="44" t="s">
        <v>12723</v>
      </c>
      <c r="M1341" s="44">
        <f t="shared" si="100"/>
        <v>67.212240019952333</v>
      </c>
      <c r="N1341" s="54">
        <f t="shared" si="103"/>
        <v>880.50000000000011</v>
      </c>
      <c r="O1341" s="46">
        <f t="shared" si="104"/>
        <v>24.384284560515766</v>
      </c>
    </row>
    <row r="1342" spans="6:15" x14ac:dyDescent="0.25">
      <c r="F1342" s="3">
        <f t="shared" si="101"/>
        <v>0</v>
      </c>
      <c r="G1342" s="45" t="s">
        <v>22092</v>
      </c>
      <c r="H1342" s="42">
        <v>13.33</v>
      </c>
      <c r="I1342" s="42">
        <v>0.01</v>
      </c>
      <c r="J1342" s="42" t="s">
        <v>3356</v>
      </c>
      <c r="K1342" s="43">
        <f t="shared" si="102"/>
        <v>856.7878378396839</v>
      </c>
      <c r="L1342" s="44" t="s">
        <v>12724</v>
      </c>
      <c r="M1342" s="44">
        <f t="shared" si="100"/>
        <v>67.207312861049985</v>
      </c>
      <c r="N1342" s="54">
        <f t="shared" si="103"/>
        <v>881.15000000000009</v>
      </c>
      <c r="O1342" s="46">
        <f t="shared" si="104"/>
        <v>24.362162160316188</v>
      </c>
    </row>
    <row r="1343" spans="6:15" x14ac:dyDescent="0.25">
      <c r="F1343" s="3">
        <f t="shared" si="101"/>
        <v>0</v>
      </c>
      <c r="G1343" s="45" t="s">
        <v>22093</v>
      </c>
      <c r="H1343" s="42">
        <v>13.34</v>
      </c>
      <c r="I1343" s="42">
        <v>0.01</v>
      </c>
      <c r="J1343" s="42" t="s">
        <v>3357</v>
      </c>
      <c r="K1343" s="43">
        <f t="shared" si="102"/>
        <v>857.45991096829437</v>
      </c>
      <c r="L1343" s="44" t="s">
        <v>12725</v>
      </c>
      <c r="M1343" s="44">
        <f t="shared" si="100"/>
        <v>67.202405977490713</v>
      </c>
      <c r="N1343" s="54">
        <f t="shared" si="103"/>
        <v>881.80000000000007</v>
      </c>
      <c r="O1343" s="46">
        <f t="shared" si="104"/>
        <v>24.340089031705702</v>
      </c>
    </row>
    <row r="1344" spans="6:15" x14ac:dyDescent="0.25">
      <c r="F1344" s="3">
        <f t="shared" si="101"/>
        <v>0</v>
      </c>
      <c r="G1344" s="45" t="s">
        <v>22094</v>
      </c>
      <c r="H1344" s="42">
        <v>13.35</v>
      </c>
      <c r="I1344" s="42">
        <v>0.01</v>
      </c>
      <c r="J1344" s="42" t="s">
        <v>3358</v>
      </c>
      <c r="K1344" s="43">
        <f t="shared" si="102"/>
        <v>858.13193502806928</v>
      </c>
      <c r="L1344" s="44" t="s">
        <v>12726</v>
      </c>
      <c r="M1344" s="44">
        <f t="shared" si="100"/>
        <v>67.197519255209642</v>
      </c>
      <c r="N1344" s="54">
        <f t="shared" si="103"/>
        <v>882.45</v>
      </c>
      <c r="O1344" s="46">
        <f t="shared" si="104"/>
        <v>24.318064971930767</v>
      </c>
    </row>
    <row r="1345" spans="6:15" x14ac:dyDescent="0.25">
      <c r="F1345" s="3">
        <f t="shared" si="101"/>
        <v>0</v>
      </c>
      <c r="G1345" s="45" t="s">
        <v>22095</v>
      </c>
      <c r="H1345" s="42">
        <v>13.36</v>
      </c>
      <c r="I1345" s="42">
        <v>0.01</v>
      </c>
      <c r="J1345" s="42" t="s">
        <v>3359</v>
      </c>
      <c r="K1345" s="43">
        <f t="shared" si="102"/>
        <v>858.80391022062133</v>
      </c>
      <c r="L1345" s="44" t="s">
        <v>12727</v>
      </c>
      <c r="M1345" s="44">
        <f t="shared" si="100"/>
        <v>67.192652580769234</v>
      </c>
      <c r="N1345" s="54">
        <f t="shared" si="103"/>
        <v>883.1</v>
      </c>
      <c r="O1345" s="46">
        <f t="shared" si="104"/>
        <v>24.29608977937869</v>
      </c>
    </row>
    <row r="1346" spans="6:15" x14ac:dyDescent="0.25">
      <c r="F1346" s="3">
        <f t="shared" si="101"/>
        <v>0</v>
      </c>
      <c r="G1346" s="45" t="s">
        <v>22096</v>
      </c>
      <c r="H1346" s="42">
        <v>13.37</v>
      </c>
      <c r="I1346" s="42">
        <v>0.01</v>
      </c>
      <c r="J1346" s="42" t="s">
        <v>3360</v>
      </c>
      <c r="K1346" s="43">
        <f t="shared" si="102"/>
        <v>859.47583674642908</v>
      </c>
      <c r="L1346" s="44" t="s">
        <v>12728</v>
      </c>
      <c r="M1346" s="44">
        <f t="shared" si="100"/>
        <v>67.187805841357218</v>
      </c>
      <c r="N1346" s="54">
        <f t="shared" si="103"/>
        <v>883.75</v>
      </c>
      <c r="O1346" s="46">
        <f t="shared" si="104"/>
        <v>24.274163253570919</v>
      </c>
    </row>
    <row r="1347" spans="6:15" x14ac:dyDescent="0.25">
      <c r="F1347" s="3">
        <f t="shared" si="101"/>
        <v>0</v>
      </c>
      <c r="G1347" s="45" t="s">
        <v>22097</v>
      </c>
      <c r="H1347" s="42">
        <v>13.38</v>
      </c>
      <c r="I1347" s="42">
        <v>0.01</v>
      </c>
      <c r="J1347" s="42" t="s">
        <v>3361</v>
      </c>
      <c r="K1347" s="43">
        <f t="shared" si="102"/>
        <v>860.14771480484262</v>
      </c>
      <c r="L1347" s="44" t="s">
        <v>12729</v>
      </c>
      <c r="M1347" s="44">
        <f t="shared" si="100"/>
        <v>67.182978924785161</v>
      </c>
      <c r="N1347" s="54">
        <f t="shared" si="103"/>
        <v>884.40000000000009</v>
      </c>
      <c r="O1347" s="46">
        <f t="shared" si="104"/>
        <v>24.252285195157469</v>
      </c>
    </row>
    <row r="1348" spans="6:15" x14ac:dyDescent="0.25">
      <c r="F1348" s="3">
        <f t="shared" si="101"/>
        <v>0</v>
      </c>
      <c r="G1348" s="45" t="s">
        <v>22098</v>
      </c>
      <c r="H1348" s="42">
        <v>13.39</v>
      </c>
      <c r="I1348" s="42">
        <v>0.01</v>
      </c>
      <c r="J1348" s="42" t="s">
        <v>3362</v>
      </c>
      <c r="K1348" s="43">
        <f t="shared" si="102"/>
        <v>860.81954459409042</v>
      </c>
      <c r="L1348" s="44" t="s">
        <v>12730</v>
      </c>
      <c r="M1348" s="44">
        <f t="shared" si="100"/>
        <v>67.178171719485562</v>
      </c>
      <c r="N1348" s="54">
        <f t="shared" si="103"/>
        <v>885.05000000000007</v>
      </c>
      <c r="O1348" s="46">
        <f t="shared" si="104"/>
        <v>24.230455405909652</v>
      </c>
    </row>
    <row r="1349" spans="6:15" x14ac:dyDescent="0.25">
      <c r="F1349" s="3">
        <f t="shared" si="101"/>
        <v>0</v>
      </c>
      <c r="G1349" s="45" t="s">
        <v>22099</v>
      </c>
      <c r="H1349" s="42">
        <v>13.4</v>
      </c>
      <c r="I1349" s="42">
        <v>0.01</v>
      </c>
      <c r="J1349" s="42" t="s">
        <v>3363</v>
      </c>
      <c r="K1349" s="43">
        <f t="shared" si="102"/>
        <v>861.49132631128532</v>
      </c>
      <c r="L1349" s="44" t="s">
        <v>12731</v>
      </c>
      <c r="M1349" s="44">
        <f t="shared" si="100"/>
        <v>67.173384114511521</v>
      </c>
      <c r="N1349" s="54">
        <f t="shared" si="103"/>
        <v>885.7</v>
      </c>
      <c r="O1349" s="46">
        <f t="shared" si="104"/>
        <v>24.208673688714725</v>
      </c>
    </row>
    <row r="1350" spans="6:15" x14ac:dyDescent="0.25">
      <c r="F1350" s="3">
        <f t="shared" si="101"/>
        <v>0</v>
      </c>
      <c r="G1350" s="45" t="s">
        <v>22100</v>
      </c>
      <c r="H1350" s="42">
        <v>13.41</v>
      </c>
      <c r="I1350" s="42">
        <v>0.01</v>
      </c>
      <c r="J1350" s="42" t="s">
        <v>3364</v>
      </c>
      <c r="K1350" s="43">
        <f t="shared" si="102"/>
        <v>862.16306015243049</v>
      </c>
      <c r="L1350" s="44" t="s">
        <v>12732</v>
      </c>
      <c r="M1350" s="44">
        <f t="shared" si="100"/>
        <v>67.168615999534097</v>
      </c>
      <c r="N1350" s="54">
        <f t="shared" si="103"/>
        <v>886.35</v>
      </c>
      <c r="O1350" s="46">
        <f t="shared" si="104"/>
        <v>24.186939847569533</v>
      </c>
    </row>
    <row r="1351" spans="6:15" x14ac:dyDescent="0.25">
      <c r="F1351" s="3">
        <f t="shared" si="101"/>
        <v>0</v>
      </c>
      <c r="G1351" s="45" t="s">
        <v>22101</v>
      </c>
      <c r="H1351" s="42">
        <v>13.42</v>
      </c>
      <c r="I1351" s="42">
        <v>0.01</v>
      </c>
      <c r="J1351" s="42" t="s">
        <v>3365</v>
      </c>
      <c r="K1351" s="43">
        <f t="shared" si="102"/>
        <v>862.83474631242586</v>
      </c>
      <c r="L1351" s="44" t="s">
        <v>12733</v>
      </c>
      <c r="M1351" s="44">
        <f t="shared" si="100"/>
        <v>67.163867264840718</v>
      </c>
      <c r="N1351" s="54">
        <f t="shared" si="103"/>
        <v>887</v>
      </c>
      <c r="O1351" s="46">
        <f t="shared" si="104"/>
        <v>24.165253687574136</v>
      </c>
    </row>
    <row r="1352" spans="6:15" x14ac:dyDescent="0.25">
      <c r="F1352" s="3">
        <f t="shared" si="101"/>
        <v>0</v>
      </c>
      <c r="G1352" s="45" t="s">
        <v>22102</v>
      </c>
      <c r="H1352" s="42">
        <v>13.43</v>
      </c>
      <c r="I1352" s="42">
        <v>0.01</v>
      </c>
      <c r="J1352" s="42" t="s">
        <v>3366</v>
      </c>
      <c r="K1352" s="43">
        <f t="shared" si="102"/>
        <v>863.50638498507431</v>
      </c>
      <c r="L1352" s="44" t="s">
        <v>12734</v>
      </c>
      <c r="M1352" s="44">
        <f t="shared" si="100"/>
        <v>67.159137801332818</v>
      </c>
      <c r="N1352" s="54">
        <f t="shared" si="103"/>
        <v>887.65</v>
      </c>
      <c r="O1352" s="46">
        <f t="shared" si="104"/>
        <v>24.143615014925672</v>
      </c>
    </row>
    <row r="1353" spans="6:15" x14ac:dyDescent="0.25">
      <c r="F1353" s="3">
        <f t="shared" si="101"/>
        <v>0</v>
      </c>
      <c r="G1353" s="45" t="s">
        <v>22103</v>
      </c>
      <c r="H1353" s="42">
        <v>13.44</v>
      </c>
      <c r="I1353" s="42">
        <v>0.01</v>
      </c>
      <c r="J1353" s="42" t="s">
        <v>3367</v>
      </c>
      <c r="K1353" s="43">
        <f t="shared" si="102"/>
        <v>864.17797636308762</v>
      </c>
      <c r="L1353" s="44" t="s">
        <v>12735</v>
      </c>
      <c r="M1353" s="44">
        <f t="shared" ref="M1353:M1416" si="105">SQRT(((14.7+$N$3*H1353)^2)-(K1353^2))/SQRT($N$4)</f>
        <v>67.15442750052479</v>
      </c>
      <c r="N1353" s="54">
        <f t="shared" si="103"/>
        <v>888.30000000000007</v>
      </c>
      <c r="O1353" s="46">
        <f t="shared" si="104"/>
        <v>24.122023636912445</v>
      </c>
    </row>
    <row r="1354" spans="6:15" x14ac:dyDescent="0.25">
      <c r="F1354" s="3">
        <f t="shared" ref="F1354:F1417" si="106">IF(O1354&gt;100,1,0)</f>
        <v>0</v>
      </c>
      <c r="G1354" s="45" t="s">
        <v>22104</v>
      </c>
      <c r="H1354" s="42">
        <v>13.45</v>
      </c>
      <c r="I1354" s="42">
        <v>0.01</v>
      </c>
      <c r="J1354" s="42" t="s">
        <v>3368</v>
      </c>
      <c r="K1354" s="43">
        <f t="shared" ref="K1354:K1417" si="107">K1353+I1354*M1353</f>
        <v>864.84952063809283</v>
      </c>
      <c r="L1354" s="44" t="s">
        <v>12736</v>
      </c>
      <c r="M1354" s="44">
        <f t="shared" si="105"/>
        <v>67.149736254540713</v>
      </c>
      <c r="N1354" s="54">
        <f t="shared" ref="N1354:N1417" si="108">(H1354*$N$3)+14.7</f>
        <v>888.95</v>
      </c>
      <c r="O1354" s="46">
        <f t="shared" ref="O1354:O1417" si="109">N1354-K1354</f>
        <v>24.100479361907219</v>
      </c>
    </row>
    <row r="1355" spans="6:15" x14ac:dyDescent="0.25">
      <c r="F1355" s="3">
        <f t="shared" si="106"/>
        <v>0</v>
      </c>
      <c r="G1355" s="45" t="s">
        <v>22105</v>
      </c>
      <c r="H1355" s="42">
        <v>13.46</v>
      </c>
      <c r="I1355" s="42">
        <v>0.01</v>
      </c>
      <c r="J1355" s="42" t="s">
        <v>3369</v>
      </c>
      <c r="K1355" s="43">
        <f t="shared" si="107"/>
        <v>865.52101800063826</v>
      </c>
      <c r="L1355" s="44" t="s">
        <v>12737</v>
      </c>
      <c r="M1355" s="44">
        <f t="shared" si="105"/>
        <v>67.145063956114114</v>
      </c>
      <c r="N1355" s="54">
        <f t="shared" si="108"/>
        <v>889.60000000000014</v>
      </c>
      <c r="O1355" s="46">
        <f t="shared" si="109"/>
        <v>24.078981999361872</v>
      </c>
    </row>
    <row r="1356" spans="6:15" x14ac:dyDescent="0.25">
      <c r="F1356" s="3">
        <f t="shared" si="106"/>
        <v>0</v>
      </c>
      <c r="G1356" s="45" t="s">
        <v>22106</v>
      </c>
      <c r="H1356" s="42">
        <v>13.47</v>
      </c>
      <c r="I1356" s="42">
        <v>0.01</v>
      </c>
      <c r="J1356" s="42" t="s">
        <v>3370</v>
      </c>
      <c r="K1356" s="43">
        <f t="shared" si="107"/>
        <v>866.19246864019942</v>
      </c>
      <c r="L1356" s="44" t="s">
        <v>12738</v>
      </c>
      <c r="M1356" s="44">
        <f t="shared" si="105"/>
        <v>67.140410498584302</v>
      </c>
      <c r="N1356" s="54">
        <f t="shared" si="108"/>
        <v>890.25000000000011</v>
      </c>
      <c r="O1356" s="46">
        <f t="shared" si="109"/>
        <v>24.057531359800691</v>
      </c>
    </row>
    <row r="1357" spans="6:15" x14ac:dyDescent="0.25">
      <c r="F1357" s="3">
        <f t="shared" si="106"/>
        <v>0</v>
      </c>
      <c r="G1357" s="45" t="s">
        <v>22107</v>
      </c>
      <c r="H1357" s="42">
        <v>13.48</v>
      </c>
      <c r="I1357" s="42">
        <v>0.01</v>
      </c>
      <c r="J1357" s="42" t="s">
        <v>3371</v>
      </c>
      <c r="K1357" s="43">
        <f t="shared" si="107"/>
        <v>866.86387274518529</v>
      </c>
      <c r="L1357" s="44" t="s">
        <v>12739</v>
      </c>
      <c r="M1357" s="44">
        <f t="shared" si="105"/>
        <v>67.135775775895965</v>
      </c>
      <c r="N1357" s="54">
        <f t="shared" si="108"/>
        <v>890.90000000000009</v>
      </c>
      <c r="O1357" s="46">
        <f t="shared" si="109"/>
        <v>24.036127254814801</v>
      </c>
    </row>
    <row r="1358" spans="6:15" x14ac:dyDescent="0.25">
      <c r="F1358" s="3">
        <f t="shared" si="106"/>
        <v>0</v>
      </c>
      <c r="G1358" s="45" t="s">
        <v>22108</v>
      </c>
      <c r="H1358" s="42">
        <v>13.49</v>
      </c>
      <c r="I1358" s="42">
        <v>0.01</v>
      </c>
      <c r="J1358" s="42" t="s">
        <v>3372</v>
      </c>
      <c r="K1358" s="43">
        <f t="shared" si="107"/>
        <v>867.53523050294427</v>
      </c>
      <c r="L1358" s="44" t="s">
        <v>12740</v>
      </c>
      <c r="M1358" s="44">
        <f t="shared" si="105"/>
        <v>67.131159682596049</v>
      </c>
      <c r="N1358" s="54">
        <f t="shared" si="108"/>
        <v>891.55000000000007</v>
      </c>
      <c r="O1358" s="46">
        <f t="shared" si="109"/>
        <v>24.014769497055795</v>
      </c>
    </row>
    <row r="1359" spans="6:15" x14ac:dyDescent="0.25">
      <c r="F1359" s="3">
        <f t="shared" si="106"/>
        <v>0</v>
      </c>
      <c r="G1359" s="45" t="s">
        <v>22109</v>
      </c>
      <c r="H1359" s="42">
        <v>13.5</v>
      </c>
      <c r="I1359" s="42">
        <v>0.01</v>
      </c>
      <c r="J1359" s="42" t="s">
        <v>3373</v>
      </c>
      <c r="K1359" s="43">
        <f t="shared" si="107"/>
        <v>868.20654209977022</v>
      </c>
      <c r="L1359" s="44" t="s">
        <v>12741</v>
      </c>
      <c r="M1359" s="44">
        <f t="shared" si="105"/>
        <v>67.126562113832364</v>
      </c>
      <c r="N1359" s="54">
        <f t="shared" si="108"/>
        <v>892.2</v>
      </c>
      <c r="O1359" s="46">
        <f t="shared" si="109"/>
        <v>23.993457900229828</v>
      </c>
    </row>
    <row r="1360" spans="6:15" x14ac:dyDescent="0.25">
      <c r="F1360" s="3">
        <f t="shared" si="106"/>
        <v>0</v>
      </c>
      <c r="G1360" s="45" t="s">
        <v>22110</v>
      </c>
      <c r="H1360" s="42">
        <v>13.51</v>
      </c>
      <c r="I1360" s="42">
        <v>0.01</v>
      </c>
      <c r="J1360" s="42" t="s">
        <v>3374</v>
      </c>
      <c r="K1360" s="43">
        <f t="shared" si="107"/>
        <v>868.87780772090855</v>
      </c>
      <c r="L1360" s="44" t="s">
        <v>12742</v>
      </c>
      <c r="M1360" s="44">
        <f t="shared" si="105"/>
        <v>67.121982965350909</v>
      </c>
      <c r="N1360" s="54">
        <f t="shared" si="108"/>
        <v>892.85</v>
      </c>
      <c r="O1360" s="46">
        <f t="shared" si="109"/>
        <v>23.972192279091473</v>
      </c>
    </row>
    <row r="1361" spans="6:15" x14ac:dyDescent="0.25">
      <c r="F1361" s="3">
        <f t="shared" si="106"/>
        <v>0</v>
      </c>
      <c r="G1361" s="45" t="s">
        <v>22111</v>
      </c>
      <c r="H1361" s="42">
        <v>13.52</v>
      </c>
      <c r="I1361" s="42">
        <v>0.01</v>
      </c>
      <c r="J1361" s="42" t="s">
        <v>3375</v>
      </c>
      <c r="K1361" s="43">
        <f t="shared" si="107"/>
        <v>869.54902755056207</v>
      </c>
      <c r="L1361" s="44" t="s">
        <v>12743</v>
      </c>
      <c r="M1361" s="44">
        <f t="shared" si="105"/>
        <v>67.1174221334946</v>
      </c>
      <c r="N1361" s="54">
        <f t="shared" si="108"/>
        <v>893.5</v>
      </c>
      <c r="O1361" s="46">
        <f t="shared" si="109"/>
        <v>23.950972449437927</v>
      </c>
    </row>
    <row r="1362" spans="6:15" x14ac:dyDescent="0.25">
      <c r="F1362" s="3">
        <f t="shared" si="106"/>
        <v>0</v>
      </c>
      <c r="G1362" s="45" t="s">
        <v>22112</v>
      </c>
      <c r="H1362" s="42">
        <v>13.53</v>
      </c>
      <c r="I1362" s="42">
        <v>0.01</v>
      </c>
      <c r="J1362" s="42" t="s">
        <v>3376</v>
      </c>
      <c r="K1362" s="43">
        <f t="shared" si="107"/>
        <v>870.220201771897</v>
      </c>
      <c r="L1362" s="44" t="s">
        <v>12744</v>
      </c>
      <c r="M1362" s="44">
        <f t="shared" si="105"/>
        <v>67.112879515200603</v>
      </c>
      <c r="N1362" s="54">
        <f t="shared" si="108"/>
        <v>894.15</v>
      </c>
      <c r="O1362" s="46">
        <f t="shared" si="109"/>
        <v>23.929798228102982</v>
      </c>
    </row>
    <row r="1363" spans="6:15" x14ac:dyDescent="0.25">
      <c r="F1363" s="3">
        <f t="shared" si="106"/>
        <v>0</v>
      </c>
      <c r="G1363" s="45" t="s">
        <v>22113</v>
      </c>
      <c r="H1363" s="42">
        <v>13.54</v>
      </c>
      <c r="I1363" s="42">
        <v>0.01</v>
      </c>
      <c r="J1363" s="42" t="s">
        <v>3377</v>
      </c>
      <c r="K1363" s="43">
        <f t="shared" si="107"/>
        <v>870.89133056704895</v>
      </c>
      <c r="L1363" s="44" t="s">
        <v>12745</v>
      </c>
      <c r="M1363" s="44">
        <f t="shared" si="105"/>
        <v>67.108355007998611</v>
      </c>
      <c r="N1363" s="54">
        <f t="shared" si="108"/>
        <v>894.8</v>
      </c>
      <c r="O1363" s="46">
        <f t="shared" si="109"/>
        <v>23.908669432951001</v>
      </c>
    </row>
    <row r="1364" spans="6:15" x14ac:dyDescent="0.25">
      <c r="F1364" s="3">
        <f t="shared" si="106"/>
        <v>0</v>
      </c>
      <c r="G1364" s="45" t="s">
        <v>22114</v>
      </c>
      <c r="H1364" s="42">
        <v>13.55</v>
      </c>
      <c r="I1364" s="42">
        <v>0.01</v>
      </c>
      <c r="J1364" s="42" t="s">
        <v>3378</v>
      </c>
      <c r="K1364" s="43">
        <f t="shared" si="107"/>
        <v>871.56241411712892</v>
      </c>
      <c r="L1364" s="44" t="s">
        <v>12746</v>
      </c>
      <c r="M1364" s="44">
        <f t="shared" si="105"/>
        <v>67.103848510008561</v>
      </c>
      <c r="N1364" s="54">
        <f t="shared" si="108"/>
        <v>895.45</v>
      </c>
      <c r="O1364" s="46">
        <f t="shared" si="109"/>
        <v>23.887585882871122</v>
      </c>
    </row>
    <row r="1365" spans="6:15" x14ac:dyDescent="0.25">
      <c r="F1365" s="3">
        <f t="shared" si="106"/>
        <v>0</v>
      </c>
      <c r="G1365" s="45" t="s">
        <v>22115</v>
      </c>
      <c r="H1365" s="42">
        <v>13.56</v>
      </c>
      <c r="I1365" s="42">
        <v>0.01</v>
      </c>
      <c r="J1365" s="42" t="s">
        <v>3379</v>
      </c>
      <c r="K1365" s="43">
        <f t="shared" si="107"/>
        <v>872.23345260222902</v>
      </c>
      <c r="L1365" s="44" t="s">
        <v>12747</v>
      </c>
      <c r="M1365" s="44">
        <f t="shared" si="105"/>
        <v>67.099359919938024</v>
      </c>
      <c r="N1365" s="54">
        <f t="shared" si="108"/>
        <v>896.1</v>
      </c>
      <c r="O1365" s="46">
        <f t="shared" si="109"/>
        <v>23.866547397771001</v>
      </c>
    </row>
    <row r="1366" spans="6:15" x14ac:dyDescent="0.25">
      <c r="F1366" s="3">
        <f t="shared" si="106"/>
        <v>0</v>
      </c>
      <c r="G1366" s="45" t="s">
        <v>22116</v>
      </c>
      <c r="H1366" s="42">
        <v>13.57</v>
      </c>
      <c r="I1366" s="42">
        <v>0.01</v>
      </c>
      <c r="J1366" s="42" t="s">
        <v>3380</v>
      </c>
      <c r="K1366" s="43">
        <f t="shared" si="107"/>
        <v>872.90444620142841</v>
      </c>
      <c r="L1366" s="44" t="s">
        <v>12748</v>
      </c>
      <c r="M1366" s="44">
        <f t="shared" si="105"/>
        <v>67.094889137081566</v>
      </c>
      <c r="N1366" s="54">
        <f t="shared" si="108"/>
        <v>896.75000000000011</v>
      </c>
      <c r="O1366" s="46">
        <f t="shared" si="109"/>
        <v>23.8455537985717</v>
      </c>
    </row>
    <row r="1367" spans="6:15" x14ac:dyDescent="0.25">
      <c r="F1367" s="3">
        <f t="shared" si="106"/>
        <v>0</v>
      </c>
      <c r="G1367" s="45" t="s">
        <v>22117</v>
      </c>
      <c r="H1367" s="42">
        <v>13.58</v>
      </c>
      <c r="I1367" s="42">
        <v>0.01</v>
      </c>
      <c r="J1367" s="42" t="s">
        <v>3381</v>
      </c>
      <c r="K1367" s="43">
        <f t="shared" si="107"/>
        <v>873.57539509279923</v>
      </c>
      <c r="L1367" s="44" t="s">
        <v>12749</v>
      </c>
      <c r="M1367" s="44">
        <f t="shared" si="105"/>
        <v>67.090436061316822</v>
      </c>
      <c r="N1367" s="54">
        <f t="shared" si="108"/>
        <v>897.40000000000009</v>
      </c>
      <c r="O1367" s="46">
        <f t="shared" si="109"/>
        <v>23.824604907200865</v>
      </c>
    </row>
    <row r="1368" spans="6:15" x14ac:dyDescent="0.25">
      <c r="F1368" s="3">
        <f t="shared" si="106"/>
        <v>0</v>
      </c>
      <c r="G1368" s="45" t="s">
        <v>22118</v>
      </c>
      <c r="H1368" s="42">
        <v>13.59</v>
      </c>
      <c r="I1368" s="42">
        <v>0.01</v>
      </c>
      <c r="J1368" s="42" t="s">
        <v>3382</v>
      </c>
      <c r="K1368" s="43">
        <f t="shared" si="107"/>
        <v>874.24629945341235</v>
      </c>
      <c r="L1368" s="44" t="s">
        <v>12750</v>
      </c>
      <c r="M1368" s="44">
        <f t="shared" si="105"/>
        <v>67.086000593103847</v>
      </c>
      <c r="N1368" s="54">
        <f t="shared" si="108"/>
        <v>898.05000000000007</v>
      </c>
      <c r="O1368" s="46">
        <f t="shared" si="109"/>
        <v>23.80370054658772</v>
      </c>
    </row>
    <row r="1369" spans="6:15" x14ac:dyDescent="0.25">
      <c r="F1369" s="3">
        <f t="shared" si="106"/>
        <v>0</v>
      </c>
      <c r="G1369" s="45" t="s">
        <v>22119</v>
      </c>
      <c r="H1369" s="42">
        <v>13.6</v>
      </c>
      <c r="I1369" s="42">
        <v>0.01</v>
      </c>
      <c r="J1369" s="42" t="s">
        <v>3383</v>
      </c>
      <c r="K1369" s="43">
        <f t="shared" si="107"/>
        <v>874.91715945934334</v>
      </c>
      <c r="L1369" s="44" t="s">
        <v>12751</v>
      </c>
      <c r="M1369" s="44">
        <f t="shared" si="105"/>
        <v>67.081582633481659</v>
      </c>
      <c r="N1369" s="54">
        <f t="shared" si="108"/>
        <v>898.7</v>
      </c>
      <c r="O1369" s="46">
        <f t="shared" si="109"/>
        <v>23.782840540656707</v>
      </c>
    </row>
    <row r="1370" spans="6:15" x14ac:dyDescent="0.25">
      <c r="F1370" s="3">
        <f t="shared" si="106"/>
        <v>0</v>
      </c>
      <c r="G1370" s="45" t="s">
        <v>22120</v>
      </c>
      <c r="H1370" s="42">
        <v>13.61</v>
      </c>
      <c r="I1370" s="42">
        <v>0.01</v>
      </c>
      <c r="J1370" s="42" t="s">
        <v>3384</v>
      </c>
      <c r="K1370" s="43">
        <f t="shared" si="107"/>
        <v>875.58797528567811</v>
      </c>
      <c r="L1370" s="44" t="s">
        <v>12752</v>
      </c>
      <c r="M1370" s="44">
        <f t="shared" si="105"/>
        <v>67.077182084066806</v>
      </c>
      <c r="N1370" s="54">
        <f t="shared" si="108"/>
        <v>899.35</v>
      </c>
      <c r="O1370" s="46">
        <f t="shared" si="109"/>
        <v>23.76202471432191</v>
      </c>
    </row>
    <row r="1371" spans="6:15" x14ac:dyDescent="0.25">
      <c r="F1371" s="3">
        <f t="shared" si="106"/>
        <v>0</v>
      </c>
      <c r="G1371" s="45" t="s">
        <v>22121</v>
      </c>
      <c r="H1371" s="42">
        <v>13.62</v>
      </c>
      <c r="I1371" s="42">
        <v>0.01</v>
      </c>
      <c r="J1371" s="42" t="s">
        <v>3385</v>
      </c>
      <c r="K1371" s="43">
        <f t="shared" si="107"/>
        <v>876.25874710651874</v>
      </c>
      <c r="L1371" s="44" t="s">
        <v>12753</v>
      </c>
      <c r="M1371" s="44">
        <f t="shared" si="105"/>
        <v>67.072798847051416</v>
      </c>
      <c r="N1371" s="54">
        <f t="shared" si="108"/>
        <v>900</v>
      </c>
      <c r="O1371" s="46">
        <f t="shared" si="109"/>
        <v>23.74125289348126</v>
      </c>
    </row>
    <row r="1372" spans="6:15" x14ac:dyDescent="0.25">
      <c r="F1372" s="3">
        <f t="shared" si="106"/>
        <v>0</v>
      </c>
      <c r="G1372" s="45" t="s">
        <v>22122</v>
      </c>
      <c r="H1372" s="42">
        <v>13.63</v>
      </c>
      <c r="I1372" s="42">
        <v>0.01</v>
      </c>
      <c r="J1372" s="42" t="s">
        <v>3386</v>
      </c>
      <c r="K1372" s="43">
        <f t="shared" si="107"/>
        <v>876.92947509498924</v>
      </c>
      <c r="L1372" s="44" t="s">
        <v>12754</v>
      </c>
      <c r="M1372" s="44">
        <f t="shared" si="105"/>
        <v>67.068432825200148</v>
      </c>
      <c r="N1372" s="54">
        <f t="shared" si="108"/>
        <v>900.65000000000009</v>
      </c>
      <c r="O1372" s="46">
        <f t="shared" si="109"/>
        <v>23.720524905010848</v>
      </c>
    </row>
    <row r="1373" spans="6:15" x14ac:dyDescent="0.25">
      <c r="F1373" s="3">
        <f t="shared" si="106"/>
        <v>0</v>
      </c>
      <c r="G1373" s="45" t="s">
        <v>22123</v>
      </c>
      <c r="H1373" s="42">
        <v>13.64</v>
      </c>
      <c r="I1373" s="42">
        <v>0.01</v>
      </c>
      <c r="J1373" s="42" t="s">
        <v>3387</v>
      </c>
      <c r="K1373" s="43">
        <f t="shared" si="107"/>
        <v>877.60015942324128</v>
      </c>
      <c r="L1373" s="44" t="s">
        <v>12755</v>
      </c>
      <c r="M1373" s="44">
        <f t="shared" si="105"/>
        <v>67.064083921848152</v>
      </c>
      <c r="N1373" s="54">
        <f t="shared" si="108"/>
        <v>901.30000000000007</v>
      </c>
      <c r="O1373" s="46">
        <f t="shared" si="109"/>
        <v>23.699840576758788</v>
      </c>
    </row>
    <row r="1374" spans="6:15" x14ac:dyDescent="0.25">
      <c r="F1374" s="3">
        <f t="shared" si="106"/>
        <v>0</v>
      </c>
      <c r="G1374" s="45" t="s">
        <v>22124</v>
      </c>
      <c r="H1374" s="42">
        <v>13.65</v>
      </c>
      <c r="I1374" s="42">
        <v>0.01</v>
      </c>
      <c r="J1374" s="42" t="s">
        <v>3388</v>
      </c>
      <c r="K1374" s="43">
        <f t="shared" si="107"/>
        <v>878.27080026245972</v>
      </c>
      <c r="L1374" s="44" t="s">
        <v>12756</v>
      </c>
      <c r="M1374" s="44">
        <f t="shared" si="105"/>
        <v>67.059752040899937</v>
      </c>
      <c r="N1374" s="54">
        <f t="shared" si="108"/>
        <v>901.95</v>
      </c>
      <c r="O1374" s="46">
        <f t="shared" si="109"/>
        <v>23.67919973754033</v>
      </c>
    </row>
    <row r="1375" spans="6:15" x14ac:dyDescent="0.25">
      <c r="F1375" s="3">
        <f t="shared" si="106"/>
        <v>0</v>
      </c>
      <c r="G1375" s="45" t="s">
        <v>22125</v>
      </c>
      <c r="H1375" s="42">
        <v>13.66</v>
      </c>
      <c r="I1375" s="42">
        <v>0.01</v>
      </c>
      <c r="J1375" s="42" t="s">
        <v>3389</v>
      </c>
      <c r="K1375" s="43">
        <f t="shared" si="107"/>
        <v>878.94139778286876</v>
      </c>
      <c r="L1375" s="44" t="s">
        <v>12757</v>
      </c>
      <c r="M1375" s="44">
        <f t="shared" si="105"/>
        <v>67.055437086825492</v>
      </c>
      <c r="N1375" s="54">
        <f t="shared" si="108"/>
        <v>902.6</v>
      </c>
      <c r="O1375" s="46">
        <f t="shared" si="109"/>
        <v>23.658602217131261</v>
      </c>
    </row>
    <row r="1376" spans="6:15" x14ac:dyDescent="0.25">
      <c r="F1376" s="3">
        <f t="shared" si="106"/>
        <v>0</v>
      </c>
      <c r="G1376" s="45" t="s">
        <v>22126</v>
      </c>
      <c r="H1376" s="42">
        <v>13.67</v>
      </c>
      <c r="I1376" s="42">
        <v>0.01</v>
      </c>
      <c r="J1376" s="42" t="s">
        <v>3390</v>
      </c>
      <c r="K1376" s="43">
        <f t="shared" si="107"/>
        <v>879.61195215373698</v>
      </c>
      <c r="L1376" s="44" t="s">
        <v>12758</v>
      </c>
      <c r="M1376" s="44">
        <f t="shared" si="105"/>
        <v>67.051138964659501</v>
      </c>
      <c r="N1376" s="54">
        <f t="shared" si="108"/>
        <v>903.25</v>
      </c>
      <c r="O1376" s="46">
        <f t="shared" si="109"/>
        <v>23.638047846263021</v>
      </c>
    </row>
    <row r="1377" spans="6:15" x14ac:dyDescent="0.25">
      <c r="F1377" s="3">
        <f t="shared" si="106"/>
        <v>0</v>
      </c>
      <c r="G1377" s="45" t="s">
        <v>22127</v>
      </c>
      <c r="H1377" s="42">
        <v>13.68</v>
      </c>
      <c r="I1377" s="42">
        <v>0.01</v>
      </c>
      <c r="J1377" s="42" t="s">
        <v>3391</v>
      </c>
      <c r="K1377" s="43">
        <f t="shared" si="107"/>
        <v>880.28246354338353</v>
      </c>
      <c r="L1377" s="44" t="s">
        <v>12759</v>
      </c>
      <c r="M1377" s="44">
        <f t="shared" si="105"/>
        <v>67.046857579997777</v>
      </c>
      <c r="N1377" s="54">
        <f t="shared" si="108"/>
        <v>903.9</v>
      </c>
      <c r="O1377" s="46">
        <f t="shared" si="109"/>
        <v>23.617536456616449</v>
      </c>
    </row>
    <row r="1378" spans="6:15" x14ac:dyDescent="0.25">
      <c r="F1378" s="3">
        <f t="shared" si="106"/>
        <v>0</v>
      </c>
      <c r="G1378" s="45" t="s">
        <v>22128</v>
      </c>
      <c r="H1378" s="42">
        <v>13.69</v>
      </c>
      <c r="I1378" s="42">
        <v>0.01</v>
      </c>
      <c r="J1378" s="42" t="s">
        <v>3392</v>
      </c>
      <c r="K1378" s="43">
        <f t="shared" si="107"/>
        <v>880.95293211918352</v>
      </c>
      <c r="L1378" s="44" t="s">
        <v>12760</v>
      </c>
      <c r="M1378" s="44">
        <f t="shared" si="105"/>
        <v>67.042592838995887</v>
      </c>
      <c r="N1378" s="54">
        <f t="shared" si="108"/>
        <v>904.55000000000007</v>
      </c>
      <c r="O1378" s="46">
        <f t="shared" si="109"/>
        <v>23.597067880816553</v>
      </c>
    </row>
    <row r="1379" spans="6:15" x14ac:dyDescent="0.25">
      <c r="F1379" s="3">
        <f t="shared" si="106"/>
        <v>0</v>
      </c>
      <c r="G1379" s="45" t="s">
        <v>22129</v>
      </c>
      <c r="H1379" s="42">
        <v>13.7</v>
      </c>
      <c r="I1379" s="42">
        <v>0.01</v>
      </c>
      <c r="J1379" s="42" t="s">
        <v>3393</v>
      </c>
      <c r="K1379" s="43">
        <f t="shared" si="107"/>
        <v>881.62335804757345</v>
      </c>
      <c r="L1379" s="44" t="s">
        <v>12761</v>
      </c>
      <c r="M1379" s="44">
        <f t="shared" si="105"/>
        <v>67.038344648366433</v>
      </c>
      <c r="N1379" s="54">
        <f t="shared" si="108"/>
        <v>905.2</v>
      </c>
      <c r="O1379" s="46">
        <f t="shared" si="109"/>
        <v>23.576641952426598</v>
      </c>
    </row>
    <row r="1380" spans="6:15" x14ac:dyDescent="0.25">
      <c r="F1380" s="3">
        <f t="shared" si="106"/>
        <v>0</v>
      </c>
      <c r="G1380" s="45" t="s">
        <v>22130</v>
      </c>
      <c r="H1380" s="42">
        <v>13.71</v>
      </c>
      <c r="I1380" s="42">
        <v>0.01</v>
      </c>
      <c r="J1380" s="42" t="s">
        <v>3394</v>
      </c>
      <c r="K1380" s="43">
        <f t="shared" si="107"/>
        <v>882.29374149405714</v>
      </c>
      <c r="L1380" s="44" t="s">
        <v>12762</v>
      </c>
      <c r="M1380" s="44">
        <f t="shared" si="105"/>
        <v>67.034112915377321</v>
      </c>
      <c r="N1380" s="54">
        <f t="shared" si="108"/>
        <v>905.85000000000014</v>
      </c>
      <c r="O1380" s="46">
        <f t="shared" si="109"/>
        <v>23.556258505942992</v>
      </c>
    </row>
    <row r="1381" spans="6:15" x14ac:dyDescent="0.25">
      <c r="F1381" s="3">
        <f t="shared" si="106"/>
        <v>0</v>
      </c>
      <c r="G1381" s="45" t="s">
        <v>22131</v>
      </c>
      <c r="H1381" s="42">
        <v>13.72</v>
      </c>
      <c r="I1381" s="42">
        <v>0.01</v>
      </c>
      <c r="J1381" s="42" t="s">
        <v>3395</v>
      </c>
      <c r="K1381" s="43">
        <f t="shared" si="107"/>
        <v>882.96408262321097</v>
      </c>
      <c r="L1381" s="44" t="s">
        <v>12763</v>
      </c>
      <c r="M1381" s="44">
        <f t="shared" si="105"/>
        <v>67.029897547848236</v>
      </c>
      <c r="N1381" s="54">
        <f t="shared" si="108"/>
        <v>906.50000000000011</v>
      </c>
      <c r="O1381" s="46">
        <f t="shared" si="109"/>
        <v>23.535917376789143</v>
      </c>
    </row>
    <row r="1382" spans="6:15" x14ac:dyDescent="0.25">
      <c r="F1382" s="3">
        <f t="shared" si="106"/>
        <v>0</v>
      </c>
      <c r="G1382" s="45" t="s">
        <v>22132</v>
      </c>
      <c r="H1382" s="42">
        <v>13.73</v>
      </c>
      <c r="I1382" s="42">
        <v>0.01</v>
      </c>
      <c r="J1382" s="42" t="s">
        <v>3396</v>
      </c>
      <c r="K1382" s="43">
        <f t="shared" si="107"/>
        <v>883.6343815986894</v>
      </c>
      <c r="L1382" s="44" t="s">
        <v>12764</v>
      </c>
      <c r="M1382" s="44">
        <f t="shared" si="105"/>
        <v>67.02569845415006</v>
      </c>
      <c r="N1382" s="54">
        <f t="shared" si="108"/>
        <v>907.15000000000009</v>
      </c>
      <c r="O1382" s="46">
        <f t="shared" si="109"/>
        <v>23.515618401310689</v>
      </c>
    </row>
    <row r="1383" spans="6:15" x14ac:dyDescent="0.25">
      <c r="F1383" s="3">
        <f t="shared" si="106"/>
        <v>0</v>
      </c>
      <c r="G1383" s="45" t="s">
        <v>22133</v>
      </c>
      <c r="H1383" s="42">
        <v>13.74</v>
      </c>
      <c r="I1383" s="42">
        <v>0.01</v>
      </c>
      <c r="J1383" s="42" t="s">
        <v>3397</v>
      </c>
      <c r="K1383" s="43">
        <f t="shared" si="107"/>
        <v>884.30463858323094</v>
      </c>
      <c r="L1383" s="44" t="s">
        <v>12765</v>
      </c>
      <c r="M1383" s="44">
        <f t="shared" si="105"/>
        <v>67.021515543200948</v>
      </c>
      <c r="N1383" s="54">
        <f t="shared" si="108"/>
        <v>907.80000000000007</v>
      </c>
      <c r="O1383" s="46">
        <f t="shared" si="109"/>
        <v>23.495361416769128</v>
      </c>
    </row>
    <row r="1384" spans="6:15" x14ac:dyDescent="0.25">
      <c r="F1384" s="3">
        <f t="shared" si="106"/>
        <v>0</v>
      </c>
      <c r="G1384" s="45" t="s">
        <v>22134</v>
      </c>
      <c r="H1384" s="42">
        <v>13.75</v>
      </c>
      <c r="I1384" s="42">
        <v>0.01</v>
      </c>
      <c r="J1384" s="42" t="s">
        <v>3398</v>
      </c>
      <c r="K1384" s="43">
        <f t="shared" si="107"/>
        <v>884.974853738663</v>
      </c>
      <c r="L1384" s="44" t="s">
        <v>12766</v>
      </c>
      <c r="M1384" s="44">
        <f t="shared" si="105"/>
        <v>67.017348724465023</v>
      </c>
      <c r="N1384" s="54">
        <f t="shared" si="108"/>
        <v>908.45</v>
      </c>
      <c r="O1384" s="46">
        <f t="shared" si="109"/>
        <v>23.475146261337045</v>
      </c>
    </row>
    <row r="1385" spans="6:15" x14ac:dyDescent="0.25">
      <c r="F1385" s="3">
        <f t="shared" si="106"/>
        <v>0</v>
      </c>
      <c r="G1385" s="45" t="s">
        <v>22135</v>
      </c>
      <c r="H1385" s="42">
        <v>13.76</v>
      </c>
      <c r="I1385" s="42">
        <v>0.01</v>
      </c>
      <c r="J1385" s="42" t="s">
        <v>3399</v>
      </c>
      <c r="K1385" s="43">
        <f t="shared" si="107"/>
        <v>885.6450272259076</v>
      </c>
      <c r="L1385" s="44" t="s">
        <v>12767</v>
      </c>
      <c r="M1385" s="44">
        <f t="shared" si="105"/>
        <v>67.013197907949689</v>
      </c>
      <c r="N1385" s="54">
        <f t="shared" si="108"/>
        <v>909.1</v>
      </c>
      <c r="O1385" s="46">
        <f t="shared" si="109"/>
        <v>23.454972774092425</v>
      </c>
    </row>
    <row r="1386" spans="6:15" x14ac:dyDescent="0.25">
      <c r="F1386" s="3">
        <f t="shared" si="106"/>
        <v>0</v>
      </c>
      <c r="G1386" s="45" t="s">
        <v>22136</v>
      </c>
      <c r="H1386" s="42">
        <v>13.77</v>
      </c>
      <c r="I1386" s="42">
        <v>0.01</v>
      </c>
      <c r="J1386" s="42" t="s">
        <v>3400</v>
      </c>
      <c r="K1386" s="43">
        <f t="shared" si="107"/>
        <v>886.31515920498714</v>
      </c>
      <c r="L1386" s="44" t="s">
        <v>12768</v>
      </c>
      <c r="M1386" s="44">
        <f t="shared" si="105"/>
        <v>67.009063004202801</v>
      </c>
      <c r="N1386" s="54">
        <f t="shared" si="108"/>
        <v>909.75</v>
      </c>
      <c r="O1386" s="46">
        <f t="shared" si="109"/>
        <v>23.43484079501286</v>
      </c>
    </row>
    <row r="1387" spans="6:15" x14ac:dyDescent="0.25">
      <c r="F1387" s="3">
        <f t="shared" si="106"/>
        <v>0</v>
      </c>
      <c r="G1387" s="45" t="s">
        <v>22137</v>
      </c>
      <c r="H1387" s="42">
        <v>13.78</v>
      </c>
      <c r="I1387" s="42">
        <v>0.01</v>
      </c>
      <c r="J1387" s="42" t="s">
        <v>3401</v>
      </c>
      <c r="K1387" s="43">
        <f t="shared" si="107"/>
        <v>886.98524983502921</v>
      </c>
      <c r="L1387" s="44" t="s">
        <v>12769</v>
      </c>
      <c r="M1387" s="44">
        <f t="shared" si="105"/>
        <v>67.004943924311576</v>
      </c>
      <c r="N1387" s="54">
        <f t="shared" si="108"/>
        <v>910.4</v>
      </c>
      <c r="O1387" s="46">
        <f t="shared" si="109"/>
        <v>23.414750164970769</v>
      </c>
    </row>
    <row r="1388" spans="6:15" x14ac:dyDescent="0.25">
      <c r="F1388" s="3">
        <f t="shared" si="106"/>
        <v>0</v>
      </c>
      <c r="G1388" s="45" t="s">
        <v>22138</v>
      </c>
      <c r="H1388" s="42">
        <v>13.79</v>
      </c>
      <c r="I1388" s="42">
        <v>0.01</v>
      </c>
      <c r="J1388" s="42" t="s">
        <v>3402</v>
      </c>
      <c r="K1388" s="43">
        <f t="shared" si="107"/>
        <v>887.65529927427235</v>
      </c>
      <c r="L1388" s="44" t="s">
        <v>12770</v>
      </c>
      <c r="M1388" s="44">
        <f t="shared" si="105"/>
        <v>67.000840579898906</v>
      </c>
      <c r="N1388" s="54">
        <f t="shared" si="108"/>
        <v>911.05</v>
      </c>
      <c r="O1388" s="46">
        <f t="shared" si="109"/>
        <v>23.394700725727603</v>
      </c>
    </row>
    <row r="1389" spans="6:15" x14ac:dyDescent="0.25">
      <c r="F1389" s="3">
        <f t="shared" si="106"/>
        <v>0</v>
      </c>
      <c r="G1389" s="45" t="s">
        <v>22139</v>
      </c>
      <c r="H1389" s="42">
        <v>13.8</v>
      </c>
      <c r="I1389" s="42">
        <v>0.01</v>
      </c>
      <c r="J1389" s="42" t="s">
        <v>3403</v>
      </c>
      <c r="K1389" s="43">
        <f t="shared" si="107"/>
        <v>888.32530768007132</v>
      </c>
      <c r="L1389" s="44" t="s">
        <v>12771</v>
      </c>
      <c r="M1389" s="44">
        <f t="shared" si="105"/>
        <v>66.996752883122014</v>
      </c>
      <c r="N1389" s="54">
        <f t="shared" si="108"/>
        <v>911.7</v>
      </c>
      <c r="O1389" s="46">
        <f t="shared" si="109"/>
        <v>23.374692319928727</v>
      </c>
    </row>
    <row r="1390" spans="6:15" x14ac:dyDescent="0.25">
      <c r="F1390" s="3">
        <f t="shared" si="106"/>
        <v>0</v>
      </c>
      <c r="G1390" s="45" t="s">
        <v>22140</v>
      </c>
      <c r="H1390" s="42">
        <v>13.81</v>
      </c>
      <c r="I1390" s="42">
        <v>0.01</v>
      </c>
      <c r="J1390" s="42" t="s">
        <v>3404</v>
      </c>
      <c r="K1390" s="43">
        <f t="shared" si="107"/>
        <v>888.99527520890251</v>
      </c>
      <c r="L1390" s="44" t="s">
        <v>12772</v>
      </c>
      <c r="M1390" s="44">
        <f t="shared" si="105"/>
        <v>66.992680746668725</v>
      </c>
      <c r="N1390" s="54">
        <f t="shared" si="108"/>
        <v>912.35</v>
      </c>
      <c r="O1390" s="46">
        <f t="shared" si="109"/>
        <v>23.35472479109751</v>
      </c>
    </row>
    <row r="1391" spans="6:15" x14ac:dyDescent="0.25">
      <c r="F1391" s="3">
        <f t="shared" si="106"/>
        <v>0</v>
      </c>
      <c r="G1391" s="45" t="s">
        <v>22141</v>
      </c>
      <c r="H1391" s="42">
        <v>13.82</v>
      </c>
      <c r="I1391" s="42">
        <v>0.01</v>
      </c>
      <c r="J1391" s="42" t="s">
        <v>3405</v>
      </c>
      <c r="K1391" s="43">
        <f t="shared" si="107"/>
        <v>889.66520201636922</v>
      </c>
      <c r="L1391" s="44" t="s">
        <v>12773</v>
      </c>
      <c r="M1391" s="44">
        <f t="shared" si="105"/>
        <v>66.988624083757031</v>
      </c>
      <c r="N1391" s="54">
        <f t="shared" si="108"/>
        <v>913.00000000000011</v>
      </c>
      <c r="O1391" s="46">
        <f t="shared" si="109"/>
        <v>23.334797983630892</v>
      </c>
    </row>
    <row r="1392" spans="6:15" x14ac:dyDescent="0.25">
      <c r="F1392" s="3">
        <f t="shared" si="106"/>
        <v>0</v>
      </c>
      <c r="G1392" s="45" t="s">
        <v>22142</v>
      </c>
      <c r="H1392" s="42">
        <v>13.83</v>
      </c>
      <c r="I1392" s="42">
        <v>0.01</v>
      </c>
      <c r="J1392" s="42" t="s">
        <v>3406</v>
      </c>
      <c r="K1392" s="43">
        <f t="shared" si="107"/>
        <v>890.33508825720673</v>
      </c>
      <c r="L1392" s="44" t="s">
        <v>12774</v>
      </c>
      <c r="M1392" s="44">
        <f t="shared" si="105"/>
        <v>66.98458280813081</v>
      </c>
      <c r="N1392" s="54">
        <f t="shared" si="108"/>
        <v>913.65000000000009</v>
      </c>
      <c r="O1392" s="46">
        <f t="shared" si="109"/>
        <v>23.314911742793356</v>
      </c>
    </row>
    <row r="1393" spans="6:15" x14ac:dyDescent="0.25">
      <c r="F1393" s="3">
        <f t="shared" si="106"/>
        <v>0</v>
      </c>
      <c r="G1393" s="45" t="s">
        <v>22143</v>
      </c>
      <c r="H1393" s="42">
        <v>13.84</v>
      </c>
      <c r="I1393" s="42">
        <v>0.01</v>
      </c>
      <c r="J1393" s="42" t="s">
        <v>3407</v>
      </c>
      <c r="K1393" s="43">
        <f t="shared" si="107"/>
        <v>891.00493408528803</v>
      </c>
      <c r="L1393" s="44" t="s">
        <v>12775</v>
      </c>
      <c r="M1393" s="44">
        <f t="shared" si="105"/>
        <v>66.980556834058945</v>
      </c>
      <c r="N1393" s="54">
        <f t="shared" si="108"/>
        <v>914.30000000000007</v>
      </c>
      <c r="O1393" s="46">
        <f t="shared" si="109"/>
        <v>23.29506591471204</v>
      </c>
    </row>
    <row r="1394" spans="6:15" x14ac:dyDescent="0.25">
      <c r="F1394" s="3">
        <f t="shared" si="106"/>
        <v>0</v>
      </c>
      <c r="G1394" s="45" t="s">
        <v>22144</v>
      </c>
      <c r="H1394" s="42">
        <v>13.85</v>
      </c>
      <c r="I1394" s="42">
        <v>0.01</v>
      </c>
      <c r="J1394" s="42" t="s">
        <v>3408</v>
      </c>
      <c r="K1394" s="43">
        <f t="shared" si="107"/>
        <v>891.67473965362865</v>
      </c>
      <c r="L1394" s="44" t="s">
        <v>12776</v>
      </c>
      <c r="M1394" s="44">
        <f t="shared" si="105"/>
        <v>66.976546076331672</v>
      </c>
      <c r="N1394" s="54">
        <f t="shared" si="108"/>
        <v>914.95</v>
      </c>
      <c r="O1394" s="46">
        <f t="shared" si="109"/>
        <v>23.275260346371397</v>
      </c>
    </row>
    <row r="1395" spans="6:15" x14ac:dyDescent="0.25">
      <c r="F1395" s="3">
        <f t="shared" si="106"/>
        <v>0</v>
      </c>
      <c r="G1395" s="45" t="s">
        <v>22145</v>
      </c>
      <c r="H1395" s="42">
        <v>13.86</v>
      </c>
      <c r="I1395" s="42">
        <v>0.01</v>
      </c>
      <c r="J1395" s="42" t="s">
        <v>3409</v>
      </c>
      <c r="K1395" s="43">
        <f t="shared" si="107"/>
        <v>892.34450511439195</v>
      </c>
      <c r="L1395" s="44" t="s">
        <v>12777</v>
      </c>
      <c r="M1395" s="44">
        <f t="shared" si="105"/>
        <v>66.972550450259504</v>
      </c>
      <c r="N1395" s="54">
        <f t="shared" si="108"/>
        <v>915.6</v>
      </c>
      <c r="O1395" s="46">
        <f t="shared" si="109"/>
        <v>23.255494885608073</v>
      </c>
    </row>
    <row r="1396" spans="6:15" x14ac:dyDescent="0.25">
      <c r="F1396" s="3">
        <f t="shared" si="106"/>
        <v>0</v>
      </c>
      <c r="G1396" s="45" t="s">
        <v>22146</v>
      </c>
      <c r="H1396" s="42">
        <v>13.87</v>
      </c>
      <c r="I1396" s="42">
        <v>0.01</v>
      </c>
      <c r="J1396" s="42" t="s">
        <v>3410</v>
      </c>
      <c r="K1396" s="43">
        <f t="shared" si="107"/>
        <v>893.01423061889454</v>
      </c>
      <c r="L1396" s="44" t="s">
        <v>12778</v>
      </c>
      <c r="M1396" s="44">
        <f t="shared" si="105"/>
        <v>66.968569871669558</v>
      </c>
      <c r="N1396" s="54">
        <f t="shared" si="108"/>
        <v>916.25</v>
      </c>
      <c r="O1396" s="46">
        <f t="shared" si="109"/>
        <v>23.235769381105456</v>
      </c>
    </row>
    <row r="1397" spans="6:15" x14ac:dyDescent="0.25">
      <c r="F1397" s="3">
        <f t="shared" si="106"/>
        <v>0</v>
      </c>
      <c r="G1397" s="45" t="s">
        <v>22147</v>
      </c>
      <c r="H1397" s="42">
        <v>13.88</v>
      </c>
      <c r="I1397" s="42">
        <v>0.01</v>
      </c>
      <c r="J1397" s="42" t="s">
        <v>3411</v>
      </c>
      <c r="K1397" s="43">
        <f t="shared" si="107"/>
        <v>893.68391631761119</v>
      </c>
      <c r="L1397" s="44" t="s">
        <v>12779</v>
      </c>
      <c r="M1397" s="44">
        <f t="shared" si="105"/>
        <v>66.964604256904039</v>
      </c>
      <c r="N1397" s="54">
        <f t="shared" si="108"/>
        <v>916.90000000000009</v>
      </c>
      <c r="O1397" s="46">
        <f t="shared" si="109"/>
        <v>23.216083682388899</v>
      </c>
    </row>
    <row r="1398" spans="6:15" x14ac:dyDescent="0.25">
      <c r="F1398" s="3">
        <f t="shared" si="106"/>
        <v>0</v>
      </c>
      <c r="G1398" s="45" t="s">
        <v>22148</v>
      </c>
      <c r="H1398" s="42">
        <v>13.89</v>
      </c>
      <c r="I1398" s="42">
        <v>0.01</v>
      </c>
      <c r="J1398" s="42" t="s">
        <v>3412</v>
      </c>
      <c r="K1398" s="43">
        <f t="shared" si="107"/>
        <v>894.35356236018026</v>
      </c>
      <c r="L1398" s="44" t="s">
        <v>12780</v>
      </c>
      <c r="M1398" s="44">
        <f t="shared" si="105"/>
        <v>66.960653522816926</v>
      </c>
      <c r="N1398" s="54">
        <f t="shared" si="108"/>
        <v>917.55000000000007</v>
      </c>
      <c r="O1398" s="46">
        <f t="shared" si="109"/>
        <v>23.196437639819806</v>
      </c>
    </row>
    <row r="1399" spans="6:15" x14ac:dyDescent="0.25">
      <c r="F1399" s="3">
        <f t="shared" si="106"/>
        <v>0</v>
      </c>
      <c r="G1399" s="45" t="s">
        <v>22149</v>
      </c>
      <c r="H1399" s="42">
        <v>13.9</v>
      </c>
      <c r="I1399" s="42">
        <v>0.01</v>
      </c>
      <c r="J1399" s="42" t="s">
        <v>3413</v>
      </c>
      <c r="K1399" s="43">
        <f t="shared" si="107"/>
        <v>895.02316889540839</v>
      </c>
      <c r="L1399" s="44" t="s">
        <v>12781</v>
      </c>
      <c r="M1399" s="44">
        <f t="shared" si="105"/>
        <v>66.95671758677274</v>
      </c>
      <c r="N1399" s="54">
        <f t="shared" si="108"/>
        <v>918.2</v>
      </c>
      <c r="O1399" s="46">
        <f t="shared" si="109"/>
        <v>23.176831104591656</v>
      </c>
    </row>
    <row r="1400" spans="6:15" x14ac:dyDescent="0.25">
      <c r="F1400" s="3">
        <f t="shared" si="106"/>
        <v>0</v>
      </c>
      <c r="G1400" s="45" t="s">
        <v>22150</v>
      </c>
      <c r="H1400" s="42">
        <v>13.91</v>
      </c>
      <c r="I1400" s="42">
        <v>0.01</v>
      </c>
      <c r="J1400" s="42" t="s">
        <v>3414</v>
      </c>
      <c r="K1400" s="43">
        <f t="shared" si="107"/>
        <v>895.69273607127616</v>
      </c>
      <c r="L1400" s="44" t="s">
        <v>12782</v>
      </c>
      <c r="M1400" s="44">
        <f t="shared" si="105"/>
        <v>66.952796366643284</v>
      </c>
      <c r="N1400" s="54">
        <f t="shared" si="108"/>
        <v>918.85</v>
      </c>
      <c r="O1400" s="46">
        <f t="shared" si="109"/>
        <v>23.157263928723864</v>
      </c>
    </row>
    <row r="1401" spans="6:15" x14ac:dyDescent="0.25">
      <c r="F1401" s="3">
        <f t="shared" si="106"/>
        <v>0</v>
      </c>
      <c r="G1401" s="45" t="s">
        <v>22151</v>
      </c>
      <c r="H1401" s="42">
        <v>13.92</v>
      </c>
      <c r="I1401" s="42">
        <v>0.01</v>
      </c>
      <c r="J1401" s="42" t="s">
        <v>3415</v>
      </c>
      <c r="K1401" s="43">
        <f t="shared" si="107"/>
        <v>896.36226403494254</v>
      </c>
      <c r="L1401" s="44" t="s">
        <v>12783</v>
      </c>
      <c r="M1401" s="44">
        <f t="shared" si="105"/>
        <v>66.948889780805757</v>
      </c>
      <c r="N1401" s="54">
        <f t="shared" si="108"/>
        <v>919.5</v>
      </c>
      <c r="O1401" s="46">
        <f t="shared" si="109"/>
        <v>23.137735965057459</v>
      </c>
    </row>
    <row r="1402" spans="6:15" x14ac:dyDescent="0.25">
      <c r="F1402" s="3">
        <f t="shared" si="106"/>
        <v>0</v>
      </c>
      <c r="G1402" s="45" t="s">
        <v>22152</v>
      </c>
      <c r="H1402" s="42">
        <v>13.93</v>
      </c>
      <c r="I1402" s="42">
        <v>0.01</v>
      </c>
      <c r="J1402" s="42" t="s">
        <v>3416</v>
      </c>
      <c r="K1402" s="43">
        <f t="shared" si="107"/>
        <v>897.03175293275058</v>
      </c>
      <c r="L1402" s="44" t="s">
        <v>12784</v>
      </c>
      <c r="M1402" s="44">
        <f t="shared" si="105"/>
        <v>66.944997748139556</v>
      </c>
      <c r="N1402" s="54">
        <f t="shared" si="108"/>
        <v>920.15</v>
      </c>
      <c r="O1402" s="46">
        <f t="shared" si="109"/>
        <v>23.118247067249399</v>
      </c>
    </row>
    <row r="1403" spans="6:15" x14ac:dyDescent="0.25">
      <c r="F1403" s="3">
        <f t="shared" si="106"/>
        <v>0</v>
      </c>
      <c r="G1403" s="45" t="s">
        <v>22153</v>
      </c>
      <c r="H1403" s="42">
        <v>13.94</v>
      </c>
      <c r="I1403" s="42">
        <v>0.01</v>
      </c>
      <c r="J1403" s="42" t="s">
        <v>3417</v>
      </c>
      <c r="K1403" s="43">
        <f t="shared" si="107"/>
        <v>897.70120291023193</v>
      </c>
      <c r="L1403" s="44" t="s">
        <v>12785</v>
      </c>
      <c r="M1403" s="44">
        <f t="shared" si="105"/>
        <v>66.94112018802484</v>
      </c>
      <c r="N1403" s="54">
        <f t="shared" si="108"/>
        <v>920.80000000000007</v>
      </c>
      <c r="O1403" s="46">
        <f t="shared" si="109"/>
        <v>23.098797089768141</v>
      </c>
    </row>
    <row r="1404" spans="6:15" x14ac:dyDescent="0.25">
      <c r="F1404" s="3">
        <f t="shared" si="106"/>
        <v>0</v>
      </c>
      <c r="G1404" s="45" t="s">
        <v>22154</v>
      </c>
      <c r="H1404" s="42">
        <v>13.95</v>
      </c>
      <c r="I1404" s="42">
        <v>0.01</v>
      </c>
      <c r="J1404" s="42" t="s">
        <v>3418</v>
      </c>
      <c r="K1404" s="43">
        <f t="shared" si="107"/>
        <v>898.37061411211221</v>
      </c>
      <c r="L1404" s="44" t="s">
        <v>12786</v>
      </c>
      <c r="M1404" s="44">
        <f t="shared" si="105"/>
        <v>66.937257020338706</v>
      </c>
      <c r="N1404" s="54">
        <f t="shared" si="108"/>
        <v>921.45</v>
      </c>
      <c r="O1404" s="46">
        <f t="shared" si="109"/>
        <v>23.079385887887838</v>
      </c>
    </row>
    <row r="1405" spans="6:15" x14ac:dyDescent="0.25">
      <c r="F1405" s="3">
        <f t="shared" si="106"/>
        <v>0</v>
      </c>
      <c r="G1405" s="45" t="s">
        <v>22155</v>
      </c>
      <c r="H1405" s="42">
        <v>13.96</v>
      </c>
      <c r="I1405" s="42">
        <v>0.01</v>
      </c>
      <c r="J1405" s="42" t="s">
        <v>3419</v>
      </c>
      <c r="K1405" s="43">
        <f t="shared" si="107"/>
        <v>899.03998668231554</v>
      </c>
      <c r="L1405" s="44" t="s">
        <v>12787</v>
      </c>
      <c r="M1405" s="44">
        <f t="shared" si="105"/>
        <v>66.933408165455177</v>
      </c>
      <c r="N1405" s="54">
        <f t="shared" si="108"/>
        <v>922.10000000000014</v>
      </c>
      <c r="O1405" s="46">
        <f t="shared" si="109"/>
        <v>23.060013317684593</v>
      </c>
    </row>
    <row r="1406" spans="6:15" x14ac:dyDescent="0.25">
      <c r="F1406" s="3">
        <f t="shared" si="106"/>
        <v>0</v>
      </c>
      <c r="G1406" s="45" t="s">
        <v>22156</v>
      </c>
      <c r="H1406" s="42">
        <v>13.97</v>
      </c>
      <c r="I1406" s="42">
        <v>0.01</v>
      </c>
      <c r="J1406" s="42" t="s">
        <v>3420</v>
      </c>
      <c r="K1406" s="43">
        <f t="shared" si="107"/>
        <v>899.70932076397014</v>
      </c>
      <c r="L1406" s="44" t="s">
        <v>12788</v>
      </c>
      <c r="M1406" s="44">
        <f t="shared" si="105"/>
        <v>66.929573544239631</v>
      </c>
      <c r="N1406" s="54">
        <f t="shared" si="108"/>
        <v>922.75000000000011</v>
      </c>
      <c r="O1406" s="46">
        <f t="shared" si="109"/>
        <v>23.040679236029973</v>
      </c>
    </row>
    <row r="1407" spans="6:15" x14ac:dyDescent="0.25">
      <c r="F1407" s="3">
        <f t="shared" si="106"/>
        <v>0</v>
      </c>
      <c r="G1407" s="45" t="s">
        <v>22157</v>
      </c>
      <c r="H1407" s="42">
        <v>13.98</v>
      </c>
      <c r="I1407" s="42">
        <v>0.01</v>
      </c>
      <c r="J1407" s="42" t="s">
        <v>3421</v>
      </c>
      <c r="K1407" s="43">
        <f t="shared" si="107"/>
        <v>900.37861649941249</v>
      </c>
      <c r="L1407" s="44" t="s">
        <v>12789</v>
      </c>
      <c r="M1407" s="44">
        <f t="shared" si="105"/>
        <v>66.925753078049112</v>
      </c>
      <c r="N1407" s="54">
        <f t="shared" si="108"/>
        <v>923.40000000000009</v>
      </c>
      <c r="O1407" s="46">
        <f t="shared" si="109"/>
        <v>23.021383500587604</v>
      </c>
    </row>
    <row r="1408" spans="6:15" x14ac:dyDescent="0.25">
      <c r="F1408" s="3">
        <f t="shared" si="106"/>
        <v>0</v>
      </c>
      <c r="G1408" s="45" t="s">
        <v>22158</v>
      </c>
      <c r="H1408" s="42">
        <v>13.99</v>
      </c>
      <c r="I1408" s="42">
        <v>0.01</v>
      </c>
      <c r="J1408" s="42" t="s">
        <v>3422</v>
      </c>
      <c r="K1408" s="43">
        <f t="shared" si="107"/>
        <v>901.04787403019293</v>
      </c>
      <c r="L1408" s="44" t="s">
        <v>12790</v>
      </c>
      <c r="M1408" s="44">
        <f t="shared" si="105"/>
        <v>66.921946688728369</v>
      </c>
      <c r="N1408" s="54">
        <f t="shared" si="108"/>
        <v>924.05000000000007</v>
      </c>
      <c r="O1408" s="46">
        <f t="shared" si="109"/>
        <v>23.002125969807139</v>
      </c>
    </row>
    <row r="1409" spans="6:15" x14ac:dyDescent="0.25">
      <c r="F1409" s="3">
        <f t="shared" si="106"/>
        <v>0</v>
      </c>
      <c r="G1409" s="45" t="s">
        <v>22159</v>
      </c>
      <c r="H1409" s="42">
        <v>14</v>
      </c>
      <c r="I1409" s="42">
        <v>0.01</v>
      </c>
      <c r="J1409" s="42" t="s">
        <v>3423</v>
      </c>
      <c r="K1409" s="43">
        <f t="shared" si="107"/>
        <v>901.71709349708021</v>
      </c>
      <c r="L1409" s="44" t="s">
        <v>12791</v>
      </c>
      <c r="M1409" s="44">
        <f t="shared" si="105"/>
        <v>66.918154298607973</v>
      </c>
      <c r="N1409" s="54">
        <f t="shared" si="108"/>
        <v>924.7</v>
      </c>
      <c r="O1409" s="46">
        <f t="shared" si="109"/>
        <v>22.982906502919832</v>
      </c>
    </row>
    <row r="1410" spans="6:15" x14ac:dyDescent="0.25">
      <c r="F1410" s="3">
        <f t="shared" si="106"/>
        <v>0</v>
      </c>
      <c r="G1410" s="45" t="s">
        <v>22160</v>
      </c>
      <c r="H1410" s="42">
        <v>14.01</v>
      </c>
      <c r="I1410" s="42">
        <v>0.01</v>
      </c>
      <c r="J1410" s="42" t="s">
        <v>3424</v>
      </c>
      <c r="K1410" s="43">
        <f t="shared" si="107"/>
        <v>902.38627504006627</v>
      </c>
      <c r="L1410" s="44" t="s">
        <v>12792</v>
      </c>
      <c r="M1410" s="44">
        <f t="shared" si="105"/>
        <v>66.914375830501754</v>
      </c>
      <c r="N1410" s="54">
        <f t="shared" si="108"/>
        <v>925.35</v>
      </c>
      <c r="O1410" s="46">
        <f t="shared" si="109"/>
        <v>22.963724959933757</v>
      </c>
    </row>
    <row r="1411" spans="6:15" x14ac:dyDescent="0.25">
      <c r="F1411" s="3">
        <f t="shared" si="106"/>
        <v>0</v>
      </c>
      <c r="G1411" s="45" t="s">
        <v>22161</v>
      </c>
      <c r="H1411" s="42">
        <v>14.02</v>
      </c>
      <c r="I1411" s="42">
        <v>0.01</v>
      </c>
      <c r="J1411" s="42" t="s">
        <v>3425</v>
      </c>
      <c r="K1411" s="43">
        <f t="shared" si="107"/>
        <v>903.05541879837131</v>
      </c>
      <c r="L1411" s="44" t="s">
        <v>12793</v>
      </c>
      <c r="M1411" s="44">
        <f t="shared" si="105"/>
        <v>66.91061120770398</v>
      </c>
      <c r="N1411" s="54">
        <f t="shared" si="108"/>
        <v>926</v>
      </c>
      <c r="O1411" s="46">
        <f t="shared" si="109"/>
        <v>22.944581201628694</v>
      </c>
    </row>
    <row r="1412" spans="6:15" x14ac:dyDescent="0.25">
      <c r="F1412" s="3">
        <f t="shared" si="106"/>
        <v>0</v>
      </c>
      <c r="G1412" s="45" t="s">
        <v>22162</v>
      </c>
      <c r="H1412" s="42">
        <v>14.03</v>
      </c>
      <c r="I1412" s="42">
        <v>0.01</v>
      </c>
      <c r="J1412" s="42" t="s">
        <v>3426</v>
      </c>
      <c r="K1412" s="43">
        <f t="shared" si="107"/>
        <v>903.72452491044839</v>
      </c>
      <c r="L1412" s="44" t="s">
        <v>12794</v>
      </c>
      <c r="M1412" s="44">
        <f t="shared" si="105"/>
        <v>66.906860353987952</v>
      </c>
      <c r="N1412" s="54">
        <f t="shared" si="108"/>
        <v>926.65</v>
      </c>
      <c r="O1412" s="46">
        <f t="shared" si="109"/>
        <v>22.925475089551583</v>
      </c>
    </row>
    <row r="1413" spans="6:15" x14ac:dyDescent="0.25">
      <c r="F1413" s="3">
        <f t="shared" si="106"/>
        <v>0</v>
      </c>
      <c r="G1413" s="45" t="s">
        <v>22163</v>
      </c>
      <c r="H1413" s="42">
        <v>14.04</v>
      </c>
      <c r="I1413" s="42">
        <v>0.01</v>
      </c>
      <c r="J1413" s="42" t="s">
        <v>3427</v>
      </c>
      <c r="K1413" s="43">
        <f t="shared" si="107"/>
        <v>904.39359351398832</v>
      </c>
      <c r="L1413" s="44" t="s">
        <v>12795</v>
      </c>
      <c r="M1413" s="44">
        <f t="shared" si="105"/>
        <v>66.903123193602781</v>
      </c>
      <c r="N1413" s="54">
        <f t="shared" si="108"/>
        <v>927.3</v>
      </c>
      <c r="O1413" s="46">
        <f t="shared" si="109"/>
        <v>22.906406486011633</v>
      </c>
    </row>
    <row r="1414" spans="6:15" x14ac:dyDescent="0.25">
      <c r="F1414" s="3">
        <f t="shared" si="106"/>
        <v>0</v>
      </c>
      <c r="G1414" s="45" t="s">
        <v>22164</v>
      </c>
      <c r="H1414" s="42">
        <v>14.05</v>
      </c>
      <c r="I1414" s="42">
        <v>0.01</v>
      </c>
      <c r="J1414" s="42" t="s">
        <v>3428</v>
      </c>
      <c r="K1414" s="43">
        <f t="shared" si="107"/>
        <v>905.06262474592438</v>
      </c>
      <c r="L1414" s="44" t="s">
        <v>12796</v>
      </c>
      <c r="M1414" s="44">
        <f t="shared" si="105"/>
        <v>66.899399651270869</v>
      </c>
      <c r="N1414" s="54">
        <f t="shared" si="108"/>
        <v>927.95</v>
      </c>
      <c r="O1414" s="46">
        <f t="shared" si="109"/>
        <v>22.887375254075664</v>
      </c>
    </row>
    <row r="1415" spans="6:15" x14ac:dyDescent="0.25">
      <c r="F1415" s="3">
        <f t="shared" si="106"/>
        <v>0</v>
      </c>
      <c r="G1415" s="45" t="s">
        <v>22165</v>
      </c>
      <c r="H1415" s="42">
        <v>14.06</v>
      </c>
      <c r="I1415" s="42">
        <v>0.01</v>
      </c>
      <c r="J1415" s="42" t="s">
        <v>3429</v>
      </c>
      <c r="K1415" s="43">
        <f t="shared" si="107"/>
        <v>905.73161874243704</v>
      </c>
      <c r="L1415" s="44" t="s">
        <v>12797</v>
      </c>
      <c r="M1415" s="44">
        <f t="shared" si="105"/>
        <v>66.895689652185823</v>
      </c>
      <c r="N1415" s="54">
        <f t="shared" si="108"/>
        <v>928.6</v>
      </c>
      <c r="O1415" s="46">
        <f t="shared" si="109"/>
        <v>22.868381257562987</v>
      </c>
    </row>
    <row r="1416" spans="6:15" x14ac:dyDescent="0.25">
      <c r="F1416" s="3">
        <f t="shared" si="106"/>
        <v>0</v>
      </c>
      <c r="G1416" s="45" t="s">
        <v>22166</v>
      </c>
      <c r="H1416" s="42">
        <v>14.07</v>
      </c>
      <c r="I1416" s="42">
        <v>0.01</v>
      </c>
      <c r="J1416" s="42" t="s">
        <v>3430</v>
      </c>
      <c r="K1416" s="43">
        <f t="shared" si="107"/>
        <v>906.40057563895891</v>
      </c>
      <c r="L1416" s="44" t="s">
        <v>12798</v>
      </c>
      <c r="M1416" s="44">
        <f t="shared" si="105"/>
        <v>66.891993122009893</v>
      </c>
      <c r="N1416" s="54">
        <f t="shared" si="108"/>
        <v>929.25000000000011</v>
      </c>
      <c r="O1416" s="46">
        <f t="shared" si="109"/>
        <v>22.849424361041201</v>
      </c>
    </row>
    <row r="1417" spans="6:15" x14ac:dyDescent="0.25">
      <c r="F1417" s="3">
        <f t="shared" si="106"/>
        <v>0</v>
      </c>
      <c r="G1417" s="45" t="s">
        <v>22167</v>
      </c>
      <c r="H1417" s="42">
        <v>14.08</v>
      </c>
      <c r="I1417" s="42">
        <v>0.01</v>
      </c>
      <c r="J1417" s="42" t="s">
        <v>3431</v>
      </c>
      <c r="K1417" s="43">
        <f t="shared" si="107"/>
        <v>907.06949557017901</v>
      </c>
      <c r="L1417" s="44" t="s">
        <v>12799</v>
      </c>
      <c r="M1417" s="44">
        <f t="shared" ref="M1417:M1480" si="110">SQRT(((14.7+$N$3*H1417)^2)-(K1417^2))/SQRT($N$4)</f>
        <v>66.888309986871562</v>
      </c>
      <c r="N1417" s="54">
        <f t="shared" si="108"/>
        <v>929.90000000000009</v>
      </c>
      <c r="O1417" s="46">
        <f t="shared" si="109"/>
        <v>22.830504429821076</v>
      </c>
    </row>
    <row r="1418" spans="6:15" x14ac:dyDescent="0.25">
      <c r="F1418" s="3">
        <f t="shared" ref="F1418:F1481" si="111">IF(O1418&gt;100,1,0)</f>
        <v>0</v>
      </c>
      <c r="G1418" s="45" t="s">
        <v>22168</v>
      </c>
      <c r="H1418" s="42">
        <v>14.09</v>
      </c>
      <c r="I1418" s="42">
        <v>0.01</v>
      </c>
      <c r="J1418" s="42" t="s">
        <v>3432</v>
      </c>
      <c r="K1418" s="43">
        <f t="shared" ref="K1418:K1481" si="112">K1417+I1418*M1417</f>
        <v>907.73837867004772</v>
      </c>
      <c r="L1418" s="44" t="s">
        <v>12800</v>
      </c>
      <c r="M1418" s="44">
        <f t="shared" si="110"/>
        <v>66.88464017336338</v>
      </c>
      <c r="N1418" s="54">
        <f t="shared" ref="N1418:N1481" si="113">(H1418*$N$3)+14.7</f>
        <v>930.55000000000007</v>
      </c>
      <c r="O1418" s="46">
        <f t="shared" ref="O1418:O1481" si="114">N1418-K1418</f>
        <v>22.811621329952345</v>
      </c>
    </row>
    <row r="1419" spans="6:15" x14ac:dyDescent="0.25">
      <c r="F1419" s="3">
        <f t="shared" si="111"/>
        <v>0</v>
      </c>
      <c r="G1419" s="45" t="s">
        <v>22169</v>
      </c>
      <c r="H1419" s="42">
        <v>14.1</v>
      </c>
      <c r="I1419" s="42">
        <v>0.01</v>
      </c>
      <c r="J1419" s="42" t="s">
        <v>3433</v>
      </c>
      <c r="K1419" s="43">
        <f t="shared" si="112"/>
        <v>908.40722507178134</v>
      </c>
      <c r="L1419" s="44" t="s">
        <v>12801</v>
      </c>
      <c r="M1419" s="44">
        <f t="shared" si="110"/>
        <v>66.880983608538997</v>
      </c>
      <c r="N1419" s="54">
        <f t="shared" si="113"/>
        <v>931.2</v>
      </c>
      <c r="O1419" s="46">
        <f t="shared" si="114"/>
        <v>22.792774928218705</v>
      </c>
    </row>
    <row r="1420" spans="6:15" x14ac:dyDescent="0.25">
      <c r="F1420" s="3">
        <f t="shared" si="111"/>
        <v>0</v>
      </c>
      <c r="G1420" s="45" t="s">
        <v>22170</v>
      </c>
      <c r="H1420" s="42">
        <v>14.11</v>
      </c>
      <c r="I1420" s="42">
        <v>0.01</v>
      </c>
      <c r="J1420" s="42" t="s">
        <v>3434</v>
      </c>
      <c r="K1420" s="43">
        <f t="shared" si="112"/>
        <v>909.07603490786676</v>
      </c>
      <c r="L1420" s="44" t="s">
        <v>12802</v>
      </c>
      <c r="M1420" s="44">
        <f t="shared" si="110"/>
        <v>66.877340219911247</v>
      </c>
      <c r="N1420" s="54">
        <f t="shared" si="113"/>
        <v>931.85</v>
      </c>
      <c r="O1420" s="46">
        <f t="shared" si="114"/>
        <v>22.773965092133267</v>
      </c>
    </row>
    <row r="1421" spans="6:15" x14ac:dyDescent="0.25">
      <c r="F1421" s="3">
        <f t="shared" si="111"/>
        <v>0</v>
      </c>
      <c r="G1421" s="45" t="s">
        <v>22171</v>
      </c>
      <c r="H1421" s="42">
        <v>14.12</v>
      </c>
      <c r="I1421" s="42">
        <v>0.01</v>
      </c>
      <c r="J1421" s="42" t="s">
        <v>3435</v>
      </c>
      <c r="K1421" s="43">
        <f t="shared" si="112"/>
        <v>909.74480831006588</v>
      </c>
      <c r="L1421" s="44" t="s">
        <v>12803</v>
      </c>
      <c r="M1421" s="44">
        <f t="shared" si="110"/>
        <v>66.873709935449298</v>
      </c>
      <c r="N1421" s="54">
        <f t="shared" si="113"/>
        <v>932.5</v>
      </c>
      <c r="O1421" s="46">
        <f t="shared" si="114"/>
        <v>22.755191689934122</v>
      </c>
    </row>
    <row r="1422" spans="6:15" x14ac:dyDescent="0.25">
      <c r="F1422" s="3">
        <f t="shared" si="111"/>
        <v>0</v>
      </c>
      <c r="G1422" s="45" t="s">
        <v>22172</v>
      </c>
      <c r="H1422" s="42">
        <v>14.13</v>
      </c>
      <c r="I1422" s="42">
        <v>0.01</v>
      </c>
      <c r="J1422" s="42" t="s">
        <v>3436</v>
      </c>
      <c r="K1422" s="43">
        <f t="shared" si="112"/>
        <v>910.41354540942041</v>
      </c>
      <c r="L1422" s="44" t="s">
        <v>12804</v>
      </c>
      <c r="M1422" s="44">
        <f t="shared" si="110"/>
        <v>66.870092683576885</v>
      </c>
      <c r="N1422" s="54">
        <f t="shared" si="113"/>
        <v>933.15000000000009</v>
      </c>
      <c r="O1422" s="46">
        <f t="shared" si="114"/>
        <v>22.736454590579683</v>
      </c>
    </row>
    <row r="1423" spans="6:15" x14ac:dyDescent="0.25">
      <c r="F1423" s="3">
        <f t="shared" si="111"/>
        <v>0</v>
      </c>
      <c r="G1423" s="45" t="s">
        <v>22173</v>
      </c>
      <c r="H1423" s="42">
        <v>14.14</v>
      </c>
      <c r="I1423" s="42">
        <v>0.01</v>
      </c>
      <c r="J1423" s="42" t="s">
        <v>3437</v>
      </c>
      <c r="K1423" s="43">
        <f t="shared" si="112"/>
        <v>911.08224633625616</v>
      </c>
      <c r="L1423" s="44" t="s">
        <v>12805</v>
      </c>
      <c r="M1423" s="44">
        <f t="shared" si="110"/>
        <v>66.866488393168709</v>
      </c>
      <c r="N1423" s="54">
        <f t="shared" si="113"/>
        <v>933.80000000000007</v>
      </c>
      <c r="O1423" s="46">
        <f t="shared" si="114"/>
        <v>22.717753663743906</v>
      </c>
    </row>
    <row r="1424" spans="6:15" x14ac:dyDescent="0.25">
      <c r="F1424" s="3">
        <f t="shared" si="111"/>
        <v>0</v>
      </c>
      <c r="G1424" s="45" t="s">
        <v>22174</v>
      </c>
      <c r="H1424" s="42">
        <v>14.15</v>
      </c>
      <c r="I1424" s="42">
        <v>0.01</v>
      </c>
      <c r="J1424" s="42" t="s">
        <v>3438</v>
      </c>
      <c r="K1424" s="43">
        <f t="shared" si="112"/>
        <v>911.75091122018785</v>
      </c>
      <c r="L1424" s="44" t="s">
        <v>12806</v>
      </c>
      <c r="M1424" s="44">
        <f t="shared" si="110"/>
        <v>66.862896993549199</v>
      </c>
      <c r="N1424" s="54">
        <f t="shared" si="113"/>
        <v>934.45</v>
      </c>
      <c r="O1424" s="46">
        <f t="shared" si="114"/>
        <v>22.6990887798122</v>
      </c>
    </row>
    <row r="1425" spans="6:15" x14ac:dyDescent="0.25">
      <c r="F1425" s="3">
        <f t="shared" si="111"/>
        <v>0</v>
      </c>
      <c r="G1425" s="45" t="s">
        <v>22175</v>
      </c>
      <c r="H1425" s="42">
        <v>14.16</v>
      </c>
      <c r="I1425" s="42">
        <v>0.01</v>
      </c>
      <c r="J1425" s="42" t="s">
        <v>3439</v>
      </c>
      <c r="K1425" s="43">
        <f t="shared" si="112"/>
        <v>912.41954019012337</v>
      </c>
      <c r="L1425" s="44" t="s">
        <v>12807</v>
      </c>
      <c r="M1425" s="44">
        <f t="shared" si="110"/>
        <v>66.859318414489834</v>
      </c>
      <c r="N1425" s="54">
        <f t="shared" si="113"/>
        <v>935.1</v>
      </c>
      <c r="O1425" s="46">
        <f t="shared" si="114"/>
        <v>22.680459809876652</v>
      </c>
    </row>
    <row r="1426" spans="6:15" x14ac:dyDescent="0.25">
      <c r="F1426" s="3">
        <f t="shared" si="111"/>
        <v>0</v>
      </c>
      <c r="G1426" s="45" t="s">
        <v>22176</v>
      </c>
      <c r="H1426" s="42">
        <v>14.17</v>
      </c>
      <c r="I1426" s="42">
        <v>0.01</v>
      </c>
      <c r="J1426" s="42" t="s">
        <v>3440</v>
      </c>
      <c r="K1426" s="43">
        <f t="shared" si="112"/>
        <v>913.0881333742683</v>
      </c>
      <c r="L1426" s="44" t="s">
        <v>12808</v>
      </c>
      <c r="M1426" s="44">
        <f t="shared" si="110"/>
        <v>66.855752586206236</v>
      </c>
      <c r="N1426" s="54">
        <f t="shared" si="113"/>
        <v>935.75</v>
      </c>
      <c r="O1426" s="46">
        <f t="shared" si="114"/>
        <v>22.661866625731705</v>
      </c>
    </row>
    <row r="1427" spans="6:15" x14ac:dyDescent="0.25">
      <c r="F1427" s="3">
        <f t="shared" si="111"/>
        <v>0</v>
      </c>
      <c r="G1427" s="45" t="s">
        <v>22177</v>
      </c>
      <c r="H1427" s="42">
        <v>14.18</v>
      </c>
      <c r="I1427" s="42">
        <v>0.01</v>
      </c>
      <c r="J1427" s="42" t="s">
        <v>3441</v>
      </c>
      <c r="K1427" s="43">
        <f t="shared" si="112"/>
        <v>913.75669090013037</v>
      </c>
      <c r="L1427" s="44" t="s">
        <v>12809</v>
      </c>
      <c r="M1427" s="44">
        <f t="shared" si="110"/>
        <v>66.852199439356383</v>
      </c>
      <c r="N1427" s="54">
        <f t="shared" si="113"/>
        <v>936.4</v>
      </c>
      <c r="O1427" s="46">
        <f t="shared" si="114"/>
        <v>22.643309099869612</v>
      </c>
    </row>
    <row r="1428" spans="6:15" x14ac:dyDescent="0.25">
      <c r="F1428" s="3">
        <f t="shared" si="111"/>
        <v>0</v>
      </c>
      <c r="G1428" s="45" t="s">
        <v>22178</v>
      </c>
      <c r="H1428" s="42">
        <v>14.19</v>
      </c>
      <c r="I1428" s="42">
        <v>0.01</v>
      </c>
      <c r="J1428" s="42" t="s">
        <v>3442</v>
      </c>
      <c r="K1428" s="43">
        <f t="shared" si="112"/>
        <v>914.42521289452395</v>
      </c>
      <c r="L1428" s="44" t="s">
        <v>12810</v>
      </c>
      <c r="M1428" s="44">
        <f t="shared" si="110"/>
        <v>66.848658905037624</v>
      </c>
      <c r="N1428" s="54">
        <f t="shared" si="113"/>
        <v>937.05000000000007</v>
      </c>
      <c r="O1428" s="46">
        <f t="shared" si="114"/>
        <v>22.624787105476116</v>
      </c>
    </row>
    <row r="1429" spans="6:15" x14ac:dyDescent="0.25">
      <c r="F1429" s="3">
        <f t="shared" si="111"/>
        <v>0</v>
      </c>
      <c r="G1429" s="45" t="s">
        <v>22179</v>
      </c>
      <c r="H1429" s="42">
        <v>14.2</v>
      </c>
      <c r="I1429" s="42">
        <v>0.01</v>
      </c>
      <c r="J1429" s="42" t="s">
        <v>3443</v>
      </c>
      <c r="K1429" s="43">
        <f t="shared" si="112"/>
        <v>915.09369948357437</v>
      </c>
      <c r="L1429" s="44" t="s">
        <v>12811</v>
      </c>
      <c r="M1429" s="44">
        <f t="shared" si="110"/>
        <v>66.845130914784491</v>
      </c>
      <c r="N1429" s="54">
        <f t="shared" si="113"/>
        <v>937.7</v>
      </c>
      <c r="O1429" s="46">
        <f t="shared" si="114"/>
        <v>22.606300516425677</v>
      </c>
    </row>
    <row r="1430" spans="6:15" x14ac:dyDescent="0.25">
      <c r="F1430" s="3">
        <f t="shared" si="111"/>
        <v>0</v>
      </c>
      <c r="G1430" s="45" t="s">
        <v>22180</v>
      </c>
      <c r="H1430" s="42">
        <v>14.21</v>
      </c>
      <c r="I1430" s="42">
        <v>0.01</v>
      </c>
      <c r="J1430" s="42" t="s">
        <v>3444</v>
      </c>
      <c r="K1430" s="43">
        <f t="shared" si="112"/>
        <v>915.7621507927222</v>
      </c>
      <c r="L1430" s="44" t="s">
        <v>12812</v>
      </c>
      <c r="M1430" s="44">
        <f t="shared" si="110"/>
        <v>66.841615400566951</v>
      </c>
      <c r="N1430" s="54">
        <f t="shared" si="113"/>
        <v>938.35000000000014</v>
      </c>
      <c r="O1430" s="46">
        <f t="shared" si="114"/>
        <v>22.587849207277941</v>
      </c>
    </row>
    <row r="1431" spans="6:15" x14ac:dyDescent="0.25">
      <c r="F1431" s="3">
        <f t="shared" si="111"/>
        <v>0</v>
      </c>
      <c r="G1431" s="45" t="s">
        <v>22181</v>
      </c>
      <c r="H1431" s="42">
        <v>14.22</v>
      </c>
      <c r="I1431" s="42">
        <v>0.01</v>
      </c>
      <c r="J1431" s="42" t="s">
        <v>3445</v>
      </c>
      <c r="K1431" s="43">
        <f t="shared" si="112"/>
        <v>916.43056694672782</v>
      </c>
      <c r="L1431" s="44" t="s">
        <v>12813</v>
      </c>
      <c r="M1431" s="44">
        <f t="shared" si="110"/>
        <v>66.83811229478647</v>
      </c>
      <c r="N1431" s="54">
        <f t="shared" si="113"/>
        <v>939.00000000000011</v>
      </c>
      <c r="O1431" s="46">
        <f t="shared" si="114"/>
        <v>22.569433053272292</v>
      </c>
    </row>
    <row r="1432" spans="6:15" x14ac:dyDescent="0.25">
      <c r="F1432" s="3">
        <f t="shared" si="111"/>
        <v>0</v>
      </c>
      <c r="G1432" s="45" t="s">
        <v>22182</v>
      </c>
      <c r="H1432" s="42">
        <v>14.23</v>
      </c>
      <c r="I1432" s="42">
        <v>0.01</v>
      </c>
      <c r="J1432" s="42" t="s">
        <v>3446</v>
      </c>
      <c r="K1432" s="43">
        <f t="shared" si="112"/>
        <v>917.09894806967566</v>
      </c>
      <c r="L1432" s="44" t="s">
        <v>12814</v>
      </c>
      <c r="M1432" s="44">
        <f t="shared" si="110"/>
        <v>66.834621530275356</v>
      </c>
      <c r="N1432" s="54">
        <f t="shared" si="113"/>
        <v>939.65000000000009</v>
      </c>
      <c r="O1432" s="46">
        <f t="shared" si="114"/>
        <v>22.551051930324434</v>
      </c>
    </row>
    <row r="1433" spans="6:15" x14ac:dyDescent="0.25">
      <c r="F1433" s="3">
        <f t="shared" si="111"/>
        <v>0</v>
      </c>
      <c r="G1433" s="45" t="s">
        <v>22183</v>
      </c>
      <c r="H1433" s="42">
        <v>14.24</v>
      </c>
      <c r="I1433" s="42">
        <v>0.01</v>
      </c>
      <c r="J1433" s="42" t="s">
        <v>3447</v>
      </c>
      <c r="K1433" s="43">
        <f t="shared" si="112"/>
        <v>917.76729428497845</v>
      </c>
      <c r="L1433" s="44" t="s">
        <v>12815</v>
      </c>
      <c r="M1433" s="44">
        <f t="shared" si="110"/>
        <v>66.83114304029327</v>
      </c>
      <c r="N1433" s="54">
        <f t="shared" si="113"/>
        <v>940.30000000000007</v>
      </c>
      <c r="O1433" s="46">
        <f t="shared" si="114"/>
        <v>22.532705715021621</v>
      </c>
    </row>
    <row r="1434" spans="6:15" x14ac:dyDescent="0.25">
      <c r="F1434" s="3">
        <f t="shared" si="111"/>
        <v>0</v>
      </c>
      <c r="G1434" s="45" t="s">
        <v>22184</v>
      </c>
      <c r="H1434" s="42">
        <v>14.25</v>
      </c>
      <c r="I1434" s="42">
        <v>0.01</v>
      </c>
      <c r="J1434" s="42" t="s">
        <v>3448</v>
      </c>
      <c r="K1434" s="43">
        <f t="shared" si="112"/>
        <v>918.43560571538137</v>
      </c>
      <c r="L1434" s="44" t="s">
        <v>12816</v>
      </c>
      <c r="M1434" s="44">
        <f t="shared" si="110"/>
        <v>66.827676758525342</v>
      </c>
      <c r="N1434" s="54">
        <f t="shared" si="113"/>
        <v>940.95</v>
      </c>
      <c r="O1434" s="46">
        <f t="shared" si="114"/>
        <v>22.514394284618675</v>
      </c>
    </row>
    <row r="1435" spans="6:15" x14ac:dyDescent="0.25">
      <c r="F1435" s="3">
        <f t="shared" si="111"/>
        <v>0</v>
      </c>
      <c r="G1435" s="45" t="s">
        <v>22185</v>
      </c>
      <c r="H1435" s="42">
        <v>14.26</v>
      </c>
      <c r="I1435" s="42">
        <v>0.01</v>
      </c>
      <c r="J1435" s="42" t="s">
        <v>3449</v>
      </c>
      <c r="K1435" s="43">
        <f t="shared" si="112"/>
        <v>919.10388248296658</v>
      </c>
      <c r="L1435" s="44" t="s">
        <v>12817</v>
      </c>
      <c r="M1435" s="44">
        <f t="shared" si="110"/>
        <v>66.82422261907945</v>
      </c>
      <c r="N1435" s="54">
        <f t="shared" si="113"/>
        <v>941.6</v>
      </c>
      <c r="O1435" s="46">
        <f t="shared" si="114"/>
        <v>22.49611751703344</v>
      </c>
    </row>
    <row r="1436" spans="6:15" x14ac:dyDescent="0.25">
      <c r="F1436" s="3">
        <f t="shared" si="111"/>
        <v>0</v>
      </c>
      <c r="G1436" s="45" t="s">
        <v>22186</v>
      </c>
      <c r="H1436" s="42">
        <v>14.27</v>
      </c>
      <c r="I1436" s="42">
        <v>0.01</v>
      </c>
      <c r="J1436" s="42" t="s">
        <v>3450</v>
      </c>
      <c r="K1436" s="43">
        <f t="shared" si="112"/>
        <v>919.77212470915742</v>
      </c>
      <c r="L1436" s="44" t="s">
        <v>12818</v>
      </c>
      <c r="M1436" s="44">
        <f t="shared" si="110"/>
        <v>66.820780556483996</v>
      </c>
      <c r="N1436" s="54">
        <f t="shared" si="113"/>
        <v>942.25</v>
      </c>
      <c r="O1436" s="46">
        <f t="shared" si="114"/>
        <v>22.477875290842576</v>
      </c>
    </row>
    <row r="1437" spans="6:15" x14ac:dyDescent="0.25">
      <c r="F1437" s="3">
        <f t="shared" si="111"/>
        <v>0</v>
      </c>
      <c r="G1437" s="45" t="s">
        <v>22187</v>
      </c>
      <c r="H1437" s="42">
        <v>14.28</v>
      </c>
      <c r="I1437" s="42">
        <v>0.01</v>
      </c>
      <c r="J1437" s="42" t="s">
        <v>3451</v>
      </c>
      <c r="K1437" s="43">
        <f t="shared" si="112"/>
        <v>920.44033251472229</v>
      </c>
      <c r="L1437" s="44" t="s">
        <v>12819</v>
      </c>
      <c r="M1437" s="44">
        <f t="shared" si="110"/>
        <v>66.817350505685667</v>
      </c>
      <c r="N1437" s="54">
        <f t="shared" si="113"/>
        <v>942.9</v>
      </c>
      <c r="O1437" s="46">
        <f t="shared" si="114"/>
        <v>22.459667485277691</v>
      </c>
    </row>
    <row r="1438" spans="6:15" x14ac:dyDescent="0.25">
      <c r="F1438" s="3">
        <f t="shared" si="111"/>
        <v>0</v>
      </c>
      <c r="G1438" s="45" t="s">
        <v>22188</v>
      </c>
      <c r="H1438" s="42">
        <v>14.29</v>
      </c>
      <c r="I1438" s="42">
        <v>0.01</v>
      </c>
      <c r="J1438" s="42" t="s">
        <v>3452</v>
      </c>
      <c r="K1438" s="43">
        <f t="shared" si="112"/>
        <v>921.10850601977916</v>
      </c>
      <c r="L1438" s="44" t="s">
        <v>12820</v>
      </c>
      <c r="M1438" s="44">
        <f t="shared" si="110"/>
        <v>66.813932402046987</v>
      </c>
      <c r="N1438" s="54">
        <f t="shared" si="113"/>
        <v>943.55</v>
      </c>
      <c r="O1438" s="46">
        <f t="shared" si="114"/>
        <v>22.441493980220798</v>
      </c>
    </row>
    <row r="1439" spans="6:15" x14ac:dyDescent="0.25">
      <c r="F1439" s="3">
        <f t="shared" si="111"/>
        <v>0</v>
      </c>
      <c r="G1439" s="45" t="s">
        <v>22189</v>
      </c>
      <c r="H1439" s="42">
        <v>14.3</v>
      </c>
      <c r="I1439" s="42">
        <v>0.01</v>
      </c>
      <c r="J1439" s="42" t="s">
        <v>3453</v>
      </c>
      <c r="K1439" s="43">
        <f t="shared" si="112"/>
        <v>921.7766453437996</v>
      </c>
      <c r="L1439" s="44" t="s">
        <v>12821</v>
      </c>
      <c r="M1439" s="44">
        <f t="shared" si="110"/>
        <v>66.810526181344031</v>
      </c>
      <c r="N1439" s="54">
        <f t="shared" si="113"/>
        <v>944.2</v>
      </c>
      <c r="O1439" s="46">
        <f t="shared" si="114"/>
        <v>22.423354656200445</v>
      </c>
    </row>
    <row r="1440" spans="6:15" x14ac:dyDescent="0.25">
      <c r="F1440" s="3">
        <f t="shared" si="111"/>
        <v>0</v>
      </c>
      <c r="G1440" s="45" t="s">
        <v>22190</v>
      </c>
      <c r="H1440" s="42">
        <v>14.31</v>
      </c>
      <c r="I1440" s="42">
        <v>0.01</v>
      </c>
      <c r="J1440" s="42" t="s">
        <v>3454</v>
      </c>
      <c r="K1440" s="43">
        <f t="shared" si="112"/>
        <v>922.44475060561308</v>
      </c>
      <c r="L1440" s="44" t="s">
        <v>12822</v>
      </c>
      <c r="M1440" s="44">
        <f t="shared" si="110"/>
        <v>66.807131779763125</v>
      </c>
      <c r="N1440" s="54">
        <f t="shared" si="113"/>
        <v>944.85</v>
      </c>
      <c r="O1440" s="46">
        <f t="shared" si="114"/>
        <v>22.405249394386942</v>
      </c>
    </row>
    <row r="1441" spans="6:15" x14ac:dyDescent="0.25">
      <c r="F1441" s="3">
        <f t="shared" si="111"/>
        <v>0</v>
      </c>
      <c r="G1441" s="45" t="s">
        <v>22191</v>
      </c>
      <c r="H1441" s="42">
        <v>14.32</v>
      </c>
      <c r="I1441" s="42">
        <v>0.01</v>
      </c>
      <c r="J1441" s="42" t="s">
        <v>3455</v>
      </c>
      <c r="K1441" s="43">
        <f t="shared" si="112"/>
        <v>923.11282192341071</v>
      </c>
      <c r="L1441" s="44" t="s">
        <v>12823</v>
      </c>
      <c r="M1441" s="44">
        <f t="shared" si="110"/>
        <v>66.803749133900638</v>
      </c>
      <c r="N1441" s="54">
        <f t="shared" si="113"/>
        <v>945.50000000000011</v>
      </c>
      <c r="O1441" s="46">
        <f t="shared" si="114"/>
        <v>22.387178076589407</v>
      </c>
    </row>
    <row r="1442" spans="6:15" x14ac:dyDescent="0.25">
      <c r="F1442" s="3">
        <f t="shared" si="111"/>
        <v>0</v>
      </c>
      <c r="G1442" s="45" t="s">
        <v>22192</v>
      </c>
      <c r="H1442" s="42">
        <v>14.33</v>
      </c>
      <c r="I1442" s="42">
        <v>0.01</v>
      </c>
      <c r="J1442" s="42" t="s">
        <v>3456</v>
      </c>
      <c r="K1442" s="43">
        <f t="shared" si="112"/>
        <v>923.78085941474967</v>
      </c>
      <c r="L1442" s="44" t="s">
        <v>12824</v>
      </c>
      <c r="M1442" s="44">
        <f t="shared" si="110"/>
        <v>66.800378180758159</v>
      </c>
      <c r="N1442" s="54">
        <f t="shared" si="113"/>
        <v>946.15000000000009</v>
      </c>
      <c r="O1442" s="46">
        <f t="shared" si="114"/>
        <v>22.36914058525042</v>
      </c>
    </row>
    <row r="1443" spans="6:15" x14ac:dyDescent="0.25">
      <c r="F1443" s="3">
        <f t="shared" si="111"/>
        <v>0</v>
      </c>
      <c r="G1443" s="45" t="s">
        <v>22193</v>
      </c>
      <c r="H1443" s="42">
        <v>14.34</v>
      </c>
      <c r="I1443" s="42">
        <v>0.01</v>
      </c>
      <c r="J1443" s="42" t="s">
        <v>3457</v>
      </c>
      <c r="K1443" s="43">
        <f t="shared" si="112"/>
        <v>924.44886319655723</v>
      </c>
      <c r="L1443" s="44" t="s">
        <v>12825</v>
      </c>
      <c r="M1443" s="44">
        <f t="shared" si="110"/>
        <v>66.797018857742032</v>
      </c>
      <c r="N1443" s="54">
        <f t="shared" si="113"/>
        <v>946.80000000000007</v>
      </c>
      <c r="O1443" s="46">
        <f t="shared" si="114"/>
        <v>22.351136803442841</v>
      </c>
    </row>
    <row r="1444" spans="6:15" x14ac:dyDescent="0.25">
      <c r="F1444" s="3">
        <f t="shared" si="111"/>
        <v>0</v>
      </c>
      <c r="G1444" s="45" t="s">
        <v>22194</v>
      </c>
      <c r="H1444" s="42">
        <v>14.35</v>
      </c>
      <c r="I1444" s="42">
        <v>0.01</v>
      </c>
      <c r="J1444" s="42" t="s">
        <v>3458</v>
      </c>
      <c r="K1444" s="43">
        <f t="shared" si="112"/>
        <v>925.11683338513467</v>
      </c>
      <c r="L1444" s="44" t="s">
        <v>12826</v>
      </c>
      <c r="M1444" s="44">
        <f t="shared" si="110"/>
        <v>66.793671102659999</v>
      </c>
      <c r="N1444" s="54">
        <f t="shared" si="113"/>
        <v>947.45</v>
      </c>
      <c r="O1444" s="46">
        <f t="shared" si="114"/>
        <v>22.333166614865377</v>
      </c>
    </row>
    <row r="1445" spans="6:15" x14ac:dyDescent="0.25">
      <c r="F1445" s="3">
        <f t="shared" si="111"/>
        <v>0</v>
      </c>
      <c r="G1445" s="45" t="s">
        <v>22195</v>
      </c>
      <c r="H1445" s="42">
        <v>14.36</v>
      </c>
      <c r="I1445" s="42">
        <v>0.01</v>
      </c>
      <c r="J1445" s="42" t="s">
        <v>3459</v>
      </c>
      <c r="K1445" s="43">
        <f t="shared" si="112"/>
        <v>925.78477009616131</v>
      </c>
      <c r="L1445" s="44" t="s">
        <v>12827</v>
      </c>
      <c r="M1445" s="44">
        <f t="shared" si="110"/>
        <v>66.79033485371933</v>
      </c>
      <c r="N1445" s="54">
        <f t="shared" si="113"/>
        <v>948.1</v>
      </c>
      <c r="O1445" s="46">
        <f t="shared" si="114"/>
        <v>22.315229903838713</v>
      </c>
    </row>
    <row r="1446" spans="6:15" x14ac:dyDescent="0.25">
      <c r="F1446" s="3">
        <f t="shared" si="111"/>
        <v>0</v>
      </c>
      <c r="G1446" s="45" t="s">
        <v>22196</v>
      </c>
      <c r="H1446" s="42">
        <v>14.37</v>
      </c>
      <c r="I1446" s="42">
        <v>0.01</v>
      </c>
      <c r="J1446" s="42" t="s">
        <v>3460</v>
      </c>
      <c r="K1446" s="43">
        <f t="shared" si="112"/>
        <v>926.45267344469846</v>
      </c>
      <c r="L1446" s="44" t="s">
        <v>12828</v>
      </c>
      <c r="M1446" s="44">
        <f t="shared" si="110"/>
        <v>66.787010049524483</v>
      </c>
      <c r="N1446" s="54">
        <f t="shared" si="113"/>
        <v>948.75</v>
      </c>
      <c r="O1446" s="46">
        <f t="shared" si="114"/>
        <v>22.297326555301538</v>
      </c>
    </row>
    <row r="1447" spans="6:15" x14ac:dyDescent="0.25">
      <c r="F1447" s="3">
        <f t="shared" si="111"/>
        <v>0</v>
      </c>
      <c r="G1447" s="45" t="s">
        <v>22197</v>
      </c>
      <c r="H1447" s="42">
        <v>14.38</v>
      </c>
      <c r="I1447" s="42">
        <v>0.01</v>
      </c>
      <c r="J1447" s="42" t="s">
        <v>3461</v>
      </c>
      <c r="K1447" s="43">
        <f t="shared" si="112"/>
        <v>927.12054354519375</v>
      </c>
      <c r="L1447" s="44" t="s">
        <v>12829</v>
      </c>
      <c r="M1447" s="44">
        <f t="shared" si="110"/>
        <v>66.783696629074313</v>
      </c>
      <c r="N1447" s="54">
        <f t="shared" si="113"/>
        <v>949.40000000000009</v>
      </c>
      <c r="O1447" s="46">
        <f t="shared" si="114"/>
        <v>22.279456454806336</v>
      </c>
    </row>
    <row r="1448" spans="6:15" x14ac:dyDescent="0.25">
      <c r="F1448" s="3">
        <f t="shared" si="111"/>
        <v>0</v>
      </c>
      <c r="G1448" s="45" t="s">
        <v>22198</v>
      </c>
      <c r="H1448" s="42">
        <v>14.39</v>
      </c>
      <c r="I1448" s="42">
        <v>0.01</v>
      </c>
      <c r="J1448" s="42" t="s">
        <v>3462</v>
      </c>
      <c r="K1448" s="43">
        <f t="shared" si="112"/>
        <v>927.78838051148455</v>
      </c>
      <c r="L1448" s="44" t="s">
        <v>12830</v>
      </c>
      <c r="M1448" s="44">
        <f t="shared" si="110"/>
        <v>66.780394531760109</v>
      </c>
      <c r="N1448" s="54">
        <f t="shared" si="113"/>
        <v>950.05000000000007</v>
      </c>
      <c r="O1448" s="46">
        <f t="shared" si="114"/>
        <v>22.261619488515521</v>
      </c>
    </row>
    <row r="1449" spans="6:15" x14ac:dyDescent="0.25">
      <c r="F1449" s="3">
        <f t="shared" si="111"/>
        <v>0</v>
      </c>
      <c r="G1449" s="45" t="s">
        <v>22199</v>
      </c>
      <c r="H1449" s="42">
        <v>14.4</v>
      </c>
      <c r="I1449" s="42">
        <v>0.01</v>
      </c>
      <c r="J1449" s="42" t="s">
        <v>3463</v>
      </c>
      <c r="K1449" s="43">
        <f t="shared" si="112"/>
        <v>928.45618445680213</v>
      </c>
      <c r="L1449" s="44" t="s">
        <v>12831</v>
      </c>
      <c r="M1449" s="44">
        <f t="shared" si="110"/>
        <v>66.777103697363671</v>
      </c>
      <c r="N1449" s="54">
        <f t="shared" si="113"/>
        <v>950.7</v>
      </c>
      <c r="O1449" s="46">
        <f t="shared" si="114"/>
        <v>22.243815543197911</v>
      </c>
    </row>
    <row r="1450" spans="6:15" x14ac:dyDescent="0.25">
      <c r="F1450" s="3">
        <f t="shared" si="111"/>
        <v>0</v>
      </c>
      <c r="G1450" s="45" t="s">
        <v>22200</v>
      </c>
      <c r="H1450" s="42">
        <v>14.41</v>
      </c>
      <c r="I1450" s="42">
        <v>0.01</v>
      </c>
      <c r="J1450" s="42" t="s">
        <v>3464</v>
      </c>
      <c r="K1450" s="43">
        <f t="shared" si="112"/>
        <v>929.12395549377572</v>
      </c>
      <c r="L1450" s="44" t="s">
        <v>12832</v>
      </c>
      <c r="M1450" s="44">
        <f t="shared" si="110"/>
        <v>66.773824066054317</v>
      </c>
      <c r="N1450" s="54">
        <f t="shared" si="113"/>
        <v>951.35</v>
      </c>
      <c r="O1450" s="46">
        <f t="shared" si="114"/>
        <v>22.226044506224298</v>
      </c>
    </row>
    <row r="1451" spans="6:15" x14ac:dyDescent="0.25">
      <c r="F1451" s="3">
        <f t="shared" si="111"/>
        <v>0</v>
      </c>
      <c r="G1451" s="45" t="s">
        <v>22201</v>
      </c>
      <c r="H1451" s="42">
        <v>14.42</v>
      </c>
      <c r="I1451" s="42">
        <v>0.01</v>
      </c>
      <c r="J1451" s="42" t="s">
        <v>3465</v>
      </c>
      <c r="K1451" s="43">
        <f t="shared" si="112"/>
        <v>929.79169373443631</v>
      </c>
      <c r="L1451" s="44" t="s">
        <v>12833</v>
      </c>
      <c r="M1451" s="44">
        <f t="shared" si="110"/>
        <v>66.770555578387018</v>
      </c>
      <c r="N1451" s="54">
        <f t="shared" si="113"/>
        <v>952</v>
      </c>
      <c r="O1451" s="46">
        <f t="shared" si="114"/>
        <v>22.208306265563692</v>
      </c>
    </row>
    <row r="1452" spans="6:15" x14ac:dyDescent="0.25">
      <c r="F1452" s="3">
        <f t="shared" si="111"/>
        <v>0</v>
      </c>
      <c r="G1452" s="45" t="s">
        <v>22202</v>
      </c>
      <c r="H1452" s="42">
        <v>14.43</v>
      </c>
      <c r="I1452" s="42">
        <v>0.01</v>
      </c>
      <c r="J1452" s="42" t="s">
        <v>3466</v>
      </c>
      <c r="K1452" s="43">
        <f t="shared" si="112"/>
        <v>930.45939929022018</v>
      </c>
      <c r="L1452" s="44" t="s">
        <v>12834</v>
      </c>
      <c r="M1452" s="44">
        <f t="shared" si="110"/>
        <v>66.767298175299956</v>
      </c>
      <c r="N1452" s="54">
        <f t="shared" si="113"/>
        <v>952.65</v>
      </c>
      <c r="O1452" s="46">
        <f t="shared" si="114"/>
        <v>22.190600709779801</v>
      </c>
    </row>
    <row r="1453" spans="6:15" x14ac:dyDescent="0.25">
      <c r="F1453" s="3">
        <f t="shared" si="111"/>
        <v>0</v>
      </c>
      <c r="G1453" s="45" t="s">
        <v>22203</v>
      </c>
      <c r="H1453" s="42">
        <v>14.44</v>
      </c>
      <c r="I1453" s="42">
        <v>0.01</v>
      </c>
      <c r="J1453" s="42" t="s">
        <v>3467</v>
      </c>
      <c r="K1453" s="43">
        <f t="shared" si="112"/>
        <v>931.12707227197313</v>
      </c>
      <c r="L1453" s="44" t="s">
        <v>12835</v>
      </c>
      <c r="M1453" s="44">
        <f t="shared" si="110"/>
        <v>66.764051798112419</v>
      </c>
      <c r="N1453" s="54">
        <f t="shared" si="113"/>
        <v>953.30000000000007</v>
      </c>
      <c r="O1453" s="46">
        <f t="shared" si="114"/>
        <v>22.172927728026934</v>
      </c>
    </row>
    <row r="1454" spans="6:15" x14ac:dyDescent="0.25">
      <c r="F1454" s="3">
        <f t="shared" si="111"/>
        <v>0</v>
      </c>
      <c r="G1454" s="45" t="s">
        <v>22204</v>
      </c>
      <c r="H1454" s="42">
        <v>14.45</v>
      </c>
      <c r="I1454" s="42">
        <v>0.01</v>
      </c>
      <c r="J1454" s="42" t="s">
        <v>3468</v>
      </c>
      <c r="K1454" s="43">
        <f t="shared" si="112"/>
        <v>931.79471278995425</v>
      </c>
      <c r="L1454" s="44" t="s">
        <v>12836</v>
      </c>
      <c r="M1454" s="44">
        <f t="shared" si="110"/>
        <v>66.760816388521818</v>
      </c>
      <c r="N1454" s="54">
        <f t="shared" si="113"/>
        <v>953.95</v>
      </c>
      <c r="O1454" s="46">
        <f t="shared" si="114"/>
        <v>22.155287210045799</v>
      </c>
    </row>
    <row r="1455" spans="6:15" x14ac:dyDescent="0.25">
      <c r="F1455" s="3">
        <f t="shared" si="111"/>
        <v>0</v>
      </c>
      <c r="G1455" s="45" t="s">
        <v>22205</v>
      </c>
      <c r="H1455" s="42">
        <v>14.46</v>
      </c>
      <c r="I1455" s="42">
        <v>0.01</v>
      </c>
      <c r="J1455" s="42" t="s">
        <v>3469</v>
      </c>
      <c r="K1455" s="43">
        <f t="shared" si="112"/>
        <v>932.46232095383948</v>
      </c>
      <c r="L1455" s="44" t="s">
        <v>12837</v>
      </c>
      <c r="M1455" s="44">
        <f t="shared" si="110"/>
        <v>66.75759188860286</v>
      </c>
      <c r="N1455" s="54">
        <f t="shared" si="113"/>
        <v>954.60000000000014</v>
      </c>
      <c r="O1455" s="46">
        <f t="shared" si="114"/>
        <v>22.137679046160656</v>
      </c>
    </row>
    <row r="1456" spans="6:15" x14ac:dyDescent="0.25">
      <c r="F1456" s="3">
        <f t="shared" si="111"/>
        <v>0</v>
      </c>
      <c r="G1456" s="45" t="s">
        <v>22206</v>
      </c>
      <c r="H1456" s="42">
        <v>14.47</v>
      </c>
      <c r="I1456" s="42">
        <v>0.01</v>
      </c>
      <c r="J1456" s="42" t="s">
        <v>3470</v>
      </c>
      <c r="K1456" s="43">
        <f t="shared" si="112"/>
        <v>933.12989687272545</v>
      </c>
      <c r="L1456" s="44" t="s">
        <v>12838</v>
      </c>
      <c r="M1456" s="44">
        <f t="shared" si="110"/>
        <v>66.754378240803675</v>
      </c>
      <c r="N1456" s="54">
        <f t="shared" si="113"/>
        <v>955.25000000000011</v>
      </c>
      <c r="O1456" s="46">
        <f t="shared" si="114"/>
        <v>22.12010312727466</v>
      </c>
    </row>
    <row r="1457" spans="6:15" x14ac:dyDescent="0.25">
      <c r="F1457" s="3">
        <f t="shared" si="111"/>
        <v>0</v>
      </c>
      <c r="G1457" s="45" t="s">
        <v>22207</v>
      </c>
      <c r="H1457" s="42">
        <v>14.48</v>
      </c>
      <c r="I1457" s="42">
        <v>0.01</v>
      </c>
      <c r="J1457" s="42" t="s">
        <v>3471</v>
      </c>
      <c r="K1457" s="43">
        <f t="shared" si="112"/>
        <v>933.79744065513353</v>
      </c>
      <c r="L1457" s="44" t="s">
        <v>12839</v>
      </c>
      <c r="M1457" s="44">
        <f t="shared" si="110"/>
        <v>66.751175387944386</v>
      </c>
      <c r="N1457" s="54">
        <f t="shared" si="113"/>
        <v>955.90000000000009</v>
      </c>
      <c r="O1457" s="46">
        <f t="shared" si="114"/>
        <v>22.102559344866563</v>
      </c>
    </row>
    <row r="1458" spans="6:15" x14ac:dyDescent="0.25">
      <c r="F1458" s="3">
        <f t="shared" si="111"/>
        <v>0</v>
      </c>
      <c r="G1458" s="45" t="s">
        <v>22208</v>
      </c>
      <c r="H1458" s="42">
        <v>14.49</v>
      </c>
      <c r="I1458" s="42">
        <v>0.01</v>
      </c>
      <c r="J1458" s="42" t="s">
        <v>3472</v>
      </c>
      <c r="K1458" s="43">
        <f t="shared" si="112"/>
        <v>934.46495240901299</v>
      </c>
      <c r="L1458" s="44" t="s">
        <v>12840</v>
      </c>
      <c r="M1458" s="44">
        <f t="shared" si="110"/>
        <v>66.747983273215254</v>
      </c>
      <c r="N1458" s="54">
        <f t="shared" si="113"/>
        <v>956.55000000000007</v>
      </c>
      <c r="O1458" s="46">
        <f t="shared" si="114"/>
        <v>22.085047590987074</v>
      </c>
    </row>
    <row r="1459" spans="6:15" x14ac:dyDescent="0.25">
      <c r="F1459" s="3">
        <f t="shared" si="111"/>
        <v>0</v>
      </c>
      <c r="G1459" s="45" t="s">
        <v>22209</v>
      </c>
      <c r="H1459" s="42">
        <v>14.5</v>
      </c>
      <c r="I1459" s="42">
        <v>0.01</v>
      </c>
      <c r="J1459" s="42" t="s">
        <v>3473</v>
      </c>
      <c r="K1459" s="43">
        <f t="shared" si="112"/>
        <v>935.13243224174516</v>
      </c>
      <c r="L1459" s="44" t="s">
        <v>12841</v>
      </c>
      <c r="M1459" s="44">
        <f t="shared" si="110"/>
        <v>66.744801840173793</v>
      </c>
      <c r="N1459" s="54">
        <f t="shared" si="113"/>
        <v>957.2</v>
      </c>
      <c r="O1459" s="46">
        <f t="shared" si="114"/>
        <v>22.067567758254881</v>
      </c>
    </row>
    <row r="1460" spans="6:15" x14ac:dyDescent="0.25">
      <c r="F1460" s="3">
        <f t="shared" si="111"/>
        <v>0</v>
      </c>
      <c r="G1460" s="45" t="s">
        <v>22210</v>
      </c>
      <c r="H1460" s="42">
        <v>14.51</v>
      </c>
      <c r="I1460" s="42">
        <v>0.01</v>
      </c>
      <c r="J1460" s="42" t="s">
        <v>3474</v>
      </c>
      <c r="K1460" s="43">
        <f t="shared" si="112"/>
        <v>935.79988026014689</v>
      </c>
      <c r="L1460" s="44" t="s">
        <v>12842</v>
      </c>
      <c r="M1460" s="44">
        <f t="shared" si="110"/>
        <v>66.741631032742546</v>
      </c>
      <c r="N1460" s="54">
        <f t="shared" si="113"/>
        <v>957.85</v>
      </c>
      <c r="O1460" s="46">
        <f t="shared" si="114"/>
        <v>22.05011973985313</v>
      </c>
    </row>
    <row r="1461" spans="6:15" x14ac:dyDescent="0.25">
      <c r="F1461" s="3">
        <f t="shared" si="111"/>
        <v>0</v>
      </c>
      <c r="G1461" s="45" t="s">
        <v>22211</v>
      </c>
      <c r="H1461" s="42">
        <v>14.52</v>
      </c>
      <c r="I1461" s="42">
        <v>0.01</v>
      </c>
      <c r="J1461" s="42" t="s">
        <v>3475</v>
      </c>
      <c r="K1461" s="43">
        <f t="shared" si="112"/>
        <v>936.46729657047433</v>
      </c>
      <c r="L1461" s="44" t="s">
        <v>12843</v>
      </c>
      <c r="M1461" s="44">
        <f t="shared" si="110"/>
        <v>66.738470795206879</v>
      </c>
      <c r="N1461" s="54">
        <f t="shared" si="113"/>
        <v>958.5</v>
      </c>
      <c r="O1461" s="46">
        <f t="shared" si="114"/>
        <v>22.032703429525668</v>
      </c>
    </row>
    <row r="1462" spans="6:15" x14ac:dyDescent="0.25">
      <c r="F1462" s="3">
        <f t="shared" si="111"/>
        <v>0</v>
      </c>
      <c r="G1462" s="45" t="s">
        <v>22212</v>
      </c>
      <c r="H1462" s="42">
        <v>14.53</v>
      </c>
      <c r="I1462" s="42">
        <v>0.01</v>
      </c>
      <c r="J1462" s="42" t="s">
        <v>3476</v>
      </c>
      <c r="K1462" s="43">
        <f t="shared" si="112"/>
        <v>937.13468127842646</v>
      </c>
      <c r="L1462" s="44" t="s">
        <v>12844</v>
      </c>
      <c r="M1462" s="44">
        <f t="shared" si="110"/>
        <v>66.735321072213239</v>
      </c>
      <c r="N1462" s="54">
        <f t="shared" si="113"/>
        <v>959.15</v>
      </c>
      <c r="O1462" s="46">
        <f t="shared" si="114"/>
        <v>22.015318721573522</v>
      </c>
    </row>
    <row r="1463" spans="6:15" x14ac:dyDescent="0.25">
      <c r="F1463" s="3">
        <f t="shared" si="111"/>
        <v>0</v>
      </c>
      <c r="G1463" s="45" t="s">
        <v>22213</v>
      </c>
      <c r="H1463" s="42">
        <v>14.54</v>
      </c>
      <c r="I1463" s="42">
        <v>0.01</v>
      </c>
      <c r="J1463" s="42" t="s">
        <v>3477</v>
      </c>
      <c r="K1463" s="43">
        <f t="shared" si="112"/>
        <v>937.80203448914858</v>
      </c>
      <c r="L1463" s="44" t="s">
        <v>12845</v>
      </c>
      <c r="M1463" s="44">
        <f t="shared" si="110"/>
        <v>66.732181808766683</v>
      </c>
      <c r="N1463" s="54">
        <f t="shared" si="113"/>
        <v>959.8</v>
      </c>
      <c r="O1463" s="46">
        <f t="shared" si="114"/>
        <v>21.997965510851373</v>
      </c>
    </row>
    <row r="1464" spans="6:15" x14ac:dyDescent="0.25">
      <c r="F1464" s="3">
        <f t="shared" si="111"/>
        <v>0</v>
      </c>
      <c r="G1464" s="45" t="s">
        <v>22214</v>
      </c>
      <c r="H1464" s="42">
        <v>14.55</v>
      </c>
      <c r="I1464" s="42">
        <v>0.01</v>
      </c>
      <c r="J1464" s="42" t="s">
        <v>3478</v>
      </c>
      <c r="K1464" s="43">
        <f t="shared" si="112"/>
        <v>938.46935630723624</v>
      </c>
      <c r="L1464" s="44" t="s">
        <v>12846</v>
      </c>
      <c r="M1464" s="44">
        <f t="shared" si="110"/>
        <v>66.729052950228407</v>
      </c>
      <c r="N1464" s="54">
        <f t="shared" si="113"/>
        <v>960.45</v>
      </c>
      <c r="O1464" s="46">
        <f t="shared" si="114"/>
        <v>21.980643692763806</v>
      </c>
    </row>
    <row r="1465" spans="6:15" x14ac:dyDescent="0.25">
      <c r="F1465" s="3">
        <f t="shared" si="111"/>
        <v>0</v>
      </c>
      <c r="G1465" s="45" t="s">
        <v>22215</v>
      </c>
      <c r="H1465" s="42">
        <v>14.56</v>
      </c>
      <c r="I1465" s="42">
        <v>0.01</v>
      </c>
      <c r="J1465" s="42" t="s">
        <v>3479</v>
      </c>
      <c r="K1465" s="43">
        <f t="shared" si="112"/>
        <v>939.13664683673858</v>
      </c>
      <c r="L1465" s="44" t="s">
        <v>12847</v>
      </c>
      <c r="M1465" s="44">
        <f t="shared" si="110"/>
        <v>66.72593444231326</v>
      </c>
      <c r="N1465" s="54">
        <f t="shared" si="113"/>
        <v>961.1</v>
      </c>
      <c r="O1465" s="46">
        <f t="shared" si="114"/>
        <v>21.963353163261445</v>
      </c>
    </row>
    <row r="1466" spans="6:15" x14ac:dyDescent="0.25">
      <c r="F1466" s="3">
        <f t="shared" si="111"/>
        <v>0</v>
      </c>
      <c r="G1466" s="45" t="s">
        <v>22216</v>
      </c>
      <c r="H1466" s="42">
        <v>14.57</v>
      </c>
      <c r="I1466" s="42">
        <v>0.01</v>
      </c>
      <c r="J1466" s="42" t="s">
        <v>3480</v>
      </c>
      <c r="K1466" s="43">
        <f t="shared" si="112"/>
        <v>939.80390618116166</v>
      </c>
      <c r="L1466" s="44" t="s">
        <v>12848</v>
      </c>
      <c r="M1466" s="44">
        <f t="shared" si="110"/>
        <v>66.722826231089272</v>
      </c>
      <c r="N1466" s="54">
        <f t="shared" si="113"/>
        <v>961.75000000000011</v>
      </c>
      <c r="O1466" s="46">
        <f t="shared" si="114"/>
        <v>21.946093818838449</v>
      </c>
    </row>
    <row r="1467" spans="6:15" x14ac:dyDescent="0.25">
      <c r="F1467" s="3">
        <f t="shared" si="111"/>
        <v>0</v>
      </c>
      <c r="G1467" s="45" t="s">
        <v>22217</v>
      </c>
      <c r="H1467" s="42">
        <v>14.58</v>
      </c>
      <c r="I1467" s="42">
        <v>0.01</v>
      </c>
      <c r="J1467" s="42" t="s">
        <v>3481</v>
      </c>
      <c r="K1467" s="43">
        <f t="shared" si="112"/>
        <v>940.47113444347258</v>
      </c>
      <c r="L1467" s="44" t="s">
        <v>12849</v>
      </c>
      <c r="M1467" s="44">
        <f t="shared" si="110"/>
        <v>66.719728262972779</v>
      </c>
      <c r="N1467" s="54">
        <f t="shared" si="113"/>
        <v>962.40000000000009</v>
      </c>
      <c r="O1467" s="46">
        <f t="shared" si="114"/>
        <v>21.928865556527512</v>
      </c>
    </row>
    <row r="1468" spans="6:15" x14ac:dyDescent="0.25">
      <c r="F1468" s="3">
        <f t="shared" si="111"/>
        <v>0</v>
      </c>
      <c r="G1468" s="45" t="s">
        <v>22218</v>
      </c>
      <c r="H1468" s="42">
        <v>14.59</v>
      </c>
      <c r="I1468" s="42">
        <v>0.01</v>
      </c>
      <c r="J1468" s="42" t="s">
        <v>3482</v>
      </c>
      <c r="K1468" s="43">
        <f t="shared" si="112"/>
        <v>941.13833172610225</v>
      </c>
      <c r="L1468" s="44" t="s">
        <v>12850</v>
      </c>
      <c r="M1468" s="44">
        <f t="shared" si="110"/>
        <v>66.716640484729041</v>
      </c>
      <c r="N1468" s="54">
        <f t="shared" si="113"/>
        <v>963.05000000000007</v>
      </c>
      <c r="O1468" s="46">
        <f t="shared" si="114"/>
        <v>21.911668273897817</v>
      </c>
    </row>
    <row r="1469" spans="6:15" x14ac:dyDescent="0.25">
      <c r="F1469" s="3">
        <f t="shared" si="111"/>
        <v>0</v>
      </c>
      <c r="G1469" s="45" t="s">
        <v>22219</v>
      </c>
      <c r="H1469" s="42">
        <v>14.6</v>
      </c>
      <c r="I1469" s="42">
        <v>0.01</v>
      </c>
      <c r="J1469" s="42" t="s">
        <v>3483</v>
      </c>
      <c r="K1469" s="43">
        <f t="shared" si="112"/>
        <v>941.80549813094956</v>
      </c>
      <c r="L1469" s="44" t="s">
        <v>12851</v>
      </c>
      <c r="M1469" s="44">
        <f t="shared" si="110"/>
        <v>66.713562843467784</v>
      </c>
      <c r="N1469" s="54">
        <f t="shared" si="113"/>
        <v>963.7</v>
      </c>
      <c r="O1469" s="46">
        <f t="shared" si="114"/>
        <v>21.894501869050487</v>
      </c>
    </row>
    <row r="1470" spans="6:15" x14ac:dyDescent="0.25">
      <c r="F1470" s="3">
        <f t="shared" si="111"/>
        <v>0</v>
      </c>
      <c r="G1470" s="45" t="s">
        <v>22220</v>
      </c>
      <c r="H1470" s="42">
        <v>14.61</v>
      </c>
      <c r="I1470" s="42">
        <v>0.01</v>
      </c>
      <c r="J1470" s="42" t="s">
        <v>3484</v>
      </c>
      <c r="K1470" s="43">
        <f t="shared" si="112"/>
        <v>942.47263375938428</v>
      </c>
      <c r="L1470" s="44" t="s">
        <v>12852</v>
      </c>
      <c r="M1470" s="44">
        <f t="shared" si="110"/>
        <v>66.710495286642683</v>
      </c>
      <c r="N1470" s="54">
        <f t="shared" si="113"/>
        <v>964.35</v>
      </c>
      <c r="O1470" s="46">
        <f t="shared" si="114"/>
        <v>21.877366240615743</v>
      </c>
    </row>
    <row r="1471" spans="6:15" x14ac:dyDescent="0.25">
      <c r="F1471" s="3">
        <f t="shared" si="111"/>
        <v>0</v>
      </c>
      <c r="G1471" s="45" t="s">
        <v>22221</v>
      </c>
      <c r="H1471" s="42">
        <v>14.62</v>
      </c>
      <c r="I1471" s="42">
        <v>0.01</v>
      </c>
      <c r="J1471" s="42" t="s">
        <v>3485</v>
      </c>
      <c r="K1471" s="43">
        <f t="shared" si="112"/>
        <v>943.13973871225073</v>
      </c>
      <c r="L1471" s="44" t="s">
        <v>12853</v>
      </c>
      <c r="M1471" s="44">
        <f t="shared" si="110"/>
        <v>66.707437762048258</v>
      </c>
      <c r="N1471" s="54">
        <f t="shared" si="113"/>
        <v>965</v>
      </c>
      <c r="O1471" s="46">
        <f t="shared" si="114"/>
        <v>21.860261287749267</v>
      </c>
    </row>
    <row r="1472" spans="6:15" x14ac:dyDescent="0.25">
      <c r="F1472" s="3">
        <f t="shared" si="111"/>
        <v>0</v>
      </c>
      <c r="G1472" s="45" t="s">
        <v>22222</v>
      </c>
      <c r="H1472" s="42">
        <v>14.63</v>
      </c>
      <c r="I1472" s="42">
        <v>0.01</v>
      </c>
      <c r="J1472" s="42" t="s">
        <v>3486</v>
      </c>
      <c r="K1472" s="43">
        <f t="shared" si="112"/>
        <v>943.80681308987118</v>
      </c>
      <c r="L1472" s="44" t="s">
        <v>12854</v>
      </c>
      <c r="M1472" s="44">
        <f t="shared" si="110"/>
        <v>66.704390217818371</v>
      </c>
      <c r="N1472" s="54">
        <f t="shared" si="113"/>
        <v>965.65000000000009</v>
      </c>
      <c r="O1472" s="46">
        <f t="shared" si="114"/>
        <v>21.843186910128907</v>
      </c>
    </row>
    <row r="1473" spans="6:15" x14ac:dyDescent="0.25">
      <c r="F1473" s="3">
        <f t="shared" si="111"/>
        <v>0</v>
      </c>
      <c r="G1473" s="45" t="s">
        <v>22223</v>
      </c>
      <c r="H1473" s="42">
        <v>14.64</v>
      </c>
      <c r="I1473" s="42">
        <v>0.01</v>
      </c>
      <c r="J1473" s="42" t="s">
        <v>3487</v>
      </c>
      <c r="K1473" s="43">
        <f t="shared" si="112"/>
        <v>944.47385699204938</v>
      </c>
      <c r="L1473" s="44" t="s">
        <v>12855</v>
      </c>
      <c r="M1473" s="44">
        <f t="shared" si="110"/>
        <v>66.701352602422801</v>
      </c>
      <c r="N1473" s="54">
        <f t="shared" si="113"/>
        <v>966.30000000000007</v>
      </c>
      <c r="O1473" s="46">
        <f t="shared" si="114"/>
        <v>21.826143007950691</v>
      </c>
    </row>
    <row r="1474" spans="6:15" x14ac:dyDescent="0.25">
      <c r="F1474" s="3">
        <f t="shared" si="111"/>
        <v>0</v>
      </c>
      <c r="G1474" s="45" t="s">
        <v>22224</v>
      </c>
      <c r="H1474" s="42">
        <v>14.65</v>
      </c>
      <c r="I1474" s="42">
        <v>0.01</v>
      </c>
      <c r="J1474" s="42" t="s">
        <v>3488</v>
      </c>
      <c r="K1474" s="43">
        <f t="shared" si="112"/>
        <v>945.1408705180736</v>
      </c>
      <c r="L1474" s="44" t="s">
        <v>12856</v>
      </c>
      <c r="M1474" s="44">
        <f t="shared" si="110"/>
        <v>66.698324864667129</v>
      </c>
      <c r="N1474" s="54">
        <f t="shared" si="113"/>
        <v>966.95</v>
      </c>
      <c r="O1474" s="46">
        <f t="shared" si="114"/>
        <v>21.809129481926448</v>
      </c>
    </row>
    <row r="1475" spans="6:15" x14ac:dyDescent="0.25">
      <c r="F1475" s="3">
        <f t="shared" si="111"/>
        <v>0</v>
      </c>
      <c r="G1475" s="45" t="s">
        <v>22225</v>
      </c>
      <c r="H1475" s="42">
        <v>14.66</v>
      </c>
      <c r="I1475" s="42">
        <v>0.01</v>
      </c>
      <c r="J1475" s="42" t="s">
        <v>3489</v>
      </c>
      <c r="K1475" s="43">
        <f t="shared" si="112"/>
        <v>945.80785376672031</v>
      </c>
      <c r="L1475" s="44" t="s">
        <v>12857</v>
      </c>
      <c r="M1475" s="44">
        <f t="shared" si="110"/>
        <v>66.695306953688956</v>
      </c>
      <c r="N1475" s="54">
        <f t="shared" si="113"/>
        <v>967.6</v>
      </c>
      <c r="O1475" s="46">
        <f t="shared" si="114"/>
        <v>21.792146233279709</v>
      </c>
    </row>
    <row r="1476" spans="6:15" x14ac:dyDescent="0.25">
      <c r="F1476" s="3">
        <f t="shared" si="111"/>
        <v>0</v>
      </c>
      <c r="G1476" s="45" t="s">
        <v>22226</v>
      </c>
      <c r="H1476" s="42">
        <v>14.67</v>
      </c>
      <c r="I1476" s="42">
        <v>0.01</v>
      </c>
      <c r="J1476" s="42" t="s">
        <v>3490</v>
      </c>
      <c r="K1476" s="43">
        <f t="shared" si="112"/>
        <v>946.47480683625724</v>
      </c>
      <c r="L1476" s="44" t="s">
        <v>12858</v>
      </c>
      <c r="M1476" s="44">
        <f t="shared" si="110"/>
        <v>66.692298818956885</v>
      </c>
      <c r="N1476" s="54">
        <f t="shared" si="113"/>
        <v>968.25</v>
      </c>
      <c r="O1476" s="46">
        <f t="shared" si="114"/>
        <v>21.775193163742756</v>
      </c>
    </row>
    <row r="1477" spans="6:15" x14ac:dyDescent="0.25">
      <c r="F1477" s="3">
        <f t="shared" si="111"/>
        <v>0</v>
      </c>
      <c r="G1477" s="45" t="s">
        <v>22227</v>
      </c>
      <c r="H1477" s="42">
        <v>14.68</v>
      </c>
      <c r="I1477" s="42">
        <v>0.01</v>
      </c>
      <c r="J1477" s="42" t="s">
        <v>3491</v>
      </c>
      <c r="K1477" s="43">
        <f t="shared" si="112"/>
        <v>947.14172982444677</v>
      </c>
      <c r="L1477" s="44" t="s">
        <v>12859</v>
      </c>
      <c r="M1477" s="44">
        <f t="shared" si="110"/>
        <v>66.689300410267677</v>
      </c>
      <c r="N1477" s="54">
        <f t="shared" si="113"/>
        <v>968.9</v>
      </c>
      <c r="O1477" s="46">
        <f t="shared" si="114"/>
        <v>21.758270175553207</v>
      </c>
    </row>
    <row r="1478" spans="6:15" x14ac:dyDescent="0.25">
      <c r="F1478" s="3">
        <f t="shared" si="111"/>
        <v>0</v>
      </c>
      <c r="G1478" s="45" t="s">
        <v>22228</v>
      </c>
      <c r="H1478" s="42">
        <v>14.69</v>
      </c>
      <c r="I1478" s="42">
        <v>0.01</v>
      </c>
      <c r="J1478" s="42" t="s">
        <v>3492</v>
      </c>
      <c r="K1478" s="43">
        <f t="shared" si="112"/>
        <v>947.80862282854946</v>
      </c>
      <c r="L1478" s="44" t="s">
        <v>12860</v>
      </c>
      <c r="M1478" s="44">
        <f t="shared" si="110"/>
        <v>66.686311677744413</v>
      </c>
      <c r="N1478" s="54">
        <f t="shared" si="113"/>
        <v>969.55000000000007</v>
      </c>
      <c r="O1478" s="46">
        <f t="shared" si="114"/>
        <v>21.741377171450608</v>
      </c>
    </row>
    <row r="1479" spans="6:15" x14ac:dyDescent="0.25">
      <c r="F1479" s="3">
        <f t="shared" si="111"/>
        <v>0</v>
      </c>
      <c r="G1479" s="45" t="s">
        <v>22229</v>
      </c>
      <c r="H1479" s="42">
        <v>14.7</v>
      </c>
      <c r="I1479" s="42">
        <v>0.01</v>
      </c>
      <c r="J1479" s="42" t="s">
        <v>3493</v>
      </c>
      <c r="K1479" s="43">
        <f t="shared" si="112"/>
        <v>948.47548594532691</v>
      </c>
      <c r="L1479" s="44" t="s">
        <v>12861</v>
      </c>
      <c r="M1479" s="44">
        <f t="shared" si="110"/>
        <v>66.683332571834157</v>
      </c>
      <c r="N1479" s="54">
        <f t="shared" si="113"/>
        <v>970.2</v>
      </c>
      <c r="O1479" s="46">
        <f t="shared" si="114"/>
        <v>21.724514054673136</v>
      </c>
    </row>
    <row r="1480" spans="6:15" x14ac:dyDescent="0.25">
      <c r="F1480" s="3">
        <f t="shared" si="111"/>
        <v>0</v>
      </c>
      <c r="G1480" s="45" t="s">
        <v>22230</v>
      </c>
      <c r="H1480" s="42">
        <v>14.71</v>
      </c>
      <c r="I1480" s="42">
        <v>0.01</v>
      </c>
      <c r="J1480" s="42" t="s">
        <v>3494</v>
      </c>
      <c r="K1480" s="43">
        <f t="shared" si="112"/>
        <v>949.14231927104527</v>
      </c>
      <c r="L1480" s="44" t="s">
        <v>12862</v>
      </c>
      <c r="M1480" s="44">
        <f t="shared" si="110"/>
        <v>66.680363043306912</v>
      </c>
      <c r="N1480" s="54">
        <f t="shared" si="113"/>
        <v>970.85000000000014</v>
      </c>
      <c r="O1480" s="46">
        <f t="shared" si="114"/>
        <v>21.70768072895487</v>
      </c>
    </row>
    <row r="1481" spans="6:15" x14ac:dyDescent="0.25">
      <c r="F1481" s="3">
        <f t="shared" si="111"/>
        <v>0</v>
      </c>
      <c r="G1481" s="45" t="s">
        <v>22231</v>
      </c>
      <c r="H1481" s="42">
        <v>14.72</v>
      </c>
      <c r="I1481" s="42">
        <v>0.01</v>
      </c>
      <c r="J1481" s="42" t="s">
        <v>3495</v>
      </c>
      <c r="K1481" s="43">
        <f t="shared" si="112"/>
        <v>949.8091229014783</v>
      </c>
      <c r="L1481" s="44" t="s">
        <v>12863</v>
      </c>
      <c r="M1481" s="44">
        <f t="shared" ref="M1481:M1544" si="115">SQRT(((14.7+$N$3*H1481)^2)-(K1481^2))/SQRT($N$4)</f>
        <v>66.677403043252042</v>
      </c>
      <c r="N1481" s="54">
        <f t="shared" si="113"/>
        <v>971.50000000000011</v>
      </c>
      <c r="O1481" s="46">
        <f t="shared" si="114"/>
        <v>21.69087709852181</v>
      </c>
    </row>
    <row r="1482" spans="6:15" x14ac:dyDescent="0.25">
      <c r="F1482" s="3">
        <f t="shared" ref="F1482:F1545" si="116">IF(O1482&gt;100,1,0)</f>
        <v>0</v>
      </c>
      <c r="G1482" s="45" t="s">
        <v>22232</v>
      </c>
      <c r="H1482" s="42">
        <v>14.73</v>
      </c>
      <c r="I1482" s="42">
        <v>0.01</v>
      </c>
      <c r="J1482" s="42" t="s">
        <v>3496</v>
      </c>
      <c r="K1482" s="43">
        <f t="shared" ref="K1482:K1545" si="117">K1481+I1482*M1481</f>
        <v>950.47589693191082</v>
      </c>
      <c r="L1482" s="44" t="s">
        <v>12864</v>
      </c>
      <c r="M1482" s="44">
        <f t="shared" si="115"/>
        <v>66.674452523077207</v>
      </c>
      <c r="N1482" s="54">
        <f t="shared" ref="N1482:N1545" si="118">(H1482*$N$3)+14.7</f>
        <v>972.15000000000009</v>
      </c>
      <c r="O1482" s="46">
        <f t="shared" ref="O1482:O1545" si="119">N1482-K1482</f>
        <v>21.674103068089266</v>
      </c>
    </row>
    <row r="1483" spans="6:15" x14ac:dyDescent="0.25">
      <c r="F1483" s="3">
        <f t="shared" si="116"/>
        <v>0</v>
      </c>
      <c r="G1483" s="45" t="s">
        <v>22233</v>
      </c>
      <c r="H1483" s="42">
        <v>14.74</v>
      </c>
      <c r="I1483" s="42">
        <v>0.01</v>
      </c>
      <c r="J1483" s="42" t="s">
        <v>3497</v>
      </c>
      <c r="K1483" s="43">
        <f t="shared" si="117"/>
        <v>951.14264145714162</v>
      </c>
      <c r="L1483" s="44" t="s">
        <v>12865</v>
      </c>
      <c r="M1483" s="44">
        <f t="shared" si="115"/>
        <v>66.671511434506229</v>
      </c>
      <c r="N1483" s="54">
        <f t="shared" si="118"/>
        <v>972.80000000000007</v>
      </c>
      <c r="O1483" s="46">
        <f t="shared" si="119"/>
        <v>21.657358542858447</v>
      </c>
    </row>
    <row r="1484" spans="6:15" x14ac:dyDescent="0.25">
      <c r="F1484" s="3">
        <f t="shared" si="116"/>
        <v>0</v>
      </c>
      <c r="G1484" s="45" t="s">
        <v>22234</v>
      </c>
      <c r="H1484" s="42">
        <v>14.75</v>
      </c>
      <c r="I1484" s="42">
        <v>0.01</v>
      </c>
      <c r="J1484" s="42" t="s">
        <v>3498</v>
      </c>
      <c r="K1484" s="43">
        <f t="shared" si="117"/>
        <v>951.80935657148666</v>
      </c>
      <c r="L1484" s="44" t="s">
        <v>12866</v>
      </c>
      <c r="M1484" s="44">
        <f t="shared" si="115"/>
        <v>66.668579729577161</v>
      </c>
      <c r="N1484" s="54">
        <f t="shared" si="118"/>
        <v>973.45</v>
      </c>
      <c r="O1484" s="46">
        <f t="shared" si="119"/>
        <v>21.640643428513386</v>
      </c>
    </row>
    <row r="1485" spans="6:15" x14ac:dyDescent="0.25">
      <c r="F1485" s="3">
        <f t="shared" si="116"/>
        <v>0</v>
      </c>
      <c r="G1485" s="45" t="s">
        <v>22235</v>
      </c>
      <c r="H1485" s="42">
        <v>14.76</v>
      </c>
      <c r="I1485" s="42">
        <v>0.01</v>
      </c>
      <c r="J1485" s="42" t="s">
        <v>3499</v>
      </c>
      <c r="K1485" s="43">
        <f t="shared" si="117"/>
        <v>952.47604236878249</v>
      </c>
      <c r="L1485" s="44" t="s">
        <v>12867</v>
      </c>
      <c r="M1485" s="44">
        <f t="shared" si="115"/>
        <v>66.665657360639287</v>
      </c>
      <c r="N1485" s="54">
        <f t="shared" si="118"/>
        <v>974.1</v>
      </c>
      <c r="O1485" s="46">
        <f t="shared" si="119"/>
        <v>21.623957631217536</v>
      </c>
    </row>
    <row r="1486" spans="6:15" x14ac:dyDescent="0.25">
      <c r="F1486" s="3">
        <f t="shared" si="116"/>
        <v>0</v>
      </c>
      <c r="G1486" s="45" t="s">
        <v>22236</v>
      </c>
      <c r="H1486" s="42">
        <v>14.77</v>
      </c>
      <c r="I1486" s="42">
        <v>0.01</v>
      </c>
      <c r="J1486" s="42" t="s">
        <v>3500</v>
      </c>
      <c r="K1486" s="43">
        <f t="shared" si="117"/>
        <v>953.14269894238885</v>
      </c>
      <c r="L1486" s="44" t="s">
        <v>12868</v>
      </c>
      <c r="M1486" s="44">
        <f t="shared" si="115"/>
        <v>66.662744280352513</v>
      </c>
      <c r="N1486" s="54">
        <f t="shared" si="118"/>
        <v>974.75</v>
      </c>
      <c r="O1486" s="46">
        <f t="shared" si="119"/>
        <v>21.607301057611153</v>
      </c>
    </row>
    <row r="1487" spans="6:15" x14ac:dyDescent="0.25">
      <c r="F1487" s="3">
        <f t="shared" si="116"/>
        <v>0</v>
      </c>
      <c r="G1487" s="45" t="s">
        <v>22237</v>
      </c>
      <c r="H1487" s="42">
        <v>14.78</v>
      </c>
      <c r="I1487" s="42">
        <v>0.01</v>
      </c>
      <c r="J1487" s="42" t="s">
        <v>3501</v>
      </c>
      <c r="K1487" s="43">
        <f t="shared" si="117"/>
        <v>953.80932638519232</v>
      </c>
      <c r="L1487" s="44" t="s">
        <v>12869</v>
      </c>
      <c r="M1487" s="44">
        <f t="shared" si="115"/>
        <v>66.659840441684281</v>
      </c>
      <c r="N1487" s="54">
        <f t="shared" si="118"/>
        <v>975.4</v>
      </c>
      <c r="O1487" s="46">
        <f t="shared" si="119"/>
        <v>21.590673614807656</v>
      </c>
    </row>
    <row r="1488" spans="6:15" x14ac:dyDescent="0.25">
      <c r="F1488" s="3">
        <f t="shared" si="116"/>
        <v>0</v>
      </c>
      <c r="G1488" s="45" t="s">
        <v>22238</v>
      </c>
      <c r="H1488" s="42">
        <v>14.79</v>
      </c>
      <c r="I1488" s="42">
        <v>0.01</v>
      </c>
      <c r="J1488" s="42" t="s">
        <v>3502</v>
      </c>
      <c r="K1488" s="43">
        <f t="shared" si="117"/>
        <v>954.47592478960917</v>
      </c>
      <c r="L1488" s="44" t="s">
        <v>12870</v>
      </c>
      <c r="M1488" s="44">
        <f t="shared" si="115"/>
        <v>66.656945797908136</v>
      </c>
      <c r="N1488" s="54">
        <f t="shared" si="118"/>
        <v>976.05</v>
      </c>
      <c r="O1488" s="46">
        <f t="shared" si="119"/>
        <v>21.574075210390788</v>
      </c>
    </row>
    <row r="1489" spans="6:15" x14ac:dyDescent="0.25">
      <c r="F1489" s="3">
        <f t="shared" si="116"/>
        <v>0</v>
      </c>
      <c r="G1489" s="45" t="s">
        <v>22239</v>
      </c>
      <c r="H1489" s="42">
        <v>14.8</v>
      </c>
      <c r="I1489" s="42">
        <v>0.01</v>
      </c>
      <c r="J1489" s="42" t="s">
        <v>3503</v>
      </c>
      <c r="K1489" s="43">
        <f t="shared" si="117"/>
        <v>955.14249424758827</v>
      </c>
      <c r="L1489" s="44" t="s">
        <v>12871</v>
      </c>
      <c r="M1489" s="44">
        <f t="shared" si="115"/>
        <v>66.654060302601494</v>
      </c>
      <c r="N1489" s="54">
        <f t="shared" si="118"/>
        <v>976.7</v>
      </c>
      <c r="O1489" s="46">
        <f t="shared" si="119"/>
        <v>21.557505752411771</v>
      </c>
    </row>
    <row r="1490" spans="6:15" x14ac:dyDescent="0.25">
      <c r="F1490" s="3">
        <f t="shared" si="116"/>
        <v>0</v>
      </c>
      <c r="G1490" s="45" t="s">
        <v>22240</v>
      </c>
      <c r="H1490" s="42">
        <v>14.81</v>
      </c>
      <c r="I1490" s="42">
        <v>0.01</v>
      </c>
      <c r="J1490" s="42" t="s">
        <v>3504</v>
      </c>
      <c r="K1490" s="43">
        <f t="shared" si="117"/>
        <v>955.80903485061424</v>
      </c>
      <c r="L1490" s="44" t="s">
        <v>12872</v>
      </c>
      <c r="M1490" s="44">
        <f t="shared" si="115"/>
        <v>66.651183909643535</v>
      </c>
      <c r="N1490" s="54">
        <f t="shared" si="118"/>
        <v>977.35</v>
      </c>
      <c r="O1490" s="46">
        <f t="shared" si="119"/>
        <v>21.540965149385784</v>
      </c>
    </row>
    <row r="1491" spans="6:15" x14ac:dyDescent="0.25">
      <c r="F1491" s="3">
        <f t="shared" si="116"/>
        <v>0</v>
      </c>
      <c r="G1491" s="45" t="s">
        <v>22241</v>
      </c>
      <c r="H1491" s="42">
        <v>14.82</v>
      </c>
      <c r="I1491" s="42">
        <v>0.01</v>
      </c>
      <c r="J1491" s="42" t="s">
        <v>3505</v>
      </c>
      <c r="K1491" s="43">
        <f t="shared" si="117"/>
        <v>956.47554668971065</v>
      </c>
      <c r="L1491" s="44" t="s">
        <v>12873</v>
      </c>
      <c r="M1491" s="44">
        <f t="shared" si="115"/>
        <v>66.648316573213748</v>
      </c>
      <c r="N1491" s="54">
        <f t="shared" si="118"/>
        <v>978.00000000000011</v>
      </c>
      <c r="O1491" s="46">
        <f t="shared" si="119"/>
        <v>21.524453310289459</v>
      </c>
    </row>
    <row r="1492" spans="6:15" x14ac:dyDescent="0.25">
      <c r="F1492" s="3">
        <f t="shared" si="116"/>
        <v>0</v>
      </c>
      <c r="G1492" s="45" t="s">
        <v>22242</v>
      </c>
      <c r="H1492" s="42">
        <v>14.83</v>
      </c>
      <c r="I1492" s="42">
        <v>0.01</v>
      </c>
      <c r="J1492" s="42" t="s">
        <v>3506</v>
      </c>
      <c r="K1492" s="43">
        <f t="shared" si="117"/>
        <v>957.14202985544284</v>
      </c>
      <c r="L1492" s="44" t="s">
        <v>12874</v>
      </c>
      <c r="M1492" s="44">
        <f t="shared" si="115"/>
        <v>66.645458247789051</v>
      </c>
      <c r="N1492" s="54">
        <f t="shared" si="118"/>
        <v>978.65000000000009</v>
      </c>
      <c r="O1492" s="46">
        <f t="shared" si="119"/>
        <v>21.507970144557248</v>
      </c>
    </row>
    <row r="1493" spans="6:15" x14ac:dyDescent="0.25">
      <c r="F1493" s="3">
        <f t="shared" si="116"/>
        <v>0</v>
      </c>
      <c r="G1493" s="45" t="s">
        <v>22243</v>
      </c>
      <c r="H1493" s="42">
        <v>14.84</v>
      </c>
      <c r="I1493" s="42">
        <v>0.01</v>
      </c>
      <c r="J1493" s="42" t="s">
        <v>3507</v>
      </c>
      <c r="K1493" s="43">
        <f t="shared" si="117"/>
        <v>957.8084844379207</v>
      </c>
      <c r="L1493" s="44" t="s">
        <v>12875</v>
      </c>
      <c r="M1493" s="44">
        <f t="shared" si="115"/>
        <v>66.642608888143243</v>
      </c>
      <c r="N1493" s="54">
        <f t="shared" si="118"/>
        <v>979.30000000000007</v>
      </c>
      <c r="O1493" s="46">
        <f t="shared" si="119"/>
        <v>21.491515562079371</v>
      </c>
    </row>
    <row r="1494" spans="6:15" x14ac:dyDescent="0.25">
      <c r="F1494" s="3">
        <f t="shared" si="116"/>
        <v>0</v>
      </c>
      <c r="G1494" s="45" t="s">
        <v>22244</v>
      </c>
      <c r="H1494" s="42">
        <v>14.85</v>
      </c>
      <c r="I1494" s="42">
        <v>0.01</v>
      </c>
      <c r="J1494" s="42" t="s">
        <v>3508</v>
      </c>
      <c r="K1494" s="43">
        <f t="shared" si="117"/>
        <v>958.47491052680209</v>
      </c>
      <c r="L1494" s="44" t="s">
        <v>12876</v>
      </c>
      <c r="M1494" s="44">
        <f t="shared" si="115"/>
        <v>66.639768449343663</v>
      </c>
      <c r="N1494" s="54">
        <f t="shared" si="118"/>
        <v>979.95</v>
      </c>
      <c r="O1494" s="46">
        <f t="shared" si="119"/>
        <v>21.475089473197954</v>
      </c>
    </row>
    <row r="1495" spans="6:15" x14ac:dyDescent="0.25">
      <c r="F1495" s="3">
        <f t="shared" si="116"/>
        <v>0</v>
      </c>
      <c r="G1495" s="45" t="s">
        <v>22245</v>
      </c>
      <c r="H1495" s="42">
        <v>14.86</v>
      </c>
      <c r="I1495" s="42">
        <v>0.01</v>
      </c>
      <c r="J1495" s="42" t="s">
        <v>3509</v>
      </c>
      <c r="K1495" s="43">
        <f t="shared" si="117"/>
        <v>959.1413082112955</v>
      </c>
      <c r="L1495" s="44" t="s">
        <v>12877</v>
      </c>
      <c r="M1495" s="44">
        <f t="shared" si="115"/>
        <v>66.636936886749837</v>
      </c>
      <c r="N1495" s="54">
        <f t="shared" si="118"/>
        <v>980.6</v>
      </c>
      <c r="O1495" s="46">
        <f t="shared" si="119"/>
        <v>21.458691788704527</v>
      </c>
    </row>
    <row r="1496" spans="6:15" x14ac:dyDescent="0.25">
      <c r="F1496" s="3">
        <f t="shared" si="116"/>
        <v>0</v>
      </c>
      <c r="G1496" s="45" t="s">
        <v>22246</v>
      </c>
      <c r="H1496" s="42">
        <v>14.87</v>
      </c>
      <c r="I1496" s="42">
        <v>0.01</v>
      </c>
      <c r="J1496" s="42" t="s">
        <v>3510</v>
      </c>
      <c r="K1496" s="43">
        <f t="shared" si="117"/>
        <v>959.80767758016304</v>
      </c>
      <c r="L1496" s="44" t="s">
        <v>12878</v>
      </c>
      <c r="M1496" s="44">
        <f t="shared" si="115"/>
        <v>66.634114156011478</v>
      </c>
      <c r="N1496" s="54">
        <f t="shared" si="118"/>
        <v>981.25</v>
      </c>
      <c r="O1496" s="46">
        <f t="shared" si="119"/>
        <v>21.442322419836955</v>
      </c>
    </row>
    <row r="1497" spans="6:15" x14ac:dyDescent="0.25">
      <c r="F1497" s="3">
        <f t="shared" si="116"/>
        <v>0</v>
      </c>
      <c r="G1497" s="45" t="s">
        <v>22247</v>
      </c>
      <c r="H1497" s="42">
        <v>14.88</v>
      </c>
      <c r="I1497" s="42">
        <v>0.01</v>
      </c>
      <c r="J1497" s="42" t="s">
        <v>3511</v>
      </c>
      <c r="K1497" s="43">
        <f t="shared" si="117"/>
        <v>960.47401872172316</v>
      </c>
      <c r="L1497" s="44" t="s">
        <v>12879</v>
      </c>
      <c r="M1497" s="44">
        <f t="shared" si="115"/>
        <v>66.631300213067291</v>
      </c>
      <c r="N1497" s="54">
        <f t="shared" si="118"/>
        <v>981.90000000000009</v>
      </c>
      <c r="O1497" s="46">
        <f t="shared" si="119"/>
        <v>21.425981278276936</v>
      </c>
    </row>
    <row r="1498" spans="6:15" x14ac:dyDescent="0.25">
      <c r="F1498" s="3">
        <f t="shared" si="116"/>
        <v>0</v>
      </c>
      <c r="G1498" s="45" t="s">
        <v>22248</v>
      </c>
      <c r="H1498" s="42">
        <v>14.89</v>
      </c>
      <c r="I1498" s="42">
        <v>0.01</v>
      </c>
      <c r="J1498" s="42" t="s">
        <v>3512</v>
      </c>
      <c r="K1498" s="43">
        <f t="shared" si="117"/>
        <v>961.14033172385382</v>
      </c>
      <c r="L1498" s="44" t="s">
        <v>12880</v>
      </c>
      <c r="M1498" s="44">
        <f t="shared" si="115"/>
        <v>66.628495014141166</v>
      </c>
      <c r="N1498" s="54">
        <f t="shared" si="118"/>
        <v>982.55000000000007</v>
      </c>
      <c r="O1498" s="46">
        <f t="shared" si="119"/>
        <v>21.409668276146249</v>
      </c>
    </row>
    <row r="1499" spans="6:15" x14ac:dyDescent="0.25">
      <c r="F1499" s="3">
        <f t="shared" si="116"/>
        <v>0</v>
      </c>
      <c r="G1499" s="45" t="s">
        <v>22249</v>
      </c>
      <c r="H1499" s="42">
        <v>14.9</v>
      </c>
      <c r="I1499" s="42">
        <v>0.01</v>
      </c>
      <c r="J1499" s="42" t="s">
        <v>3513</v>
      </c>
      <c r="K1499" s="43">
        <f t="shared" si="117"/>
        <v>961.80661667399522</v>
      </c>
      <c r="L1499" s="44" t="s">
        <v>12881</v>
      </c>
      <c r="M1499" s="44">
        <f t="shared" si="115"/>
        <v>66.625698515742314</v>
      </c>
      <c r="N1499" s="54">
        <f t="shared" si="118"/>
        <v>983.2</v>
      </c>
      <c r="O1499" s="46">
        <f t="shared" si="119"/>
        <v>21.393383326004823</v>
      </c>
    </row>
    <row r="1500" spans="6:15" x14ac:dyDescent="0.25">
      <c r="F1500" s="3">
        <f t="shared" si="116"/>
        <v>0</v>
      </c>
      <c r="G1500" s="45" t="s">
        <v>22250</v>
      </c>
      <c r="H1500" s="42">
        <v>14.91</v>
      </c>
      <c r="I1500" s="42">
        <v>0.01</v>
      </c>
      <c r="J1500" s="42" t="s">
        <v>3514</v>
      </c>
      <c r="K1500" s="43">
        <f t="shared" si="117"/>
        <v>962.4728736591527</v>
      </c>
      <c r="L1500" s="44" t="s">
        <v>12882</v>
      </c>
      <c r="M1500" s="44">
        <f t="shared" si="115"/>
        <v>66.622910674662279</v>
      </c>
      <c r="N1500" s="54">
        <f t="shared" si="118"/>
        <v>983.85</v>
      </c>
      <c r="O1500" s="46">
        <f t="shared" si="119"/>
        <v>21.377126340847326</v>
      </c>
    </row>
    <row r="1501" spans="6:15" x14ac:dyDescent="0.25">
      <c r="F1501" s="3">
        <f t="shared" si="116"/>
        <v>0</v>
      </c>
      <c r="G1501" s="45" t="s">
        <v>22251</v>
      </c>
      <c r="H1501" s="42">
        <v>14.92</v>
      </c>
      <c r="I1501" s="42">
        <v>0.01</v>
      </c>
      <c r="J1501" s="42" t="s">
        <v>3515</v>
      </c>
      <c r="K1501" s="43">
        <f t="shared" si="117"/>
        <v>963.13910276589934</v>
      </c>
      <c r="L1501" s="44" t="s">
        <v>12883</v>
      </c>
      <c r="M1501" s="44">
        <f t="shared" si="115"/>
        <v>66.620131447973677</v>
      </c>
      <c r="N1501" s="54">
        <f t="shared" si="118"/>
        <v>984.5</v>
      </c>
      <c r="O1501" s="46">
        <f t="shared" si="119"/>
        <v>21.360897234100662</v>
      </c>
    </row>
    <row r="1502" spans="6:15" x14ac:dyDescent="0.25">
      <c r="F1502" s="3">
        <f t="shared" si="116"/>
        <v>0</v>
      </c>
      <c r="G1502" s="45" t="s">
        <v>22252</v>
      </c>
      <c r="H1502" s="42">
        <v>14.93</v>
      </c>
      <c r="I1502" s="42">
        <v>0.01</v>
      </c>
      <c r="J1502" s="42" t="s">
        <v>3516</v>
      </c>
      <c r="K1502" s="43">
        <f t="shared" si="117"/>
        <v>963.80530408037907</v>
      </c>
      <c r="L1502" s="44" t="s">
        <v>12884</v>
      </c>
      <c r="M1502" s="44">
        <f t="shared" si="115"/>
        <v>66.617360793027601</v>
      </c>
      <c r="N1502" s="54">
        <f t="shared" si="118"/>
        <v>985.15</v>
      </c>
      <c r="O1502" s="46">
        <f t="shared" si="119"/>
        <v>21.344695919620904</v>
      </c>
    </row>
    <row r="1503" spans="6:15" x14ac:dyDescent="0.25">
      <c r="F1503" s="3">
        <f t="shared" si="116"/>
        <v>0</v>
      </c>
      <c r="G1503" s="45" t="s">
        <v>22253</v>
      </c>
      <c r="H1503" s="42">
        <v>14.94</v>
      </c>
      <c r="I1503" s="42">
        <v>0.01</v>
      </c>
      <c r="J1503" s="42" t="s">
        <v>3517</v>
      </c>
      <c r="K1503" s="43">
        <f t="shared" si="117"/>
        <v>964.47147768830939</v>
      </c>
      <c r="L1503" s="44" t="s">
        <v>12885</v>
      </c>
      <c r="M1503" s="44">
        <f t="shared" si="115"/>
        <v>66.614598667452299</v>
      </c>
      <c r="N1503" s="54">
        <f t="shared" si="118"/>
        <v>985.80000000000007</v>
      </c>
      <c r="O1503" s="46">
        <f t="shared" si="119"/>
        <v>21.328522311690676</v>
      </c>
    </row>
    <row r="1504" spans="6:15" x14ac:dyDescent="0.25">
      <c r="F1504" s="3">
        <f t="shared" si="116"/>
        <v>0</v>
      </c>
      <c r="G1504" s="45" t="s">
        <v>22254</v>
      </c>
      <c r="H1504" s="42">
        <v>14.95</v>
      </c>
      <c r="I1504" s="42">
        <v>0.01</v>
      </c>
      <c r="J1504" s="42" t="s">
        <v>3518</v>
      </c>
      <c r="K1504" s="43">
        <f t="shared" si="117"/>
        <v>965.13762367498396</v>
      </c>
      <c r="L1504" s="44" t="s">
        <v>12886</v>
      </c>
      <c r="M1504" s="44">
        <f t="shared" si="115"/>
        <v>66.611845029150658</v>
      </c>
      <c r="N1504" s="54">
        <f t="shared" si="118"/>
        <v>986.45</v>
      </c>
      <c r="O1504" s="46">
        <f t="shared" si="119"/>
        <v>21.312376325016089</v>
      </c>
    </row>
    <row r="1505" spans="6:15" x14ac:dyDescent="0.25">
      <c r="F1505" s="3">
        <f t="shared" si="116"/>
        <v>0</v>
      </c>
      <c r="G1505" s="45" t="s">
        <v>22255</v>
      </c>
      <c r="H1505" s="42">
        <v>14.96</v>
      </c>
      <c r="I1505" s="42">
        <v>0.01</v>
      </c>
      <c r="J1505" s="42" t="s">
        <v>3519</v>
      </c>
      <c r="K1505" s="43">
        <f t="shared" si="117"/>
        <v>965.80374212527545</v>
      </c>
      <c r="L1505" s="44" t="s">
        <v>12887</v>
      </c>
      <c r="M1505" s="44">
        <f t="shared" si="115"/>
        <v>66.609099836299805</v>
      </c>
      <c r="N1505" s="54">
        <f t="shared" si="118"/>
        <v>987.10000000000014</v>
      </c>
      <c r="O1505" s="46">
        <f t="shared" si="119"/>
        <v>21.296257874724688</v>
      </c>
    </row>
    <row r="1506" spans="6:15" x14ac:dyDescent="0.25">
      <c r="F1506" s="3">
        <f t="shared" si="116"/>
        <v>0</v>
      </c>
      <c r="G1506" s="45" t="s">
        <v>22256</v>
      </c>
      <c r="H1506" s="42">
        <v>14.97</v>
      </c>
      <c r="I1506" s="42">
        <v>0.01</v>
      </c>
      <c r="J1506" s="42" t="s">
        <v>3520</v>
      </c>
      <c r="K1506" s="43">
        <f t="shared" si="117"/>
        <v>966.46983312363841</v>
      </c>
      <c r="L1506" s="44" t="s">
        <v>12888</v>
      </c>
      <c r="M1506" s="44">
        <f t="shared" si="115"/>
        <v>66.606363047347259</v>
      </c>
      <c r="N1506" s="54">
        <f t="shared" si="118"/>
        <v>987.75000000000011</v>
      </c>
      <c r="O1506" s="46">
        <f t="shared" si="119"/>
        <v>21.280166876361704</v>
      </c>
    </row>
    <row r="1507" spans="6:15" x14ac:dyDescent="0.25">
      <c r="F1507" s="3">
        <f t="shared" si="116"/>
        <v>0</v>
      </c>
      <c r="G1507" s="45" t="s">
        <v>22257</v>
      </c>
      <c r="H1507" s="42">
        <v>14.98</v>
      </c>
      <c r="I1507" s="42">
        <v>0.01</v>
      </c>
      <c r="J1507" s="42" t="s">
        <v>3521</v>
      </c>
      <c r="K1507" s="43">
        <f t="shared" si="117"/>
        <v>967.13589675411185</v>
      </c>
      <c r="L1507" s="44" t="s">
        <v>12889</v>
      </c>
      <c r="M1507" s="44">
        <f t="shared" si="115"/>
        <v>66.603634621010769</v>
      </c>
      <c r="N1507" s="54">
        <f t="shared" si="118"/>
        <v>988.40000000000009</v>
      </c>
      <c r="O1507" s="46">
        <f t="shared" si="119"/>
        <v>21.264103245888236</v>
      </c>
    </row>
    <row r="1508" spans="6:15" x14ac:dyDescent="0.25">
      <c r="F1508" s="3">
        <f t="shared" si="116"/>
        <v>0</v>
      </c>
      <c r="G1508" s="45" t="s">
        <v>22258</v>
      </c>
      <c r="H1508" s="42">
        <v>14.99</v>
      </c>
      <c r="I1508" s="42">
        <v>0.01</v>
      </c>
      <c r="J1508" s="42" t="s">
        <v>3522</v>
      </c>
      <c r="K1508" s="43">
        <f t="shared" si="117"/>
        <v>967.801933100322</v>
      </c>
      <c r="L1508" s="44" t="s">
        <v>12890</v>
      </c>
      <c r="M1508" s="44">
        <f t="shared" si="115"/>
        <v>66.600914516275623</v>
      </c>
      <c r="N1508" s="54">
        <f t="shared" si="118"/>
        <v>989.05000000000007</v>
      </c>
      <c r="O1508" s="46">
        <f t="shared" si="119"/>
        <v>21.248066899678065</v>
      </c>
    </row>
    <row r="1509" spans="6:15" x14ac:dyDescent="0.25">
      <c r="F1509" s="3">
        <f t="shared" si="116"/>
        <v>0</v>
      </c>
      <c r="G1509" s="45" t="s">
        <v>22259</v>
      </c>
      <c r="H1509" s="42">
        <v>15</v>
      </c>
      <c r="I1509" s="42">
        <v>0.01</v>
      </c>
      <c r="J1509" s="42" t="s">
        <v>3523</v>
      </c>
      <c r="K1509" s="43">
        <f t="shared" si="117"/>
        <v>968.46794224548478</v>
      </c>
      <c r="L1509" s="44" t="s">
        <v>12891</v>
      </c>
      <c r="M1509" s="44">
        <f t="shared" si="115"/>
        <v>66.598202692393315</v>
      </c>
      <c r="N1509" s="54">
        <f t="shared" si="118"/>
        <v>989.7</v>
      </c>
      <c r="O1509" s="46">
        <f t="shared" si="119"/>
        <v>21.232057754515267</v>
      </c>
    </row>
    <row r="1510" spans="6:15" x14ac:dyDescent="0.25">
      <c r="F1510" s="3">
        <f t="shared" si="116"/>
        <v>0</v>
      </c>
      <c r="G1510" s="45" t="s">
        <v>22260</v>
      </c>
      <c r="H1510" s="42">
        <v>15.01</v>
      </c>
      <c r="I1510" s="42">
        <v>0.01</v>
      </c>
      <c r="J1510" s="42" t="s">
        <v>3524</v>
      </c>
      <c r="K1510" s="43">
        <f t="shared" si="117"/>
        <v>969.13392427240876</v>
      </c>
      <c r="L1510" s="44" t="s">
        <v>12892</v>
      </c>
      <c r="M1510" s="44">
        <f t="shared" si="115"/>
        <v>66.59549910887938</v>
      </c>
      <c r="N1510" s="54">
        <f t="shared" si="118"/>
        <v>990.35</v>
      </c>
      <c r="O1510" s="46">
        <f t="shared" si="119"/>
        <v>21.21607572759126</v>
      </c>
    </row>
    <row r="1511" spans="6:15" x14ac:dyDescent="0.25">
      <c r="F1511" s="3">
        <f t="shared" si="116"/>
        <v>0</v>
      </c>
      <c r="G1511" s="45" t="s">
        <v>22261</v>
      </c>
      <c r="H1511" s="42">
        <v>15.02</v>
      </c>
      <c r="I1511" s="42">
        <v>0.01</v>
      </c>
      <c r="J1511" s="42" t="s">
        <v>3525</v>
      </c>
      <c r="K1511" s="43">
        <f t="shared" si="117"/>
        <v>969.79987926349759</v>
      </c>
      <c r="L1511" s="44" t="s">
        <v>12893</v>
      </c>
      <c r="M1511" s="44">
        <f t="shared" si="115"/>
        <v>66.592803725511686</v>
      </c>
      <c r="N1511" s="54">
        <f t="shared" si="118"/>
        <v>991</v>
      </c>
      <c r="O1511" s="46">
        <f t="shared" si="119"/>
        <v>21.200120736502413</v>
      </c>
    </row>
    <row r="1512" spans="6:15" x14ac:dyDescent="0.25">
      <c r="F1512" s="3">
        <f t="shared" si="116"/>
        <v>0</v>
      </c>
      <c r="G1512" s="45" t="s">
        <v>22262</v>
      </c>
      <c r="H1512" s="42">
        <v>15.03</v>
      </c>
      <c r="I1512" s="42">
        <v>0.01</v>
      </c>
      <c r="J1512" s="42" t="s">
        <v>3526</v>
      </c>
      <c r="K1512" s="43">
        <f t="shared" si="117"/>
        <v>970.46580730075266</v>
      </c>
      <c r="L1512" s="44" t="s">
        <v>12894</v>
      </c>
      <c r="M1512" s="44">
        <f t="shared" si="115"/>
        <v>66.590116502329053</v>
      </c>
      <c r="N1512" s="54">
        <f t="shared" si="118"/>
        <v>991.65</v>
      </c>
      <c r="O1512" s="46">
        <f t="shared" si="119"/>
        <v>21.184192699247319</v>
      </c>
    </row>
    <row r="1513" spans="6:15" x14ac:dyDescent="0.25">
      <c r="F1513" s="3">
        <f t="shared" si="116"/>
        <v>0</v>
      </c>
      <c r="G1513" s="45" t="s">
        <v>22263</v>
      </c>
      <c r="H1513" s="42">
        <v>15.04</v>
      </c>
      <c r="I1513" s="42">
        <v>0.01</v>
      </c>
      <c r="J1513" s="42" t="s">
        <v>3527</v>
      </c>
      <c r="K1513" s="43">
        <f t="shared" si="117"/>
        <v>971.131708465776</v>
      </c>
      <c r="L1513" s="44" t="s">
        <v>12895</v>
      </c>
      <c r="M1513" s="44">
        <f t="shared" si="115"/>
        <v>66.587437399628442</v>
      </c>
      <c r="N1513" s="54">
        <f t="shared" si="118"/>
        <v>992.3</v>
      </c>
      <c r="O1513" s="46">
        <f t="shared" si="119"/>
        <v>21.168291534223954</v>
      </c>
    </row>
    <row r="1514" spans="6:15" x14ac:dyDescent="0.25">
      <c r="F1514" s="3">
        <f t="shared" si="116"/>
        <v>0</v>
      </c>
      <c r="G1514" s="45" t="s">
        <v>22264</v>
      </c>
      <c r="H1514" s="42">
        <v>15.05</v>
      </c>
      <c r="I1514" s="42">
        <v>0.01</v>
      </c>
      <c r="J1514" s="42" t="s">
        <v>3528</v>
      </c>
      <c r="K1514" s="43">
        <f t="shared" si="117"/>
        <v>971.7975828397723</v>
      </c>
      <c r="L1514" s="44" t="s">
        <v>12896</v>
      </c>
      <c r="M1514" s="44">
        <f t="shared" si="115"/>
        <v>66.584766377964854</v>
      </c>
      <c r="N1514" s="54">
        <f t="shared" si="118"/>
        <v>992.95</v>
      </c>
      <c r="O1514" s="46">
        <f t="shared" si="119"/>
        <v>21.152417160227742</v>
      </c>
    </row>
    <row r="1515" spans="6:15" x14ac:dyDescent="0.25">
      <c r="F1515" s="3">
        <f t="shared" si="116"/>
        <v>0</v>
      </c>
      <c r="G1515" s="45" t="s">
        <v>22265</v>
      </c>
      <c r="H1515" s="42">
        <v>15.06</v>
      </c>
      <c r="I1515" s="42">
        <v>0.01</v>
      </c>
      <c r="J1515" s="42" t="s">
        <v>3529</v>
      </c>
      <c r="K1515" s="43">
        <f t="shared" si="117"/>
        <v>972.46343050355199</v>
      </c>
      <c r="L1515" s="44" t="s">
        <v>12897</v>
      </c>
      <c r="M1515" s="44">
        <f t="shared" si="115"/>
        <v>66.582103398147481</v>
      </c>
      <c r="N1515" s="54">
        <f t="shared" si="118"/>
        <v>993.6</v>
      </c>
      <c r="O1515" s="46">
        <f t="shared" si="119"/>
        <v>21.136569496448033</v>
      </c>
    </row>
    <row r="1516" spans="6:15" x14ac:dyDescent="0.25">
      <c r="F1516" s="3">
        <f t="shared" si="116"/>
        <v>0</v>
      </c>
      <c r="G1516" s="45" t="s">
        <v>22266</v>
      </c>
      <c r="H1516" s="42">
        <v>15.07</v>
      </c>
      <c r="I1516" s="42">
        <v>0.01</v>
      </c>
      <c r="J1516" s="42" t="s">
        <v>3530</v>
      </c>
      <c r="K1516" s="43">
        <f t="shared" si="117"/>
        <v>973.12925153753349</v>
      </c>
      <c r="L1516" s="44" t="s">
        <v>12898</v>
      </c>
      <c r="M1516" s="44">
        <f t="shared" si="115"/>
        <v>66.579448421240059</v>
      </c>
      <c r="N1516" s="54">
        <f t="shared" si="118"/>
        <v>994.25000000000011</v>
      </c>
      <c r="O1516" s="46">
        <f t="shared" si="119"/>
        <v>21.120748462466622</v>
      </c>
    </row>
    <row r="1517" spans="6:15" x14ac:dyDescent="0.25">
      <c r="F1517" s="3">
        <f t="shared" si="116"/>
        <v>0</v>
      </c>
      <c r="G1517" s="45" t="s">
        <v>22267</v>
      </c>
      <c r="H1517" s="42">
        <v>15.08</v>
      </c>
      <c r="I1517" s="42">
        <v>0.01</v>
      </c>
      <c r="J1517" s="42" t="s">
        <v>3531</v>
      </c>
      <c r="K1517" s="43">
        <f t="shared" si="117"/>
        <v>973.79504602174586</v>
      </c>
      <c r="L1517" s="44" t="s">
        <v>12899</v>
      </c>
      <c r="M1517" s="44">
        <f t="shared" si="115"/>
        <v>66.576801408557643</v>
      </c>
      <c r="N1517" s="54">
        <f t="shared" si="118"/>
        <v>994.90000000000009</v>
      </c>
      <c r="O1517" s="46">
        <f t="shared" si="119"/>
        <v>21.10495397825423</v>
      </c>
    </row>
    <row r="1518" spans="6:15" x14ac:dyDescent="0.25">
      <c r="F1518" s="3">
        <f t="shared" si="116"/>
        <v>0</v>
      </c>
      <c r="G1518" s="45" t="s">
        <v>22268</v>
      </c>
      <c r="H1518" s="42">
        <v>15.09</v>
      </c>
      <c r="I1518" s="42">
        <v>0.01</v>
      </c>
      <c r="J1518" s="42" t="s">
        <v>3532</v>
      </c>
      <c r="K1518" s="43">
        <f t="shared" si="117"/>
        <v>974.46081403583139</v>
      </c>
      <c r="L1518" s="44" t="s">
        <v>12900</v>
      </c>
      <c r="M1518" s="44">
        <f t="shared" si="115"/>
        <v>66.574162321665696</v>
      </c>
      <c r="N1518" s="54">
        <f t="shared" si="118"/>
        <v>995.55000000000007</v>
      </c>
      <c r="O1518" s="46">
        <f t="shared" si="119"/>
        <v>21.089185964168678</v>
      </c>
    </row>
    <row r="1519" spans="6:15" x14ac:dyDescent="0.25">
      <c r="F1519" s="3">
        <f t="shared" si="116"/>
        <v>0</v>
      </c>
      <c r="G1519" s="45" t="s">
        <v>22269</v>
      </c>
      <c r="H1519" s="42">
        <v>15.1</v>
      </c>
      <c r="I1519" s="42">
        <v>0.01</v>
      </c>
      <c r="J1519" s="42" t="s">
        <v>3533</v>
      </c>
      <c r="K1519" s="43">
        <f t="shared" si="117"/>
        <v>975.12655565904799</v>
      </c>
      <c r="L1519" s="44" t="s">
        <v>12901</v>
      </c>
      <c r="M1519" s="44">
        <f t="shared" si="115"/>
        <v>66.571531122377721</v>
      </c>
      <c r="N1519" s="54">
        <f t="shared" si="118"/>
        <v>996.2</v>
      </c>
      <c r="O1519" s="46">
        <f t="shared" si="119"/>
        <v>21.073444340952051</v>
      </c>
    </row>
    <row r="1520" spans="6:15" x14ac:dyDescent="0.25">
      <c r="F1520" s="3">
        <f t="shared" si="116"/>
        <v>0</v>
      </c>
      <c r="G1520" s="45" t="s">
        <v>22270</v>
      </c>
      <c r="H1520" s="42">
        <v>15.11</v>
      </c>
      <c r="I1520" s="42">
        <v>0.01</v>
      </c>
      <c r="J1520" s="42" t="s">
        <v>3534</v>
      </c>
      <c r="K1520" s="43">
        <f t="shared" si="117"/>
        <v>975.79227097027172</v>
      </c>
      <c r="L1520" s="44" t="s">
        <v>12902</v>
      </c>
      <c r="M1520" s="44">
        <f t="shared" si="115"/>
        <v>66.568907772754471</v>
      </c>
      <c r="N1520" s="54">
        <f t="shared" si="118"/>
        <v>996.85</v>
      </c>
      <c r="O1520" s="46">
        <f t="shared" si="119"/>
        <v>21.057729029728307</v>
      </c>
    </row>
    <row r="1521" spans="6:15" x14ac:dyDescent="0.25">
      <c r="F1521" s="3">
        <f t="shared" si="116"/>
        <v>0</v>
      </c>
      <c r="G1521" s="45" t="s">
        <v>22271</v>
      </c>
      <c r="H1521" s="42">
        <v>15.12</v>
      </c>
      <c r="I1521" s="42">
        <v>0.01</v>
      </c>
      <c r="J1521" s="42" t="s">
        <v>3535</v>
      </c>
      <c r="K1521" s="43">
        <f t="shared" si="117"/>
        <v>976.45796004799922</v>
      </c>
      <c r="L1521" s="44" t="s">
        <v>12903</v>
      </c>
      <c r="M1521" s="44">
        <f t="shared" si="115"/>
        <v>66.566292235101002</v>
      </c>
      <c r="N1521" s="54">
        <f t="shared" si="118"/>
        <v>997.5</v>
      </c>
      <c r="O1521" s="46">
        <f t="shared" si="119"/>
        <v>21.042039952000778</v>
      </c>
    </row>
    <row r="1522" spans="6:15" x14ac:dyDescent="0.25">
      <c r="F1522" s="3">
        <f t="shared" si="116"/>
        <v>0</v>
      </c>
      <c r="G1522" s="45" t="s">
        <v>22272</v>
      </c>
      <c r="H1522" s="42">
        <v>15.13</v>
      </c>
      <c r="I1522" s="42">
        <v>0.01</v>
      </c>
      <c r="J1522" s="42" t="s">
        <v>3536</v>
      </c>
      <c r="K1522" s="43">
        <f t="shared" si="117"/>
        <v>977.1236229703502</v>
      </c>
      <c r="L1522" s="44" t="s">
        <v>12904</v>
      </c>
      <c r="M1522" s="44">
        <f t="shared" si="115"/>
        <v>66.563684471966539</v>
      </c>
      <c r="N1522" s="54">
        <f t="shared" si="118"/>
        <v>998.15000000000009</v>
      </c>
      <c r="O1522" s="46">
        <f t="shared" si="119"/>
        <v>21.026377029649893</v>
      </c>
    </row>
    <row r="1523" spans="6:15" x14ac:dyDescent="0.25">
      <c r="F1523" s="3">
        <f t="shared" si="116"/>
        <v>0</v>
      </c>
      <c r="G1523" s="45" t="s">
        <v>22273</v>
      </c>
      <c r="H1523" s="42">
        <v>15.14</v>
      </c>
      <c r="I1523" s="42">
        <v>0.01</v>
      </c>
      <c r="J1523" s="42" t="s">
        <v>3537</v>
      </c>
      <c r="K1523" s="43">
        <f t="shared" si="117"/>
        <v>977.78925981506984</v>
      </c>
      <c r="L1523" s="44" t="s">
        <v>12905</v>
      </c>
      <c r="M1523" s="44">
        <f t="shared" si="115"/>
        <v>66.561084446140811</v>
      </c>
      <c r="N1523" s="54">
        <f t="shared" si="118"/>
        <v>998.80000000000007</v>
      </c>
      <c r="O1523" s="46">
        <f t="shared" si="119"/>
        <v>21.010740184930228</v>
      </c>
    </row>
    <row r="1524" spans="6:15" x14ac:dyDescent="0.25">
      <c r="F1524" s="3">
        <f t="shared" si="116"/>
        <v>0</v>
      </c>
      <c r="G1524" s="45" t="s">
        <v>22274</v>
      </c>
      <c r="H1524" s="42">
        <v>15.15</v>
      </c>
      <c r="I1524" s="42">
        <v>0.01</v>
      </c>
      <c r="J1524" s="42" t="s">
        <v>3538</v>
      </c>
      <c r="K1524" s="43">
        <f t="shared" si="117"/>
        <v>978.45487065953125</v>
      </c>
      <c r="L1524" s="44" t="s">
        <v>12906</v>
      </c>
      <c r="M1524" s="44">
        <f t="shared" si="115"/>
        <v>66.558492120654591</v>
      </c>
      <c r="N1524" s="54">
        <f t="shared" si="118"/>
        <v>999.45</v>
      </c>
      <c r="O1524" s="46">
        <f t="shared" si="119"/>
        <v>20.995129340468793</v>
      </c>
    </row>
    <row r="1525" spans="6:15" x14ac:dyDescent="0.25">
      <c r="F1525" s="3">
        <f t="shared" si="116"/>
        <v>0</v>
      </c>
      <c r="G1525" s="45" t="s">
        <v>22275</v>
      </c>
      <c r="H1525" s="42">
        <v>15.16</v>
      </c>
      <c r="I1525" s="42">
        <v>0.01</v>
      </c>
      <c r="J1525" s="42" t="s">
        <v>3539</v>
      </c>
      <c r="K1525" s="43">
        <f t="shared" si="117"/>
        <v>979.12045558073783</v>
      </c>
      <c r="L1525" s="44" t="s">
        <v>12907</v>
      </c>
      <c r="M1525" s="44">
        <f t="shared" si="115"/>
        <v>66.55590745877636</v>
      </c>
      <c r="N1525" s="54">
        <f t="shared" si="118"/>
        <v>1000.1</v>
      </c>
      <c r="O1525" s="46">
        <f t="shared" si="119"/>
        <v>20.979544419262197</v>
      </c>
    </row>
    <row r="1526" spans="6:15" x14ac:dyDescent="0.25">
      <c r="F1526" s="3">
        <f t="shared" si="116"/>
        <v>0</v>
      </c>
      <c r="G1526" s="45" t="s">
        <v>22276</v>
      </c>
      <c r="H1526" s="42">
        <v>15.17</v>
      </c>
      <c r="I1526" s="42">
        <v>0.01</v>
      </c>
      <c r="J1526" s="42" t="s">
        <v>3540</v>
      </c>
      <c r="K1526" s="43">
        <f t="shared" si="117"/>
        <v>979.78601465532563</v>
      </c>
      <c r="L1526" s="44" t="s">
        <v>12908</v>
      </c>
      <c r="M1526" s="44">
        <f t="shared" si="115"/>
        <v>66.553330424011662</v>
      </c>
      <c r="N1526" s="54">
        <f t="shared" si="118"/>
        <v>1000.75</v>
      </c>
      <c r="O1526" s="46">
        <f t="shared" si="119"/>
        <v>20.96398534467437</v>
      </c>
    </row>
    <row r="1527" spans="6:15" x14ac:dyDescent="0.25">
      <c r="F1527" s="3">
        <f t="shared" si="116"/>
        <v>0</v>
      </c>
      <c r="G1527" s="45" t="s">
        <v>22277</v>
      </c>
      <c r="H1527" s="42">
        <v>15.18</v>
      </c>
      <c r="I1527" s="42">
        <v>0.01</v>
      </c>
      <c r="J1527" s="42" t="s">
        <v>3541</v>
      </c>
      <c r="K1527" s="43">
        <f t="shared" si="117"/>
        <v>980.4515479595658</v>
      </c>
      <c r="L1527" s="44" t="s">
        <v>12909</v>
      </c>
      <c r="M1527" s="44">
        <f t="shared" si="115"/>
        <v>66.550760980100577</v>
      </c>
      <c r="N1527" s="54">
        <f t="shared" si="118"/>
        <v>1001.4</v>
      </c>
      <c r="O1527" s="46">
        <f t="shared" si="119"/>
        <v>20.948452040434177</v>
      </c>
    </row>
    <row r="1528" spans="6:15" x14ac:dyDescent="0.25">
      <c r="F1528" s="3">
        <f t="shared" si="116"/>
        <v>0</v>
      </c>
      <c r="G1528" s="45" t="s">
        <v>22278</v>
      </c>
      <c r="H1528" s="42">
        <v>15.19</v>
      </c>
      <c r="I1528" s="42">
        <v>0.01</v>
      </c>
      <c r="J1528" s="42" t="s">
        <v>3542</v>
      </c>
      <c r="K1528" s="43">
        <f t="shared" si="117"/>
        <v>981.11705556936681</v>
      </c>
      <c r="L1528" s="44" t="s">
        <v>12910</v>
      </c>
      <c r="M1528" s="44">
        <f t="shared" si="115"/>
        <v>66.54819909101731</v>
      </c>
      <c r="N1528" s="54">
        <f t="shared" si="118"/>
        <v>1002.0500000000001</v>
      </c>
      <c r="O1528" s="46">
        <f t="shared" si="119"/>
        <v>20.932944430633256</v>
      </c>
    </row>
    <row r="1529" spans="6:15" x14ac:dyDescent="0.25">
      <c r="F1529" s="3">
        <f t="shared" si="116"/>
        <v>0</v>
      </c>
      <c r="G1529" s="45" t="s">
        <v>22279</v>
      </c>
      <c r="H1529" s="42">
        <v>15.2</v>
      </c>
      <c r="I1529" s="42">
        <v>0.01</v>
      </c>
      <c r="J1529" s="42" t="s">
        <v>3543</v>
      </c>
      <c r="K1529" s="43">
        <f t="shared" si="117"/>
        <v>981.78253756027698</v>
      </c>
      <c r="L1529" s="44" t="s">
        <v>12911</v>
      </c>
      <c r="M1529" s="44">
        <f t="shared" si="115"/>
        <v>66.545644720966806</v>
      </c>
      <c r="N1529" s="54">
        <f t="shared" si="118"/>
        <v>1002.7</v>
      </c>
      <c r="O1529" s="46">
        <f t="shared" si="119"/>
        <v>20.917462439723067</v>
      </c>
    </row>
    <row r="1530" spans="6:15" x14ac:dyDescent="0.25">
      <c r="F1530" s="3">
        <f t="shared" si="116"/>
        <v>0</v>
      </c>
      <c r="G1530" s="45" t="s">
        <v>22280</v>
      </c>
      <c r="H1530" s="42">
        <v>15.21</v>
      </c>
      <c r="I1530" s="42">
        <v>0.01</v>
      </c>
      <c r="J1530" s="42" t="s">
        <v>3544</v>
      </c>
      <c r="K1530" s="43">
        <f t="shared" si="117"/>
        <v>982.44799400748661</v>
      </c>
      <c r="L1530" s="44" t="s">
        <v>12912</v>
      </c>
      <c r="M1530" s="44">
        <f t="shared" si="115"/>
        <v>66.543097834385279</v>
      </c>
      <c r="N1530" s="54">
        <f t="shared" si="118"/>
        <v>1003.3500000000001</v>
      </c>
      <c r="O1530" s="46">
        <f t="shared" si="119"/>
        <v>20.902005992513523</v>
      </c>
    </row>
    <row r="1531" spans="6:15" x14ac:dyDescent="0.25">
      <c r="F1531" s="3">
        <f t="shared" si="116"/>
        <v>0</v>
      </c>
      <c r="G1531" s="45" t="s">
        <v>22281</v>
      </c>
      <c r="H1531" s="42">
        <v>15.22</v>
      </c>
      <c r="I1531" s="42">
        <v>0.01</v>
      </c>
      <c r="J1531" s="42" t="s">
        <v>3545</v>
      </c>
      <c r="K1531" s="43">
        <f t="shared" si="117"/>
        <v>983.11342498583042</v>
      </c>
      <c r="L1531" s="44" t="s">
        <v>12913</v>
      </c>
      <c r="M1531" s="44">
        <f t="shared" si="115"/>
        <v>66.540558395936415</v>
      </c>
      <c r="N1531" s="54">
        <f t="shared" si="118"/>
        <v>1004.0000000000001</v>
      </c>
      <c r="O1531" s="46">
        <f t="shared" si="119"/>
        <v>20.886575014169694</v>
      </c>
    </row>
    <row r="1532" spans="6:15" x14ac:dyDescent="0.25">
      <c r="F1532" s="3">
        <f t="shared" si="116"/>
        <v>0</v>
      </c>
      <c r="G1532" s="45" t="s">
        <v>22282</v>
      </c>
      <c r="H1532" s="42">
        <v>15.23</v>
      </c>
      <c r="I1532" s="42">
        <v>0.01</v>
      </c>
      <c r="J1532" s="42" t="s">
        <v>3546</v>
      </c>
      <c r="K1532" s="43">
        <f t="shared" si="117"/>
        <v>983.77883056978976</v>
      </c>
      <c r="L1532" s="44" t="s">
        <v>12914</v>
      </c>
      <c r="M1532" s="44">
        <f t="shared" si="115"/>
        <v>66.538026370511503</v>
      </c>
      <c r="N1532" s="54">
        <f t="shared" si="118"/>
        <v>1004.6500000000001</v>
      </c>
      <c r="O1532" s="46">
        <f t="shared" si="119"/>
        <v>20.87116943021033</v>
      </c>
    </row>
    <row r="1533" spans="6:15" x14ac:dyDescent="0.25">
      <c r="F1533" s="3">
        <f t="shared" si="116"/>
        <v>0</v>
      </c>
      <c r="G1533" s="45" t="s">
        <v>22283</v>
      </c>
      <c r="H1533" s="42">
        <v>15.24</v>
      </c>
      <c r="I1533" s="42">
        <v>0.01</v>
      </c>
      <c r="J1533" s="42" t="s">
        <v>3547</v>
      </c>
      <c r="K1533" s="43">
        <f t="shared" si="117"/>
        <v>984.44421083349482</v>
      </c>
      <c r="L1533" s="44" t="s">
        <v>12915</v>
      </c>
      <c r="M1533" s="44">
        <f t="shared" si="115"/>
        <v>66.535501723227199</v>
      </c>
      <c r="N1533" s="54">
        <f t="shared" si="118"/>
        <v>1005.3000000000001</v>
      </c>
      <c r="O1533" s="46">
        <f t="shared" si="119"/>
        <v>20.855789166505247</v>
      </c>
    </row>
    <row r="1534" spans="6:15" x14ac:dyDescent="0.25">
      <c r="F1534" s="3">
        <f t="shared" si="116"/>
        <v>0</v>
      </c>
      <c r="G1534" s="45" t="s">
        <v>22284</v>
      </c>
      <c r="H1534" s="42">
        <v>15.25</v>
      </c>
      <c r="I1534" s="42">
        <v>0.01</v>
      </c>
      <c r="J1534" s="42" t="s">
        <v>3548</v>
      </c>
      <c r="K1534" s="43">
        <f t="shared" si="117"/>
        <v>985.10956585072711</v>
      </c>
      <c r="L1534" s="44" t="s">
        <v>12916</v>
      </c>
      <c r="M1534" s="44">
        <f t="shared" si="115"/>
        <v>66.532984419423727</v>
      </c>
      <c r="N1534" s="54">
        <f t="shared" si="118"/>
        <v>1005.95</v>
      </c>
      <c r="O1534" s="46">
        <f t="shared" si="119"/>
        <v>20.840434149272937</v>
      </c>
    </row>
    <row r="1535" spans="6:15" x14ac:dyDescent="0.25">
      <c r="F1535" s="3">
        <f t="shared" si="116"/>
        <v>0</v>
      </c>
      <c r="G1535" s="45" t="s">
        <v>22285</v>
      </c>
      <c r="H1535" s="42">
        <v>15.26</v>
      </c>
      <c r="I1535" s="42">
        <v>0.01</v>
      </c>
      <c r="J1535" s="42" t="s">
        <v>3549</v>
      </c>
      <c r="K1535" s="43">
        <f t="shared" si="117"/>
        <v>985.77489569492138</v>
      </c>
      <c r="L1535" s="44" t="s">
        <v>12917</v>
      </c>
      <c r="M1535" s="44">
        <f t="shared" si="115"/>
        <v>66.530474424663581</v>
      </c>
      <c r="N1535" s="54">
        <f t="shared" si="118"/>
        <v>1006.6</v>
      </c>
      <c r="O1535" s="46">
        <f t="shared" si="119"/>
        <v>20.825104305078639</v>
      </c>
    </row>
    <row r="1536" spans="6:15" x14ac:dyDescent="0.25">
      <c r="F1536" s="3">
        <f t="shared" si="116"/>
        <v>0</v>
      </c>
      <c r="G1536" s="45" t="s">
        <v>22286</v>
      </c>
      <c r="H1536" s="42">
        <v>15.27</v>
      </c>
      <c r="I1536" s="42">
        <v>0.01</v>
      </c>
      <c r="J1536" s="42" t="s">
        <v>3550</v>
      </c>
      <c r="K1536" s="43">
        <f t="shared" si="117"/>
        <v>986.44020043916805</v>
      </c>
      <c r="L1536" s="44" t="s">
        <v>12918</v>
      </c>
      <c r="M1536" s="44">
        <f t="shared" si="115"/>
        <v>66.527971704730177</v>
      </c>
      <c r="N1536" s="54">
        <f t="shared" si="118"/>
        <v>1007.25</v>
      </c>
      <c r="O1536" s="46">
        <f t="shared" si="119"/>
        <v>20.809799560831948</v>
      </c>
    </row>
    <row r="1537" spans="6:15" x14ac:dyDescent="0.25">
      <c r="F1537" s="3">
        <f t="shared" si="116"/>
        <v>0</v>
      </c>
      <c r="G1537" s="45" t="s">
        <v>22287</v>
      </c>
      <c r="H1537" s="42">
        <v>15.28</v>
      </c>
      <c r="I1537" s="42">
        <v>0.01</v>
      </c>
      <c r="J1537" s="42" t="s">
        <v>3551</v>
      </c>
      <c r="K1537" s="43">
        <f t="shared" si="117"/>
        <v>987.10548015621532</v>
      </c>
      <c r="L1537" s="44" t="s">
        <v>12919</v>
      </c>
      <c r="M1537" s="44">
        <f t="shared" si="115"/>
        <v>66.525476225625937</v>
      </c>
      <c r="N1537" s="54">
        <f t="shared" si="118"/>
        <v>1007.9</v>
      </c>
      <c r="O1537" s="46">
        <f t="shared" si="119"/>
        <v>20.794519843784656</v>
      </c>
    </row>
    <row r="1538" spans="6:15" x14ac:dyDescent="0.25">
      <c r="F1538" s="3">
        <f t="shared" si="116"/>
        <v>0</v>
      </c>
      <c r="G1538" s="45" t="s">
        <v>22288</v>
      </c>
      <c r="H1538" s="42">
        <v>15.29</v>
      </c>
      <c r="I1538" s="42">
        <v>0.01</v>
      </c>
      <c r="J1538" s="42" t="s">
        <v>3552</v>
      </c>
      <c r="K1538" s="43">
        <f t="shared" si="117"/>
        <v>987.77073491847159</v>
      </c>
      <c r="L1538" s="44" t="s">
        <v>12920</v>
      </c>
      <c r="M1538" s="44">
        <f t="shared" si="115"/>
        <v>66.52298795357072</v>
      </c>
      <c r="N1538" s="54">
        <f t="shared" si="118"/>
        <v>1008.55</v>
      </c>
      <c r="O1538" s="46">
        <f t="shared" si="119"/>
        <v>20.779265081528365</v>
      </c>
    </row>
    <row r="1539" spans="6:15" x14ac:dyDescent="0.25">
      <c r="F1539" s="3">
        <f t="shared" si="116"/>
        <v>0</v>
      </c>
      <c r="G1539" s="45" t="s">
        <v>22289</v>
      </c>
      <c r="H1539" s="42">
        <v>15.3</v>
      </c>
      <c r="I1539" s="42">
        <v>0.01</v>
      </c>
      <c r="J1539" s="42" t="s">
        <v>3553</v>
      </c>
      <c r="K1539" s="43">
        <f t="shared" si="117"/>
        <v>988.43596479800726</v>
      </c>
      <c r="L1539" s="44" t="s">
        <v>12921</v>
      </c>
      <c r="M1539" s="44">
        <f t="shared" si="115"/>
        <v>66.520506855000761</v>
      </c>
      <c r="N1539" s="54">
        <f t="shared" si="118"/>
        <v>1009.2</v>
      </c>
      <c r="O1539" s="46">
        <f t="shared" si="119"/>
        <v>20.764035201992783</v>
      </c>
    </row>
    <row r="1540" spans="6:15" x14ac:dyDescent="0.25">
      <c r="F1540" s="3">
        <f t="shared" si="116"/>
        <v>0</v>
      </c>
      <c r="G1540" s="45" t="s">
        <v>22290</v>
      </c>
      <c r="H1540" s="42">
        <v>15.31</v>
      </c>
      <c r="I1540" s="42">
        <v>0.01</v>
      </c>
      <c r="J1540" s="42" t="s">
        <v>3554</v>
      </c>
      <c r="K1540" s="43">
        <f t="shared" si="117"/>
        <v>989.10116986655726</v>
      </c>
      <c r="L1540" s="44" t="s">
        <v>12922</v>
      </c>
      <c r="M1540" s="44">
        <f t="shared" si="115"/>
        <v>66.518032896566226</v>
      </c>
      <c r="N1540" s="54">
        <f t="shared" si="118"/>
        <v>1009.85</v>
      </c>
      <c r="O1540" s="46">
        <f t="shared" si="119"/>
        <v>20.748830133442766</v>
      </c>
    </row>
    <row r="1541" spans="6:15" x14ac:dyDescent="0.25">
      <c r="F1541" s="3">
        <f t="shared" si="116"/>
        <v>0</v>
      </c>
      <c r="G1541" s="45" t="s">
        <v>22291</v>
      </c>
      <c r="H1541" s="42">
        <v>15.32</v>
      </c>
      <c r="I1541" s="42">
        <v>0.01</v>
      </c>
      <c r="J1541" s="42" t="s">
        <v>3555</v>
      </c>
      <c r="K1541" s="43">
        <f t="shared" si="117"/>
        <v>989.76635019552293</v>
      </c>
      <c r="L1541" s="44" t="s">
        <v>12923</v>
      </c>
      <c r="M1541" s="44">
        <f t="shared" si="115"/>
        <v>66.515566045131038</v>
      </c>
      <c r="N1541" s="54">
        <f t="shared" si="118"/>
        <v>1010.5000000000001</v>
      </c>
      <c r="O1541" s="46">
        <f t="shared" si="119"/>
        <v>20.733649804477182</v>
      </c>
    </row>
    <row r="1542" spans="6:15" x14ac:dyDescent="0.25">
      <c r="F1542" s="3">
        <f t="shared" si="116"/>
        <v>0</v>
      </c>
      <c r="G1542" s="45" t="s">
        <v>22292</v>
      </c>
      <c r="H1542" s="42">
        <v>15.33</v>
      </c>
      <c r="I1542" s="42">
        <v>0.01</v>
      </c>
      <c r="J1542" s="42" t="s">
        <v>3556</v>
      </c>
      <c r="K1542" s="43">
        <f t="shared" si="117"/>
        <v>990.43150585597425</v>
      </c>
      <c r="L1542" s="44" t="s">
        <v>12924</v>
      </c>
      <c r="M1542" s="44">
        <f t="shared" si="115"/>
        <v>66.513106267770056</v>
      </c>
      <c r="N1542" s="54">
        <f t="shared" si="118"/>
        <v>1011.1500000000001</v>
      </c>
      <c r="O1542" s="46">
        <f t="shared" si="119"/>
        <v>20.71849414402584</v>
      </c>
    </row>
    <row r="1543" spans="6:15" x14ac:dyDescent="0.25">
      <c r="F1543" s="3">
        <f t="shared" si="116"/>
        <v>0</v>
      </c>
      <c r="G1543" s="45" t="s">
        <v>22293</v>
      </c>
      <c r="H1543" s="42">
        <v>15.34</v>
      </c>
      <c r="I1543" s="42">
        <v>0.01</v>
      </c>
      <c r="J1543" s="42" t="s">
        <v>3557</v>
      </c>
      <c r="K1543" s="43">
        <f t="shared" si="117"/>
        <v>991.09663691865194</v>
      </c>
      <c r="L1543" s="44" t="s">
        <v>12925</v>
      </c>
      <c r="M1543" s="44">
        <f t="shared" si="115"/>
        <v>66.510653531768483</v>
      </c>
      <c r="N1543" s="54">
        <f t="shared" si="118"/>
        <v>1011.8000000000001</v>
      </c>
      <c r="O1543" s="46">
        <f t="shared" si="119"/>
        <v>20.70336308134813</v>
      </c>
    </row>
    <row r="1544" spans="6:15" x14ac:dyDescent="0.25">
      <c r="F1544" s="3">
        <f t="shared" si="116"/>
        <v>0</v>
      </c>
      <c r="G1544" s="45" t="s">
        <v>22294</v>
      </c>
      <c r="H1544" s="42">
        <v>15.35</v>
      </c>
      <c r="I1544" s="42">
        <v>0.01</v>
      </c>
      <c r="J1544" s="42" t="s">
        <v>3558</v>
      </c>
      <c r="K1544" s="43">
        <f t="shared" si="117"/>
        <v>991.76174345396964</v>
      </c>
      <c r="L1544" s="44" t="s">
        <v>12926</v>
      </c>
      <c r="M1544" s="44">
        <f t="shared" si="115"/>
        <v>66.50820780462017</v>
      </c>
      <c r="N1544" s="54">
        <f t="shared" si="118"/>
        <v>1012.45</v>
      </c>
      <c r="O1544" s="46">
        <f t="shared" si="119"/>
        <v>20.688256546030402</v>
      </c>
    </row>
    <row r="1545" spans="6:15" x14ac:dyDescent="0.25">
      <c r="F1545" s="3">
        <f t="shared" si="116"/>
        <v>0</v>
      </c>
      <c r="G1545" s="45" t="s">
        <v>22295</v>
      </c>
      <c r="H1545" s="42">
        <v>15.36</v>
      </c>
      <c r="I1545" s="42">
        <v>0.01</v>
      </c>
      <c r="J1545" s="42" t="s">
        <v>3559</v>
      </c>
      <c r="K1545" s="43">
        <f t="shared" si="117"/>
        <v>992.42682553201587</v>
      </c>
      <c r="L1545" s="44" t="s">
        <v>12927</v>
      </c>
      <c r="M1545" s="44">
        <f t="shared" ref="M1545:M1608" si="120">SQRT(((14.7+$N$3*H1545)^2)-(K1545^2))/SQRT($N$4)</f>
        <v>66.505769054025947</v>
      </c>
      <c r="N1545" s="54">
        <f t="shared" si="118"/>
        <v>1013.1</v>
      </c>
      <c r="O1545" s="46">
        <f t="shared" si="119"/>
        <v>20.673174467984154</v>
      </c>
    </row>
    <row r="1546" spans="6:15" x14ac:dyDescent="0.25">
      <c r="F1546" s="3">
        <f t="shared" ref="F1546:F1609" si="121">IF(O1546&gt;100,1,0)</f>
        <v>0</v>
      </c>
      <c r="G1546" s="45" t="s">
        <v>22296</v>
      </c>
      <c r="H1546" s="42">
        <v>15.37</v>
      </c>
      <c r="I1546" s="42">
        <v>0.01</v>
      </c>
      <c r="J1546" s="42" t="s">
        <v>3560</v>
      </c>
      <c r="K1546" s="43">
        <f t="shared" ref="K1546:K1609" si="122">K1545+I1546*M1545</f>
        <v>993.09188322255613</v>
      </c>
      <c r="L1546" s="44" t="s">
        <v>12928</v>
      </c>
      <c r="M1546" s="44">
        <f t="shared" si="120"/>
        <v>66.50333724789202</v>
      </c>
      <c r="N1546" s="54">
        <f t="shared" ref="N1546:N1609" si="123">(H1546*$N$3)+14.7</f>
        <v>1013.75</v>
      </c>
      <c r="O1546" s="46">
        <f t="shared" ref="O1546:O1609" si="124">N1546-K1546</f>
        <v>20.658116777443865</v>
      </c>
    </row>
    <row r="1547" spans="6:15" x14ac:dyDescent="0.25">
      <c r="F1547" s="3">
        <f t="shared" si="121"/>
        <v>0</v>
      </c>
      <c r="G1547" s="45" t="s">
        <v>22297</v>
      </c>
      <c r="H1547" s="42">
        <v>15.38</v>
      </c>
      <c r="I1547" s="42">
        <v>0.01</v>
      </c>
      <c r="J1547" s="42" t="s">
        <v>3561</v>
      </c>
      <c r="K1547" s="43">
        <f t="shared" si="122"/>
        <v>993.75691659503502</v>
      </c>
      <c r="L1547" s="44" t="s">
        <v>12929</v>
      </c>
      <c r="M1547" s="44">
        <f t="shared" si="120"/>
        <v>66.500912354329444</v>
      </c>
      <c r="N1547" s="54">
        <f t="shared" si="123"/>
        <v>1014.4000000000001</v>
      </c>
      <c r="O1547" s="46">
        <f t="shared" si="124"/>
        <v>20.643083404965068</v>
      </c>
    </row>
    <row r="1548" spans="6:15" x14ac:dyDescent="0.25">
      <c r="F1548" s="3">
        <f t="shared" si="121"/>
        <v>0</v>
      </c>
      <c r="G1548" s="45" t="s">
        <v>22298</v>
      </c>
      <c r="H1548" s="42">
        <v>15.39</v>
      </c>
      <c r="I1548" s="42">
        <v>0.01</v>
      </c>
      <c r="J1548" s="42" t="s">
        <v>3562</v>
      </c>
      <c r="K1548" s="43">
        <f t="shared" si="122"/>
        <v>994.42192571857834</v>
      </c>
      <c r="L1548" s="44" t="s">
        <v>12930</v>
      </c>
      <c r="M1548" s="44">
        <f t="shared" si="120"/>
        <v>66.498494341650826</v>
      </c>
      <c r="N1548" s="54">
        <f t="shared" si="123"/>
        <v>1015.0500000000001</v>
      </c>
      <c r="O1548" s="46">
        <f t="shared" si="124"/>
        <v>20.628074281421732</v>
      </c>
    </row>
    <row r="1549" spans="6:15" x14ac:dyDescent="0.25">
      <c r="F1549" s="3">
        <f t="shared" si="121"/>
        <v>0</v>
      </c>
      <c r="G1549" s="45" t="s">
        <v>22299</v>
      </c>
      <c r="H1549" s="42">
        <v>15.4</v>
      </c>
      <c r="I1549" s="42">
        <v>0.01</v>
      </c>
      <c r="J1549" s="42" t="s">
        <v>3563</v>
      </c>
      <c r="K1549" s="43">
        <f t="shared" si="122"/>
        <v>995.08691066199481</v>
      </c>
      <c r="L1549" s="44" t="s">
        <v>12931</v>
      </c>
      <c r="M1549" s="44">
        <f t="shared" si="120"/>
        <v>66.496083178371165</v>
      </c>
      <c r="N1549" s="54">
        <f t="shared" si="123"/>
        <v>1015.7</v>
      </c>
      <c r="O1549" s="46">
        <f t="shared" si="124"/>
        <v>20.613089338005238</v>
      </c>
    </row>
    <row r="1550" spans="6:15" x14ac:dyDescent="0.25">
      <c r="F1550" s="3">
        <f t="shared" si="121"/>
        <v>0</v>
      </c>
      <c r="G1550" s="45" t="s">
        <v>22300</v>
      </c>
      <c r="H1550" s="42">
        <v>15.41</v>
      </c>
      <c r="I1550" s="42">
        <v>0.01</v>
      </c>
      <c r="J1550" s="42" t="s">
        <v>3564</v>
      </c>
      <c r="K1550" s="43">
        <f t="shared" si="122"/>
        <v>995.75187149377848</v>
      </c>
      <c r="L1550" s="44" t="s">
        <v>12932</v>
      </c>
      <c r="M1550" s="44">
        <f t="shared" si="120"/>
        <v>66.493678833204655</v>
      </c>
      <c r="N1550" s="54">
        <f t="shared" si="123"/>
        <v>1016.35</v>
      </c>
      <c r="O1550" s="46">
        <f t="shared" si="124"/>
        <v>20.598128506221542</v>
      </c>
    </row>
    <row r="1551" spans="6:15" x14ac:dyDescent="0.25">
      <c r="F1551" s="3">
        <f t="shared" si="121"/>
        <v>0</v>
      </c>
      <c r="G1551" s="45" t="s">
        <v>22301</v>
      </c>
      <c r="H1551" s="42">
        <v>15.42</v>
      </c>
      <c r="I1551" s="42">
        <v>0.01</v>
      </c>
      <c r="J1551" s="42" t="s">
        <v>3565</v>
      </c>
      <c r="K1551" s="43">
        <f t="shared" si="122"/>
        <v>996.41680828211054</v>
      </c>
      <c r="L1551" s="44" t="s">
        <v>12933</v>
      </c>
      <c r="M1551" s="44">
        <f t="shared" si="120"/>
        <v>66.491281275064111</v>
      </c>
      <c r="N1551" s="54">
        <f t="shared" si="123"/>
        <v>1017</v>
      </c>
      <c r="O1551" s="46">
        <f t="shared" si="124"/>
        <v>20.583191717889463</v>
      </c>
    </row>
    <row r="1552" spans="6:15" x14ac:dyDescent="0.25">
      <c r="F1552" s="3">
        <f t="shared" si="121"/>
        <v>0</v>
      </c>
      <c r="G1552" s="45" t="s">
        <v>22302</v>
      </c>
      <c r="H1552" s="42">
        <v>15.43</v>
      </c>
      <c r="I1552" s="42">
        <v>0.01</v>
      </c>
      <c r="J1552" s="42" t="s">
        <v>3566</v>
      </c>
      <c r="K1552" s="43">
        <f t="shared" si="122"/>
        <v>997.08172109486122</v>
      </c>
      <c r="L1552" s="44" t="s">
        <v>12934</v>
      </c>
      <c r="M1552" s="44">
        <f t="shared" si="120"/>
        <v>66.488890473059413</v>
      </c>
      <c r="N1552" s="54">
        <f t="shared" si="123"/>
        <v>1017.65</v>
      </c>
      <c r="O1552" s="46">
        <f t="shared" si="124"/>
        <v>20.568278905138754</v>
      </c>
    </row>
    <row r="1553" spans="6:15" x14ac:dyDescent="0.25">
      <c r="F1553" s="3">
        <f t="shared" si="121"/>
        <v>0</v>
      </c>
      <c r="G1553" s="45" t="s">
        <v>22303</v>
      </c>
      <c r="H1553" s="42">
        <v>15.44</v>
      </c>
      <c r="I1553" s="42">
        <v>0.01</v>
      </c>
      <c r="J1553" s="42" t="s">
        <v>3567</v>
      </c>
      <c r="K1553" s="43">
        <f t="shared" si="122"/>
        <v>997.74660999959178</v>
      </c>
      <c r="L1553" s="44" t="s">
        <v>12935</v>
      </c>
      <c r="M1553" s="44">
        <f t="shared" si="120"/>
        <v>66.486506396496239</v>
      </c>
      <c r="N1553" s="54">
        <f t="shared" si="123"/>
        <v>1018.3000000000001</v>
      </c>
      <c r="O1553" s="46">
        <f t="shared" si="124"/>
        <v>20.553390000408285</v>
      </c>
    </row>
    <row r="1554" spans="6:15" x14ac:dyDescent="0.25">
      <c r="F1554" s="3">
        <f t="shared" si="121"/>
        <v>0</v>
      </c>
      <c r="G1554" s="45" t="s">
        <v>22304</v>
      </c>
      <c r="H1554" s="42">
        <v>15.45</v>
      </c>
      <c r="I1554" s="42">
        <v>0.01</v>
      </c>
      <c r="J1554" s="42" t="s">
        <v>3568</v>
      </c>
      <c r="K1554" s="43">
        <f t="shared" si="122"/>
        <v>998.41147506355674</v>
      </c>
      <c r="L1554" s="44" t="s">
        <v>12936</v>
      </c>
      <c r="M1554" s="44">
        <f t="shared" si="120"/>
        <v>66.484129014873815</v>
      </c>
      <c r="N1554" s="54">
        <f t="shared" si="123"/>
        <v>1018.95</v>
      </c>
      <c r="O1554" s="46">
        <f t="shared" si="124"/>
        <v>20.538524936443309</v>
      </c>
    </row>
    <row r="1555" spans="6:15" x14ac:dyDescent="0.25">
      <c r="F1555" s="3">
        <f t="shared" si="121"/>
        <v>0</v>
      </c>
      <c r="G1555" s="45" t="s">
        <v>22305</v>
      </c>
      <c r="H1555" s="42">
        <v>15.46</v>
      </c>
      <c r="I1555" s="42">
        <v>0.01</v>
      </c>
      <c r="J1555" s="42" t="s">
        <v>3569</v>
      </c>
      <c r="K1555" s="43">
        <f t="shared" si="122"/>
        <v>999.07631635370547</v>
      </c>
      <c r="L1555" s="44" t="s">
        <v>12937</v>
      </c>
      <c r="M1555" s="44">
        <f t="shared" si="120"/>
        <v>66.481758297885108</v>
      </c>
      <c r="N1555" s="54">
        <f t="shared" si="123"/>
        <v>1019.6000000000001</v>
      </c>
      <c r="O1555" s="46">
        <f t="shared" si="124"/>
        <v>20.523683646294671</v>
      </c>
    </row>
    <row r="1556" spans="6:15" x14ac:dyDescent="0.25">
      <c r="F1556" s="3">
        <f t="shared" si="121"/>
        <v>0</v>
      </c>
      <c r="G1556" s="45" t="s">
        <v>22306</v>
      </c>
      <c r="H1556" s="42">
        <v>15.47</v>
      </c>
      <c r="I1556" s="42">
        <v>0.01</v>
      </c>
      <c r="J1556" s="42" t="s">
        <v>3570</v>
      </c>
      <c r="K1556" s="43">
        <f t="shared" si="122"/>
        <v>999.74113393668426</v>
      </c>
      <c r="L1556" s="44" t="s">
        <v>12938</v>
      </c>
      <c r="M1556" s="44">
        <f t="shared" si="120"/>
        <v>66.479394215413635</v>
      </c>
      <c r="N1556" s="54">
        <f t="shared" si="123"/>
        <v>1020.2500000000001</v>
      </c>
      <c r="O1556" s="46">
        <f t="shared" si="124"/>
        <v>20.50886606331585</v>
      </c>
    </row>
    <row r="1557" spans="6:15" x14ac:dyDescent="0.25">
      <c r="F1557" s="3">
        <f t="shared" si="121"/>
        <v>0</v>
      </c>
      <c r="G1557" s="45" t="s">
        <v>22307</v>
      </c>
      <c r="H1557" s="42">
        <v>15.48</v>
      </c>
      <c r="I1557" s="42">
        <v>0.01</v>
      </c>
      <c r="J1557" s="42" t="s">
        <v>3571</v>
      </c>
      <c r="K1557" s="43">
        <f t="shared" si="122"/>
        <v>1000.4059278788384</v>
      </c>
      <c r="L1557" s="44" t="s">
        <v>12939</v>
      </c>
      <c r="M1557" s="44">
        <f t="shared" si="120"/>
        <v>66.477036737533425</v>
      </c>
      <c r="N1557" s="54">
        <f t="shared" si="123"/>
        <v>1020.9000000000001</v>
      </c>
      <c r="O1557" s="46">
        <f t="shared" si="124"/>
        <v>20.494072121161707</v>
      </c>
    </row>
    <row r="1558" spans="6:15" x14ac:dyDescent="0.25">
      <c r="F1558" s="3">
        <f t="shared" si="121"/>
        <v>0</v>
      </c>
      <c r="G1558" s="45" t="s">
        <v>22308</v>
      </c>
      <c r="H1558" s="42">
        <v>15.49</v>
      </c>
      <c r="I1558" s="42">
        <v>0.01</v>
      </c>
      <c r="J1558" s="42" t="s">
        <v>3572</v>
      </c>
      <c r="K1558" s="43">
        <f t="shared" si="122"/>
        <v>1001.0706982462137</v>
      </c>
      <c r="L1558" s="44" t="s">
        <v>12940</v>
      </c>
      <c r="M1558" s="44">
        <f t="shared" si="120"/>
        <v>66.474685834507255</v>
      </c>
      <c r="N1558" s="54">
        <f t="shared" si="123"/>
        <v>1021.5500000000001</v>
      </c>
      <c r="O1558" s="46">
        <f t="shared" si="124"/>
        <v>20.479301753786331</v>
      </c>
    </row>
    <row r="1559" spans="6:15" x14ac:dyDescent="0.25">
      <c r="F1559" s="3">
        <f t="shared" si="121"/>
        <v>0</v>
      </c>
      <c r="G1559" s="45" t="s">
        <v>22309</v>
      </c>
      <c r="H1559" s="42">
        <v>15.5</v>
      </c>
      <c r="I1559" s="42">
        <v>0.01</v>
      </c>
      <c r="J1559" s="42" t="s">
        <v>3573</v>
      </c>
      <c r="K1559" s="43">
        <f t="shared" si="122"/>
        <v>1001.7354451045588</v>
      </c>
      <c r="L1559" s="44" t="s">
        <v>12941</v>
      </c>
      <c r="M1559" s="44">
        <f t="shared" si="120"/>
        <v>66.472341476785502</v>
      </c>
      <c r="N1559" s="54">
        <f t="shared" si="123"/>
        <v>1022.2</v>
      </c>
      <c r="O1559" s="46">
        <f t="shared" si="124"/>
        <v>20.464554895441211</v>
      </c>
    </row>
    <row r="1560" spans="6:15" x14ac:dyDescent="0.25">
      <c r="F1560" s="3">
        <f t="shared" si="121"/>
        <v>0</v>
      </c>
      <c r="G1560" s="45" t="s">
        <v>22310</v>
      </c>
      <c r="H1560" s="42">
        <v>15.51</v>
      </c>
      <c r="I1560" s="42">
        <v>0.01</v>
      </c>
      <c r="J1560" s="42" t="s">
        <v>3574</v>
      </c>
      <c r="K1560" s="43">
        <f t="shared" si="122"/>
        <v>1002.4001685193267</v>
      </c>
      <c r="L1560" s="44" t="s">
        <v>12942</v>
      </c>
      <c r="M1560" s="44">
        <f t="shared" si="120"/>
        <v>66.470003635004119</v>
      </c>
      <c r="N1560" s="54">
        <f t="shared" si="123"/>
        <v>1022.85</v>
      </c>
      <c r="O1560" s="46">
        <f t="shared" si="124"/>
        <v>20.449831480673311</v>
      </c>
    </row>
    <row r="1561" spans="6:15" x14ac:dyDescent="0.25">
      <c r="F1561" s="3">
        <f t="shared" si="121"/>
        <v>0</v>
      </c>
      <c r="G1561" s="45" t="s">
        <v>22311</v>
      </c>
      <c r="H1561" s="42">
        <v>15.52</v>
      </c>
      <c r="I1561" s="42">
        <v>0.01</v>
      </c>
      <c r="J1561" s="42" t="s">
        <v>3575</v>
      </c>
      <c r="K1561" s="43">
        <f t="shared" si="122"/>
        <v>1003.0648685556768</v>
      </c>
      <c r="L1561" s="44" t="s">
        <v>12943</v>
      </c>
      <c r="M1561" s="44">
        <f t="shared" si="120"/>
        <v>66.467672279984129</v>
      </c>
      <c r="N1561" s="54">
        <f t="shared" si="123"/>
        <v>1023.5</v>
      </c>
      <c r="O1561" s="46">
        <f t="shared" si="124"/>
        <v>20.435131444323247</v>
      </c>
    </row>
    <row r="1562" spans="6:15" x14ac:dyDescent="0.25">
      <c r="F1562" s="3">
        <f t="shared" si="121"/>
        <v>0</v>
      </c>
      <c r="G1562" s="45" t="s">
        <v>22312</v>
      </c>
      <c r="H1562" s="42">
        <v>15.53</v>
      </c>
      <c r="I1562" s="42">
        <v>0.01</v>
      </c>
      <c r="J1562" s="42" t="s">
        <v>3576</v>
      </c>
      <c r="K1562" s="43">
        <f t="shared" si="122"/>
        <v>1003.7295452784766</v>
      </c>
      <c r="L1562" s="44" t="s">
        <v>12944</v>
      </c>
      <c r="M1562" s="44">
        <f t="shared" si="120"/>
        <v>66.465347382729504</v>
      </c>
      <c r="N1562" s="54">
        <f t="shared" si="123"/>
        <v>1024.1499999999999</v>
      </c>
      <c r="O1562" s="46">
        <f t="shared" si="124"/>
        <v>20.420454721523242</v>
      </c>
    </row>
    <row r="1563" spans="6:15" x14ac:dyDescent="0.25">
      <c r="F1563" s="3">
        <f t="shared" si="121"/>
        <v>0</v>
      </c>
      <c r="G1563" s="45" t="s">
        <v>22313</v>
      </c>
      <c r="H1563" s="42">
        <v>15.54</v>
      </c>
      <c r="I1563" s="42">
        <v>0.01</v>
      </c>
      <c r="J1563" s="42" t="s">
        <v>3577</v>
      </c>
      <c r="K1563" s="43">
        <f t="shared" si="122"/>
        <v>1004.394198752304</v>
      </c>
      <c r="L1563" s="44" t="s">
        <v>12945</v>
      </c>
      <c r="M1563" s="44">
        <f t="shared" si="120"/>
        <v>66.463028914427056</v>
      </c>
      <c r="N1563" s="54">
        <f t="shared" si="123"/>
        <v>1024.8</v>
      </c>
      <c r="O1563" s="46">
        <f t="shared" si="124"/>
        <v>20.40580124769599</v>
      </c>
    </row>
    <row r="1564" spans="6:15" x14ac:dyDescent="0.25">
      <c r="F1564" s="3">
        <f t="shared" si="121"/>
        <v>0</v>
      </c>
      <c r="G1564" s="45" t="s">
        <v>22314</v>
      </c>
      <c r="H1564" s="42">
        <v>15.55</v>
      </c>
      <c r="I1564" s="42">
        <v>0.01</v>
      </c>
      <c r="J1564" s="42" t="s">
        <v>3578</v>
      </c>
      <c r="K1564" s="43">
        <f t="shared" si="122"/>
        <v>1005.0588290414482</v>
      </c>
      <c r="L1564" s="44" t="s">
        <v>12946</v>
      </c>
      <c r="M1564" s="44">
        <f t="shared" si="120"/>
        <v>66.46071684644383</v>
      </c>
      <c r="N1564" s="54">
        <f t="shared" si="123"/>
        <v>1025.45</v>
      </c>
      <c r="O1564" s="46">
        <f t="shared" si="124"/>
        <v>20.391170958551811</v>
      </c>
    </row>
    <row r="1565" spans="6:15" x14ac:dyDescent="0.25">
      <c r="F1565" s="3">
        <f t="shared" si="121"/>
        <v>0</v>
      </c>
      <c r="G1565" s="45" t="s">
        <v>22315</v>
      </c>
      <c r="H1565" s="42">
        <v>15.56</v>
      </c>
      <c r="I1565" s="42">
        <v>0.01</v>
      </c>
      <c r="J1565" s="42" t="s">
        <v>3579</v>
      </c>
      <c r="K1565" s="43">
        <f t="shared" si="122"/>
        <v>1005.7234362099126</v>
      </c>
      <c r="L1565" s="44" t="s">
        <v>12947</v>
      </c>
      <c r="M1565" s="44">
        <f t="shared" si="120"/>
        <v>66.458411150325674</v>
      </c>
      <c r="N1565" s="54">
        <f t="shared" si="123"/>
        <v>1026.0999999999999</v>
      </c>
      <c r="O1565" s="46">
        <f t="shared" si="124"/>
        <v>20.376563790087289</v>
      </c>
    </row>
    <row r="1566" spans="6:15" x14ac:dyDescent="0.25">
      <c r="F1566" s="3">
        <f t="shared" si="121"/>
        <v>0</v>
      </c>
      <c r="G1566" s="45" t="s">
        <v>22316</v>
      </c>
      <c r="H1566" s="42">
        <v>15.57</v>
      </c>
      <c r="I1566" s="42">
        <v>0.01</v>
      </c>
      <c r="J1566" s="42" t="s">
        <v>3580</v>
      </c>
      <c r="K1566" s="43">
        <f t="shared" si="122"/>
        <v>1006.3880203214159</v>
      </c>
      <c r="L1566" s="44" t="s">
        <v>12948</v>
      </c>
      <c r="M1566" s="44">
        <f t="shared" si="120"/>
        <v>66.4561117977983</v>
      </c>
      <c r="N1566" s="54">
        <f t="shared" si="123"/>
        <v>1026.75</v>
      </c>
      <c r="O1566" s="46">
        <f t="shared" si="124"/>
        <v>20.361979678584134</v>
      </c>
    </row>
    <row r="1567" spans="6:15" x14ac:dyDescent="0.25">
      <c r="F1567" s="3">
        <f t="shared" si="121"/>
        <v>0</v>
      </c>
      <c r="G1567" s="45" t="s">
        <v>22317</v>
      </c>
      <c r="H1567" s="42">
        <v>15.58</v>
      </c>
      <c r="I1567" s="42">
        <v>0.01</v>
      </c>
      <c r="J1567" s="42" t="s">
        <v>3581</v>
      </c>
      <c r="K1567" s="43">
        <f t="shared" si="122"/>
        <v>1007.0525814393939</v>
      </c>
      <c r="L1567" s="44" t="s">
        <v>12949</v>
      </c>
      <c r="M1567" s="44">
        <f t="shared" si="120"/>
        <v>66.453818760762687</v>
      </c>
      <c r="N1567" s="54">
        <f t="shared" si="123"/>
        <v>1027.4000000000001</v>
      </c>
      <c r="O1567" s="46">
        <f t="shared" si="124"/>
        <v>20.347418560606229</v>
      </c>
    </row>
    <row r="1568" spans="6:15" x14ac:dyDescent="0.25">
      <c r="F1568" s="3">
        <f t="shared" si="121"/>
        <v>0</v>
      </c>
      <c r="G1568" s="45" t="s">
        <v>22318</v>
      </c>
      <c r="H1568" s="42">
        <v>15.59</v>
      </c>
      <c r="I1568" s="42">
        <v>0.01</v>
      </c>
      <c r="J1568" s="42" t="s">
        <v>3582</v>
      </c>
      <c r="K1568" s="43">
        <f t="shared" si="122"/>
        <v>1007.7171196270015</v>
      </c>
      <c r="L1568" s="44" t="s">
        <v>12950</v>
      </c>
      <c r="M1568" s="44">
        <f t="shared" si="120"/>
        <v>66.451532011295882</v>
      </c>
      <c r="N1568" s="54">
        <f t="shared" si="123"/>
        <v>1028.05</v>
      </c>
      <c r="O1568" s="46">
        <f t="shared" si="124"/>
        <v>20.332880372998488</v>
      </c>
    </row>
    <row r="1569" spans="6:15" x14ac:dyDescent="0.25">
      <c r="F1569" s="3">
        <f t="shared" si="121"/>
        <v>0</v>
      </c>
      <c r="G1569" s="45" t="s">
        <v>22319</v>
      </c>
      <c r="H1569" s="42">
        <v>15.6</v>
      </c>
      <c r="I1569" s="42">
        <v>0.01</v>
      </c>
      <c r="J1569" s="42" t="s">
        <v>3583</v>
      </c>
      <c r="K1569" s="43">
        <f t="shared" si="122"/>
        <v>1008.3816349471144</v>
      </c>
      <c r="L1569" s="44" t="s">
        <v>12951</v>
      </c>
      <c r="M1569" s="44">
        <f t="shared" si="120"/>
        <v>66.449251521650126</v>
      </c>
      <c r="N1569" s="54">
        <f t="shared" si="123"/>
        <v>1028.7</v>
      </c>
      <c r="O1569" s="46">
        <f t="shared" si="124"/>
        <v>20.318365052885611</v>
      </c>
    </row>
    <row r="1570" spans="6:15" x14ac:dyDescent="0.25">
      <c r="F1570" s="3">
        <f t="shared" si="121"/>
        <v>0</v>
      </c>
      <c r="G1570" s="45" t="s">
        <v>22320</v>
      </c>
      <c r="H1570" s="42">
        <v>15.61</v>
      </c>
      <c r="I1570" s="42">
        <v>0.01</v>
      </c>
      <c r="J1570" s="42" t="s">
        <v>3584</v>
      </c>
      <c r="K1570" s="43">
        <f t="shared" si="122"/>
        <v>1009.0461274623309</v>
      </c>
      <c r="L1570" s="44" t="s">
        <v>12952</v>
      </c>
      <c r="M1570" s="44">
        <f t="shared" si="120"/>
        <v>66.446977264249327</v>
      </c>
      <c r="N1570" s="54">
        <f t="shared" si="123"/>
        <v>1029.3499999999999</v>
      </c>
      <c r="O1570" s="46">
        <f t="shared" si="124"/>
        <v>20.303872537669008</v>
      </c>
    </row>
    <row r="1571" spans="6:15" x14ac:dyDescent="0.25">
      <c r="F1571" s="3">
        <f t="shared" si="121"/>
        <v>0</v>
      </c>
      <c r="G1571" s="45" t="s">
        <v>22321</v>
      </c>
      <c r="H1571" s="42">
        <v>15.62</v>
      </c>
      <c r="I1571" s="42">
        <v>0.01</v>
      </c>
      <c r="J1571" s="42" t="s">
        <v>3585</v>
      </c>
      <c r="K1571" s="43">
        <f t="shared" si="122"/>
        <v>1009.7105972349734</v>
      </c>
      <c r="L1571" s="44" t="s">
        <v>12953</v>
      </c>
      <c r="M1571" s="44">
        <f t="shared" si="120"/>
        <v>66.444709211690778</v>
      </c>
      <c r="N1571" s="54">
        <f t="shared" si="123"/>
        <v>1030</v>
      </c>
      <c r="O1571" s="46">
        <f t="shared" si="124"/>
        <v>20.28940276502658</v>
      </c>
    </row>
    <row r="1572" spans="6:15" x14ac:dyDescent="0.25">
      <c r="F1572" s="3">
        <f t="shared" si="121"/>
        <v>0</v>
      </c>
      <c r="G1572" s="45" t="s">
        <v>22322</v>
      </c>
      <c r="H1572" s="42">
        <v>15.63</v>
      </c>
      <c r="I1572" s="42">
        <v>0.01</v>
      </c>
      <c r="J1572" s="42" t="s">
        <v>3586</v>
      </c>
      <c r="K1572" s="43">
        <f t="shared" si="122"/>
        <v>1010.3750443270903</v>
      </c>
      <c r="L1572" s="44" t="s">
        <v>12954</v>
      </c>
      <c r="M1572" s="44">
        <f t="shared" si="120"/>
        <v>66.442447336741395</v>
      </c>
      <c r="N1572" s="54">
        <f t="shared" si="123"/>
        <v>1030.6500000000001</v>
      </c>
      <c r="O1572" s="46">
        <f t="shared" si="124"/>
        <v>20.274955672909755</v>
      </c>
    </row>
    <row r="1573" spans="6:15" x14ac:dyDescent="0.25">
      <c r="F1573" s="3">
        <f t="shared" si="121"/>
        <v>0</v>
      </c>
      <c r="G1573" s="45" t="s">
        <v>22323</v>
      </c>
      <c r="H1573" s="42">
        <v>15.64</v>
      </c>
      <c r="I1573" s="42">
        <v>0.01</v>
      </c>
      <c r="J1573" s="42" t="s">
        <v>3587</v>
      </c>
      <c r="K1573" s="43">
        <f t="shared" si="122"/>
        <v>1011.0394688004577</v>
      </c>
      <c r="L1573" s="44" t="s">
        <v>12955</v>
      </c>
      <c r="M1573" s="44">
        <f t="shared" si="120"/>
        <v>66.440191612337429</v>
      </c>
      <c r="N1573" s="54">
        <f t="shared" si="123"/>
        <v>1031.3</v>
      </c>
      <c r="O1573" s="46">
        <f t="shared" si="124"/>
        <v>20.260531199542243</v>
      </c>
    </row>
    <row r="1574" spans="6:15" x14ac:dyDescent="0.25">
      <c r="F1574" s="3">
        <f t="shared" si="121"/>
        <v>0</v>
      </c>
      <c r="G1574" s="45" t="s">
        <v>22324</v>
      </c>
      <c r="H1574" s="42">
        <v>15.65</v>
      </c>
      <c r="I1574" s="42">
        <v>0.01</v>
      </c>
      <c r="J1574" s="42" t="s">
        <v>3588</v>
      </c>
      <c r="K1574" s="43">
        <f t="shared" si="122"/>
        <v>1011.703870716581</v>
      </c>
      <c r="L1574" s="44" t="s">
        <v>12956</v>
      </c>
      <c r="M1574" s="44">
        <f t="shared" si="120"/>
        <v>66.437942011583971</v>
      </c>
      <c r="N1574" s="54">
        <f t="shared" si="123"/>
        <v>1031.95</v>
      </c>
      <c r="O1574" s="46">
        <f t="shared" si="124"/>
        <v>20.246129283419009</v>
      </c>
    </row>
    <row r="1575" spans="6:15" x14ac:dyDescent="0.25">
      <c r="F1575" s="3">
        <f t="shared" si="121"/>
        <v>0</v>
      </c>
      <c r="G1575" s="45" t="s">
        <v>22325</v>
      </c>
      <c r="H1575" s="42">
        <v>15.66</v>
      </c>
      <c r="I1575" s="42">
        <v>0.01</v>
      </c>
      <c r="J1575" s="42" t="s">
        <v>3589</v>
      </c>
      <c r="K1575" s="43">
        <f t="shared" si="122"/>
        <v>1012.3682501366969</v>
      </c>
      <c r="L1575" s="44" t="s">
        <v>12957</v>
      </c>
      <c r="M1575" s="44">
        <f t="shared" si="120"/>
        <v>66.435698507751994</v>
      </c>
      <c r="N1575" s="54">
        <f t="shared" si="123"/>
        <v>1032.5999999999999</v>
      </c>
      <c r="O1575" s="46">
        <f t="shared" si="124"/>
        <v>20.23174986330298</v>
      </c>
    </row>
    <row r="1576" spans="6:15" x14ac:dyDescent="0.25">
      <c r="F1576" s="3">
        <f t="shared" si="121"/>
        <v>0</v>
      </c>
      <c r="G1576" s="45" t="s">
        <v>22326</v>
      </c>
      <c r="H1576" s="42">
        <v>15.67</v>
      </c>
      <c r="I1576" s="42">
        <v>0.01</v>
      </c>
      <c r="J1576" s="42" t="s">
        <v>3590</v>
      </c>
      <c r="K1576" s="43">
        <f t="shared" si="122"/>
        <v>1013.0326071217745</v>
      </c>
      <c r="L1576" s="44" t="s">
        <v>12958</v>
      </c>
      <c r="M1576" s="44">
        <f t="shared" si="120"/>
        <v>66.433461074279862</v>
      </c>
      <c r="N1576" s="54">
        <f t="shared" si="123"/>
        <v>1033.25</v>
      </c>
      <c r="O1576" s="46">
        <f t="shared" si="124"/>
        <v>20.217392878225496</v>
      </c>
    </row>
    <row r="1577" spans="6:15" x14ac:dyDescent="0.25">
      <c r="F1577" s="3">
        <f t="shared" si="121"/>
        <v>0</v>
      </c>
      <c r="G1577" s="45" t="s">
        <v>22327</v>
      </c>
      <c r="H1577" s="42">
        <v>15.68</v>
      </c>
      <c r="I1577" s="42">
        <v>0.01</v>
      </c>
      <c r="J1577" s="42" t="s">
        <v>3591</v>
      </c>
      <c r="K1577" s="43">
        <f t="shared" si="122"/>
        <v>1013.6969417325173</v>
      </c>
      <c r="L1577" s="44" t="s">
        <v>12959</v>
      </c>
      <c r="M1577" s="44">
        <f t="shared" si="120"/>
        <v>66.431229684768681</v>
      </c>
      <c r="N1577" s="54">
        <f t="shared" si="123"/>
        <v>1033.8999999999999</v>
      </c>
      <c r="O1577" s="46">
        <f t="shared" si="124"/>
        <v>20.203058267482561</v>
      </c>
    </row>
    <row r="1578" spans="6:15" x14ac:dyDescent="0.25">
      <c r="F1578" s="3">
        <f t="shared" si="121"/>
        <v>0</v>
      </c>
      <c r="G1578" s="45" t="s">
        <v>22328</v>
      </c>
      <c r="H1578" s="42">
        <v>15.69</v>
      </c>
      <c r="I1578" s="42">
        <v>0.01</v>
      </c>
      <c r="J1578" s="42" t="s">
        <v>3592</v>
      </c>
      <c r="K1578" s="43">
        <f t="shared" si="122"/>
        <v>1014.361254029365</v>
      </c>
      <c r="L1578" s="44" t="s">
        <v>12960</v>
      </c>
      <c r="M1578" s="44">
        <f t="shared" si="120"/>
        <v>66.429004312984347</v>
      </c>
      <c r="N1578" s="54">
        <f t="shared" si="123"/>
        <v>1034.55</v>
      </c>
      <c r="O1578" s="46">
        <f t="shared" si="124"/>
        <v>20.188745970634955</v>
      </c>
    </row>
    <row r="1579" spans="6:15" x14ac:dyDescent="0.25">
      <c r="F1579" s="3">
        <f t="shared" si="121"/>
        <v>0</v>
      </c>
      <c r="G1579" s="45" t="s">
        <v>22329</v>
      </c>
      <c r="H1579" s="42">
        <v>15.7</v>
      </c>
      <c r="I1579" s="42">
        <v>0.01</v>
      </c>
      <c r="J1579" s="42" t="s">
        <v>3593</v>
      </c>
      <c r="K1579" s="43">
        <f t="shared" si="122"/>
        <v>1015.0255440724949</v>
      </c>
      <c r="L1579" s="44" t="s">
        <v>12961</v>
      </c>
      <c r="M1579" s="44">
        <f t="shared" si="120"/>
        <v>66.426784932853892</v>
      </c>
      <c r="N1579" s="54">
        <f t="shared" si="123"/>
        <v>1035.2</v>
      </c>
      <c r="O1579" s="46">
        <f t="shared" si="124"/>
        <v>20.174455927505164</v>
      </c>
    </row>
    <row r="1580" spans="6:15" x14ac:dyDescent="0.25">
      <c r="F1580" s="3">
        <f t="shared" si="121"/>
        <v>0</v>
      </c>
      <c r="G1580" s="45" t="s">
        <v>22330</v>
      </c>
      <c r="H1580" s="42">
        <v>15.71</v>
      </c>
      <c r="I1580" s="42">
        <v>0.01</v>
      </c>
      <c r="J1580" s="42" t="s">
        <v>3594</v>
      </c>
      <c r="K1580" s="43">
        <f t="shared" si="122"/>
        <v>1015.6898119218234</v>
      </c>
      <c r="L1580" s="44" t="s">
        <v>12962</v>
      </c>
      <c r="M1580" s="44">
        <f t="shared" si="120"/>
        <v>66.424571518466124</v>
      </c>
      <c r="N1580" s="54">
        <f t="shared" si="123"/>
        <v>1035.8500000000001</v>
      </c>
      <c r="O1580" s="46">
        <f t="shared" si="124"/>
        <v>20.160188078176702</v>
      </c>
    </row>
    <row r="1581" spans="6:15" x14ac:dyDescent="0.25">
      <c r="F1581" s="3">
        <f t="shared" si="121"/>
        <v>0</v>
      </c>
      <c r="G1581" s="45" t="s">
        <v>22331</v>
      </c>
      <c r="H1581" s="42">
        <v>15.72</v>
      </c>
      <c r="I1581" s="42">
        <v>0.01</v>
      </c>
      <c r="J1581" s="42" t="s">
        <v>3595</v>
      </c>
      <c r="K1581" s="43">
        <f t="shared" si="122"/>
        <v>1016.3540576370081</v>
      </c>
      <c r="L1581" s="44" t="s">
        <v>12963</v>
      </c>
      <c r="M1581" s="44">
        <f t="shared" si="120"/>
        <v>66.422364044068516</v>
      </c>
      <c r="N1581" s="54">
        <f t="shared" si="123"/>
        <v>1036.5</v>
      </c>
      <c r="O1581" s="46">
        <f t="shared" si="124"/>
        <v>20.145942362991946</v>
      </c>
    </row>
    <row r="1582" spans="6:15" x14ac:dyDescent="0.25">
      <c r="F1582" s="3">
        <f t="shared" si="121"/>
        <v>0</v>
      </c>
      <c r="G1582" s="45" t="s">
        <v>22332</v>
      </c>
      <c r="H1582" s="42">
        <v>15.73</v>
      </c>
      <c r="I1582" s="42">
        <v>0.01</v>
      </c>
      <c r="J1582" s="42" t="s">
        <v>3596</v>
      </c>
      <c r="K1582" s="43">
        <f t="shared" si="122"/>
        <v>1017.0182812774488</v>
      </c>
      <c r="L1582" s="44" t="s">
        <v>12964</v>
      </c>
      <c r="M1582" s="44">
        <f t="shared" si="120"/>
        <v>66.420162484069067</v>
      </c>
      <c r="N1582" s="54">
        <f t="shared" si="123"/>
        <v>1037.1500000000001</v>
      </c>
      <c r="O1582" s="46">
        <f t="shared" si="124"/>
        <v>20.131718722551341</v>
      </c>
    </row>
    <row r="1583" spans="6:15" x14ac:dyDescent="0.25">
      <c r="F1583" s="3">
        <f t="shared" si="121"/>
        <v>0</v>
      </c>
      <c r="G1583" s="45" t="s">
        <v>22333</v>
      </c>
      <c r="H1583" s="42">
        <v>15.74</v>
      </c>
      <c r="I1583" s="42">
        <v>0.01</v>
      </c>
      <c r="J1583" s="42" t="s">
        <v>3597</v>
      </c>
      <c r="K1583" s="43">
        <f t="shared" si="122"/>
        <v>1017.6824829022894</v>
      </c>
      <c r="L1583" s="44" t="s">
        <v>12965</v>
      </c>
      <c r="M1583" s="44">
        <f t="shared" si="120"/>
        <v>66.417966813031185</v>
      </c>
      <c r="N1583" s="54">
        <f t="shared" si="123"/>
        <v>1037.8</v>
      </c>
      <c r="O1583" s="46">
        <f t="shared" si="124"/>
        <v>20.117517097710561</v>
      </c>
    </row>
    <row r="1584" spans="6:15" x14ac:dyDescent="0.25">
      <c r="F1584" s="3">
        <f t="shared" si="121"/>
        <v>0</v>
      </c>
      <c r="G1584" s="45" t="s">
        <v>22334</v>
      </c>
      <c r="H1584" s="42">
        <v>15.75</v>
      </c>
      <c r="I1584" s="42">
        <v>0.01</v>
      </c>
      <c r="J1584" s="42" t="s">
        <v>3598</v>
      </c>
      <c r="K1584" s="43">
        <f t="shared" si="122"/>
        <v>1018.3466625704197</v>
      </c>
      <c r="L1584" s="44" t="s">
        <v>12966</v>
      </c>
      <c r="M1584" s="44">
        <f t="shared" si="120"/>
        <v>66.415777005676873</v>
      </c>
      <c r="N1584" s="54">
        <f t="shared" si="123"/>
        <v>1038.45</v>
      </c>
      <c r="O1584" s="46">
        <f t="shared" si="124"/>
        <v>20.103337429580392</v>
      </c>
    </row>
    <row r="1585" spans="6:15" x14ac:dyDescent="0.25">
      <c r="F1585" s="3">
        <f t="shared" si="121"/>
        <v>0</v>
      </c>
      <c r="G1585" s="45" t="s">
        <v>22335</v>
      </c>
      <c r="H1585" s="42">
        <v>15.76</v>
      </c>
      <c r="I1585" s="42">
        <v>0.01</v>
      </c>
      <c r="J1585" s="42" t="s">
        <v>3599</v>
      </c>
      <c r="K1585" s="43">
        <f t="shared" si="122"/>
        <v>1019.0108203404765</v>
      </c>
      <c r="L1585" s="44" t="s">
        <v>12967</v>
      </c>
      <c r="M1585" s="44">
        <f t="shared" si="120"/>
        <v>66.41359303688148</v>
      </c>
      <c r="N1585" s="54">
        <f t="shared" si="123"/>
        <v>1039.1000000000001</v>
      </c>
      <c r="O1585" s="46">
        <f t="shared" si="124"/>
        <v>20.089179659523666</v>
      </c>
    </row>
    <row r="1586" spans="6:15" x14ac:dyDescent="0.25">
      <c r="F1586" s="3">
        <f t="shared" si="121"/>
        <v>0</v>
      </c>
      <c r="G1586" s="45" t="s">
        <v>22336</v>
      </c>
      <c r="H1586" s="42">
        <v>15.77</v>
      </c>
      <c r="I1586" s="42">
        <v>0.01</v>
      </c>
      <c r="J1586" s="42" t="s">
        <v>3600</v>
      </c>
      <c r="K1586" s="43">
        <f t="shared" si="122"/>
        <v>1019.6749562708453</v>
      </c>
      <c r="L1586" s="44" t="s">
        <v>12968</v>
      </c>
      <c r="M1586" s="44">
        <f t="shared" si="120"/>
        <v>66.411414881675043</v>
      </c>
      <c r="N1586" s="54">
        <f t="shared" si="123"/>
        <v>1039.75</v>
      </c>
      <c r="O1586" s="46">
        <f t="shared" si="124"/>
        <v>20.075043729154686</v>
      </c>
    </row>
    <row r="1587" spans="6:15" x14ac:dyDescent="0.25">
      <c r="F1587" s="3">
        <f t="shared" si="121"/>
        <v>0</v>
      </c>
      <c r="G1587" s="45" t="s">
        <v>22337</v>
      </c>
      <c r="H1587" s="42">
        <v>15.78</v>
      </c>
      <c r="I1587" s="42">
        <v>0.01</v>
      </c>
      <c r="J1587" s="42" t="s">
        <v>3601</v>
      </c>
      <c r="K1587" s="43">
        <f t="shared" si="122"/>
        <v>1020.3390704196621</v>
      </c>
      <c r="L1587" s="44" t="s">
        <v>12969</v>
      </c>
      <c r="M1587" s="44">
        <f t="shared" si="120"/>
        <v>66.409242515241445</v>
      </c>
      <c r="N1587" s="54">
        <f t="shared" si="123"/>
        <v>1040.4000000000001</v>
      </c>
      <c r="O1587" s="46">
        <f t="shared" si="124"/>
        <v>20.060929580337984</v>
      </c>
    </row>
    <row r="1588" spans="6:15" x14ac:dyDescent="0.25">
      <c r="F1588" s="3">
        <f t="shared" si="121"/>
        <v>0</v>
      </c>
      <c r="G1588" s="45" t="s">
        <v>22338</v>
      </c>
      <c r="H1588" s="42">
        <v>15.79</v>
      </c>
      <c r="I1588" s="42">
        <v>0.01</v>
      </c>
      <c r="J1588" s="42" t="s">
        <v>3602</v>
      </c>
      <c r="K1588" s="43">
        <f t="shared" si="122"/>
        <v>1021.0031628448145</v>
      </c>
      <c r="L1588" s="44" t="s">
        <v>12970</v>
      </c>
      <c r="M1588" s="44">
        <f t="shared" si="120"/>
        <v>66.407075912915175</v>
      </c>
      <c r="N1588" s="54">
        <f t="shared" si="123"/>
        <v>1041.05</v>
      </c>
      <c r="O1588" s="46">
        <f t="shared" si="124"/>
        <v>20.046837155185472</v>
      </c>
    </row>
    <row r="1589" spans="6:15" x14ac:dyDescent="0.25">
      <c r="F1589" s="3">
        <f t="shared" si="121"/>
        <v>0</v>
      </c>
      <c r="G1589" s="45" t="s">
        <v>22339</v>
      </c>
      <c r="H1589" s="42">
        <v>15.8</v>
      </c>
      <c r="I1589" s="42">
        <v>0.01</v>
      </c>
      <c r="J1589" s="42" t="s">
        <v>3603</v>
      </c>
      <c r="K1589" s="43">
        <f t="shared" si="122"/>
        <v>1021.6672336039436</v>
      </c>
      <c r="L1589" s="44" t="s">
        <v>12971</v>
      </c>
      <c r="M1589" s="44">
        <f t="shared" si="120"/>
        <v>66.404915050183106</v>
      </c>
      <c r="N1589" s="54">
        <f t="shared" si="123"/>
        <v>1041.7</v>
      </c>
      <c r="O1589" s="46">
        <f t="shared" si="124"/>
        <v>20.032766396056445</v>
      </c>
    </row>
    <row r="1590" spans="6:15" x14ac:dyDescent="0.25">
      <c r="F1590" s="3">
        <f t="shared" si="121"/>
        <v>0</v>
      </c>
      <c r="G1590" s="45" t="s">
        <v>22340</v>
      </c>
      <c r="H1590" s="42">
        <v>15.81</v>
      </c>
      <c r="I1590" s="42">
        <v>0.01</v>
      </c>
      <c r="J1590" s="42" t="s">
        <v>3604</v>
      </c>
      <c r="K1590" s="43">
        <f t="shared" si="122"/>
        <v>1022.3312827544454</v>
      </c>
      <c r="L1590" s="44" t="s">
        <v>12972</v>
      </c>
      <c r="M1590" s="44">
        <f t="shared" si="120"/>
        <v>66.402759902679975</v>
      </c>
      <c r="N1590" s="54">
        <f t="shared" si="123"/>
        <v>1042.3500000000001</v>
      </c>
      <c r="O1590" s="46">
        <f t="shared" si="124"/>
        <v>20.01871724555474</v>
      </c>
    </row>
    <row r="1591" spans="6:15" x14ac:dyDescent="0.25">
      <c r="F1591" s="3">
        <f t="shared" si="121"/>
        <v>0</v>
      </c>
      <c r="G1591" s="45" t="s">
        <v>22341</v>
      </c>
      <c r="H1591" s="42">
        <v>15.82</v>
      </c>
      <c r="I1591" s="42">
        <v>0.01</v>
      </c>
      <c r="J1591" s="42" t="s">
        <v>3605</v>
      </c>
      <c r="K1591" s="43">
        <f t="shared" si="122"/>
        <v>1022.9953103534722</v>
      </c>
      <c r="L1591" s="44" t="s">
        <v>12973</v>
      </c>
      <c r="M1591" s="44">
        <f t="shared" si="120"/>
        <v>66.4006104461901</v>
      </c>
      <c r="N1591" s="54">
        <f t="shared" si="123"/>
        <v>1043</v>
      </c>
      <c r="O1591" s="46">
        <f t="shared" si="124"/>
        <v>20.004689646527822</v>
      </c>
    </row>
    <row r="1592" spans="6:15" x14ac:dyDescent="0.25">
      <c r="F1592" s="3">
        <f t="shared" si="121"/>
        <v>0</v>
      </c>
      <c r="G1592" s="45" t="s">
        <v>22342</v>
      </c>
      <c r="H1592" s="42">
        <v>15.83</v>
      </c>
      <c r="I1592" s="42">
        <v>0.01</v>
      </c>
      <c r="J1592" s="42" t="s">
        <v>3606</v>
      </c>
      <c r="K1592" s="43">
        <f t="shared" si="122"/>
        <v>1023.6593164579341</v>
      </c>
      <c r="L1592" s="44" t="s">
        <v>12974</v>
      </c>
      <c r="M1592" s="44">
        <f t="shared" si="120"/>
        <v>66.398466656645567</v>
      </c>
      <c r="N1592" s="54">
        <f t="shared" si="123"/>
        <v>1043.6500000000001</v>
      </c>
      <c r="O1592" s="46">
        <f t="shared" si="124"/>
        <v>19.990683542065995</v>
      </c>
    </row>
    <row r="1593" spans="6:15" x14ac:dyDescent="0.25">
      <c r="F1593" s="3">
        <f t="shared" si="121"/>
        <v>0</v>
      </c>
      <c r="G1593" s="45" t="s">
        <v>22343</v>
      </c>
      <c r="H1593" s="42">
        <v>15.84</v>
      </c>
      <c r="I1593" s="42">
        <v>0.01</v>
      </c>
      <c r="J1593" s="42" t="s">
        <v>3607</v>
      </c>
      <c r="K1593" s="43">
        <f t="shared" si="122"/>
        <v>1024.3233011245006</v>
      </c>
      <c r="L1593" s="44" t="s">
        <v>12975</v>
      </c>
      <c r="M1593" s="44">
        <f t="shared" si="120"/>
        <v>66.396328510123979</v>
      </c>
      <c r="N1593" s="54">
        <f t="shared" si="123"/>
        <v>1044.3</v>
      </c>
      <c r="O1593" s="46">
        <f t="shared" si="124"/>
        <v>19.976698875499324</v>
      </c>
    </row>
    <row r="1594" spans="6:15" x14ac:dyDescent="0.25">
      <c r="F1594" s="3">
        <f t="shared" si="121"/>
        <v>0</v>
      </c>
      <c r="G1594" s="45" t="s">
        <v>22344</v>
      </c>
      <c r="H1594" s="42">
        <v>15.85</v>
      </c>
      <c r="I1594" s="42">
        <v>0.01</v>
      </c>
      <c r="J1594" s="42" t="s">
        <v>3608</v>
      </c>
      <c r="K1594" s="43">
        <f t="shared" si="122"/>
        <v>1024.9872644096019</v>
      </c>
      <c r="L1594" s="44" t="s">
        <v>12976</v>
      </c>
      <c r="M1594" s="44">
        <f t="shared" si="120"/>
        <v>66.394195982849624</v>
      </c>
      <c r="N1594" s="54">
        <f t="shared" si="123"/>
        <v>1044.95</v>
      </c>
      <c r="O1594" s="46">
        <f t="shared" si="124"/>
        <v>19.962735590398097</v>
      </c>
    </row>
    <row r="1595" spans="6:15" x14ac:dyDescent="0.25">
      <c r="F1595" s="3">
        <f t="shared" si="121"/>
        <v>0</v>
      </c>
      <c r="G1595" s="45" t="s">
        <v>22345</v>
      </c>
      <c r="H1595" s="42">
        <v>15.86</v>
      </c>
      <c r="I1595" s="42">
        <v>0.01</v>
      </c>
      <c r="J1595" s="42" t="s">
        <v>3609</v>
      </c>
      <c r="K1595" s="43">
        <f t="shared" si="122"/>
        <v>1025.6512063694304</v>
      </c>
      <c r="L1595" s="44" t="s">
        <v>12977</v>
      </c>
      <c r="M1595" s="44">
        <f t="shared" si="120"/>
        <v>66.392069051190077</v>
      </c>
      <c r="N1595" s="54">
        <f t="shared" si="123"/>
        <v>1045.5999999999999</v>
      </c>
      <c r="O1595" s="46">
        <f t="shared" si="124"/>
        <v>19.948793630569526</v>
      </c>
    </row>
    <row r="1596" spans="6:15" x14ac:dyDescent="0.25">
      <c r="F1596" s="3">
        <f t="shared" si="121"/>
        <v>0</v>
      </c>
      <c r="G1596" s="45" t="s">
        <v>22346</v>
      </c>
      <c r="H1596" s="42">
        <v>15.87</v>
      </c>
      <c r="I1596" s="42">
        <v>0.01</v>
      </c>
      <c r="J1596" s="42" t="s">
        <v>3610</v>
      </c>
      <c r="K1596" s="43">
        <f t="shared" si="122"/>
        <v>1026.3151270599424</v>
      </c>
      <c r="L1596" s="44" t="s">
        <v>12978</v>
      </c>
      <c r="M1596" s="44">
        <f t="shared" si="120"/>
        <v>66.389947691656758</v>
      </c>
      <c r="N1596" s="54">
        <f t="shared" si="123"/>
        <v>1046.25</v>
      </c>
      <c r="O1596" s="46">
        <f t="shared" si="124"/>
        <v>19.93487294005763</v>
      </c>
    </row>
    <row r="1597" spans="6:15" x14ac:dyDescent="0.25">
      <c r="F1597" s="3">
        <f t="shared" si="121"/>
        <v>0</v>
      </c>
      <c r="G1597" s="45" t="s">
        <v>22347</v>
      </c>
      <c r="H1597" s="42">
        <v>15.88</v>
      </c>
      <c r="I1597" s="42">
        <v>0.01</v>
      </c>
      <c r="J1597" s="42" t="s">
        <v>3611</v>
      </c>
      <c r="K1597" s="43">
        <f t="shared" si="122"/>
        <v>1026.979026536859</v>
      </c>
      <c r="L1597" s="44" t="s">
        <v>12979</v>
      </c>
      <c r="M1597" s="44">
        <f t="shared" si="120"/>
        <v>66.387831880903022</v>
      </c>
      <c r="N1597" s="54">
        <f t="shared" si="123"/>
        <v>1046.9000000000001</v>
      </c>
      <c r="O1597" s="46">
        <f t="shared" si="124"/>
        <v>19.920973463141081</v>
      </c>
    </row>
    <row r="1598" spans="6:15" x14ac:dyDescent="0.25">
      <c r="F1598" s="3">
        <f t="shared" si="121"/>
        <v>0</v>
      </c>
      <c r="G1598" s="45" t="s">
        <v>22348</v>
      </c>
      <c r="H1598" s="42">
        <v>15.89</v>
      </c>
      <c r="I1598" s="42">
        <v>0.01</v>
      </c>
      <c r="J1598" s="42" t="s">
        <v>3612</v>
      </c>
      <c r="K1598" s="43">
        <f t="shared" si="122"/>
        <v>1027.6429048556681</v>
      </c>
      <c r="L1598" s="44" t="s">
        <v>12980</v>
      </c>
      <c r="M1598" s="44">
        <f t="shared" si="120"/>
        <v>66.385721595723737</v>
      </c>
      <c r="N1598" s="54">
        <f t="shared" si="123"/>
        <v>1047.5500000000002</v>
      </c>
      <c r="O1598" s="46">
        <f t="shared" si="124"/>
        <v>19.907095144332061</v>
      </c>
    </row>
    <row r="1599" spans="6:15" x14ac:dyDescent="0.25">
      <c r="F1599" s="3">
        <f t="shared" si="121"/>
        <v>0</v>
      </c>
      <c r="G1599" s="45" t="s">
        <v>22349</v>
      </c>
      <c r="H1599" s="42">
        <v>15.9</v>
      </c>
      <c r="I1599" s="42">
        <v>0.01</v>
      </c>
      <c r="J1599" s="42" t="s">
        <v>3613</v>
      </c>
      <c r="K1599" s="43">
        <f t="shared" si="122"/>
        <v>1028.3067620716254</v>
      </c>
      <c r="L1599" s="44" t="s">
        <v>12981</v>
      </c>
      <c r="M1599" s="44">
        <f t="shared" si="120"/>
        <v>66.383616813052953</v>
      </c>
      <c r="N1599" s="54">
        <f t="shared" si="123"/>
        <v>1048.2</v>
      </c>
      <c r="O1599" s="46">
        <f t="shared" si="124"/>
        <v>19.893237928374674</v>
      </c>
    </row>
    <row r="1600" spans="6:15" x14ac:dyDescent="0.25">
      <c r="F1600" s="3">
        <f t="shared" si="121"/>
        <v>0</v>
      </c>
      <c r="G1600" s="45" t="s">
        <v>22350</v>
      </c>
      <c r="H1600" s="42">
        <v>15.91</v>
      </c>
      <c r="I1600" s="42">
        <v>0.01</v>
      </c>
      <c r="J1600" s="42" t="s">
        <v>3614</v>
      </c>
      <c r="K1600" s="43">
        <f t="shared" si="122"/>
        <v>1028.9705982397559</v>
      </c>
      <c r="L1600" s="44" t="s">
        <v>12982</v>
      </c>
      <c r="M1600" s="44">
        <f t="shared" si="120"/>
        <v>66.38151750996596</v>
      </c>
      <c r="N1600" s="54">
        <f t="shared" si="123"/>
        <v>1048.8500000000001</v>
      </c>
      <c r="O1600" s="46">
        <f t="shared" si="124"/>
        <v>19.879401760244264</v>
      </c>
    </row>
    <row r="1601" spans="6:15" x14ac:dyDescent="0.25">
      <c r="F1601" s="3">
        <f t="shared" si="121"/>
        <v>0</v>
      </c>
      <c r="G1601" s="45" t="s">
        <v>22351</v>
      </c>
      <c r="H1601" s="42">
        <v>15.92</v>
      </c>
      <c r="I1601" s="42">
        <v>0.01</v>
      </c>
      <c r="J1601" s="42" t="s">
        <v>3615</v>
      </c>
      <c r="K1601" s="43">
        <f t="shared" si="122"/>
        <v>1029.6344134148555</v>
      </c>
      <c r="L1601" s="44" t="s">
        <v>12983</v>
      </c>
      <c r="M1601" s="44">
        <f t="shared" si="120"/>
        <v>66.379423663673933</v>
      </c>
      <c r="N1601" s="54">
        <f t="shared" si="123"/>
        <v>1049.5</v>
      </c>
      <c r="O1601" s="46">
        <f t="shared" si="124"/>
        <v>19.865586585144456</v>
      </c>
    </row>
    <row r="1602" spans="6:15" x14ac:dyDescent="0.25">
      <c r="F1602" s="3">
        <f t="shared" si="121"/>
        <v>0</v>
      </c>
      <c r="G1602" s="45" t="s">
        <v>22352</v>
      </c>
      <c r="H1602" s="42">
        <v>15.93</v>
      </c>
      <c r="I1602" s="42">
        <v>0.01</v>
      </c>
      <c r="J1602" s="42" t="s">
        <v>3616</v>
      </c>
      <c r="K1602" s="43">
        <f t="shared" si="122"/>
        <v>1030.2982076514922</v>
      </c>
      <c r="L1602" s="44" t="s">
        <v>12984</v>
      </c>
      <c r="M1602" s="44">
        <f t="shared" si="120"/>
        <v>66.377335251526929</v>
      </c>
      <c r="N1602" s="54">
        <f t="shared" si="123"/>
        <v>1050.1500000000001</v>
      </c>
      <c r="O1602" s="46">
        <f t="shared" si="124"/>
        <v>19.851792348507843</v>
      </c>
    </row>
    <row r="1603" spans="6:15" x14ac:dyDescent="0.25">
      <c r="F1603" s="3">
        <f t="shared" si="121"/>
        <v>0</v>
      </c>
      <c r="G1603" s="45" t="s">
        <v>22353</v>
      </c>
      <c r="H1603" s="42">
        <v>15.94</v>
      </c>
      <c r="I1603" s="42">
        <v>0.01</v>
      </c>
      <c r="J1603" s="42" t="s">
        <v>3617</v>
      </c>
      <c r="K1603" s="43">
        <f t="shared" si="122"/>
        <v>1030.9619810040076</v>
      </c>
      <c r="L1603" s="44" t="s">
        <v>12985</v>
      </c>
      <c r="M1603" s="44">
        <f t="shared" si="120"/>
        <v>66.3752522510093</v>
      </c>
      <c r="N1603" s="54">
        <f t="shared" si="123"/>
        <v>1050.8</v>
      </c>
      <c r="O1603" s="46">
        <f t="shared" si="124"/>
        <v>19.838018995992343</v>
      </c>
    </row>
    <row r="1604" spans="6:15" x14ac:dyDescent="0.25">
      <c r="F1604" s="3">
        <f t="shared" si="121"/>
        <v>0</v>
      </c>
      <c r="G1604" s="45" t="s">
        <v>22354</v>
      </c>
      <c r="H1604" s="42">
        <v>15.95</v>
      </c>
      <c r="I1604" s="42">
        <v>0.01</v>
      </c>
      <c r="J1604" s="42" t="s">
        <v>3618</v>
      </c>
      <c r="K1604" s="43">
        <f t="shared" si="122"/>
        <v>1031.6257335265177</v>
      </c>
      <c r="L1604" s="44" t="s">
        <v>12986</v>
      </c>
      <c r="M1604" s="44">
        <f t="shared" si="120"/>
        <v>66.373174639742885</v>
      </c>
      <c r="N1604" s="54">
        <f t="shared" si="123"/>
        <v>1051.45</v>
      </c>
      <c r="O1604" s="46">
        <f t="shared" si="124"/>
        <v>19.824266473482339</v>
      </c>
    </row>
    <row r="1605" spans="6:15" x14ac:dyDescent="0.25">
      <c r="F1605" s="3">
        <f t="shared" si="121"/>
        <v>0</v>
      </c>
      <c r="G1605" s="45" t="s">
        <v>22355</v>
      </c>
      <c r="H1605" s="42">
        <v>15.96</v>
      </c>
      <c r="I1605" s="42">
        <v>0.01</v>
      </c>
      <c r="J1605" s="42" t="s">
        <v>3619</v>
      </c>
      <c r="K1605" s="43">
        <f t="shared" si="122"/>
        <v>1032.2894652729151</v>
      </c>
      <c r="L1605" s="44" t="s">
        <v>12987</v>
      </c>
      <c r="M1605" s="44">
        <f t="shared" si="120"/>
        <v>66.371102395482197</v>
      </c>
      <c r="N1605" s="54">
        <f t="shared" si="123"/>
        <v>1052.1000000000001</v>
      </c>
      <c r="O1605" s="46">
        <f t="shared" si="124"/>
        <v>19.810534727085042</v>
      </c>
    </row>
    <row r="1606" spans="6:15" x14ac:dyDescent="0.25">
      <c r="F1606" s="3">
        <f t="shared" si="121"/>
        <v>0</v>
      </c>
      <c r="G1606" s="45" t="s">
        <v>22356</v>
      </c>
      <c r="H1606" s="42">
        <v>15.97</v>
      </c>
      <c r="I1606" s="42">
        <v>0.01</v>
      </c>
      <c r="J1606" s="42" t="s">
        <v>3620</v>
      </c>
      <c r="K1606" s="43">
        <f t="shared" si="122"/>
        <v>1032.95317629687</v>
      </c>
      <c r="L1606" s="44" t="s">
        <v>12988</v>
      </c>
      <c r="M1606" s="44">
        <f t="shared" si="120"/>
        <v>66.369035496114208</v>
      </c>
      <c r="N1606" s="54">
        <f t="shared" si="123"/>
        <v>1052.75</v>
      </c>
      <c r="O1606" s="46">
        <f t="shared" si="124"/>
        <v>19.79682370313003</v>
      </c>
    </row>
    <row r="1607" spans="6:15" x14ac:dyDescent="0.25">
      <c r="F1607" s="3">
        <f t="shared" si="121"/>
        <v>0</v>
      </c>
      <c r="G1607" s="45" t="s">
        <v>22357</v>
      </c>
      <c r="H1607" s="42">
        <v>15.98</v>
      </c>
      <c r="I1607" s="42">
        <v>0.01</v>
      </c>
      <c r="J1607" s="42" t="s">
        <v>3621</v>
      </c>
      <c r="K1607" s="43">
        <f t="shared" si="122"/>
        <v>1033.6168666518311</v>
      </c>
      <c r="L1607" s="44" t="s">
        <v>12989</v>
      </c>
      <c r="M1607" s="44">
        <f t="shared" si="120"/>
        <v>66.366973919660566</v>
      </c>
      <c r="N1607" s="54">
        <f t="shared" si="123"/>
        <v>1053.4000000000001</v>
      </c>
      <c r="O1607" s="46">
        <f t="shared" si="124"/>
        <v>19.783133348169031</v>
      </c>
    </row>
    <row r="1608" spans="6:15" x14ac:dyDescent="0.25">
      <c r="F1608" s="3">
        <f t="shared" si="121"/>
        <v>0</v>
      </c>
      <c r="G1608" s="45" t="s">
        <v>22358</v>
      </c>
      <c r="H1608" s="42">
        <v>15.99</v>
      </c>
      <c r="I1608" s="42">
        <v>0.01</v>
      </c>
      <c r="J1608" s="42" t="s">
        <v>3622</v>
      </c>
      <c r="K1608" s="43">
        <f t="shared" si="122"/>
        <v>1034.2805363910277</v>
      </c>
      <c r="L1608" s="44" t="s">
        <v>12990</v>
      </c>
      <c r="M1608" s="44">
        <f t="shared" si="120"/>
        <v>66.364917644271188</v>
      </c>
      <c r="N1608" s="54">
        <f t="shared" si="123"/>
        <v>1054.05</v>
      </c>
      <c r="O1608" s="46">
        <f t="shared" si="124"/>
        <v>19.769463608972274</v>
      </c>
    </row>
    <row r="1609" spans="6:15" x14ac:dyDescent="0.25">
      <c r="F1609" s="3">
        <f t="shared" si="121"/>
        <v>0</v>
      </c>
      <c r="G1609" s="45" t="s">
        <v>22359</v>
      </c>
      <c r="H1609" s="42">
        <v>16</v>
      </c>
      <c r="I1609" s="42">
        <v>0.01</v>
      </c>
      <c r="J1609" s="42" t="s">
        <v>3623</v>
      </c>
      <c r="K1609" s="43">
        <f t="shared" si="122"/>
        <v>1034.9441855674704</v>
      </c>
      <c r="L1609" s="44" t="s">
        <v>12991</v>
      </c>
      <c r="M1609" s="44">
        <f t="shared" ref="M1609:M1672" si="125">SQRT(((14.7+$N$3*H1609)^2)-(K1609^2))/SQRT($N$4)</f>
        <v>66.362866648229371</v>
      </c>
      <c r="N1609" s="54">
        <f t="shared" si="123"/>
        <v>1054.7</v>
      </c>
      <c r="O1609" s="46">
        <f t="shared" si="124"/>
        <v>19.755814432529633</v>
      </c>
    </row>
    <row r="1610" spans="6:15" x14ac:dyDescent="0.25">
      <c r="F1610" s="3">
        <f t="shared" ref="F1610:F1673" si="126">IF(O1610&gt;100,1,0)</f>
        <v>0</v>
      </c>
      <c r="G1610" s="45" t="s">
        <v>22360</v>
      </c>
      <c r="H1610" s="42">
        <v>16.010000000000002</v>
      </c>
      <c r="I1610" s="42">
        <v>0.01</v>
      </c>
      <c r="J1610" s="42" t="s">
        <v>3624</v>
      </c>
      <c r="K1610" s="43">
        <f t="shared" ref="K1610:K1673" si="127">K1609+I1610*M1609</f>
        <v>1035.6078142339527</v>
      </c>
      <c r="L1610" s="44" t="s">
        <v>12992</v>
      </c>
      <c r="M1610" s="44">
        <f t="shared" si="125"/>
        <v>66.360820909945645</v>
      </c>
      <c r="N1610" s="54">
        <f t="shared" ref="N1610:N1673" si="128">(H1610*$N$3)+14.7</f>
        <v>1055.3500000000001</v>
      </c>
      <c r="O1610" s="46">
        <f t="shared" ref="O1610:O1673" si="129">N1610-K1610</f>
        <v>19.742185766047442</v>
      </c>
    </row>
    <row r="1611" spans="6:15" x14ac:dyDescent="0.25">
      <c r="F1611" s="3">
        <f t="shared" si="126"/>
        <v>0</v>
      </c>
      <c r="G1611" s="45" t="s">
        <v>22361</v>
      </c>
      <c r="H1611" s="42">
        <v>16.02</v>
      </c>
      <c r="I1611" s="42">
        <v>0.01</v>
      </c>
      <c r="J1611" s="42" t="s">
        <v>3625</v>
      </c>
      <c r="K1611" s="43">
        <f t="shared" si="127"/>
        <v>1036.2714224430522</v>
      </c>
      <c r="L1611" s="44" t="s">
        <v>12993</v>
      </c>
      <c r="M1611" s="44">
        <f t="shared" si="125"/>
        <v>66.358780407958761</v>
      </c>
      <c r="N1611" s="54">
        <f t="shared" si="128"/>
        <v>1056</v>
      </c>
      <c r="O1611" s="46">
        <f t="shared" si="129"/>
        <v>19.728577556947812</v>
      </c>
    </row>
    <row r="1612" spans="6:15" x14ac:dyDescent="0.25">
      <c r="F1612" s="3">
        <f t="shared" si="126"/>
        <v>0</v>
      </c>
      <c r="G1612" s="45" t="s">
        <v>22362</v>
      </c>
      <c r="H1612" s="42">
        <v>16.03</v>
      </c>
      <c r="I1612" s="42">
        <v>0.01</v>
      </c>
      <c r="J1612" s="42" t="s">
        <v>3626</v>
      </c>
      <c r="K1612" s="43">
        <f t="shared" si="127"/>
        <v>1036.9350102471317</v>
      </c>
      <c r="L1612" s="44" t="s">
        <v>12994</v>
      </c>
      <c r="M1612" s="44">
        <f t="shared" si="125"/>
        <v>66.356745120937219</v>
      </c>
      <c r="N1612" s="54">
        <f t="shared" si="128"/>
        <v>1056.6500000000001</v>
      </c>
      <c r="O1612" s="46">
        <f t="shared" si="129"/>
        <v>19.714989752868405</v>
      </c>
    </row>
    <row r="1613" spans="6:15" x14ac:dyDescent="0.25">
      <c r="F1613" s="3">
        <f t="shared" si="126"/>
        <v>0</v>
      </c>
      <c r="G1613" s="45" t="s">
        <v>22363</v>
      </c>
      <c r="H1613" s="42">
        <v>16.04</v>
      </c>
      <c r="I1613" s="42">
        <v>0.01</v>
      </c>
      <c r="J1613" s="42" t="s">
        <v>3627</v>
      </c>
      <c r="K1613" s="43">
        <f t="shared" si="127"/>
        <v>1037.5985776983412</v>
      </c>
      <c r="L1613" s="44" t="s">
        <v>12995</v>
      </c>
      <c r="M1613" s="44">
        <f t="shared" si="125"/>
        <v>66.354715027672924</v>
      </c>
      <c r="N1613" s="54">
        <f t="shared" si="128"/>
        <v>1057.3</v>
      </c>
      <c r="O1613" s="46">
        <f t="shared" si="129"/>
        <v>19.701422301658795</v>
      </c>
    </row>
    <row r="1614" spans="6:15" x14ac:dyDescent="0.25">
      <c r="F1614" s="3">
        <f t="shared" si="126"/>
        <v>0</v>
      </c>
      <c r="G1614" s="45" t="s">
        <v>22364</v>
      </c>
      <c r="H1614" s="42">
        <v>16.05</v>
      </c>
      <c r="I1614" s="42">
        <v>0.01</v>
      </c>
      <c r="J1614" s="42" t="s">
        <v>3628</v>
      </c>
      <c r="K1614" s="43">
        <f t="shared" si="127"/>
        <v>1038.262124848618</v>
      </c>
      <c r="L1614" s="44" t="s">
        <v>12996</v>
      </c>
      <c r="M1614" s="44">
        <f t="shared" si="125"/>
        <v>66.352690107086516</v>
      </c>
      <c r="N1614" s="54">
        <f t="shared" si="128"/>
        <v>1057.95</v>
      </c>
      <c r="O1614" s="46">
        <f t="shared" si="129"/>
        <v>19.687875151382059</v>
      </c>
    </row>
    <row r="1615" spans="6:15" x14ac:dyDescent="0.25">
      <c r="F1615" s="3">
        <f t="shared" si="126"/>
        <v>0</v>
      </c>
      <c r="G1615" s="45" t="s">
        <v>22365</v>
      </c>
      <c r="H1615" s="42">
        <v>16.059999999999999</v>
      </c>
      <c r="I1615" s="42">
        <v>0.01</v>
      </c>
      <c r="J1615" s="42" t="s">
        <v>3629</v>
      </c>
      <c r="K1615" s="43">
        <f t="shared" si="127"/>
        <v>1038.9256517496888</v>
      </c>
      <c r="L1615" s="44" t="s">
        <v>12997</v>
      </c>
      <c r="M1615" s="44">
        <f t="shared" si="125"/>
        <v>66.35067033822115</v>
      </c>
      <c r="N1615" s="54">
        <f t="shared" si="128"/>
        <v>1058.5999999999999</v>
      </c>
      <c r="O1615" s="46">
        <f t="shared" si="129"/>
        <v>19.674348250311141</v>
      </c>
    </row>
    <row r="1616" spans="6:15" x14ac:dyDescent="0.25">
      <c r="F1616" s="3">
        <f t="shared" si="126"/>
        <v>0</v>
      </c>
      <c r="G1616" s="45" t="s">
        <v>22366</v>
      </c>
      <c r="H1616" s="42">
        <v>16.07</v>
      </c>
      <c r="I1616" s="42">
        <v>0.01</v>
      </c>
      <c r="J1616" s="42" t="s">
        <v>3630</v>
      </c>
      <c r="K1616" s="43">
        <f t="shared" si="127"/>
        <v>1039.5891584530709</v>
      </c>
      <c r="L1616" s="44" t="s">
        <v>12998</v>
      </c>
      <c r="M1616" s="44">
        <f t="shared" si="125"/>
        <v>66.348655700245217</v>
      </c>
      <c r="N1616" s="54">
        <f t="shared" si="128"/>
        <v>1059.25</v>
      </c>
      <c r="O1616" s="46">
        <f t="shared" si="129"/>
        <v>19.660841546929078</v>
      </c>
    </row>
    <row r="1617" spans="6:15" x14ac:dyDescent="0.25">
      <c r="F1617" s="3">
        <f t="shared" si="126"/>
        <v>0</v>
      </c>
      <c r="G1617" s="45" t="s">
        <v>22367</v>
      </c>
      <c r="H1617" s="42">
        <v>16.079999999999998</v>
      </c>
      <c r="I1617" s="42">
        <v>0.01</v>
      </c>
      <c r="J1617" s="42" t="s">
        <v>3631</v>
      </c>
      <c r="K1617" s="43">
        <f t="shared" si="127"/>
        <v>1040.2526450100734</v>
      </c>
      <c r="L1617" s="44" t="s">
        <v>12999</v>
      </c>
      <c r="M1617" s="44">
        <f t="shared" si="125"/>
        <v>66.34664617244843</v>
      </c>
      <c r="N1617" s="54">
        <f t="shared" si="128"/>
        <v>1059.8999999999999</v>
      </c>
      <c r="O1617" s="46">
        <f t="shared" si="129"/>
        <v>19.647354989926498</v>
      </c>
    </row>
    <row r="1618" spans="6:15" x14ac:dyDescent="0.25">
      <c r="F1618" s="3">
        <f t="shared" si="126"/>
        <v>0</v>
      </c>
      <c r="G1618" s="45" t="s">
        <v>22368</v>
      </c>
      <c r="H1618" s="42">
        <v>16.09</v>
      </c>
      <c r="I1618" s="42">
        <v>0.01</v>
      </c>
      <c r="J1618" s="42" t="s">
        <v>3632</v>
      </c>
      <c r="K1618" s="43">
        <f t="shared" si="127"/>
        <v>1040.9161114717979</v>
      </c>
      <c r="L1618" s="44" t="s">
        <v>13000</v>
      </c>
      <c r="M1618" s="44">
        <f t="shared" si="125"/>
        <v>66.344641734244064</v>
      </c>
      <c r="N1618" s="54">
        <f t="shared" si="128"/>
        <v>1060.55</v>
      </c>
      <c r="O1618" s="46">
        <f t="shared" si="129"/>
        <v>19.633888528202078</v>
      </c>
    </row>
    <row r="1619" spans="6:15" x14ac:dyDescent="0.25">
      <c r="F1619" s="3">
        <f t="shared" si="126"/>
        <v>0</v>
      </c>
      <c r="G1619" s="45" t="s">
        <v>22369</v>
      </c>
      <c r="H1619" s="42">
        <v>16.100000000000001</v>
      </c>
      <c r="I1619" s="42">
        <v>0.01</v>
      </c>
      <c r="J1619" s="42" t="s">
        <v>3633</v>
      </c>
      <c r="K1619" s="43">
        <f t="shared" si="127"/>
        <v>1041.5795578891402</v>
      </c>
      <c r="L1619" s="44" t="s">
        <v>13001</v>
      </c>
      <c r="M1619" s="44">
        <f t="shared" si="125"/>
        <v>66.342642365165887</v>
      </c>
      <c r="N1619" s="54">
        <f t="shared" si="128"/>
        <v>1061.2</v>
      </c>
      <c r="O1619" s="46">
        <f t="shared" si="129"/>
        <v>19.620442110859813</v>
      </c>
    </row>
    <row r="1620" spans="6:15" x14ac:dyDescent="0.25">
      <c r="F1620" s="3">
        <f t="shared" si="126"/>
        <v>0</v>
      </c>
      <c r="G1620" s="45" t="s">
        <v>22370</v>
      </c>
      <c r="H1620" s="42">
        <v>16.11</v>
      </c>
      <c r="I1620" s="42">
        <v>0.01</v>
      </c>
      <c r="J1620" s="42" t="s">
        <v>3634</v>
      </c>
      <c r="K1620" s="43">
        <f t="shared" si="127"/>
        <v>1042.2429843127918</v>
      </c>
      <c r="L1620" s="44" t="s">
        <v>13002</v>
      </c>
      <c r="M1620" s="44">
        <f t="shared" si="125"/>
        <v>66.340648044867379</v>
      </c>
      <c r="N1620" s="54">
        <f t="shared" si="128"/>
        <v>1061.8499999999999</v>
      </c>
      <c r="O1620" s="46">
        <f t="shared" si="129"/>
        <v>19.607015687208104</v>
      </c>
    </row>
    <row r="1621" spans="6:15" x14ac:dyDescent="0.25">
      <c r="F1621" s="3">
        <f t="shared" si="126"/>
        <v>0</v>
      </c>
      <c r="G1621" s="45" t="s">
        <v>22371</v>
      </c>
      <c r="H1621" s="42">
        <v>16.12</v>
      </c>
      <c r="I1621" s="42">
        <v>0.01</v>
      </c>
      <c r="J1621" s="42" t="s">
        <v>3635</v>
      </c>
      <c r="K1621" s="43">
        <f t="shared" si="127"/>
        <v>1042.9063907932405</v>
      </c>
      <c r="L1621" s="44" t="s">
        <v>13003</v>
      </c>
      <c r="M1621" s="44">
        <f t="shared" si="125"/>
        <v>66.33865875312253</v>
      </c>
      <c r="N1621" s="54">
        <f t="shared" si="128"/>
        <v>1062.5</v>
      </c>
      <c r="O1621" s="46">
        <f t="shared" si="129"/>
        <v>19.593609206759538</v>
      </c>
    </row>
    <row r="1622" spans="6:15" x14ac:dyDescent="0.25">
      <c r="F1622" s="3">
        <f t="shared" si="126"/>
        <v>0</v>
      </c>
      <c r="G1622" s="45" t="s">
        <v>22372</v>
      </c>
      <c r="H1622" s="42">
        <v>16.13</v>
      </c>
      <c r="I1622" s="42">
        <v>0.01</v>
      </c>
      <c r="J1622" s="42" t="s">
        <v>3636</v>
      </c>
      <c r="K1622" s="43">
        <f t="shared" si="127"/>
        <v>1043.5697773807717</v>
      </c>
      <c r="L1622" s="44" t="s">
        <v>13004</v>
      </c>
      <c r="M1622" s="44">
        <f t="shared" si="125"/>
        <v>66.336674469822725</v>
      </c>
      <c r="N1622" s="54">
        <f t="shared" si="128"/>
        <v>1063.1500000000001</v>
      </c>
      <c r="O1622" s="46">
        <f t="shared" si="129"/>
        <v>19.58022261922838</v>
      </c>
    </row>
    <row r="1623" spans="6:15" x14ac:dyDescent="0.25">
      <c r="F1623" s="3">
        <f t="shared" si="126"/>
        <v>0</v>
      </c>
      <c r="G1623" s="45" t="s">
        <v>22373</v>
      </c>
      <c r="H1623" s="42">
        <v>16.14</v>
      </c>
      <c r="I1623" s="42">
        <v>0.01</v>
      </c>
      <c r="J1623" s="42" t="s">
        <v>3637</v>
      </c>
      <c r="K1623" s="43">
        <f t="shared" si="127"/>
        <v>1044.2331441254698</v>
      </c>
      <c r="L1623" s="44" t="s">
        <v>13005</v>
      </c>
      <c r="M1623" s="44">
        <f t="shared" si="125"/>
        <v>66.334695174978222</v>
      </c>
      <c r="N1623" s="54">
        <f t="shared" si="128"/>
        <v>1063.8000000000002</v>
      </c>
      <c r="O1623" s="46">
        <f t="shared" si="129"/>
        <v>19.566855874530347</v>
      </c>
    </row>
    <row r="1624" spans="6:15" x14ac:dyDescent="0.25">
      <c r="F1624" s="3">
        <f t="shared" si="126"/>
        <v>0</v>
      </c>
      <c r="G1624" s="45" t="s">
        <v>22374</v>
      </c>
      <c r="H1624" s="42">
        <v>16.149999999999999</v>
      </c>
      <c r="I1624" s="42">
        <v>0.01</v>
      </c>
      <c r="J1624" s="42" t="s">
        <v>3638</v>
      </c>
      <c r="K1624" s="43">
        <f t="shared" si="127"/>
        <v>1044.8964910772197</v>
      </c>
      <c r="L1624" s="44" t="s">
        <v>13006</v>
      </c>
      <c r="M1624" s="44">
        <f t="shared" si="125"/>
        <v>66.33272084871372</v>
      </c>
      <c r="N1624" s="54">
        <f t="shared" si="128"/>
        <v>1064.45</v>
      </c>
      <c r="O1624" s="46">
        <f t="shared" si="129"/>
        <v>19.553508922780338</v>
      </c>
    </row>
    <row r="1625" spans="6:15" x14ac:dyDescent="0.25">
      <c r="F1625" s="3">
        <f t="shared" si="126"/>
        <v>0</v>
      </c>
      <c r="G1625" s="45" t="s">
        <v>22375</v>
      </c>
      <c r="H1625" s="42">
        <v>16.16</v>
      </c>
      <c r="I1625" s="42">
        <v>0.01</v>
      </c>
      <c r="J1625" s="42" t="s">
        <v>3639</v>
      </c>
      <c r="K1625" s="43">
        <f t="shared" si="127"/>
        <v>1045.5598182857068</v>
      </c>
      <c r="L1625" s="44" t="s">
        <v>13007</v>
      </c>
      <c r="M1625" s="44">
        <f t="shared" si="125"/>
        <v>66.330751471273459</v>
      </c>
      <c r="N1625" s="54">
        <f t="shared" si="128"/>
        <v>1065.1000000000001</v>
      </c>
      <c r="O1625" s="46">
        <f t="shared" si="129"/>
        <v>19.54018171429334</v>
      </c>
    </row>
    <row r="1626" spans="6:15" x14ac:dyDescent="0.25">
      <c r="F1626" s="3">
        <f t="shared" si="126"/>
        <v>0</v>
      </c>
      <c r="G1626" s="45" t="s">
        <v>22376</v>
      </c>
      <c r="H1626" s="42">
        <v>16.170000000000002</v>
      </c>
      <c r="I1626" s="42">
        <v>0.01</v>
      </c>
      <c r="J1626" s="42" t="s">
        <v>3640</v>
      </c>
      <c r="K1626" s="43">
        <f t="shared" si="127"/>
        <v>1046.2231258004194</v>
      </c>
      <c r="L1626" s="44" t="s">
        <v>13008</v>
      </c>
      <c r="M1626" s="44">
        <f t="shared" si="125"/>
        <v>66.328787023013732</v>
      </c>
      <c r="N1626" s="54">
        <f t="shared" si="128"/>
        <v>1065.7500000000002</v>
      </c>
      <c r="O1626" s="46">
        <f t="shared" si="129"/>
        <v>19.526874199580789</v>
      </c>
    </row>
    <row r="1627" spans="6:15" x14ac:dyDescent="0.25">
      <c r="F1627" s="3">
        <f t="shared" si="126"/>
        <v>0</v>
      </c>
      <c r="G1627" s="45" t="s">
        <v>22377</v>
      </c>
      <c r="H1627" s="42">
        <v>16.18</v>
      </c>
      <c r="I1627" s="42">
        <v>0.01</v>
      </c>
      <c r="J1627" s="42" t="s">
        <v>3641</v>
      </c>
      <c r="K1627" s="43">
        <f t="shared" si="127"/>
        <v>1046.8864136706495</v>
      </c>
      <c r="L1627" s="44" t="s">
        <v>13009</v>
      </c>
      <c r="M1627" s="44">
        <f t="shared" si="125"/>
        <v>66.32682748440574</v>
      </c>
      <c r="N1627" s="54">
        <f t="shared" si="128"/>
        <v>1066.4000000000001</v>
      </c>
      <c r="O1627" s="46">
        <f t="shared" si="129"/>
        <v>19.513586329350574</v>
      </c>
    </row>
    <row r="1628" spans="6:15" x14ac:dyDescent="0.25">
      <c r="F1628" s="3">
        <f t="shared" si="126"/>
        <v>0</v>
      </c>
      <c r="G1628" s="45" t="s">
        <v>22378</v>
      </c>
      <c r="H1628" s="42">
        <v>16.190000000000001</v>
      </c>
      <c r="I1628" s="42">
        <v>0.01</v>
      </c>
      <c r="J1628" s="42" t="s">
        <v>3642</v>
      </c>
      <c r="K1628" s="43">
        <f t="shared" si="127"/>
        <v>1047.5496819454936</v>
      </c>
      <c r="L1628" s="44" t="s">
        <v>13010</v>
      </c>
      <c r="M1628" s="44">
        <f t="shared" si="125"/>
        <v>66.324872836035269</v>
      </c>
      <c r="N1628" s="54">
        <f t="shared" si="128"/>
        <v>1067.0500000000002</v>
      </c>
      <c r="O1628" s="46">
        <f t="shared" si="129"/>
        <v>19.500318054506579</v>
      </c>
    </row>
    <row r="1629" spans="6:15" x14ac:dyDescent="0.25">
      <c r="F1629" s="3">
        <f t="shared" si="126"/>
        <v>0</v>
      </c>
      <c r="G1629" s="45" t="s">
        <v>22379</v>
      </c>
      <c r="H1629" s="42">
        <v>16.2</v>
      </c>
      <c r="I1629" s="42">
        <v>0.01</v>
      </c>
      <c r="J1629" s="42" t="s">
        <v>3643</v>
      </c>
      <c r="K1629" s="43">
        <f t="shared" si="127"/>
        <v>1048.2129306738539</v>
      </c>
      <c r="L1629" s="44" t="s">
        <v>13011</v>
      </c>
      <c r="M1629" s="44">
        <f t="shared" si="125"/>
        <v>66.322923058599287</v>
      </c>
      <c r="N1629" s="54">
        <f t="shared" si="128"/>
        <v>1067.7</v>
      </c>
      <c r="O1629" s="46">
        <f t="shared" si="129"/>
        <v>19.487069326146184</v>
      </c>
    </row>
    <row r="1630" spans="6:15" x14ac:dyDescent="0.25">
      <c r="F1630" s="3">
        <f t="shared" si="126"/>
        <v>0</v>
      </c>
      <c r="G1630" s="45" t="s">
        <v>22380</v>
      </c>
      <c r="H1630" s="42">
        <v>16.21</v>
      </c>
      <c r="I1630" s="42">
        <v>0.01</v>
      </c>
      <c r="J1630" s="42" t="s">
        <v>3644</v>
      </c>
      <c r="K1630" s="43">
        <f t="shared" si="127"/>
        <v>1048.8761599044399</v>
      </c>
      <c r="L1630" s="44" t="s">
        <v>13012</v>
      </c>
      <c r="M1630" s="44">
        <f t="shared" si="125"/>
        <v>66.320978132907953</v>
      </c>
      <c r="N1630" s="54">
        <f t="shared" si="128"/>
        <v>1068.3500000000001</v>
      </c>
      <c r="O1630" s="46">
        <f t="shared" si="129"/>
        <v>19.473840095560263</v>
      </c>
    </row>
    <row r="1631" spans="6:15" x14ac:dyDescent="0.25">
      <c r="F1631" s="3">
        <f t="shared" si="126"/>
        <v>0</v>
      </c>
      <c r="G1631" s="45" t="s">
        <v>22381</v>
      </c>
      <c r="H1631" s="42">
        <v>16.22</v>
      </c>
      <c r="I1631" s="42">
        <v>0.01</v>
      </c>
      <c r="J1631" s="42" t="s">
        <v>3645</v>
      </c>
      <c r="K1631" s="43">
        <f t="shared" si="127"/>
        <v>1049.5393696857689</v>
      </c>
      <c r="L1631" s="44" t="s">
        <v>13013</v>
      </c>
      <c r="M1631" s="44">
        <f t="shared" si="125"/>
        <v>66.319038039880596</v>
      </c>
      <c r="N1631" s="54">
        <f t="shared" si="128"/>
        <v>1069</v>
      </c>
      <c r="O1631" s="46">
        <f t="shared" si="129"/>
        <v>19.460630314231139</v>
      </c>
    </row>
    <row r="1632" spans="6:15" x14ac:dyDescent="0.25">
      <c r="F1632" s="3">
        <f t="shared" si="126"/>
        <v>0</v>
      </c>
      <c r="G1632" s="45" t="s">
        <v>22382</v>
      </c>
      <c r="H1632" s="42">
        <v>16.23</v>
      </c>
      <c r="I1632" s="42">
        <v>0.01</v>
      </c>
      <c r="J1632" s="42" t="s">
        <v>3646</v>
      </c>
      <c r="K1632" s="43">
        <f t="shared" si="127"/>
        <v>1050.2025600661677</v>
      </c>
      <c r="L1632" s="44" t="s">
        <v>13014</v>
      </c>
      <c r="M1632" s="44">
        <f t="shared" si="125"/>
        <v>66.317102760548451</v>
      </c>
      <c r="N1632" s="54">
        <f t="shared" si="128"/>
        <v>1069.6500000000001</v>
      </c>
      <c r="O1632" s="46">
        <f t="shared" si="129"/>
        <v>19.447439933832356</v>
      </c>
    </row>
    <row r="1633" spans="6:15" x14ac:dyDescent="0.25">
      <c r="F1633" s="3">
        <f t="shared" si="126"/>
        <v>0</v>
      </c>
      <c r="G1633" s="45" t="s">
        <v>22383</v>
      </c>
      <c r="H1633" s="42">
        <v>16.239999999999998</v>
      </c>
      <c r="I1633" s="42">
        <v>0.01</v>
      </c>
      <c r="J1633" s="42" t="s">
        <v>3647</v>
      </c>
      <c r="K1633" s="43">
        <f t="shared" si="127"/>
        <v>1050.8657310937733</v>
      </c>
      <c r="L1633" s="44" t="s">
        <v>13015</v>
      </c>
      <c r="M1633" s="44">
        <f t="shared" si="125"/>
        <v>66.315172276050731</v>
      </c>
      <c r="N1633" s="54">
        <f t="shared" si="128"/>
        <v>1070.3</v>
      </c>
      <c r="O1633" s="46">
        <f t="shared" si="129"/>
        <v>19.434268906226634</v>
      </c>
    </row>
    <row r="1634" spans="6:15" x14ac:dyDescent="0.25">
      <c r="F1634" s="3">
        <f t="shared" si="126"/>
        <v>0</v>
      </c>
      <c r="G1634" s="45" t="s">
        <v>22384</v>
      </c>
      <c r="H1634" s="42">
        <v>16.25</v>
      </c>
      <c r="I1634" s="42">
        <v>0.01</v>
      </c>
      <c r="J1634" s="42" t="s">
        <v>3648</v>
      </c>
      <c r="K1634" s="43">
        <f t="shared" si="127"/>
        <v>1051.5288828165337</v>
      </c>
      <c r="L1634" s="44" t="s">
        <v>13016</v>
      </c>
      <c r="M1634" s="44">
        <f t="shared" si="125"/>
        <v>66.31324656763708</v>
      </c>
      <c r="N1634" s="54">
        <f t="shared" si="128"/>
        <v>1070.95</v>
      </c>
      <c r="O1634" s="46">
        <f t="shared" si="129"/>
        <v>19.421117183466322</v>
      </c>
    </row>
    <row r="1635" spans="6:15" x14ac:dyDescent="0.25">
      <c r="F1635" s="3">
        <f t="shared" si="126"/>
        <v>0</v>
      </c>
      <c r="G1635" s="45" t="s">
        <v>22385</v>
      </c>
      <c r="H1635" s="42">
        <v>16.260000000000002</v>
      </c>
      <c r="I1635" s="42">
        <v>0.01</v>
      </c>
      <c r="J1635" s="42" t="s">
        <v>3649</v>
      </c>
      <c r="K1635" s="43">
        <f t="shared" si="127"/>
        <v>1052.1920152822101</v>
      </c>
      <c r="L1635" s="44" t="s">
        <v>13017</v>
      </c>
      <c r="M1635" s="44">
        <f t="shared" si="125"/>
        <v>66.311325616662742</v>
      </c>
      <c r="N1635" s="54">
        <f t="shared" si="128"/>
        <v>1071.6000000000001</v>
      </c>
      <c r="O1635" s="46">
        <f t="shared" si="129"/>
        <v>19.407984717789986</v>
      </c>
    </row>
    <row r="1636" spans="6:15" x14ac:dyDescent="0.25">
      <c r="F1636" s="3">
        <f t="shared" si="126"/>
        <v>0</v>
      </c>
      <c r="G1636" s="45" t="s">
        <v>22386</v>
      </c>
      <c r="H1636" s="42">
        <v>16.27</v>
      </c>
      <c r="I1636" s="42">
        <v>0.01</v>
      </c>
      <c r="J1636" s="42" t="s">
        <v>3650</v>
      </c>
      <c r="K1636" s="43">
        <f t="shared" si="127"/>
        <v>1052.8551285383767</v>
      </c>
      <c r="L1636" s="44" t="s">
        <v>13018</v>
      </c>
      <c r="M1636" s="44">
        <f t="shared" si="125"/>
        <v>66.309409404591236</v>
      </c>
      <c r="N1636" s="54">
        <f t="shared" si="128"/>
        <v>1072.25</v>
      </c>
      <c r="O1636" s="46">
        <f t="shared" si="129"/>
        <v>19.394871461623325</v>
      </c>
    </row>
    <row r="1637" spans="6:15" x14ac:dyDescent="0.25">
      <c r="F1637" s="3">
        <f t="shared" si="126"/>
        <v>0</v>
      </c>
      <c r="G1637" s="45" t="s">
        <v>22387</v>
      </c>
      <c r="H1637" s="42">
        <v>16.28</v>
      </c>
      <c r="I1637" s="42">
        <v>0.01</v>
      </c>
      <c r="J1637" s="42" t="s">
        <v>3651</v>
      </c>
      <c r="K1637" s="43">
        <f t="shared" si="127"/>
        <v>1053.5182226324225</v>
      </c>
      <c r="L1637" s="44" t="s">
        <v>13019</v>
      </c>
      <c r="M1637" s="44">
        <f t="shared" si="125"/>
        <v>66.307497912992076</v>
      </c>
      <c r="N1637" s="54">
        <f t="shared" si="128"/>
        <v>1072.9000000000001</v>
      </c>
      <c r="O1637" s="46">
        <f t="shared" si="129"/>
        <v>19.38177736757757</v>
      </c>
    </row>
    <row r="1638" spans="6:15" x14ac:dyDescent="0.25">
      <c r="F1638" s="3">
        <f t="shared" si="126"/>
        <v>0</v>
      </c>
      <c r="G1638" s="45" t="s">
        <v>22388</v>
      </c>
      <c r="H1638" s="42">
        <v>16.29</v>
      </c>
      <c r="I1638" s="42">
        <v>0.01</v>
      </c>
      <c r="J1638" s="42" t="s">
        <v>3652</v>
      </c>
      <c r="K1638" s="43">
        <f t="shared" si="127"/>
        <v>1054.1812976115525</v>
      </c>
      <c r="L1638" s="44" t="s">
        <v>13020</v>
      </c>
      <c r="M1638" s="44">
        <f t="shared" si="125"/>
        <v>66.305591123539344</v>
      </c>
      <c r="N1638" s="54">
        <f t="shared" si="128"/>
        <v>1073.55</v>
      </c>
      <c r="O1638" s="46">
        <f t="shared" si="129"/>
        <v>19.368702388447446</v>
      </c>
    </row>
    <row r="1639" spans="6:15" x14ac:dyDescent="0.25">
      <c r="F1639" s="3">
        <f t="shared" si="126"/>
        <v>0</v>
      </c>
      <c r="G1639" s="45" t="s">
        <v>22389</v>
      </c>
      <c r="H1639" s="42">
        <v>16.3</v>
      </c>
      <c r="I1639" s="42">
        <v>0.01</v>
      </c>
      <c r="J1639" s="42" t="s">
        <v>3653</v>
      </c>
      <c r="K1639" s="43">
        <f t="shared" si="127"/>
        <v>1054.844353522788</v>
      </c>
      <c r="L1639" s="44" t="s">
        <v>13021</v>
      </c>
      <c r="M1639" s="44">
        <f t="shared" si="125"/>
        <v>66.303689018014197</v>
      </c>
      <c r="N1639" s="54">
        <f t="shared" si="128"/>
        <v>1074.2</v>
      </c>
      <c r="O1639" s="46">
        <f t="shared" si="129"/>
        <v>19.355646477212076</v>
      </c>
    </row>
    <row r="1640" spans="6:15" x14ac:dyDescent="0.25">
      <c r="F1640" s="3">
        <f t="shared" si="126"/>
        <v>0</v>
      </c>
      <c r="G1640" s="45" t="s">
        <v>22390</v>
      </c>
      <c r="H1640" s="42">
        <v>16.309999999999999</v>
      </c>
      <c r="I1640" s="42">
        <v>0.01</v>
      </c>
      <c r="J1640" s="42" t="s">
        <v>3654</v>
      </c>
      <c r="K1640" s="43">
        <f t="shared" si="127"/>
        <v>1055.5073904129681</v>
      </c>
      <c r="L1640" s="44" t="s">
        <v>13022</v>
      </c>
      <c r="M1640" s="44">
        <f t="shared" si="125"/>
        <v>66.301791578298591</v>
      </c>
      <c r="N1640" s="54">
        <f t="shared" si="128"/>
        <v>1074.8499999999999</v>
      </c>
      <c r="O1640" s="46">
        <f t="shared" si="129"/>
        <v>19.342609587031802</v>
      </c>
    </row>
    <row r="1641" spans="6:15" x14ac:dyDescent="0.25">
      <c r="F1641" s="3">
        <f t="shared" si="126"/>
        <v>0</v>
      </c>
      <c r="G1641" s="45" t="s">
        <v>22391</v>
      </c>
      <c r="H1641" s="42">
        <v>16.32</v>
      </c>
      <c r="I1641" s="42">
        <v>0.01</v>
      </c>
      <c r="J1641" s="42" t="s">
        <v>3655</v>
      </c>
      <c r="K1641" s="43">
        <f t="shared" si="127"/>
        <v>1056.1704083287511</v>
      </c>
      <c r="L1641" s="44" t="s">
        <v>13023</v>
      </c>
      <c r="M1641" s="44">
        <f t="shared" si="125"/>
        <v>66.29989878638068</v>
      </c>
      <c r="N1641" s="54">
        <f t="shared" si="128"/>
        <v>1075.5</v>
      </c>
      <c r="O1641" s="46">
        <f t="shared" si="129"/>
        <v>19.329591671248863</v>
      </c>
    </row>
    <row r="1642" spans="6:15" x14ac:dyDescent="0.25">
      <c r="F1642" s="3">
        <f t="shared" si="126"/>
        <v>0</v>
      </c>
      <c r="G1642" s="45" t="s">
        <v>22392</v>
      </c>
      <c r="H1642" s="42">
        <v>16.329999999999998</v>
      </c>
      <c r="I1642" s="42">
        <v>0.01</v>
      </c>
      <c r="J1642" s="42" t="s">
        <v>3656</v>
      </c>
      <c r="K1642" s="43">
        <f t="shared" si="127"/>
        <v>1056.833407316615</v>
      </c>
      <c r="L1642" s="44" t="s">
        <v>13024</v>
      </c>
      <c r="M1642" s="44">
        <f t="shared" si="125"/>
        <v>66.298010624348606</v>
      </c>
      <c r="N1642" s="54">
        <f t="shared" si="128"/>
        <v>1076.1499999999999</v>
      </c>
      <c r="O1642" s="46">
        <f t="shared" si="129"/>
        <v>19.316592683384897</v>
      </c>
    </row>
    <row r="1643" spans="6:15" x14ac:dyDescent="0.25">
      <c r="F1643" s="3">
        <f t="shared" si="126"/>
        <v>0</v>
      </c>
      <c r="G1643" s="45" t="s">
        <v>22393</v>
      </c>
      <c r="H1643" s="42">
        <v>16.34</v>
      </c>
      <c r="I1643" s="42">
        <v>0.01</v>
      </c>
      <c r="J1643" s="42" t="s">
        <v>3657</v>
      </c>
      <c r="K1643" s="43">
        <f t="shared" si="127"/>
        <v>1057.4963874228586</v>
      </c>
      <c r="L1643" s="44" t="s">
        <v>13025</v>
      </c>
      <c r="M1643" s="44">
        <f t="shared" si="125"/>
        <v>66.296127074393695</v>
      </c>
      <c r="N1643" s="54">
        <f t="shared" si="128"/>
        <v>1076.8</v>
      </c>
      <c r="O1643" s="46">
        <f t="shared" si="129"/>
        <v>19.303612577141394</v>
      </c>
    </row>
    <row r="1644" spans="6:15" x14ac:dyDescent="0.25">
      <c r="F1644" s="3">
        <f t="shared" si="126"/>
        <v>0</v>
      </c>
      <c r="G1644" s="45" t="s">
        <v>22394</v>
      </c>
      <c r="H1644" s="42">
        <v>16.350000000000001</v>
      </c>
      <c r="I1644" s="42">
        <v>0.01</v>
      </c>
      <c r="J1644" s="42" t="s">
        <v>3658</v>
      </c>
      <c r="K1644" s="43">
        <f t="shared" si="127"/>
        <v>1058.1593486936024</v>
      </c>
      <c r="L1644" s="44" t="s">
        <v>13026</v>
      </c>
      <c r="M1644" s="44">
        <f t="shared" si="125"/>
        <v>66.294248118808042</v>
      </c>
      <c r="N1644" s="54">
        <f t="shared" si="128"/>
        <v>1077.45</v>
      </c>
      <c r="O1644" s="46">
        <f t="shared" si="129"/>
        <v>19.290651306397649</v>
      </c>
    </row>
    <row r="1645" spans="6:15" x14ac:dyDescent="0.25">
      <c r="F1645" s="3">
        <f t="shared" si="126"/>
        <v>0</v>
      </c>
      <c r="G1645" s="45" t="s">
        <v>22395</v>
      </c>
      <c r="H1645" s="42">
        <v>16.36</v>
      </c>
      <c r="I1645" s="42">
        <v>0.01</v>
      </c>
      <c r="J1645" s="42" t="s">
        <v>3659</v>
      </c>
      <c r="K1645" s="43">
        <f t="shared" si="127"/>
        <v>1058.8222911747905</v>
      </c>
      <c r="L1645" s="44" t="s">
        <v>13027</v>
      </c>
      <c r="M1645" s="44">
        <f t="shared" si="125"/>
        <v>66.29237373998258</v>
      </c>
      <c r="N1645" s="54">
        <f t="shared" si="128"/>
        <v>1078.0999999999999</v>
      </c>
      <c r="O1645" s="46">
        <f t="shared" si="129"/>
        <v>19.277708825209402</v>
      </c>
    </row>
    <row r="1646" spans="6:15" x14ac:dyDescent="0.25">
      <c r="F1646" s="3">
        <f t="shared" si="126"/>
        <v>0</v>
      </c>
      <c r="G1646" s="45" t="s">
        <v>22396</v>
      </c>
      <c r="H1646" s="42">
        <v>16.37</v>
      </c>
      <c r="I1646" s="42">
        <v>0.01</v>
      </c>
      <c r="J1646" s="42" t="s">
        <v>3660</v>
      </c>
      <c r="K1646" s="43">
        <f t="shared" si="127"/>
        <v>1059.4852149121903</v>
      </c>
      <c r="L1646" s="44" t="s">
        <v>13028</v>
      </c>
      <c r="M1646" s="44">
        <f t="shared" si="125"/>
        <v>66.290503920410117</v>
      </c>
      <c r="N1646" s="54">
        <f t="shared" si="128"/>
        <v>1078.75</v>
      </c>
      <c r="O1646" s="46">
        <f t="shared" si="129"/>
        <v>19.264785087809742</v>
      </c>
    </row>
    <row r="1647" spans="6:15" x14ac:dyDescent="0.25">
      <c r="F1647" s="3">
        <f t="shared" si="126"/>
        <v>0</v>
      </c>
      <c r="G1647" s="45" t="s">
        <v>22397</v>
      </c>
      <c r="H1647" s="42">
        <v>16.38</v>
      </c>
      <c r="I1647" s="42">
        <v>0.01</v>
      </c>
      <c r="J1647" s="42" t="s">
        <v>3661</v>
      </c>
      <c r="K1647" s="43">
        <f t="shared" si="127"/>
        <v>1060.1481199513944</v>
      </c>
      <c r="L1647" s="44" t="s">
        <v>13029</v>
      </c>
      <c r="M1647" s="44">
        <f t="shared" si="125"/>
        <v>66.288638642680112</v>
      </c>
      <c r="N1647" s="54">
        <f t="shared" si="128"/>
        <v>1079.4000000000001</v>
      </c>
      <c r="O1647" s="46">
        <f t="shared" si="129"/>
        <v>19.251880048605699</v>
      </c>
    </row>
    <row r="1648" spans="6:15" x14ac:dyDescent="0.25">
      <c r="F1648" s="3">
        <f t="shared" si="126"/>
        <v>0</v>
      </c>
      <c r="G1648" s="45" t="s">
        <v>22398</v>
      </c>
      <c r="H1648" s="42">
        <v>16.39</v>
      </c>
      <c r="I1648" s="42">
        <v>0.01</v>
      </c>
      <c r="J1648" s="42" t="s">
        <v>3662</v>
      </c>
      <c r="K1648" s="43">
        <f t="shared" si="127"/>
        <v>1060.8110063378213</v>
      </c>
      <c r="L1648" s="44" t="s">
        <v>13030</v>
      </c>
      <c r="M1648" s="44">
        <f t="shared" si="125"/>
        <v>66.28677788948157</v>
      </c>
      <c r="N1648" s="54">
        <f t="shared" si="128"/>
        <v>1080.0500000000002</v>
      </c>
      <c r="O1648" s="46">
        <f t="shared" si="129"/>
        <v>19.238993662178927</v>
      </c>
    </row>
    <row r="1649" spans="6:15" x14ac:dyDescent="0.25">
      <c r="F1649" s="3">
        <f t="shared" si="126"/>
        <v>0</v>
      </c>
      <c r="G1649" s="45" t="s">
        <v>22399</v>
      </c>
      <c r="H1649" s="42">
        <v>16.399999999999999</v>
      </c>
      <c r="I1649" s="42">
        <v>0.01</v>
      </c>
      <c r="J1649" s="42" t="s">
        <v>3663</v>
      </c>
      <c r="K1649" s="43">
        <f t="shared" si="127"/>
        <v>1061.4738741167162</v>
      </c>
      <c r="L1649" s="44" t="s">
        <v>13031</v>
      </c>
      <c r="M1649" s="44">
        <f t="shared" si="125"/>
        <v>66.284921643599361</v>
      </c>
      <c r="N1649" s="54">
        <f t="shared" si="128"/>
        <v>1080.7</v>
      </c>
      <c r="O1649" s="46">
        <f t="shared" si="129"/>
        <v>19.226125883283885</v>
      </c>
    </row>
    <row r="1650" spans="6:15" x14ac:dyDescent="0.25">
      <c r="F1650" s="3">
        <f t="shared" si="126"/>
        <v>0</v>
      </c>
      <c r="G1650" s="45" t="s">
        <v>22400</v>
      </c>
      <c r="H1650" s="42">
        <v>16.41</v>
      </c>
      <c r="I1650" s="42">
        <v>0.01</v>
      </c>
      <c r="J1650" s="42" t="s">
        <v>3664</v>
      </c>
      <c r="K1650" s="43">
        <f t="shared" si="127"/>
        <v>1062.1367233331521</v>
      </c>
      <c r="L1650" s="44" t="s">
        <v>13032</v>
      </c>
      <c r="M1650" s="44">
        <f t="shared" si="125"/>
        <v>66.283069887917236</v>
      </c>
      <c r="N1650" s="54">
        <f t="shared" si="128"/>
        <v>1081.3500000000001</v>
      </c>
      <c r="O1650" s="46">
        <f t="shared" si="129"/>
        <v>19.21327666684806</v>
      </c>
    </row>
    <row r="1651" spans="6:15" x14ac:dyDescent="0.25">
      <c r="F1651" s="3">
        <f t="shared" si="126"/>
        <v>0</v>
      </c>
      <c r="G1651" s="45" t="s">
        <v>22401</v>
      </c>
      <c r="H1651" s="42">
        <v>16.420000000000002</v>
      </c>
      <c r="I1651" s="42">
        <v>0.01</v>
      </c>
      <c r="J1651" s="42" t="s">
        <v>3665</v>
      </c>
      <c r="K1651" s="43">
        <f t="shared" si="127"/>
        <v>1062.7995540320312</v>
      </c>
      <c r="L1651" s="44" t="s">
        <v>13033</v>
      </c>
      <c r="M1651" s="44">
        <f t="shared" si="125"/>
        <v>66.281222605413021</v>
      </c>
      <c r="N1651" s="54">
        <f t="shared" si="128"/>
        <v>1082.0000000000002</v>
      </c>
      <c r="O1651" s="46">
        <f t="shared" si="129"/>
        <v>19.200445967969017</v>
      </c>
    </row>
    <row r="1652" spans="6:15" x14ac:dyDescent="0.25">
      <c r="F1652" s="3">
        <f t="shared" si="126"/>
        <v>0</v>
      </c>
      <c r="G1652" s="45" t="s">
        <v>22402</v>
      </c>
      <c r="H1652" s="42">
        <v>16.43</v>
      </c>
      <c r="I1652" s="42">
        <v>0.01</v>
      </c>
      <c r="J1652" s="42" t="s">
        <v>3666</v>
      </c>
      <c r="K1652" s="43">
        <f t="shared" si="127"/>
        <v>1063.4623662580852</v>
      </c>
      <c r="L1652" s="44" t="s">
        <v>13034</v>
      </c>
      <c r="M1652" s="44">
        <f t="shared" si="125"/>
        <v>66.279379779159882</v>
      </c>
      <c r="N1652" s="54">
        <f t="shared" si="128"/>
        <v>1082.6500000000001</v>
      </c>
      <c r="O1652" s="46">
        <f t="shared" si="129"/>
        <v>19.187633741914851</v>
      </c>
    </row>
    <row r="1653" spans="6:15" x14ac:dyDescent="0.25">
      <c r="F1653" s="3">
        <f t="shared" si="126"/>
        <v>0</v>
      </c>
      <c r="G1653" s="45" t="s">
        <v>22403</v>
      </c>
      <c r="H1653" s="42">
        <v>16.440000000000001</v>
      </c>
      <c r="I1653" s="42">
        <v>0.01</v>
      </c>
      <c r="J1653" s="42" t="s">
        <v>3667</v>
      </c>
      <c r="K1653" s="43">
        <f t="shared" si="127"/>
        <v>1064.1251600558769</v>
      </c>
      <c r="L1653" s="44" t="s">
        <v>13035</v>
      </c>
      <c r="M1653" s="44">
        <f t="shared" si="125"/>
        <v>66.277541392326825</v>
      </c>
      <c r="N1653" s="54">
        <f t="shared" si="128"/>
        <v>1083.3000000000002</v>
      </c>
      <c r="O1653" s="46">
        <f t="shared" si="129"/>
        <v>19.174839944123278</v>
      </c>
    </row>
    <row r="1654" spans="6:15" x14ac:dyDescent="0.25">
      <c r="F1654" s="3">
        <f t="shared" si="126"/>
        <v>0</v>
      </c>
      <c r="G1654" s="45" t="s">
        <v>22404</v>
      </c>
      <c r="H1654" s="42">
        <v>16.45</v>
      </c>
      <c r="I1654" s="42">
        <v>0.01</v>
      </c>
      <c r="J1654" s="42" t="s">
        <v>3668</v>
      </c>
      <c r="K1654" s="43">
        <f t="shared" si="127"/>
        <v>1064.7879354698002</v>
      </c>
      <c r="L1654" s="44" t="s">
        <v>13036</v>
      </c>
      <c r="M1654" s="44">
        <f t="shared" si="125"/>
        <v>66.27570742817521</v>
      </c>
      <c r="N1654" s="54">
        <f t="shared" si="128"/>
        <v>1083.95</v>
      </c>
      <c r="O1654" s="46">
        <f t="shared" si="129"/>
        <v>19.162064530199814</v>
      </c>
    </row>
    <row r="1655" spans="6:15" x14ac:dyDescent="0.25">
      <c r="F1655" s="3">
        <f t="shared" si="126"/>
        <v>0</v>
      </c>
      <c r="G1655" s="45" t="s">
        <v>22405</v>
      </c>
      <c r="H1655" s="42">
        <v>16.46</v>
      </c>
      <c r="I1655" s="42">
        <v>0.01</v>
      </c>
      <c r="J1655" s="42" t="s">
        <v>3669</v>
      </c>
      <c r="K1655" s="43">
        <f t="shared" si="127"/>
        <v>1065.4506925440819</v>
      </c>
      <c r="L1655" s="44" t="s">
        <v>13037</v>
      </c>
      <c r="M1655" s="44">
        <f t="shared" si="125"/>
        <v>66.27387787006171</v>
      </c>
      <c r="N1655" s="54">
        <f t="shared" si="128"/>
        <v>1084.6000000000001</v>
      </c>
      <c r="O1655" s="46">
        <f t="shared" si="129"/>
        <v>19.149307455918233</v>
      </c>
    </row>
    <row r="1656" spans="6:15" x14ac:dyDescent="0.25">
      <c r="F1656" s="3">
        <f t="shared" si="126"/>
        <v>0</v>
      </c>
      <c r="G1656" s="45" t="s">
        <v>22406</v>
      </c>
      <c r="H1656" s="42">
        <v>16.47</v>
      </c>
      <c r="I1656" s="42">
        <v>0.01</v>
      </c>
      <c r="J1656" s="42" t="s">
        <v>3670</v>
      </c>
      <c r="K1656" s="43">
        <f t="shared" si="127"/>
        <v>1066.1134313227826</v>
      </c>
      <c r="L1656" s="44" t="s">
        <v>13038</v>
      </c>
      <c r="M1656" s="44">
        <f t="shared" si="125"/>
        <v>66.272052701432841</v>
      </c>
      <c r="N1656" s="54">
        <f t="shared" si="128"/>
        <v>1085.25</v>
      </c>
      <c r="O1656" s="46">
        <f t="shared" si="129"/>
        <v>19.136568677217383</v>
      </c>
    </row>
    <row r="1657" spans="6:15" x14ac:dyDescent="0.25">
      <c r="F1657" s="3">
        <f t="shared" si="126"/>
        <v>0</v>
      </c>
      <c r="G1657" s="45" t="s">
        <v>22407</v>
      </c>
      <c r="H1657" s="42">
        <v>16.48</v>
      </c>
      <c r="I1657" s="42">
        <v>0.01</v>
      </c>
      <c r="J1657" s="42" t="s">
        <v>3671</v>
      </c>
      <c r="K1657" s="43">
        <f t="shared" si="127"/>
        <v>1066.7761518497969</v>
      </c>
      <c r="L1657" s="44" t="s">
        <v>13039</v>
      </c>
      <c r="M1657" s="44">
        <f t="shared" si="125"/>
        <v>66.270231905830258</v>
      </c>
      <c r="N1657" s="54">
        <f t="shared" si="128"/>
        <v>1085.9000000000001</v>
      </c>
      <c r="O1657" s="46">
        <f t="shared" si="129"/>
        <v>19.12384815020323</v>
      </c>
    </row>
    <row r="1658" spans="6:15" x14ac:dyDescent="0.25">
      <c r="F1658" s="3">
        <f t="shared" si="126"/>
        <v>0</v>
      </c>
      <c r="G1658" s="45" t="s">
        <v>22408</v>
      </c>
      <c r="H1658" s="42">
        <v>16.489999999999998</v>
      </c>
      <c r="I1658" s="42">
        <v>0.01</v>
      </c>
      <c r="J1658" s="42" t="s">
        <v>3672</v>
      </c>
      <c r="K1658" s="43">
        <f t="shared" si="127"/>
        <v>1067.4388541688552</v>
      </c>
      <c r="L1658" s="44" t="s">
        <v>13040</v>
      </c>
      <c r="M1658" s="44">
        <f t="shared" si="125"/>
        <v>66.268415466883255</v>
      </c>
      <c r="N1658" s="54">
        <f t="shared" si="128"/>
        <v>1086.55</v>
      </c>
      <c r="O1658" s="46">
        <f t="shared" si="129"/>
        <v>19.111145831144768</v>
      </c>
    </row>
    <row r="1659" spans="6:15" x14ac:dyDescent="0.25">
      <c r="F1659" s="3">
        <f t="shared" si="126"/>
        <v>0</v>
      </c>
      <c r="G1659" s="45" t="s">
        <v>22409</v>
      </c>
      <c r="H1659" s="42">
        <v>16.5</v>
      </c>
      <c r="I1659" s="42">
        <v>0.01</v>
      </c>
      <c r="J1659" s="42" t="s">
        <v>3673</v>
      </c>
      <c r="K1659" s="43">
        <f t="shared" si="127"/>
        <v>1068.101538323524</v>
      </c>
      <c r="L1659" s="44" t="s">
        <v>13041</v>
      </c>
      <c r="M1659" s="44">
        <f t="shared" si="125"/>
        <v>66.266603368314989</v>
      </c>
      <c r="N1659" s="54">
        <f t="shared" si="128"/>
        <v>1087.2</v>
      </c>
      <c r="O1659" s="46">
        <f t="shared" si="129"/>
        <v>19.098461676476063</v>
      </c>
    </row>
    <row r="1660" spans="6:15" x14ac:dyDescent="0.25">
      <c r="F1660" s="3">
        <f t="shared" si="126"/>
        <v>0</v>
      </c>
      <c r="G1660" s="45" t="s">
        <v>22410</v>
      </c>
      <c r="H1660" s="42">
        <v>16.510000000000002</v>
      </c>
      <c r="I1660" s="42">
        <v>0.01</v>
      </c>
      <c r="J1660" s="42" t="s">
        <v>3674</v>
      </c>
      <c r="K1660" s="43">
        <f t="shared" si="127"/>
        <v>1068.7642043572071</v>
      </c>
      <c r="L1660" s="44" t="s">
        <v>13042</v>
      </c>
      <c r="M1660" s="44">
        <f t="shared" si="125"/>
        <v>66.264795593936498</v>
      </c>
      <c r="N1660" s="54">
        <f t="shared" si="128"/>
        <v>1087.8500000000001</v>
      </c>
      <c r="O1660" s="46">
        <f t="shared" si="129"/>
        <v>19.085795642793073</v>
      </c>
    </row>
    <row r="1661" spans="6:15" x14ac:dyDescent="0.25">
      <c r="F1661" s="3">
        <f t="shared" si="126"/>
        <v>0</v>
      </c>
      <c r="G1661" s="45" t="s">
        <v>22411</v>
      </c>
      <c r="H1661" s="42">
        <v>16.52</v>
      </c>
      <c r="I1661" s="42">
        <v>0.01</v>
      </c>
      <c r="J1661" s="42" t="s">
        <v>3675</v>
      </c>
      <c r="K1661" s="43">
        <f t="shared" si="127"/>
        <v>1069.4268523131464</v>
      </c>
      <c r="L1661" s="44" t="s">
        <v>13043</v>
      </c>
      <c r="M1661" s="44">
        <f t="shared" si="125"/>
        <v>66.262992127648417</v>
      </c>
      <c r="N1661" s="54">
        <f t="shared" si="128"/>
        <v>1088.5</v>
      </c>
      <c r="O1661" s="46">
        <f t="shared" si="129"/>
        <v>19.073147686853645</v>
      </c>
    </row>
    <row r="1662" spans="6:15" x14ac:dyDescent="0.25">
      <c r="F1662" s="3">
        <f t="shared" si="126"/>
        <v>0</v>
      </c>
      <c r="G1662" s="45" t="s">
        <v>22412</v>
      </c>
      <c r="H1662" s="42">
        <v>16.53</v>
      </c>
      <c r="I1662" s="42">
        <v>0.01</v>
      </c>
      <c r="J1662" s="42" t="s">
        <v>3676</v>
      </c>
      <c r="K1662" s="43">
        <f t="shared" si="127"/>
        <v>1070.0894822344228</v>
      </c>
      <c r="L1662" s="44" t="s">
        <v>13044</v>
      </c>
      <c r="M1662" s="44">
        <f t="shared" si="125"/>
        <v>66.261192953441039</v>
      </c>
      <c r="N1662" s="54">
        <f t="shared" si="128"/>
        <v>1089.1500000000001</v>
      </c>
      <c r="O1662" s="46">
        <f t="shared" si="129"/>
        <v>19.060517765577288</v>
      </c>
    </row>
    <row r="1663" spans="6:15" x14ac:dyDescent="0.25">
      <c r="F1663" s="3">
        <f t="shared" si="126"/>
        <v>0</v>
      </c>
      <c r="G1663" s="45" t="s">
        <v>22413</v>
      </c>
      <c r="H1663" s="42">
        <v>16.54</v>
      </c>
      <c r="I1663" s="42">
        <v>0.01</v>
      </c>
      <c r="J1663" s="42" t="s">
        <v>3677</v>
      </c>
      <c r="K1663" s="43">
        <f t="shared" si="127"/>
        <v>1070.7520941639573</v>
      </c>
      <c r="L1663" s="44" t="s">
        <v>13045</v>
      </c>
      <c r="M1663" s="44">
        <f t="shared" si="125"/>
        <v>66.259398055391244</v>
      </c>
      <c r="N1663" s="54">
        <f t="shared" si="128"/>
        <v>1089.8</v>
      </c>
      <c r="O1663" s="46">
        <f t="shared" si="129"/>
        <v>19.047905836042673</v>
      </c>
    </row>
    <row r="1664" spans="6:15" x14ac:dyDescent="0.25">
      <c r="F1664" s="3">
        <f t="shared" si="126"/>
        <v>0</v>
      </c>
      <c r="G1664" s="45" t="s">
        <v>22414</v>
      </c>
      <c r="H1664" s="42">
        <v>16.55</v>
      </c>
      <c r="I1664" s="42">
        <v>0.01</v>
      </c>
      <c r="J1664" s="42" t="s">
        <v>3678</v>
      </c>
      <c r="K1664" s="43">
        <f t="shared" si="127"/>
        <v>1071.4146881445113</v>
      </c>
      <c r="L1664" s="44" t="s">
        <v>13046</v>
      </c>
      <c r="M1664" s="44">
        <f t="shared" si="125"/>
        <v>66.257607417664673</v>
      </c>
      <c r="N1664" s="54">
        <f t="shared" si="128"/>
        <v>1090.45</v>
      </c>
      <c r="O1664" s="46">
        <f t="shared" si="129"/>
        <v>19.035311855488771</v>
      </c>
    </row>
    <row r="1665" spans="6:15" x14ac:dyDescent="0.25">
      <c r="F1665" s="3">
        <f t="shared" si="126"/>
        <v>0</v>
      </c>
      <c r="G1665" s="45" t="s">
        <v>22415</v>
      </c>
      <c r="H1665" s="42">
        <v>16.559999999999999</v>
      </c>
      <c r="I1665" s="42">
        <v>0.01</v>
      </c>
      <c r="J1665" s="42" t="s">
        <v>3679</v>
      </c>
      <c r="K1665" s="43">
        <f t="shared" si="127"/>
        <v>1072.077264218688</v>
      </c>
      <c r="L1665" s="44" t="s">
        <v>13047</v>
      </c>
      <c r="M1665" s="44">
        <f t="shared" si="125"/>
        <v>66.255821024512315</v>
      </c>
      <c r="N1665" s="54">
        <f t="shared" si="128"/>
        <v>1091.0999999999999</v>
      </c>
      <c r="O1665" s="46">
        <f t="shared" si="129"/>
        <v>19.022735781311894</v>
      </c>
    </row>
    <row r="1666" spans="6:15" x14ac:dyDescent="0.25">
      <c r="F1666" s="3">
        <f t="shared" si="126"/>
        <v>0</v>
      </c>
      <c r="G1666" s="45" t="s">
        <v>22416</v>
      </c>
      <c r="H1666" s="42">
        <v>16.57</v>
      </c>
      <c r="I1666" s="42">
        <v>0.01</v>
      </c>
      <c r="J1666" s="42" t="s">
        <v>3680</v>
      </c>
      <c r="K1666" s="43">
        <f t="shared" si="127"/>
        <v>1072.7398224289332</v>
      </c>
      <c r="L1666" s="44" t="s">
        <v>13048</v>
      </c>
      <c r="M1666" s="44">
        <f t="shared" si="125"/>
        <v>66.254038860273411</v>
      </c>
      <c r="N1666" s="54">
        <f t="shared" si="128"/>
        <v>1091.75</v>
      </c>
      <c r="O1666" s="46">
        <f t="shared" si="129"/>
        <v>19.010177571066833</v>
      </c>
    </row>
    <row r="1667" spans="6:15" x14ac:dyDescent="0.25">
      <c r="F1667" s="3">
        <f t="shared" si="126"/>
        <v>0</v>
      </c>
      <c r="G1667" s="45" t="s">
        <v>22417</v>
      </c>
      <c r="H1667" s="42">
        <v>16.579999999999998</v>
      </c>
      <c r="I1667" s="42">
        <v>0.01</v>
      </c>
      <c r="J1667" s="42" t="s">
        <v>3681</v>
      </c>
      <c r="K1667" s="43">
        <f t="shared" si="127"/>
        <v>1073.402362817536</v>
      </c>
      <c r="L1667" s="44" t="s">
        <v>13049</v>
      </c>
      <c r="M1667" s="44">
        <f t="shared" si="125"/>
        <v>66.252260909370136</v>
      </c>
      <c r="N1667" s="54">
        <f t="shared" si="128"/>
        <v>1092.3999999999999</v>
      </c>
      <c r="O1667" s="46">
        <f t="shared" si="129"/>
        <v>18.997637182463905</v>
      </c>
    </row>
    <row r="1668" spans="6:15" x14ac:dyDescent="0.25">
      <c r="F1668" s="3">
        <f t="shared" si="126"/>
        <v>0</v>
      </c>
      <c r="G1668" s="45" t="s">
        <v>22418</v>
      </c>
      <c r="H1668" s="42">
        <v>16.59</v>
      </c>
      <c r="I1668" s="42">
        <v>0.01</v>
      </c>
      <c r="J1668" s="42" t="s">
        <v>3682</v>
      </c>
      <c r="K1668" s="43">
        <f t="shared" si="127"/>
        <v>1074.0648854266296</v>
      </c>
      <c r="L1668" s="44" t="s">
        <v>13050</v>
      </c>
      <c r="M1668" s="44">
        <f t="shared" si="125"/>
        <v>66.25048715631165</v>
      </c>
      <c r="N1668" s="54">
        <f t="shared" si="128"/>
        <v>1093.05</v>
      </c>
      <c r="O1668" s="46">
        <f t="shared" si="129"/>
        <v>18.985114573370311</v>
      </c>
    </row>
    <row r="1669" spans="6:15" x14ac:dyDescent="0.25">
      <c r="F1669" s="3">
        <f t="shared" si="126"/>
        <v>0</v>
      </c>
      <c r="G1669" s="45" t="s">
        <v>22419</v>
      </c>
      <c r="H1669" s="42">
        <v>16.600000000000001</v>
      </c>
      <c r="I1669" s="42">
        <v>0.01</v>
      </c>
      <c r="J1669" s="42" t="s">
        <v>3683</v>
      </c>
      <c r="K1669" s="43">
        <f t="shared" si="127"/>
        <v>1074.7273902981929</v>
      </c>
      <c r="L1669" s="44" t="s">
        <v>13051</v>
      </c>
      <c r="M1669" s="44">
        <f t="shared" si="125"/>
        <v>66.248717585690272</v>
      </c>
      <c r="N1669" s="54">
        <f t="shared" si="128"/>
        <v>1093.7</v>
      </c>
      <c r="O1669" s="46">
        <f t="shared" si="129"/>
        <v>18.972609701807187</v>
      </c>
    </row>
    <row r="1670" spans="6:15" x14ac:dyDescent="0.25">
      <c r="F1670" s="3">
        <f t="shared" si="126"/>
        <v>0</v>
      </c>
      <c r="G1670" s="45" t="s">
        <v>22420</v>
      </c>
      <c r="H1670" s="42">
        <v>16.61</v>
      </c>
      <c r="I1670" s="42">
        <v>0.01</v>
      </c>
      <c r="J1670" s="42" t="s">
        <v>3684</v>
      </c>
      <c r="K1670" s="43">
        <f t="shared" si="127"/>
        <v>1075.3898774740499</v>
      </c>
      <c r="L1670" s="44" t="s">
        <v>13052</v>
      </c>
      <c r="M1670" s="44">
        <f t="shared" si="125"/>
        <v>66.246952182181971</v>
      </c>
      <c r="N1670" s="54">
        <f t="shared" si="128"/>
        <v>1094.3499999999999</v>
      </c>
      <c r="O1670" s="46">
        <f t="shared" si="129"/>
        <v>18.960122525950055</v>
      </c>
    </row>
    <row r="1671" spans="6:15" x14ac:dyDescent="0.25">
      <c r="F1671" s="3">
        <f t="shared" si="126"/>
        <v>0</v>
      </c>
      <c r="G1671" s="45" t="s">
        <v>22421</v>
      </c>
      <c r="H1671" s="42">
        <v>16.62</v>
      </c>
      <c r="I1671" s="42">
        <v>0.01</v>
      </c>
      <c r="J1671" s="42" t="s">
        <v>3685</v>
      </c>
      <c r="K1671" s="43">
        <f t="shared" si="127"/>
        <v>1076.0523469958716</v>
      </c>
      <c r="L1671" s="44" t="s">
        <v>13053</v>
      </c>
      <c r="M1671" s="44">
        <f t="shared" si="125"/>
        <v>66.245190930547281</v>
      </c>
      <c r="N1671" s="54">
        <f t="shared" si="128"/>
        <v>1095</v>
      </c>
      <c r="O1671" s="46">
        <f t="shared" si="129"/>
        <v>18.94765300412837</v>
      </c>
    </row>
    <row r="1672" spans="6:15" x14ac:dyDescent="0.25">
      <c r="F1672" s="3">
        <f t="shared" si="126"/>
        <v>0</v>
      </c>
      <c r="G1672" s="45" t="s">
        <v>22422</v>
      </c>
      <c r="H1672" s="42">
        <v>16.63</v>
      </c>
      <c r="I1672" s="42">
        <v>0.01</v>
      </c>
      <c r="J1672" s="42" t="s">
        <v>3686</v>
      </c>
      <c r="K1672" s="43">
        <f t="shared" si="127"/>
        <v>1076.7147989051771</v>
      </c>
      <c r="L1672" s="44" t="s">
        <v>13054</v>
      </c>
      <c r="M1672" s="44">
        <f t="shared" si="125"/>
        <v>66.24343381562754</v>
      </c>
      <c r="N1672" s="54">
        <f t="shared" si="128"/>
        <v>1095.6500000000001</v>
      </c>
      <c r="O1672" s="46">
        <f t="shared" si="129"/>
        <v>18.935201094823015</v>
      </c>
    </row>
    <row r="1673" spans="6:15" x14ac:dyDescent="0.25">
      <c r="F1673" s="3">
        <f t="shared" si="126"/>
        <v>0</v>
      </c>
      <c r="G1673" s="45" t="s">
        <v>22423</v>
      </c>
      <c r="H1673" s="42">
        <v>16.64</v>
      </c>
      <c r="I1673" s="42">
        <v>0.01</v>
      </c>
      <c r="J1673" s="42" t="s">
        <v>3687</v>
      </c>
      <c r="K1673" s="43">
        <f t="shared" si="127"/>
        <v>1077.3772332433334</v>
      </c>
      <c r="L1673" s="44" t="s">
        <v>13055</v>
      </c>
      <c r="M1673" s="44">
        <f t="shared" ref="M1673:M1736" si="130">SQRT(((14.7+$N$3*H1673)^2)-(K1673^2))/SQRT($N$4)</f>
        <v>66.241680822346837</v>
      </c>
      <c r="N1673" s="54">
        <f t="shared" si="128"/>
        <v>1096.3000000000002</v>
      </c>
      <c r="O1673" s="46">
        <f t="shared" si="129"/>
        <v>18.922766756666761</v>
      </c>
    </row>
    <row r="1674" spans="6:15" x14ac:dyDescent="0.25">
      <c r="F1674" s="3">
        <f t="shared" ref="F1674:F1737" si="131">IF(O1674&gt;100,1,0)</f>
        <v>0</v>
      </c>
      <c r="G1674" s="45" t="s">
        <v>22424</v>
      </c>
      <c r="H1674" s="42">
        <v>16.649999999999999</v>
      </c>
      <c r="I1674" s="42">
        <v>0.01</v>
      </c>
      <c r="J1674" s="42" t="s">
        <v>3688</v>
      </c>
      <c r="K1674" s="43">
        <f t="shared" ref="K1674:K1737" si="132">K1673+I1674*M1673</f>
        <v>1078.0396500515569</v>
      </c>
      <c r="L1674" s="44" t="s">
        <v>13056</v>
      </c>
      <c r="M1674" s="44">
        <f t="shared" si="130"/>
        <v>66.239931935710146</v>
      </c>
      <c r="N1674" s="54">
        <f t="shared" ref="N1674:N1737" si="133">(H1674*$N$3)+14.7</f>
        <v>1096.95</v>
      </c>
      <c r="O1674" s="46">
        <f t="shared" ref="O1674:O1737" si="134">N1674-K1674</f>
        <v>18.910349948443127</v>
      </c>
    </row>
    <row r="1675" spans="6:15" x14ac:dyDescent="0.25">
      <c r="F1675" s="3">
        <f t="shared" si="131"/>
        <v>0</v>
      </c>
      <c r="G1675" s="45" t="s">
        <v>22425</v>
      </c>
      <c r="H1675" s="42">
        <v>16.66</v>
      </c>
      <c r="I1675" s="42">
        <v>0.01</v>
      </c>
      <c r="J1675" s="42" t="s">
        <v>3689</v>
      </c>
      <c r="K1675" s="43">
        <f t="shared" si="132"/>
        <v>1078.702049370914</v>
      </c>
      <c r="L1675" s="44" t="s">
        <v>13057</v>
      </c>
      <c r="M1675" s="44">
        <f t="shared" si="130"/>
        <v>66.23818714080447</v>
      </c>
      <c r="N1675" s="54">
        <f t="shared" si="133"/>
        <v>1097.6000000000001</v>
      </c>
      <c r="O1675" s="46">
        <f t="shared" si="134"/>
        <v>18.897950629086154</v>
      </c>
    </row>
    <row r="1676" spans="6:15" x14ac:dyDescent="0.25">
      <c r="F1676" s="3">
        <f t="shared" si="131"/>
        <v>0</v>
      </c>
      <c r="G1676" s="45" t="s">
        <v>22426</v>
      </c>
      <c r="H1676" s="42">
        <v>16.670000000000002</v>
      </c>
      <c r="I1676" s="42">
        <v>0.01</v>
      </c>
      <c r="J1676" s="42" t="s">
        <v>3690</v>
      </c>
      <c r="K1676" s="43">
        <f t="shared" si="132"/>
        <v>1079.3644312423221</v>
      </c>
      <c r="L1676" s="44" t="s">
        <v>13058</v>
      </c>
      <c r="M1676" s="44">
        <f t="shared" si="130"/>
        <v>66.236446422795254</v>
      </c>
      <c r="N1676" s="54">
        <f t="shared" si="133"/>
        <v>1098.2500000000002</v>
      </c>
      <c r="O1676" s="46">
        <f t="shared" si="134"/>
        <v>18.885568757678129</v>
      </c>
    </row>
    <row r="1677" spans="6:15" x14ac:dyDescent="0.25">
      <c r="F1677" s="3">
        <f t="shared" si="131"/>
        <v>0</v>
      </c>
      <c r="G1677" s="45" t="s">
        <v>22427</v>
      </c>
      <c r="H1677" s="42">
        <v>16.68</v>
      </c>
      <c r="I1677" s="42">
        <v>0.01</v>
      </c>
      <c r="J1677" s="42" t="s">
        <v>3691</v>
      </c>
      <c r="K1677" s="43">
        <f t="shared" si="132"/>
        <v>1080.02679570655</v>
      </c>
      <c r="L1677" s="44" t="s">
        <v>13059</v>
      </c>
      <c r="M1677" s="44">
        <f t="shared" si="130"/>
        <v>66.234709766928546</v>
      </c>
      <c r="N1677" s="54">
        <f t="shared" si="133"/>
        <v>1098.9000000000001</v>
      </c>
      <c r="O1677" s="46">
        <f t="shared" si="134"/>
        <v>18.873204293450044</v>
      </c>
    </row>
    <row r="1678" spans="6:15" x14ac:dyDescent="0.25">
      <c r="F1678" s="3">
        <f t="shared" si="131"/>
        <v>0</v>
      </c>
      <c r="G1678" s="45" t="s">
        <v>22428</v>
      </c>
      <c r="H1678" s="42">
        <v>16.690000000000001</v>
      </c>
      <c r="I1678" s="42">
        <v>0.01</v>
      </c>
      <c r="J1678" s="42" t="s">
        <v>3692</v>
      </c>
      <c r="K1678" s="43">
        <f t="shared" si="132"/>
        <v>1080.6891428042193</v>
      </c>
      <c r="L1678" s="44" t="s">
        <v>13060</v>
      </c>
      <c r="M1678" s="44">
        <f t="shared" si="130"/>
        <v>66.232977158530019</v>
      </c>
      <c r="N1678" s="54">
        <f t="shared" si="133"/>
        <v>1099.5500000000002</v>
      </c>
      <c r="O1678" s="46">
        <f t="shared" si="134"/>
        <v>18.860857195780909</v>
      </c>
    </row>
    <row r="1679" spans="6:15" x14ac:dyDescent="0.25">
      <c r="F1679" s="3">
        <f t="shared" si="131"/>
        <v>0</v>
      </c>
      <c r="G1679" s="45" t="s">
        <v>22429</v>
      </c>
      <c r="H1679" s="42">
        <v>16.7</v>
      </c>
      <c r="I1679" s="42">
        <v>0.01</v>
      </c>
      <c r="J1679" s="42" t="s">
        <v>3693</v>
      </c>
      <c r="K1679" s="43">
        <f t="shared" si="132"/>
        <v>1081.3514725758046</v>
      </c>
      <c r="L1679" s="44" t="s">
        <v>13061</v>
      </c>
      <c r="M1679" s="44">
        <f t="shared" si="130"/>
        <v>66.231248583002198</v>
      </c>
      <c r="N1679" s="54">
        <f t="shared" si="133"/>
        <v>1100.2</v>
      </c>
      <c r="O1679" s="46">
        <f t="shared" si="134"/>
        <v>18.848527424195481</v>
      </c>
    </row>
    <row r="1680" spans="6:15" x14ac:dyDescent="0.25">
      <c r="F1680" s="3">
        <f t="shared" si="131"/>
        <v>0</v>
      </c>
      <c r="G1680" s="45" t="s">
        <v>22430</v>
      </c>
      <c r="H1680" s="42">
        <v>16.71</v>
      </c>
      <c r="I1680" s="42">
        <v>0.01</v>
      </c>
      <c r="J1680" s="42" t="s">
        <v>3694</v>
      </c>
      <c r="K1680" s="43">
        <f t="shared" si="132"/>
        <v>1082.0137850616345</v>
      </c>
      <c r="L1680" s="44" t="s">
        <v>13062</v>
      </c>
      <c r="M1680" s="44">
        <f t="shared" si="130"/>
        <v>66.229524025827843</v>
      </c>
      <c r="N1680" s="54">
        <f t="shared" si="133"/>
        <v>1100.8500000000001</v>
      </c>
      <c r="O1680" s="46">
        <f t="shared" si="134"/>
        <v>18.836214938365629</v>
      </c>
    </row>
    <row r="1681" spans="6:15" x14ac:dyDescent="0.25">
      <c r="F1681" s="3">
        <f t="shared" si="131"/>
        <v>0</v>
      </c>
      <c r="G1681" s="45" t="s">
        <v>22431</v>
      </c>
      <c r="H1681" s="42">
        <v>16.72</v>
      </c>
      <c r="I1681" s="42">
        <v>0.01</v>
      </c>
      <c r="J1681" s="42" t="s">
        <v>3695</v>
      </c>
      <c r="K1681" s="43">
        <f t="shared" si="132"/>
        <v>1082.6760803018929</v>
      </c>
      <c r="L1681" s="44" t="s">
        <v>13063</v>
      </c>
      <c r="M1681" s="44">
        <f t="shared" si="130"/>
        <v>66.227803472564204</v>
      </c>
      <c r="N1681" s="54">
        <f t="shared" si="133"/>
        <v>1101.5</v>
      </c>
      <c r="O1681" s="46">
        <f t="shared" si="134"/>
        <v>18.823919698107147</v>
      </c>
    </row>
    <row r="1682" spans="6:15" x14ac:dyDescent="0.25">
      <c r="F1682" s="3">
        <f t="shared" si="131"/>
        <v>0</v>
      </c>
      <c r="G1682" s="45" t="s">
        <v>22432</v>
      </c>
      <c r="H1682" s="42">
        <v>16.73</v>
      </c>
      <c r="I1682" s="42">
        <v>0.01</v>
      </c>
      <c r="J1682" s="42" t="s">
        <v>3696</v>
      </c>
      <c r="K1682" s="43">
        <f t="shared" si="132"/>
        <v>1083.3383583366185</v>
      </c>
      <c r="L1682" s="44" t="s">
        <v>13064</v>
      </c>
      <c r="M1682" s="44">
        <f t="shared" si="130"/>
        <v>66.226086908848771</v>
      </c>
      <c r="N1682" s="54">
        <f t="shared" si="133"/>
        <v>1102.1500000000001</v>
      </c>
      <c r="O1682" s="46">
        <f t="shared" si="134"/>
        <v>18.811641663381579</v>
      </c>
    </row>
    <row r="1683" spans="6:15" x14ac:dyDescent="0.25">
      <c r="F1683" s="3">
        <f t="shared" si="131"/>
        <v>0</v>
      </c>
      <c r="G1683" s="45" t="s">
        <v>22433</v>
      </c>
      <c r="H1683" s="42">
        <v>16.739999999999998</v>
      </c>
      <c r="I1683" s="42">
        <v>0.01</v>
      </c>
      <c r="J1683" s="42" t="s">
        <v>3697</v>
      </c>
      <c r="K1683" s="43">
        <f t="shared" si="132"/>
        <v>1084.0006192057069</v>
      </c>
      <c r="L1683" s="44" t="s">
        <v>13065</v>
      </c>
      <c r="M1683" s="44">
        <f t="shared" si="130"/>
        <v>66.224374320392229</v>
      </c>
      <c r="N1683" s="54">
        <f t="shared" si="133"/>
        <v>1102.8</v>
      </c>
      <c r="O1683" s="46">
        <f t="shared" si="134"/>
        <v>18.799380794293029</v>
      </c>
    </row>
    <row r="1684" spans="6:15" x14ac:dyDescent="0.25">
      <c r="F1684" s="3">
        <f t="shared" si="131"/>
        <v>0</v>
      </c>
      <c r="G1684" s="45" t="s">
        <v>22434</v>
      </c>
      <c r="H1684" s="42">
        <v>16.75</v>
      </c>
      <c r="I1684" s="42">
        <v>0.01</v>
      </c>
      <c r="J1684" s="42" t="s">
        <v>3698</v>
      </c>
      <c r="K1684" s="43">
        <f t="shared" si="132"/>
        <v>1084.6628629489107</v>
      </c>
      <c r="L1684" s="44" t="s">
        <v>13066</v>
      </c>
      <c r="M1684" s="44">
        <f t="shared" si="130"/>
        <v>66.222665692983696</v>
      </c>
      <c r="N1684" s="54">
        <f t="shared" si="133"/>
        <v>1103.45</v>
      </c>
      <c r="O1684" s="46">
        <f t="shared" si="134"/>
        <v>18.787137051089303</v>
      </c>
    </row>
    <row r="1685" spans="6:15" x14ac:dyDescent="0.25">
      <c r="F1685" s="3">
        <f t="shared" si="131"/>
        <v>0</v>
      </c>
      <c r="G1685" s="45" t="s">
        <v>22435</v>
      </c>
      <c r="H1685" s="42">
        <v>16.760000000000002</v>
      </c>
      <c r="I1685" s="42">
        <v>0.01</v>
      </c>
      <c r="J1685" s="42" t="s">
        <v>3699</v>
      </c>
      <c r="K1685" s="43">
        <f t="shared" si="132"/>
        <v>1085.3250896058405</v>
      </c>
      <c r="L1685" s="44" t="s">
        <v>13067</v>
      </c>
      <c r="M1685" s="44">
        <f t="shared" si="130"/>
        <v>66.220961012485532</v>
      </c>
      <c r="N1685" s="54">
        <f t="shared" si="133"/>
        <v>1104.1000000000001</v>
      </c>
      <c r="O1685" s="46">
        <f t="shared" si="134"/>
        <v>18.774910394159633</v>
      </c>
    </row>
    <row r="1686" spans="6:15" x14ac:dyDescent="0.25">
      <c r="F1686" s="3">
        <f t="shared" si="131"/>
        <v>0</v>
      </c>
      <c r="G1686" s="45" t="s">
        <v>22436</v>
      </c>
      <c r="H1686" s="42">
        <v>16.77</v>
      </c>
      <c r="I1686" s="42">
        <v>0.01</v>
      </c>
      <c r="J1686" s="42" t="s">
        <v>3700</v>
      </c>
      <c r="K1686" s="43">
        <f t="shared" si="132"/>
        <v>1085.9872992159653</v>
      </c>
      <c r="L1686" s="44" t="s">
        <v>13068</v>
      </c>
      <c r="M1686" s="44">
        <f t="shared" si="130"/>
        <v>66.219260264835341</v>
      </c>
      <c r="N1686" s="54">
        <f t="shared" si="133"/>
        <v>1104.75</v>
      </c>
      <c r="O1686" s="46">
        <f t="shared" si="134"/>
        <v>18.762700784034678</v>
      </c>
    </row>
    <row r="1687" spans="6:15" x14ac:dyDescent="0.25">
      <c r="F1687" s="3">
        <f t="shared" si="131"/>
        <v>0</v>
      </c>
      <c r="G1687" s="45" t="s">
        <v>22437</v>
      </c>
      <c r="H1687" s="42">
        <v>16.78</v>
      </c>
      <c r="I1687" s="42">
        <v>0.01</v>
      </c>
      <c r="J1687" s="42" t="s">
        <v>3701</v>
      </c>
      <c r="K1687" s="43">
        <f t="shared" si="132"/>
        <v>1086.6494918186136</v>
      </c>
      <c r="L1687" s="44" t="s">
        <v>13069</v>
      </c>
      <c r="M1687" s="44">
        <f t="shared" si="130"/>
        <v>66.217563436045921</v>
      </c>
      <c r="N1687" s="54">
        <f t="shared" si="133"/>
        <v>1105.4000000000001</v>
      </c>
      <c r="O1687" s="46">
        <f t="shared" si="134"/>
        <v>18.750508181386522</v>
      </c>
    </row>
    <row r="1688" spans="6:15" x14ac:dyDescent="0.25">
      <c r="F1688" s="3">
        <f t="shared" si="131"/>
        <v>0</v>
      </c>
      <c r="G1688" s="45" t="s">
        <v>22438</v>
      </c>
      <c r="H1688" s="42">
        <v>16.79</v>
      </c>
      <c r="I1688" s="42">
        <v>0.01</v>
      </c>
      <c r="J1688" s="42" t="s">
        <v>3702</v>
      </c>
      <c r="K1688" s="43">
        <f t="shared" si="132"/>
        <v>1087.311667452974</v>
      </c>
      <c r="L1688" s="44" t="s">
        <v>13070</v>
      </c>
      <c r="M1688" s="44">
        <f t="shared" si="130"/>
        <v>66.215870512201946</v>
      </c>
      <c r="N1688" s="54">
        <f t="shared" si="133"/>
        <v>1106.05</v>
      </c>
      <c r="O1688" s="46">
        <f t="shared" si="134"/>
        <v>18.738332547025948</v>
      </c>
    </row>
    <row r="1689" spans="6:15" x14ac:dyDescent="0.25">
      <c r="F1689" s="3">
        <f t="shared" si="131"/>
        <v>0</v>
      </c>
      <c r="G1689" s="45" t="s">
        <v>22439</v>
      </c>
      <c r="H1689" s="42">
        <v>16.8</v>
      </c>
      <c r="I1689" s="42">
        <v>0.01</v>
      </c>
      <c r="J1689" s="42" t="s">
        <v>3703</v>
      </c>
      <c r="K1689" s="43">
        <f t="shared" si="132"/>
        <v>1087.973826158096</v>
      </c>
      <c r="L1689" s="44" t="s">
        <v>13071</v>
      </c>
      <c r="M1689" s="44">
        <f t="shared" si="130"/>
        <v>66.214181479463306</v>
      </c>
      <c r="N1689" s="54">
        <f t="shared" si="133"/>
        <v>1106.7</v>
      </c>
      <c r="O1689" s="46">
        <f t="shared" si="134"/>
        <v>18.726173841904028</v>
      </c>
    </row>
    <row r="1690" spans="6:15" x14ac:dyDescent="0.25">
      <c r="F1690" s="3">
        <f t="shared" si="131"/>
        <v>0</v>
      </c>
      <c r="G1690" s="45" t="s">
        <v>22440</v>
      </c>
      <c r="H1690" s="42">
        <v>16.809999999999999</v>
      </c>
      <c r="I1690" s="42">
        <v>0.01</v>
      </c>
      <c r="J1690" s="42" t="s">
        <v>3704</v>
      </c>
      <c r="K1690" s="43">
        <f t="shared" si="132"/>
        <v>1088.6359679728907</v>
      </c>
      <c r="L1690" s="44" t="s">
        <v>13072</v>
      </c>
      <c r="M1690" s="44">
        <f t="shared" si="130"/>
        <v>66.212496324060353</v>
      </c>
      <c r="N1690" s="54">
        <f t="shared" si="133"/>
        <v>1107.3499999999999</v>
      </c>
      <c r="O1690" s="46">
        <f t="shared" si="134"/>
        <v>18.71403202710917</v>
      </c>
    </row>
    <row r="1691" spans="6:15" x14ac:dyDescent="0.25">
      <c r="F1691" s="3">
        <f t="shared" si="131"/>
        <v>0</v>
      </c>
      <c r="G1691" s="45" t="s">
        <v>22441</v>
      </c>
      <c r="H1691" s="42">
        <v>16.82</v>
      </c>
      <c r="I1691" s="42">
        <v>0.01</v>
      </c>
      <c r="J1691" s="42" t="s">
        <v>3705</v>
      </c>
      <c r="K1691" s="43">
        <f t="shared" si="132"/>
        <v>1089.2980929361313</v>
      </c>
      <c r="L1691" s="44" t="s">
        <v>13073</v>
      </c>
      <c r="M1691" s="44">
        <f t="shared" si="130"/>
        <v>66.210815032298257</v>
      </c>
      <c r="N1691" s="54">
        <f t="shared" si="133"/>
        <v>1108</v>
      </c>
      <c r="O1691" s="46">
        <f t="shared" si="134"/>
        <v>18.701907063868703</v>
      </c>
    </row>
    <row r="1692" spans="6:15" x14ac:dyDescent="0.25">
      <c r="F1692" s="3">
        <f t="shared" si="131"/>
        <v>0</v>
      </c>
      <c r="G1692" s="45" t="s">
        <v>22442</v>
      </c>
      <c r="H1692" s="42">
        <v>16.829999999999998</v>
      </c>
      <c r="I1692" s="42">
        <v>0.01</v>
      </c>
      <c r="J1692" s="42" t="s">
        <v>3706</v>
      </c>
      <c r="K1692" s="43">
        <f t="shared" si="132"/>
        <v>1089.9602010864544</v>
      </c>
      <c r="L1692" s="44" t="s">
        <v>13074</v>
      </c>
      <c r="M1692" s="44">
        <f t="shared" si="130"/>
        <v>66.209137590550867</v>
      </c>
      <c r="N1692" s="54">
        <f t="shared" si="133"/>
        <v>1108.6499999999999</v>
      </c>
      <c r="O1692" s="46">
        <f t="shared" si="134"/>
        <v>18.689798913545474</v>
      </c>
    </row>
    <row r="1693" spans="6:15" x14ac:dyDescent="0.25">
      <c r="F1693" s="3">
        <f t="shared" si="131"/>
        <v>0</v>
      </c>
      <c r="G1693" s="45" t="s">
        <v>22443</v>
      </c>
      <c r="H1693" s="42">
        <v>16.84</v>
      </c>
      <c r="I1693" s="42">
        <v>0.01</v>
      </c>
      <c r="J1693" s="42" t="s">
        <v>3707</v>
      </c>
      <c r="K1693" s="43">
        <f t="shared" si="132"/>
        <v>1090.6222924623598</v>
      </c>
      <c r="L1693" s="44" t="s">
        <v>13075</v>
      </c>
      <c r="M1693" s="44">
        <f t="shared" si="130"/>
        <v>66.207463985265704</v>
      </c>
      <c r="N1693" s="54">
        <f t="shared" si="133"/>
        <v>1109.3</v>
      </c>
      <c r="O1693" s="46">
        <f t="shared" si="134"/>
        <v>18.677707537640117</v>
      </c>
    </row>
    <row r="1694" spans="6:15" x14ac:dyDescent="0.25">
      <c r="F1694" s="3">
        <f t="shared" si="131"/>
        <v>0</v>
      </c>
      <c r="G1694" s="45" t="s">
        <v>22444</v>
      </c>
      <c r="H1694" s="42">
        <v>16.850000000000001</v>
      </c>
      <c r="I1694" s="42">
        <v>0.01</v>
      </c>
      <c r="J1694" s="42" t="s">
        <v>3708</v>
      </c>
      <c r="K1694" s="43">
        <f t="shared" si="132"/>
        <v>1091.2843671022124</v>
      </c>
      <c r="L1694" s="44" t="s">
        <v>13076</v>
      </c>
      <c r="M1694" s="44">
        <f t="shared" si="130"/>
        <v>66.205794202959396</v>
      </c>
      <c r="N1694" s="54">
        <f t="shared" si="133"/>
        <v>1109.95</v>
      </c>
      <c r="O1694" s="46">
        <f t="shared" si="134"/>
        <v>18.665632897787646</v>
      </c>
    </row>
    <row r="1695" spans="6:15" x14ac:dyDescent="0.25">
      <c r="F1695" s="3">
        <f t="shared" si="131"/>
        <v>0</v>
      </c>
      <c r="G1695" s="45" t="s">
        <v>22445</v>
      </c>
      <c r="H1695" s="42">
        <v>16.86</v>
      </c>
      <c r="I1695" s="42">
        <v>0.01</v>
      </c>
      <c r="J1695" s="42" t="s">
        <v>3709</v>
      </c>
      <c r="K1695" s="43">
        <f t="shared" si="132"/>
        <v>1091.946425044242</v>
      </c>
      <c r="L1695" s="44" t="s">
        <v>13077</v>
      </c>
      <c r="M1695" s="44">
        <f t="shared" si="130"/>
        <v>66.204128230218359</v>
      </c>
      <c r="N1695" s="54">
        <f t="shared" si="133"/>
        <v>1110.5999999999999</v>
      </c>
      <c r="O1695" s="46">
        <f t="shared" si="134"/>
        <v>18.653574955757904</v>
      </c>
    </row>
    <row r="1696" spans="6:15" x14ac:dyDescent="0.25">
      <c r="F1696" s="3">
        <f t="shared" si="131"/>
        <v>0</v>
      </c>
      <c r="G1696" s="45" t="s">
        <v>22446</v>
      </c>
      <c r="H1696" s="42">
        <v>16.87</v>
      </c>
      <c r="I1696" s="42">
        <v>0.01</v>
      </c>
      <c r="J1696" s="42" t="s">
        <v>3710</v>
      </c>
      <c r="K1696" s="43">
        <f t="shared" si="132"/>
        <v>1092.6084663265442</v>
      </c>
      <c r="L1696" s="44" t="s">
        <v>13078</v>
      </c>
      <c r="M1696" s="44">
        <f t="shared" si="130"/>
        <v>66.202466053700377</v>
      </c>
      <c r="N1696" s="54">
        <f t="shared" si="133"/>
        <v>1111.25</v>
      </c>
      <c r="O1696" s="46">
        <f t="shared" si="134"/>
        <v>18.641533673455797</v>
      </c>
    </row>
    <row r="1697" spans="6:15" x14ac:dyDescent="0.25">
      <c r="F1697" s="3">
        <f t="shared" si="131"/>
        <v>0</v>
      </c>
      <c r="G1697" s="45" t="s">
        <v>22447</v>
      </c>
      <c r="H1697" s="42">
        <v>16.88</v>
      </c>
      <c r="I1697" s="42">
        <v>0.01</v>
      </c>
      <c r="J1697" s="42" t="s">
        <v>3711</v>
      </c>
      <c r="K1697" s="43">
        <f t="shared" si="132"/>
        <v>1093.2704909870813</v>
      </c>
      <c r="L1697" s="44" t="s">
        <v>13079</v>
      </c>
      <c r="M1697" s="44">
        <f t="shared" si="130"/>
        <v>66.200807660130835</v>
      </c>
      <c r="N1697" s="54">
        <f t="shared" si="133"/>
        <v>1111.9000000000001</v>
      </c>
      <c r="O1697" s="46">
        <f t="shared" si="134"/>
        <v>18.629509012918788</v>
      </c>
    </row>
    <row r="1698" spans="6:15" x14ac:dyDescent="0.25">
      <c r="F1698" s="3">
        <f t="shared" si="131"/>
        <v>0</v>
      </c>
      <c r="G1698" s="45" t="s">
        <v>22448</v>
      </c>
      <c r="H1698" s="42">
        <v>16.89</v>
      </c>
      <c r="I1698" s="42">
        <v>0.01</v>
      </c>
      <c r="J1698" s="42" t="s">
        <v>3712</v>
      </c>
      <c r="K1698" s="43">
        <f t="shared" si="132"/>
        <v>1093.9324990636826</v>
      </c>
      <c r="L1698" s="44" t="s">
        <v>13080</v>
      </c>
      <c r="M1698" s="44">
        <f t="shared" si="130"/>
        <v>66.199153036305148</v>
      </c>
      <c r="N1698" s="54">
        <f t="shared" si="133"/>
        <v>1112.5500000000002</v>
      </c>
      <c r="O1698" s="46">
        <f t="shared" si="134"/>
        <v>18.617500936317583</v>
      </c>
    </row>
    <row r="1699" spans="6:15" x14ac:dyDescent="0.25">
      <c r="F1699" s="3">
        <f t="shared" si="131"/>
        <v>0</v>
      </c>
      <c r="G1699" s="45" t="s">
        <v>22449</v>
      </c>
      <c r="H1699" s="42">
        <v>16.899999999999999</v>
      </c>
      <c r="I1699" s="42">
        <v>0.01</v>
      </c>
      <c r="J1699" s="42" t="s">
        <v>3713</v>
      </c>
      <c r="K1699" s="43">
        <f t="shared" si="132"/>
        <v>1094.5944905940457</v>
      </c>
      <c r="L1699" s="44" t="s">
        <v>13081</v>
      </c>
      <c r="M1699" s="44">
        <f t="shared" si="130"/>
        <v>66.197502169084885</v>
      </c>
      <c r="N1699" s="54">
        <f t="shared" si="133"/>
        <v>1113.2</v>
      </c>
      <c r="O1699" s="46">
        <f t="shared" si="134"/>
        <v>18.605509405954308</v>
      </c>
    </row>
    <row r="1700" spans="6:15" x14ac:dyDescent="0.25">
      <c r="F1700" s="3">
        <f t="shared" si="131"/>
        <v>0</v>
      </c>
      <c r="G1700" s="45" t="s">
        <v>22450</v>
      </c>
      <c r="H1700" s="42">
        <v>16.91</v>
      </c>
      <c r="I1700" s="42">
        <v>0.01</v>
      </c>
      <c r="J1700" s="42" t="s">
        <v>3714</v>
      </c>
      <c r="K1700" s="43">
        <f t="shared" si="132"/>
        <v>1095.2564656157365</v>
      </c>
      <c r="L1700" s="44" t="s">
        <v>13082</v>
      </c>
      <c r="M1700" s="44">
        <f t="shared" si="130"/>
        <v>66.195855045402482</v>
      </c>
      <c r="N1700" s="54">
        <f t="shared" si="133"/>
        <v>1113.8500000000001</v>
      </c>
      <c r="O1700" s="46">
        <f t="shared" si="134"/>
        <v>18.593534384263648</v>
      </c>
    </row>
    <row r="1701" spans="6:15" x14ac:dyDescent="0.25">
      <c r="F1701" s="3">
        <f t="shared" si="131"/>
        <v>0</v>
      </c>
      <c r="G1701" s="45" t="s">
        <v>22451</v>
      </c>
      <c r="H1701" s="42">
        <v>16.920000000000002</v>
      </c>
      <c r="I1701" s="42">
        <v>0.01</v>
      </c>
      <c r="J1701" s="42" t="s">
        <v>3715</v>
      </c>
      <c r="K1701" s="43">
        <f t="shared" si="132"/>
        <v>1095.9184241661906</v>
      </c>
      <c r="L1701" s="44" t="s">
        <v>13083</v>
      </c>
      <c r="M1701" s="44">
        <f t="shared" si="130"/>
        <v>66.19421165225441</v>
      </c>
      <c r="N1701" s="54">
        <f t="shared" si="133"/>
        <v>1114.5000000000002</v>
      </c>
      <c r="O1701" s="46">
        <f t="shared" si="134"/>
        <v>18.581575833809666</v>
      </c>
    </row>
    <row r="1702" spans="6:15" x14ac:dyDescent="0.25">
      <c r="F1702" s="3">
        <f t="shared" si="131"/>
        <v>0</v>
      </c>
      <c r="G1702" s="45" t="s">
        <v>22452</v>
      </c>
      <c r="H1702" s="42">
        <v>16.93</v>
      </c>
      <c r="I1702" s="42">
        <v>0.01</v>
      </c>
      <c r="J1702" s="42" t="s">
        <v>3716</v>
      </c>
      <c r="K1702" s="43">
        <f t="shared" si="132"/>
        <v>1096.5803662827132</v>
      </c>
      <c r="L1702" s="44" t="s">
        <v>13084</v>
      </c>
      <c r="M1702" s="44">
        <f t="shared" si="130"/>
        <v>66.19257197670548</v>
      </c>
      <c r="N1702" s="54">
        <f t="shared" si="133"/>
        <v>1115.1500000000001</v>
      </c>
      <c r="O1702" s="46">
        <f t="shared" si="134"/>
        <v>18.569633717286933</v>
      </c>
    </row>
    <row r="1703" spans="6:15" x14ac:dyDescent="0.25">
      <c r="F1703" s="3">
        <f t="shared" si="131"/>
        <v>0</v>
      </c>
      <c r="G1703" s="45" t="s">
        <v>22453</v>
      </c>
      <c r="H1703" s="42">
        <v>16.940000000000001</v>
      </c>
      <c r="I1703" s="42">
        <v>0.01</v>
      </c>
      <c r="J1703" s="42" t="s">
        <v>3717</v>
      </c>
      <c r="K1703" s="43">
        <f t="shared" si="132"/>
        <v>1097.2422920024801</v>
      </c>
      <c r="L1703" s="44" t="s">
        <v>13085</v>
      </c>
      <c r="M1703" s="44">
        <f t="shared" si="130"/>
        <v>66.190936005887764</v>
      </c>
      <c r="N1703" s="54">
        <f t="shared" si="133"/>
        <v>1115.8000000000002</v>
      </c>
      <c r="O1703" s="46">
        <f t="shared" si="134"/>
        <v>18.557707997520083</v>
      </c>
    </row>
    <row r="1704" spans="6:15" x14ac:dyDescent="0.25">
      <c r="F1704" s="3">
        <f t="shared" si="131"/>
        <v>0</v>
      </c>
      <c r="G1704" s="45" t="s">
        <v>22454</v>
      </c>
      <c r="H1704" s="42">
        <v>16.95</v>
      </c>
      <c r="I1704" s="42">
        <v>0.01</v>
      </c>
      <c r="J1704" s="42" t="s">
        <v>3718</v>
      </c>
      <c r="K1704" s="43">
        <f t="shared" si="132"/>
        <v>1097.904201362539</v>
      </c>
      <c r="L1704" s="44" t="s">
        <v>13086</v>
      </c>
      <c r="M1704" s="44">
        <f t="shared" si="130"/>
        <v>66.18930372699657</v>
      </c>
      <c r="N1704" s="54">
        <f t="shared" si="133"/>
        <v>1116.45</v>
      </c>
      <c r="O1704" s="46">
        <f t="shared" si="134"/>
        <v>18.545798637461075</v>
      </c>
    </row>
    <row r="1705" spans="6:15" x14ac:dyDescent="0.25">
      <c r="F1705" s="3">
        <f t="shared" si="131"/>
        <v>0</v>
      </c>
      <c r="G1705" s="45" t="s">
        <v>22455</v>
      </c>
      <c r="H1705" s="42">
        <v>16.96</v>
      </c>
      <c r="I1705" s="42">
        <v>0.01</v>
      </c>
      <c r="J1705" s="42" t="s">
        <v>3719</v>
      </c>
      <c r="K1705" s="43">
        <f t="shared" si="132"/>
        <v>1098.5660943998089</v>
      </c>
      <c r="L1705" s="44" t="s">
        <v>13087</v>
      </c>
      <c r="M1705" s="44">
        <f t="shared" si="130"/>
        <v>66.187675127295833</v>
      </c>
      <c r="N1705" s="54">
        <f t="shared" si="133"/>
        <v>1117.1000000000001</v>
      </c>
      <c r="O1705" s="46">
        <f t="shared" si="134"/>
        <v>18.533905600191247</v>
      </c>
    </row>
    <row r="1706" spans="6:15" x14ac:dyDescent="0.25">
      <c r="F1706" s="3">
        <f t="shared" si="131"/>
        <v>0</v>
      </c>
      <c r="G1706" s="45" t="s">
        <v>22456</v>
      </c>
      <c r="H1706" s="42">
        <v>16.97</v>
      </c>
      <c r="I1706" s="42">
        <v>0.01</v>
      </c>
      <c r="J1706" s="42" t="s">
        <v>3720</v>
      </c>
      <c r="K1706" s="43">
        <f t="shared" si="132"/>
        <v>1099.2279711510819</v>
      </c>
      <c r="L1706" s="44" t="s">
        <v>13088</v>
      </c>
      <c r="M1706" s="44">
        <f t="shared" si="130"/>
        <v>66.186050194111303</v>
      </c>
      <c r="N1706" s="54">
        <f t="shared" si="133"/>
        <v>1117.75</v>
      </c>
      <c r="O1706" s="46">
        <f t="shared" si="134"/>
        <v>18.522028848918126</v>
      </c>
    </row>
    <row r="1707" spans="6:15" x14ac:dyDescent="0.25">
      <c r="F1707" s="3">
        <f t="shared" si="131"/>
        <v>0</v>
      </c>
      <c r="G1707" s="45" t="s">
        <v>22457</v>
      </c>
      <c r="H1707" s="42">
        <v>16.98</v>
      </c>
      <c r="I1707" s="42">
        <v>0.01</v>
      </c>
      <c r="J1707" s="42" t="s">
        <v>3721</v>
      </c>
      <c r="K1707" s="43">
        <f t="shared" si="132"/>
        <v>1099.8898316530231</v>
      </c>
      <c r="L1707" s="44" t="s">
        <v>13089</v>
      </c>
      <c r="M1707" s="44">
        <f t="shared" si="130"/>
        <v>66.184428914836062</v>
      </c>
      <c r="N1707" s="54">
        <f t="shared" si="133"/>
        <v>1118.4000000000001</v>
      </c>
      <c r="O1707" s="46">
        <f t="shared" si="134"/>
        <v>18.510168346977025</v>
      </c>
    </row>
    <row r="1708" spans="6:15" x14ac:dyDescent="0.25">
      <c r="F1708" s="3">
        <f t="shared" si="131"/>
        <v>0</v>
      </c>
      <c r="G1708" s="45" t="s">
        <v>22458</v>
      </c>
      <c r="H1708" s="42">
        <v>16.989999999999998</v>
      </c>
      <c r="I1708" s="42">
        <v>0.01</v>
      </c>
      <c r="J1708" s="42" t="s">
        <v>3722</v>
      </c>
      <c r="K1708" s="43">
        <f t="shared" si="132"/>
        <v>1100.5516759421714</v>
      </c>
      <c r="L1708" s="44" t="s">
        <v>13090</v>
      </c>
      <c r="M1708" s="44">
        <f t="shared" si="130"/>
        <v>66.18281127692498</v>
      </c>
      <c r="N1708" s="54">
        <f t="shared" si="133"/>
        <v>1119.05</v>
      </c>
      <c r="O1708" s="46">
        <f t="shared" si="134"/>
        <v>18.49832405782854</v>
      </c>
    </row>
    <row r="1709" spans="6:15" x14ac:dyDescent="0.25">
      <c r="F1709" s="3">
        <f t="shared" si="131"/>
        <v>0</v>
      </c>
      <c r="G1709" s="45" t="s">
        <v>22459</v>
      </c>
      <c r="H1709" s="42">
        <v>17</v>
      </c>
      <c r="I1709" s="42">
        <v>0.01</v>
      </c>
      <c r="J1709" s="42" t="s">
        <v>3723</v>
      </c>
      <c r="K1709" s="43">
        <f t="shared" si="132"/>
        <v>1101.2135040549406</v>
      </c>
      <c r="L1709" s="44" t="s">
        <v>13091</v>
      </c>
      <c r="M1709" s="44">
        <f t="shared" si="130"/>
        <v>66.181197267898838</v>
      </c>
      <c r="N1709" s="54">
        <f t="shared" si="133"/>
        <v>1119.7</v>
      </c>
      <c r="O1709" s="46">
        <f t="shared" si="134"/>
        <v>18.48649594505946</v>
      </c>
    </row>
    <row r="1710" spans="6:15" x14ac:dyDescent="0.25">
      <c r="F1710" s="3">
        <f t="shared" si="131"/>
        <v>0</v>
      </c>
      <c r="G1710" s="45" t="s">
        <v>22460</v>
      </c>
      <c r="H1710" s="42">
        <v>17.010000000000002</v>
      </c>
      <c r="I1710" s="42">
        <v>0.01</v>
      </c>
      <c r="J1710" s="42" t="s">
        <v>3724</v>
      </c>
      <c r="K1710" s="43">
        <f t="shared" si="132"/>
        <v>1101.8753160276196</v>
      </c>
      <c r="L1710" s="44" t="s">
        <v>13092</v>
      </c>
      <c r="M1710" s="44">
        <f t="shared" si="130"/>
        <v>66.179586875339481</v>
      </c>
      <c r="N1710" s="54">
        <f t="shared" si="133"/>
        <v>1120.3500000000001</v>
      </c>
      <c r="O1710" s="46">
        <f t="shared" si="134"/>
        <v>18.47468397238049</v>
      </c>
    </row>
    <row r="1711" spans="6:15" x14ac:dyDescent="0.25">
      <c r="F1711" s="3">
        <f t="shared" si="131"/>
        <v>0</v>
      </c>
      <c r="G1711" s="45" t="s">
        <v>22461</v>
      </c>
      <c r="H1711" s="42">
        <v>17.02</v>
      </c>
      <c r="I1711" s="42">
        <v>0.01</v>
      </c>
      <c r="J1711" s="42" t="s">
        <v>3725</v>
      </c>
      <c r="K1711" s="43">
        <f t="shared" si="132"/>
        <v>1102.5371118963731</v>
      </c>
      <c r="L1711" s="44" t="s">
        <v>13093</v>
      </c>
      <c r="M1711" s="44">
        <f t="shared" si="130"/>
        <v>66.177980086892205</v>
      </c>
      <c r="N1711" s="54">
        <f t="shared" si="133"/>
        <v>1121</v>
      </c>
      <c r="O1711" s="46">
        <f t="shared" si="134"/>
        <v>18.462888103626938</v>
      </c>
    </row>
    <row r="1712" spans="6:15" x14ac:dyDescent="0.25">
      <c r="F1712" s="3">
        <f t="shared" si="131"/>
        <v>0</v>
      </c>
      <c r="G1712" s="45" t="s">
        <v>22462</v>
      </c>
      <c r="H1712" s="42">
        <v>17.03</v>
      </c>
      <c r="I1712" s="42">
        <v>0.01</v>
      </c>
      <c r="J1712" s="42" t="s">
        <v>3726</v>
      </c>
      <c r="K1712" s="43">
        <f t="shared" si="132"/>
        <v>1103.1988916972421</v>
      </c>
      <c r="L1712" s="44" t="s">
        <v>13094</v>
      </c>
      <c r="M1712" s="44">
        <f t="shared" si="130"/>
        <v>66.17637689026536</v>
      </c>
      <c r="N1712" s="54">
        <f t="shared" si="133"/>
        <v>1121.6500000000001</v>
      </c>
      <c r="O1712" s="46">
        <f t="shared" si="134"/>
        <v>18.45110830275803</v>
      </c>
    </row>
    <row r="1713" spans="6:15" x14ac:dyDescent="0.25">
      <c r="F1713" s="3">
        <f t="shared" si="131"/>
        <v>0</v>
      </c>
      <c r="G1713" s="45" t="s">
        <v>22463</v>
      </c>
      <c r="H1713" s="42">
        <v>17.04</v>
      </c>
      <c r="I1713" s="42">
        <v>0.01</v>
      </c>
      <c r="J1713" s="42" t="s">
        <v>3727</v>
      </c>
      <c r="K1713" s="43">
        <f t="shared" si="132"/>
        <v>1103.8606554661446</v>
      </c>
      <c r="L1713" s="44" t="s">
        <v>13095</v>
      </c>
      <c r="M1713" s="44">
        <f t="shared" si="130"/>
        <v>66.174777273228656</v>
      </c>
      <c r="N1713" s="54">
        <f t="shared" si="133"/>
        <v>1122.3</v>
      </c>
      <c r="O1713" s="46">
        <f t="shared" si="134"/>
        <v>18.439344533855319</v>
      </c>
    </row>
    <row r="1714" spans="6:15" x14ac:dyDescent="0.25">
      <c r="F1714" s="3">
        <f t="shared" si="131"/>
        <v>0</v>
      </c>
      <c r="G1714" s="45" t="s">
        <v>22464</v>
      </c>
      <c r="H1714" s="42">
        <v>17.05</v>
      </c>
      <c r="I1714" s="42">
        <v>0.01</v>
      </c>
      <c r="J1714" s="42" t="s">
        <v>3728</v>
      </c>
      <c r="K1714" s="43">
        <f t="shared" si="132"/>
        <v>1104.5224032388769</v>
      </c>
      <c r="L1714" s="44" t="s">
        <v>13096</v>
      </c>
      <c r="M1714" s="44">
        <f t="shared" si="130"/>
        <v>66.173181223613724</v>
      </c>
      <c r="N1714" s="54">
        <f t="shared" si="133"/>
        <v>1122.95</v>
      </c>
      <c r="O1714" s="46">
        <f t="shared" si="134"/>
        <v>18.427596761123141</v>
      </c>
    </row>
    <row r="1715" spans="6:15" x14ac:dyDescent="0.25">
      <c r="F1715" s="3">
        <f t="shared" si="131"/>
        <v>0</v>
      </c>
      <c r="G1715" s="45" t="s">
        <v>22465</v>
      </c>
      <c r="H1715" s="42">
        <v>17.059999999999999</v>
      </c>
      <c r="I1715" s="42">
        <v>0.01</v>
      </c>
      <c r="J1715" s="42" t="s">
        <v>3729</v>
      </c>
      <c r="K1715" s="43">
        <f t="shared" si="132"/>
        <v>1105.1841350511131</v>
      </c>
      <c r="L1715" s="44" t="s">
        <v>13097</v>
      </c>
      <c r="M1715" s="44">
        <f t="shared" si="130"/>
        <v>66.171588729311438</v>
      </c>
      <c r="N1715" s="54">
        <f t="shared" si="133"/>
        <v>1123.5999999999999</v>
      </c>
      <c r="O1715" s="46">
        <f t="shared" si="134"/>
        <v>18.415864948886792</v>
      </c>
    </row>
    <row r="1716" spans="6:15" x14ac:dyDescent="0.25">
      <c r="F1716" s="3">
        <f t="shared" si="131"/>
        <v>0</v>
      </c>
      <c r="G1716" s="45" t="s">
        <v>22466</v>
      </c>
      <c r="H1716" s="42">
        <v>17.07</v>
      </c>
      <c r="I1716" s="42">
        <v>0.01</v>
      </c>
      <c r="J1716" s="42" t="s">
        <v>3730</v>
      </c>
      <c r="K1716" s="43">
        <f t="shared" si="132"/>
        <v>1105.8458509384063</v>
      </c>
      <c r="L1716" s="44" t="s">
        <v>13098</v>
      </c>
      <c r="M1716" s="44">
        <f t="shared" si="130"/>
        <v>66.169999778276605</v>
      </c>
      <c r="N1716" s="54">
        <f t="shared" si="133"/>
        <v>1124.25</v>
      </c>
      <c r="O1716" s="46">
        <f t="shared" si="134"/>
        <v>18.404149061593671</v>
      </c>
    </row>
    <row r="1717" spans="6:15" x14ac:dyDescent="0.25">
      <c r="F1717" s="3">
        <f t="shared" si="131"/>
        <v>0</v>
      </c>
      <c r="G1717" s="45" t="s">
        <v>22467</v>
      </c>
      <c r="H1717" s="42">
        <v>17.079999999999998</v>
      </c>
      <c r="I1717" s="42">
        <v>0.01</v>
      </c>
      <c r="J1717" s="42" t="s">
        <v>3731</v>
      </c>
      <c r="K1717" s="43">
        <f t="shared" si="132"/>
        <v>1106.5075509361891</v>
      </c>
      <c r="L1717" s="44" t="s">
        <v>13099</v>
      </c>
      <c r="M1717" s="44">
        <f t="shared" si="130"/>
        <v>66.168414358521233</v>
      </c>
      <c r="N1717" s="54">
        <f t="shared" si="133"/>
        <v>1124.8999999999999</v>
      </c>
      <c r="O1717" s="46">
        <f t="shared" si="134"/>
        <v>18.392449063810773</v>
      </c>
    </row>
    <row r="1718" spans="6:15" x14ac:dyDescent="0.25">
      <c r="F1718" s="3">
        <f t="shared" si="131"/>
        <v>0</v>
      </c>
      <c r="G1718" s="45" t="s">
        <v>22468</v>
      </c>
      <c r="H1718" s="42">
        <v>17.09</v>
      </c>
      <c r="I1718" s="42">
        <v>0.01</v>
      </c>
      <c r="J1718" s="42" t="s">
        <v>3732</v>
      </c>
      <c r="K1718" s="43">
        <f t="shared" si="132"/>
        <v>1107.1692350797744</v>
      </c>
      <c r="L1718" s="44" t="s">
        <v>13100</v>
      </c>
      <c r="M1718" s="44">
        <f t="shared" si="130"/>
        <v>66.16683245811889</v>
      </c>
      <c r="N1718" s="54">
        <f t="shared" si="133"/>
        <v>1125.55</v>
      </c>
      <c r="O1718" s="46">
        <f t="shared" si="134"/>
        <v>18.380764920225602</v>
      </c>
    </row>
    <row r="1719" spans="6:15" x14ac:dyDescent="0.25">
      <c r="F1719" s="3">
        <f t="shared" si="131"/>
        <v>0</v>
      </c>
      <c r="G1719" s="45" t="s">
        <v>22469</v>
      </c>
      <c r="H1719" s="42">
        <v>17.100000000000001</v>
      </c>
      <c r="I1719" s="42">
        <v>0.01</v>
      </c>
      <c r="J1719" s="42" t="s">
        <v>3733</v>
      </c>
      <c r="K1719" s="43">
        <f t="shared" si="132"/>
        <v>1107.8309034043555</v>
      </c>
      <c r="L1719" s="44" t="s">
        <v>13101</v>
      </c>
      <c r="M1719" s="44">
        <f t="shared" si="130"/>
        <v>66.165254065202234</v>
      </c>
      <c r="N1719" s="54">
        <f t="shared" si="133"/>
        <v>1126.2</v>
      </c>
      <c r="O1719" s="46">
        <f t="shared" si="134"/>
        <v>18.369096595644578</v>
      </c>
    </row>
    <row r="1720" spans="6:15" x14ac:dyDescent="0.25">
      <c r="F1720" s="3">
        <f t="shared" si="131"/>
        <v>0</v>
      </c>
      <c r="G1720" s="45" t="s">
        <v>22470</v>
      </c>
      <c r="H1720" s="42">
        <v>17.11</v>
      </c>
      <c r="I1720" s="42">
        <v>0.01</v>
      </c>
      <c r="J1720" s="42" t="s">
        <v>3734</v>
      </c>
      <c r="K1720" s="43">
        <f t="shared" si="132"/>
        <v>1108.4925559450076</v>
      </c>
      <c r="L1720" s="44" t="s">
        <v>13102</v>
      </c>
      <c r="M1720" s="44">
        <f t="shared" si="130"/>
        <v>66.163679167961575</v>
      </c>
      <c r="N1720" s="54">
        <f t="shared" si="133"/>
        <v>1126.8499999999999</v>
      </c>
      <c r="O1720" s="46">
        <f t="shared" si="134"/>
        <v>18.357444054992357</v>
      </c>
    </row>
    <row r="1721" spans="6:15" x14ac:dyDescent="0.25">
      <c r="F1721" s="3">
        <f t="shared" si="131"/>
        <v>0</v>
      </c>
      <c r="G1721" s="45" t="s">
        <v>22471</v>
      </c>
      <c r="H1721" s="42">
        <v>17.12</v>
      </c>
      <c r="I1721" s="42">
        <v>0.01</v>
      </c>
      <c r="J1721" s="42" t="s">
        <v>3735</v>
      </c>
      <c r="K1721" s="43">
        <f t="shared" si="132"/>
        <v>1109.1541927366873</v>
      </c>
      <c r="L1721" s="44" t="s">
        <v>13103</v>
      </c>
      <c r="M1721" s="44">
        <f t="shared" si="130"/>
        <v>66.162107754648204</v>
      </c>
      <c r="N1721" s="54">
        <f t="shared" si="133"/>
        <v>1127.5</v>
      </c>
      <c r="O1721" s="46">
        <f t="shared" si="134"/>
        <v>18.345807263312736</v>
      </c>
    </row>
    <row r="1722" spans="6:15" x14ac:dyDescent="0.25">
      <c r="F1722" s="3">
        <f t="shared" si="131"/>
        <v>0</v>
      </c>
      <c r="G1722" s="45" t="s">
        <v>22472</v>
      </c>
      <c r="H1722" s="42">
        <v>17.13</v>
      </c>
      <c r="I1722" s="42">
        <v>0.01</v>
      </c>
      <c r="J1722" s="42" t="s">
        <v>3736</v>
      </c>
      <c r="K1722" s="43">
        <f t="shared" si="132"/>
        <v>1109.8158138142337</v>
      </c>
      <c r="L1722" s="44" t="s">
        <v>13104</v>
      </c>
      <c r="M1722" s="44">
        <f t="shared" si="130"/>
        <v>66.16053981357031</v>
      </c>
      <c r="N1722" s="54">
        <f t="shared" si="133"/>
        <v>1128.1500000000001</v>
      </c>
      <c r="O1722" s="46">
        <f t="shared" si="134"/>
        <v>18.334186185766384</v>
      </c>
    </row>
    <row r="1723" spans="6:15" x14ac:dyDescent="0.25">
      <c r="F1723" s="3">
        <f t="shared" si="131"/>
        <v>0</v>
      </c>
      <c r="G1723" s="45" t="s">
        <v>22473</v>
      </c>
      <c r="H1723" s="42">
        <v>17.14</v>
      </c>
      <c r="I1723" s="42">
        <v>0.01</v>
      </c>
      <c r="J1723" s="42" t="s">
        <v>3737</v>
      </c>
      <c r="K1723" s="43">
        <f t="shared" si="132"/>
        <v>1110.4774192123693</v>
      </c>
      <c r="L1723" s="44" t="s">
        <v>13105</v>
      </c>
      <c r="M1723" s="44">
        <f t="shared" si="130"/>
        <v>66.158975333093991</v>
      </c>
      <c r="N1723" s="54">
        <f t="shared" si="133"/>
        <v>1128.8000000000002</v>
      </c>
      <c r="O1723" s="46">
        <f t="shared" si="134"/>
        <v>18.322580787630841</v>
      </c>
    </row>
    <row r="1724" spans="6:15" x14ac:dyDescent="0.25">
      <c r="F1724" s="3">
        <f t="shared" si="131"/>
        <v>0</v>
      </c>
      <c r="G1724" s="45" t="s">
        <v>22474</v>
      </c>
      <c r="H1724" s="42">
        <v>17.149999999999999</v>
      </c>
      <c r="I1724" s="42">
        <v>0.01</v>
      </c>
      <c r="J1724" s="42" t="s">
        <v>3738</v>
      </c>
      <c r="K1724" s="43">
        <f t="shared" si="132"/>
        <v>1111.1390089657002</v>
      </c>
      <c r="L1724" s="44" t="s">
        <v>13106</v>
      </c>
      <c r="M1724" s="44">
        <f t="shared" si="130"/>
        <v>66.157414301642177</v>
      </c>
      <c r="N1724" s="54">
        <f t="shared" si="133"/>
        <v>1129.45</v>
      </c>
      <c r="O1724" s="46">
        <f t="shared" si="134"/>
        <v>18.310991034299832</v>
      </c>
    </row>
    <row r="1725" spans="6:15" x14ac:dyDescent="0.25">
      <c r="F1725" s="3">
        <f t="shared" si="131"/>
        <v>0</v>
      </c>
      <c r="G1725" s="45" t="s">
        <v>22475</v>
      </c>
      <c r="H1725" s="42">
        <v>17.16</v>
      </c>
      <c r="I1725" s="42">
        <v>0.01</v>
      </c>
      <c r="J1725" s="42" t="s">
        <v>3739</v>
      </c>
      <c r="K1725" s="43">
        <f t="shared" si="132"/>
        <v>1111.8005831087166</v>
      </c>
      <c r="L1725" s="44" t="s">
        <v>13107</v>
      </c>
      <c r="M1725" s="44">
        <f t="shared" si="130"/>
        <v>66.155856707696117</v>
      </c>
      <c r="N1725" s="54">
        <f t="shared" si="133"/>
        <v>1130.1000000000001</v>
      </c>
      <c r="O1725" s="46">
        <f t="shared" si="134"/>
        <v>18.299416891283499</v>
      </c>
    </row>
    <row r="1726" spans="6:15" x14ac:dyDescent="0.25">
      <c r="F1726" s="3">
        <f t="shared" si="131"/>
        <v>0</v>
      </c>
      <c r="G1726" s="45" t="s">
        <v>22476</v>
      </c>
      <c r="H1726" s="42">
        <v>17.170000000000002</v>
      </c>
      <c r="I1726" s="42">
        <v>0.01</v>
      </c>
      <c r="J1726" s="42" t="s">
        <v>3740</v>
      </c>
      <c r="K1726" s="43">
        <f t="shared" si="132"/>
        <v>1112.4621416757936</v>
      </c>
      <c r="L1726" s="44" t="s">
        <v>13108</v>
      </c>
      <c r="M1726" s="44">
        <f t="shared" si="130"/>
        <v>66.154302539793079</v>
      </c>
      <c r="N1726" s="54">
        <f t="shared" si="133"/>
        <v>1130.7500000000002</v>
      </c>
      <c r="O1726" s="46">
        <f t="shared" si="134"/>
        <v>18.287858324206582</v>
      </c>
    </row>
    <row r="1727" spans="6:15" x14ac:dyDescent="0.25">
      <c r="F1727" s="3">
        <f t="shared" si="131"/>
        <v>0</v>
      </c>
      <c r="G1727" s="45" t="s">
        <v>22477</v>
      </c>
      <c r="H1727" s="42">
        <v>17.18</v>
      </c>
      <c r="I1727" s="42">
        <v>0.01</v>
      </c>
      <c r="J1727" s="42" t="s">
        <v>3741</v>
      </c>
      <c r="K1727" s="43">
        <f t="shared" si="132"/>
        <v>1113.1236847011917</v>
      </c>
      <c r="L1727" s="44" t="s">
        <v>13109</v>
      </c>
      <c r="M1727" s="44">
        <f t="shared" si="130"/>
        <v>66.152751786525911</v>
      </c>
      <c r="N1727" s="54">
        <f t="shared" si="133"/>
        <v>1131.4000000000001</v>
      </c>
      <c r="O1727" s="46">
        <f t="shared" si="134"/>
        <v>18.276315298808413</v>
      </c>
    </row>
    <row r="1728" spans="6:15" x14ac:dyDescent="0.25">
      <c r="F1728" s="3">
        <f t="shared" si="131"/>
        <v>0</v>
      </c>
      <c r="G1728" s="45" t="s">
        <v>22478</v>
      </c>
      <c r="H1728" s="42">
        <v>17.190000000000001</v>
      </c>
      <c r="I1728" s="42">
        <v>0.01</v>
      </c>
      <c r="J1728" s="42" t="s">
        <v>3742</v>
      </c>
      <c r="K1728" s="43">
        <f t="shared" si="132"/>
        <v>1113.785212219057</v>
      </c>
      <c r="L1728" s="44" t="s">
        <v>13110</v>
      </c>
      <c r="M1728" s="44">
        <f t="shared" si="130"/>
        <v>66.151204436545257</v>
      </c>
      <c r="N1728" s="54">
        <f t="shared" si="133"/>
        <v>1132.0500000000002</v>
      </c>
      <c r="O1728" s="46">
        <f t="shared" si="134"/>
        <v>18.264787780943152</v>
      </c>
    </row>
    <row r="1729" spans="6:15" x14ac:dyDescent="0.25">
      <c r="F1729" s="3">
        <f t="shared" si="131"/>
        <v>0</v>
      </c>
      <c r="G1729" s="45" t="s">
        <v>22479</v>
      </c>
      <c r="H1729" s="42">
        <v>17.2</v>
      </c>
      <c r="I1729" s="42">
        <v>0.01</v>
      </c>
      <c r="J1729" s="42" t="s">
        <v>3743</v>
      </c>
      <c r="K1729" s="43">
        <f t="shared" si="132"/>
        <v>1114.4467242634225</v>
      </c>
      <c r="L1729" s="44" t="s">
        <v>13111</v>
      </c>
      <c r="M1729" s="44">
        <f t="shared" si="130"/>
        <v>66.14966047855512</v>
      </c>
      <c r="N1729" s="54">
        <f t="shared" si="133"/>
        <v>1132.7</v>
      </c>
      <c r="O1729" s="46">
        <f t="shared" si="134"/>
        <v>18.253275736577507</v>
      </c>
    </row>
    <row r="1730" spans="6:15" x14ac:dyDescent="0.25">
      <c r="F1730" s="3">
        <f t="shared" si="131"/>
        <v>0</v>
      </c>
      <c r="G1730" s="45" t="s">
        <v>22480</v>
      </c>
      <c r="H1730" s="42">
        <v>17.21</v>
      </c>
      <c r="I1730" s="42">
        <v>0.01</v>
      </c>
      <c r="J1730" s="42" t="s">
        <v>3744</v>
      </c>
      <c r="K1730" s="43">
        <f t="shared" si="132"/>
        <v>1115.108220868208</v>
      </c>
      <c r="L1730" s="44" t="s">
        <v>13112</v>
      </c>
      <c r="M1730" s="44">
        <f t="shared" si="130"/>
        <v>66.14811990131696</v>
      </c>
      <c r="N1730" s="54">
        <f t="shared" si="133"/>
        <v>1133.3500000000001</v>
      </c>
      <c r="O1730" s="46">
        <f t="shared" si="134"/>
        <v>18.2417791317921</v>
      </c>
    </row>
    <row r="1731" spans="6:15" x14ac:dyDescent="0.25">
      <c r="F1731" s="3">
        <f t="shared" si="131"/>
        <v>0</v>
      </c>
      <c r="G1731" s="45" t="s">
        <v>22481</v>
      </c>
      <c r="H1731" s="42">
        <v>17.22</v>
      </c>
      <c r="I1731" s="42">
        <v>0.01</v>
      </c>
      <c r="J1731" s="42" t="s">
        <v>3745</v>
      </c>
      <c r="K1731" s="43">
        <f t="shared" si="132"/>
        <v>1115.7697020672213</v>
      </c>
      <c r="L1731" s="44" t="s">
        <v>13113</v>
      </c>
      <c r="M1731" s="44">
        <f t="shared" si="130"/>
        <v>66.146582693644092</v>
      </c>
      <c r="N1731" s="54">
        <f t="shared" si="133"/>
        <v>1134</v>
      </c>
      <c r="O1731" s="46">
        <f t="shared" si="134"/>
        <v>18.23029793277874</v>
      </c>
    </row>
    <row r="1732" spans="6:15" x14ac:dyDescent="0.25">
      <c r="F1732" s="3">
        <f t="shared" si="131"/>
        <v>0</v>
      </c>
      <c r="G1732" s="45" t="s">
        <v>22482</v>
      </c>
      <c r="H1732" s="42">
        <v>17.23</v>
      </c>
      <c r="I1732" s="42">
        <v>0.01</v>
      </c>
      <c r="J1732" s="42" t="s">
        <v>3746</v>
      </c>
      <c r="K1732" s="43">
        <f t="shared" si="132"/>
        <v>1116.4311678941576</v>
      </c>
      <c r="L1732" s="44" t="s">
        <v>13114</v>
      </c>
      <c r="M1732" s="44">
        <f t="shared" si="130"/>
        <v>66.145048844407484</v>
      </c>
      <c r="N1732" s="54">
        <f t="shared" si="133"/>
        <v>1134.6500000000001</v>
      </c>
      <c r="O1732" s="46">
        <f t="shared" si="134"/>
        <v>18.218832105842466</v>
      </c>
    </row>
    <row r="1733" spans="6:15" x14ac:dyDescent="0.25">
      <c r="F1733" s="3">
        <f t="shared" si="131"/>
        <v>0</v>
      </c>
      <c r="G1733" s="45" t="s">
        <v>22483</v>
      </c>
      <c r="H1733" s="42">
        <v>17.239999999999998</v>
      </c>
      <c r="I1733" s="42">
        <v>0.01</v>
      </c>
      <c r="J1733" s="42" t="s">
        <v>3747</v>
      </c>
      <c r="K1733" s="43">
        <f t="shared" si="132"/>
        <v>1117.0926183826018</v>
      </c>
      <c r="L1733" s="44" t="s">
        <v>13115</v>
      </c>
      <c r="M1733" s="44">
        <f t="shared" si="130"/>
        <v>66.143518342529092</v>
      </c>
      <c r="N1733" s="54">
        <f t="shared" si="133"/>
        <v>1135.3</v>
      </c>
      <c r="O1733" s="46">
        <f t="shared" si="134"/>
        <v>18.207381617398141</v>
      </c>
    </row>
    <row r="1734" spans="6:15" x14ac:dyDescent="0.25">
      <c r="F1734" s="3">
        <f t="shared" si="131"/>
        <v>0</v>
      </c>
      <c r="G1734" s="45" t="s">
        <v>22484</v>
      </c>
      <c r="H1734" s="42">
        <v>17.25</v>
      </c>
      <c r="I1734" s="42">
        <v>0.01</v>
      </c>
      <c r="J1734" s="42" t="s">
        <v>3748</v>
      </c>
      <c r="K1734" s="43">
        <f t="shared" si="132"/>
        <v>1117.7540535660271</v>
      </c>
      <c r="L1734" s="44" t="s">
        <v>13116</v>
      </c>
      <c r="M1734" s="44">
        <f t="shared" si="130"/>
        <v>66.14199117698756</v>
      </c>
      <c r="N1734" s="54">
        <f t="shared" si="133"/>
        <v>1135.95</v>
      </c>
      <c r="O1734" s="46">
        <f t="shared" si="134"/>
        <v>18.195946433972949</v>
      </c>
    </row>
    <row r="1735" spans="6:15" x14ac:dyDescent="0.25">
      <c r="F1735" s="3">
        <f t="shared" si="131"/>
        <v>0</v>
      </c>
      <c r="G1735" s="45" t="s">
        <v>22485</v>
      </c>
      <c r="H1735" s="42">
        <v>17.260000000000002</v>
      </c>
      <c r="I1735" s="42">
        <v>0.01</v>
      </c>
      <c r="J1735" s="42" t="s">
        <v>3749</v>
      </c>
      <c r="K1735" s="43">
        <f t="shared" si="132"/>
        <v>1118.4154734777969</v>
      </c>
      <c r="L1735" s="44" t="s">
        <v>13117</v>
      </c>
      <c r="M1735" s="44">
        <f t="shared" si="130"/>
        <v>66.140467336812577</v>
      </c>
      <c r="N1735" s="54">
        <f t="shared" si="133"/>
        <v>1136.6000000000001</v>
      </c>
      <c r="O1735" s="46">
        <f t="shared" si="134"/>
        <v>18.184526522203214</v>
      </c>
    </row>
    <row r="1736" spans="6:15" x14ac:dyDescent="0.25">
      <c r="F1736" s="3">
        <f t="shared" si="131"/>
        <v>0</v>
      </c>
      <c r="G1736" s="45" t="s">
        <v>22486</v>
      </c>
      <c r="H1736" s="42">
        <v>17.27</v>
      </c>
      <c r="I1736" s="42">
        <v>0.01</v>
      </c>
      <c r="J1736" s="42" t="s">
        <v>3750</v>
      </c>
      <c r="K1736" s="43">
        <f t="shared" si="132"/>
        <v>1119.0768781511651</v>
      </c>
      <c r="L1736" s="44" t="s">
        <v>13118</v>
      </c>
      <c r="M1736" s="44">
        <f t="shared" si="130"/>
        <v>66.138946811087166</v>
      </c>
      <c r="N1736" s="54">
        <f t="shared" si="133"/>
        <v>1137.25</v>
      </c>
      <c r="O1736" s="46">
        <f t="shared" si="134"/>
        <v>18.173121848834853</v>
      </c>
    </row>
    <row r="1737" spans="6:15" x14ac:dyDescent="0.25">
      <c r="F1737" s="3">
        <f t="shared" si="131"/>
        <v>0</v>
      </c>
      <c r="G1737" s="45" t="s">
        <v>22487</v>
      </c>
      <c r="H1737" s="42">
        <v>17.28</v>
      </c>
      <c r="I1737" s="42">
        <v>0.01</v>
      </c>
      <c r="J1737" s="42" t="s">
        <v>3751</v>
      </c>
      <c r="K1737" s="43">
        <f t="shared" si="132"/>
        <v>1119.738267619276</v>
      </c>
      <c r="L1737" s="44" t="s">
        <v>13119</v>
      </c>
      <c r="M1737" s="44">
        <f t="shared" ref="M1737:M1800" si="135">SQRT(((14.7+$N$3*H1737)^2)-(K1737^2))/SQRT($N$4)</f>
        <v>66.137429588948407</v>
      </c>
      <c r="N1737" s="54">
        <f t="shared" si="133"/>
        <v>1137.9000000000001</v>
      </c>
      <c r="O1737" s="46">
        <f t="shared" si="134"/>
        <v>18.161732380724061</v>
      </c>
    </row>
    <row r="1738" spans="6:15" x14ac:dyDescent="0.25">
      <c r="F1738" s="3">
        <f t="shared" ref="F1738:F1801" si="136">IF(O1738&gt;100,1,0)</f>
        <v>0</v>
      </c>
      <c r="G1738" s="45" t="s">
        <v>22488</v>
      </c>
      <c r="H1738" s="42">
        <v>17.29</v>
      </c>
      <c r="I1738" s="42">
        <v>0.01</v>
      </c>
      <c r="J1738" s="42" t="s">
        <v>3752</v>
      </c>
      <c r="K1738" s="43">
        <f t="shared" ref="K1738:K1801" si="137">K1737+I1738*M1737</f>
        <v>1120.3996419151656</v>
      </c>
      <c r="L1738" s="44" t="s">
        <v>13120</v>
      </c>
      <c r="M1738" s="44">
        <f t="shared" si="135"/>
        <v>66.135915659583745</v>
      </c>
      <c r="N1738" s="54">
        <f t="shared" ref="N1738:N1801" si="138">(H1738*$N$3)+14.7</f>
        <v>1138.55</v>
      </c>
      <c r="O1738" s="46">
        <f t="shared" ref="O1738:O1801" si="139">N1738-K1738</f>
        <v>18.150358084834352</v>
      </c>
    </row>
    <row r="1739" spans="6:15" x14ac:dyDescent="0.25">
      <c r="F1739" s="3">
        <f t="shared" si="136"/>
        <v>0</v>
      </c>
      <c r="G1739" s="45" t="s">
        <v>22489</v>
      </c>
      <c r="H1739" s="42">
        <v>17.3</v>
      </c>
      <c r="I1739" s="42">
        <v>0.01</v>
      </c>
      <c r="J1739" s="42" t="s">
        <v>3753</v>
      </c>
      <c r="K1739" s="43">
        <f t="shared" si="137"/>
        <v>1121.0610010717614</v>
      </c>
      <c r="L1739" s="44" t="s">
        <v>13121</v>
      </c>
      <c r="M1739" s="44">
        <f t="shared" si="135"/>
        <v>66.134405012234495</v>
      </c>
      <c r="N1739" s="54">
        <f t="shared" si="138"/>
        <v>1139.2</v>
      </c>
      <c r="O1739" s="46">
        <f t="shared" si="139"/>
        <v>18.138998928238607</v>
      </c>
    </row>
    <row r="1740" spans="6:15" x14ac:dyDescent="0.25">
      <c r="F1740" s="3">
        <f t="shared" si="136"/>
        <v>0</v>
      </c>
      <c r="G1740" s="45" t="s">
        <v>22490</v>
      </c>
      <c r="H1740" s="42">
        <v>17.309999999999999</v>
      </c>
      <c r="I1740" s="42">
        <v>0.01</v>
      </c>
      <c r="J1740" s="42" t="s">
        <v>3754</v>
      </c>
      <c r="K1740" s="43">
        <f t="shared" si="137"/>
        <v>1121.7223451218838</v>
      </c>
      <c r="L1740" s="44" t="s">
        <v>13122</v>
      </c>
      <c r="M1740" s="44">
        <f t="shared" si="135"/>
        <v>66.132897636191601</v>
      </c>
      <c r="N1740" s="54">
        <f t="shared" si="138"/>
        <v>1139.8499999999999</v>
      </c>
      <c r="O1740" s="46">
        <f t="shared" si="139"/>
        <v>18.127654878116118</v>
      </c>
    </row>
    <row r="1741" spans="6:15" x14ac:dyDescent="0.25">
      <c r="F1741" s="3">
        <f t="shared" si="136"/>
        <v>0</v>
      </c>
      <c r="G1741" s="45" t="s">
        <v>22491</v>
      </c>
      <c r="H1741" s="42">
        <v>17.32</v>
      </c>
      <c r="I1741" s="42">
        <v>0.01</v>
      </c>
      <c r="J1741" s="42" t="s">
        <v>3755</v>
      </c>
      <c r="K1741" s="43">
        <f t="shared" si="137"/>
        <v>1122.3836740982458</v>
      </c>
      <c r="L1741" s="44" t="s">
        <v>13123</v>
      </c>
      <c r="M1741" s="44">
        <f t="shared" si="135"/>
        <v>66.131393520799037</v>
      </c>
      <c r="N1741" s="54">
        <f t="shared" si="138"/>
        <v>1140.5</v>
      </c>
      <c r="O1741" s="46">
        <f t="shared" si="139"/>
        <v>18.11632590175418</v>
      </c>
    </row>
    <row r="1742" spans="6:15" x14ac:dyDescent="0.25">
      <c r="F1742" s="3">
        <f t="shared" si="136"/>
        <v>0</v>
      </c>
      <c r="G1742" s="45" t="s">
        <v>22492</v>
      </c>
      <c r="H1742" s="42">
        <v>17.329999999999998</v>
      </c>
      <c r="I1742" s="42">
        <v>0.01</v>
      </c>
      <c r="J1742" s="42" t="s">
        <v>3756</v>
      </c>
      <c r="K1742" s="43">
        <f t="shared" si="137"/>
        <v>1123.0449880334538</v>
      </c>
      <c r="L1742" s="44" t="s">
        <v>13124</v>
      </c>
      <c r="M1742" s="44">
        <f t="shared" si="135"/>
        <v>66.129892655450348</v>
      </c>
      <c r="N1742" s="54">
        <f t="shared" si="138"/>
        <v>1141.1499999999999</v>
      </c>
      <c r="O1742" s="46">
        <f t="shared" si="139"/>
        <v>18.105011966546044</v>
      </c>
    </row>
    <row r="1743" spans="6:15" x14ac:dyDescent="0.25">
      <c r="F1743" s="3">
        <f t="shared" si="136"/>
        <v>0</v>
      </c>
      <c r="G1743" s="45" t="s">
        <v>22493</v>
      </c>
      <c r="H1743" s="42">
        <v>17.34</v>
      </c>
      <c r="I1743" s="42">
        <v>0.01</v>
      </c>
      <c r="J1743" s="42" t="s">
        <v>3757</v>
      </c>
      <c r="K1743" s="43">
        <f t="shared" si="137"/>
        <v>1123.7062869600084</v>
      </c>
      <c r="L1743" s="44" t="s">
        <v>13125</v>
      </c>
      <c r="M1743" s="44">
        <f t="shared" si="135"/>
        <v>66.128395029590621</v>
      </c>
      <c r="N1743" s="54">
        <f t="shared" si="138"/>
        <v>1141.8</v>
      </c>
      <c r="O1743" s="46">
        <f t="shared" si="139"/>
        <v>18.093713039991599</v>
      </c>
    </row>
    <row r="1744" spans="6:15" x14ac:dyDescent="0.25">
      <c r="F1744" s="3">
        <f t="shared" si="136"/>
        <v>0</v>
      </c>
      <c r="G1744" s="45" t="s">
        <v>22494</v>
      </c>
      <c r="H1744" s="42">
        <v>17.350000000000001</v>
      </c>
      <c r="I1744" s="42">
        <v>0.01</v>
      </c>
      <c r="J1744" s="42" t="s">
        <v>3758</v>
      </c>
      <c r="K1744" s="43">
        <f t="shared" si="137"/>
        <v>1124.3675709103043</v>
      </c>
      <c r="L1744" s="44" t="s">
        <v>13126</v>
      </c>
      <c r="M1744" s="44">
        <f t="shared" si="135"/>
        <v>66.126900632714623</v>
      </c>
      <c r="N1744" s="54">
        <f t="shared" si="138"/>
        <v>1142.45</v>
      </c>
      <c r="O1744" s="46">
        <f t="shared" si="139"/>
        <v>18.082429089695779</v>
      </c>
    </row>
    <row r="1745" spans="6:15" x14ac:dyDescent="0.25">
      <c r="F1745" s="3">
        <f t="shared" si="136"/>
        <v>0</v>
      </c>
      <c r="G1745" s="45" t="s">
        <v>22495</v>
      </c>
      <c r="H1745" s="42">
        <v>17.36</v>
      </c>
      <c r="I1745" s="42">
        <v>0.01</v>
      </c>
      <c r="J1745" s="42" t="s">
        <v>3759</v>
      </c>
      <c r="K1745" s="43">
        <f t="shared" si="137"/>
        <v>1125.0288399166313</v>
      </c>
      <c r="L1745" s="44" t="s">
        <v>13127</v>
      </c>
      <c r="M1745" s="44">
        <f t="shared" si="135"/>
        <v>66.125409454366917</v>
      </c>
      <c r="N1745" s="54">
        <f t="shared" si="138"/>
        <v>1143.0999999999999</v>
      </c>
      <c r="O1745" s="46">
        <f t="shared" si="139"/>
        <v>18.071160083368568</v>
      </c>
    </row>
    <row r="1746" spans="6:15" x14ac:dyDescent="0.25">
      <c r="F1746" s="3">
        <f t="shared" si="136"/>
        <v>0</v>
      </c>
      <c r="G1746" s="45" t="s">
        <v>22496</v>
      </c>
      <c r="H1746" s="42">
        <v>17.37</v>
      </c>
      <c r="I1746" s="42">
        <v>0.01</v>
      </c>
      <c r="J1746" s="42" t="s">
        <v>3760</v>
      </c>
      <c r="K1746" s="43">
        <f t="shared" si="137"/>
        <v>1125.690094011175</v>
      </c>
      <c r="L1746" s="44" t="s">
        <v>13128</v>
      </c>
      <c r="M1746" s="44">
        <f t="shared" si="135"/>
        <v>66.123921484142144</v>
      </c>
      <c r="N1746" s="54">
        <f t="shared" si="138"/>
        <v>1143.75</v>
      </c>
      <c r="O1746" s="46">
        <f t="shared" si="139"/>
        <v>18.059905988824994</v>
      </c>
    </row>
    <row r="1747" spans="6:15" x14ac:dyDescent="0.25">
      <c r="F1747" s="3">
        <f t="shared" si="136"/>
        <v>0</v>
      </c>
      <c r="G1747" s="45" t="s">
        <v>22497</v>
      </c>
      <c r="H1747" s="42">
        <v>17.38</v>
      </c>
      <c r="I1747" s="42">
        <v>0.01</v>
      </c>
      <c r="J1747" s="42" t="s">
        <v>3761</v>
      </c>
      <c r="K1747" s="43">
        <f t="shared" si="137"/>
        <v>1126.3513332260163</v>
      </c>
      <c r="L1747" s="44" t="s">
        <v>13129</v>
      </c>
      <c r="M1747" s="44">
        <f t="shared" si="135"/>
        <v>66.122436711684273</v>
      </c>
      <c r="N1747" s="54">
        <f t="shared" si="138"/>
        <v>1144.4000000000001</v>
      </c>
      <c r="O1747" s="46">
        <f t="shared" si="139"/>
        <v>18.048666773983769</v>
      </c>
    </row>
    <row r="1748" spans="6:15" x14ac:dyDescent="0.25">
      <c r="F1748" s="3">
        <f t="shared" si="136"/>
        <v>0</v>
      </c>
      <c r="G1748" s="45" t="s">
        <v>22498</v>
      </c>
      <c r="H1748" s="42">
        <v>17.39</v>
      </c>
      <c r="I1748" s="42">
        <v>0.01</v>
      </c>
      <c r="J1748" s="42" t="s">
        <v>3762</v>
      </c>
      <c r="K1748" s="43">
        <f t="shared" si="137"/>
        <v>1127.0125575931331</v>
      </c>
      <c r="L1748" s="44" t="s">
        <v>13130</v>
      </c>
      <c r="M1748" s="44">
        <f t="shared" si="135"/>
        <v>66.120955126685601</v>
      </c>
      <c r="N1748" s="54">
        <f t="shared" si="138"/>
        <v>1145.0500000000002</v>
      </c>
      <c r="O1748" s="46">
        <f t="shared" si="139"/>
        <v>18.037442406867058</v>
      </c>
    </row>
    <row r="1749" spans="6:15" x14ac:dyDescent="0.25">
      <c r="F1749" s="3">
        <f t="shared" si="136"/>
        <v>0</v>
      </c>
      <c r="G1749" s="45" t="s">
        <v>22499</v>
      </c>
      <c r="H1749" s="42">
        <v>17.399999999999999</v>
      </c>
      <c r="I1749" s="42">
        <v>0.01</v>
      </c>
      <c r="J1749" s="42" t="s">
        <v>3763</v>
      </c>
      <c r="K1749" s="43">
        <f t="shared" si="137"/>
        <v>1127.6737671444</v>
      </c>
      <c r="L1749" s="44" t="s">
        <v>13131</v>
      </c>
      <c r="M1749" s="44">
        <f t="shared" si="135"/>
        <v>66.119476718886474</v>
      </c>
      <c r="N1749" s="54">
        <f t="shared" si="138"/>
        <v>1145.7</v>
      </c>
      <c r="O1749" s="46">
        <f t="shared" si="139"/>
        <v>18.026232855600028</v>
      </c>
    </row>
    <row r="1750" spans="6:15" x14ac:dyDescent="0.25">
      <c r="F1750" s="3">
        <f t="shared" si="136"/>
        <v>0</v>
      </c>
      <c r="G1750" s="45" t="s">
        <v>22500</v>
      </c>
      <c r="H1750" s="42">
        <v>17.41</v>
      </c>
      <c r="I1750" s="42">
        <v>0.01</v>
      </c>
      <c r="J1750" s="42" t="s">
        <v>3764</v>
      </c>
      <c r="K1750" s="43">
        <f t="shared" si="137"/>
        <v>1128.3349619115888</v>
      </c>
      <c r="L1750" s="44" t="s">
        <v>13132</v>
      </c>
      <c r="M1750" s="44">
        <f t="shared" si="135"/>
        <v>66.118001478078071</v>
      </c>
      <c r="N1750" s="54">
        <f t="shared" si="138"/>
        <v>1146.3500000000001</v>
      </c>
      <c r="O1750" s="46">
        <f t="shared" si="139"/>
        <v>18.015038088411302</v>
      </c>
    </row>
    <row r="1751" spans="6:15" x14ac:dyDescent="0.25">
      <c r="F1751" s="3">
        <f t="shared" si="136"/>
        <v>0</v>
      </c>
      <c r="G1751" s="45" t="s">
        <v>22501</v>
      </c>
      <c r="H1751" s="42">
        <v>17.420000000000002</v>
      </c>
      <c r="I1751" s="42">
        <v>0.01</v>
      </c>
      <c r="J1751" s="42" t="s">
        <v>3765</v>
      </c>
      <c r="K1751" s="43">
        <f t="shared" si="137"/>
        <v>1128.9961419263695</v>
      </c>
      <c r="L1751" s="44" t="s">
        <v>13133</v>
      </c>
      <c r="M1751" s="44">
        <f t="shared" si="135"/>
        <v>66.116529394097142</v>
      </c>
      <c r="N1751" s="54">
        <f t="shared" si="138"/>
        <v>1147.0000000000002</v>
      </c>
      <c r="O1751" s="46">
        <f t="shared" si="139"/>
        <v>18.003858073630681</v>
      </c>
    </row>
    <row r="1752" spans="6:15" x14ac:dyDescent="0.25">
      <c r="F1752" s="3">
        <f t="shared" si="136"/>
        <v>0</v>
      </c>
      <c r="G1752" s="45" t="s">
        <v>22502</v>
      </c>
      <c r="H1752" s="42">
        <v>17.43</v>
      </c>
      <c r="I1752" s="42">
        <v>0.01</v>
      </c>
      <c r="J1752" s="42" t="s">
        <v>3766</v>
      </c>
      <c r="K1752" s="43">
        <f t="shared" si="137"/>
        <v>1129.6573072203105</v>
      </c>
      <c r="L1752" s="44" t="s">
        <v>13134</v>
      </c>
      <c r="M1752" s="44">
        <f t="shared" si="135"/>
        <v>66.115060456828331</v>
      </c>
      <c r="N1752" s="54">
        <f t="shared" si="138"/>
        <v>1147.6500000000001</v>
      </c>
      <c r="O1752" s="46">
        <f t="shared" si="139"/>
        <v>17.992692779689605</v>
      </c>
    </row>
    <row r="1753" spans="6:15" x14ac:dyDescent="0.25">
      <c r="F1753" s="3">
        <f t="shared" si="136"/>
        <v>0</v>
      </c>
      <c r="G1753" s="45" t="s">
        <v>22503</v>
      </c>
      <c r="H1753" s="42">
        <v>17.440000000000001</v>
      </c>
      <c r="I1753" s="42">
        <v>0.01</v>
      </c>
      <c r="J1753" s="42" t="s">
        <v>3767</v>
      </c>
      <c r="K1753" s="43">
        <f t="shared" si="137"/>
        <v>1130.3184578248788</v>
      </c>
      <c r="L1753" s="44" t="s">
        <v>13135</v>
      </c>
      <c r="M1753" s="44">
        <f t="shared" si="135"/>
        <v>66.113594656205279</v>
      </c>
      <c r="N1753" s="54">
        <f t="shared" si="138"/>
        <v>1148.3000000000002</v>
      </c>
      <c r="O1753" s="46">
        <f t="shared" si="139"/>
        <v>17.981542175121376</v>
      </c>
    </row>
    <row r="1754" spans="6:15" x14ac:dyDescent="0.25">
      <c r="F1754" s="3">
        <f t="shared" si="136"/>
        <v>0</v>
      </c>
      <c r="G1754" s="45" t="s">
        <v>22504</v>
      </c>
      <c r="H1754" s="42">
        <v>17.45</v>
      </c>
      <c r="I1754" s="42">
        <v>0.01</v>
      </c>
      <c r="J1754" s="42" t="s">
        <v>3768</v>
      </c>
      <c r="K1754" s="43">
        <f t="shared" si="137"/>
        <v>1130.9795937714409</v>
      </c>
      <c r="L1754" s="44" t="s">
        <v>13136</v>
      </c>
      <c r="M1754" s="44">
        <f t="shared" si="135"/>
        <v>66.112131982206421</v>
      </c>
      <c r="N1754" s="54">
        <f t="shared" si="138"/>
        <v>1148.95</v>
      </c>
      <c r="O1754" s="46">
        <f t="shared" si="139"/>
        <v>17.970406228559114</v>
      </c>
    </row>
    <row r="1755" spans="6:15" x14ac:dyDescent="0.25">
      <c r="F1755" s="3">
        <f t="shared" si="136"/>
        <v>0</v>
      </c>
      <c r="G1755" s="45" t="s">
        <v>22505</v>
      </c>
      <c r="H1755" s="42">
        <v>17.46</v>
      </c>
      <c r="I1755" s="42">
        <v>0.01</v>
      </c>
      <c r="J1755" s="42" t="s">
        <v>3769</v>
      </c>
      <c r="K1755" s="43">
        <f t="shared" si="137"/>
        <v>1131.640715091263</v>
      </c>
      <c r="L1755" s="44" t="s">
        <v>13137</v>
      </c>
      <c r="M1755" s="44">
        <f t="shared" si="135"/>
        <v>66.110672424859501</v>
      </c>
      <c r="N1755" s="54">
        <f t="shared" si="138"/>
        <v>1149.6000000000001</v>
      </c>
      <c r="O1755" s="46">
        <f t="shared" si="139"/>
        <v>17.959284908737118</v>
      </c>
    </row>
    <row r="1756" spans="6:15" x14ac:dyDescent="0.25">
      <c r="F1756" s="3">
        <f t="shared" si="136"/>
        <v>0</v>
      </c>
      <c r="G1756" s="45" t="s">
        <v>22506</v>
      </c>
      <c r="H1756" s="42">
        <v>17.47</v>
      </c>
      <c r="I1756" s="42">
        <v>0.01</v>
      </c>
      <c r="J1756" s="42" t="s">
        <v>3770</v>
      </c>
      <c r="K1756" s="43">
        <f t="shared" si="137"/>
        <v>1132.3018218155116</v>
      </c>
      <c r="L1756" s="44" t="s">
        <v>13138</v>
      </c>
      <c r="M1756" s="44">
        <f t="shared" si="135"/>
        <v>66.109215974236321</v>
      </c>
      <c r="N1756" s="54">
        <f t="shared" si="138"/>
        <v>1150.25</v>
      </c>
      <c r="O1756" s="46">
        <f t="shared" si="139"/>
        <v>17.94817818448837</v>
      </c>
    </row>
    <row r="1757" spans="6:15" x14ac:dyDescent="0.25">
      <c r="F1757" s="3">
        <f t="shared" si="136"/>
        <v>0</v>
      </c>
      <c r="G1757" s="45" t="s">
        <v>22507</v>
      </c>
      <c r="H1757" s="42">
        <v>17.48</v>
      </c>
      <c r="I1757" s="42">
        <v>0.01</v>
      </c>
      <c r="J1757" s="42" t="s">
        <v>3771</v>
      </c>
      <c r="K1757" s="43">
        <f t="shared" si="137"/>
        <v>1132.962913975254</v>
      </c>
      <c r="L1757" s="44" t="s">
        <v>13139</v>
      </c>
      <c r="M1757" s="44">
        <f t="shared" si="135"/>
        <v>66.107762620456626</v>
      </c>
      <c r="N1757" s="54">
        <f t="shared" si="138"/>
        <v>1150.9000000000001</v>
      </c>
      <c r="O1757" s="46">
        <f t="shared" si="139"/>
        <v>17.937086024746122</v>
      </c>
    </row>
    <row r="1758" spans="6:15" x14ac:dyDescent="0.25">
      <c r="F1758" s="3">
        <f t="shared" si="136"/>
        <v>0</v>
      </c>
      <c r="G1758" s="45" t="s">
        <v>22508</v>
      </c>
      <c r="H1758" s="42">
        <v>17.489999999999998</v>
      </c>
      <c r="I1758" s="42">
        <v>0.01</v>
      </c>
      <c r="J1758" s="42" t="s">
        <v>3772</v>
      </c>
      <c r="K1758" s="43">
        <f t="shared" si="137"/>
        <v>1133.6239916014586</v>
      </c>
      <c r="L1758" s="44" t="s">
        <v>13140</v>
      </c>
      <c r="M1758" s="44">
        <f t="shared" si="135"/>
        <v>66.106312353684316</v>
      </c>
      <c r="N1758" s="54">
        <f t="shared" si="138"/>
        <v>1151.55</v>
      </c>
      <c r="O1758" s="46">
        <f t="shared" si="139"/>
        <v>17.926008398541398</v>
      </c>
    </row>
    <row r="1759" spans="6:15" x14ac:dyDescent="0.25">
      <c r="F1759" s="3">
        <f t="shared" si="136"/>
        <v>0</v>
      </c>
      <c r="G1759" s="45" t="s">
        <v>22509</v>
      </c>
      <c r="H1759" s="42">
        <v>17.5</v>
      </c>
      <c r="I1759" s="42">
        <v>0.01</v>
      </c>
      <c r="J1759" s="42" t="s">
        <v>3773</v>
      </c>
      <c r="K1759" s="43">
        <f t="shared" si="137"/>
        <v>1134.2850547249955</v>
      </c>
      <c r="L1759" s="44" t="s">
        <v>13141</v>
      </c>
      <c r="M1759" s="44">
        <f t="shared" si="135"/>
        <v>66.104865164130828</v>
      </c>
      <c r="N1759" s="54">
        <f t="shared" si="138"/>
        <v>1152.2</v>
      </c>
      <c r="O1759" s="46">
        <f t="shared" si="139"/>
        <v>17.914945275004584</v>
      </c>
    </row>
    <row r="1760" spans="6:15" x14ac:dyDescent="0.25">
      <c r="F1760" s="3">
        <f t="shared" si="136"/>
        <v>0</v>
      </c>
      <c r="G1760" s="45" t="s">
        <v>22510</v>
      </c>
      <c r="H1760" s="42">
        <v>17.510000000000002</v>
      </c>
      <c r="I1760" s="42">
        <v>0.01</v>
      </c>
      <c r="J1760" s="42" t="s">
        <v>3774</v>
      </c>
      <c r="K1760" s="43">
        <f t="shared" si="137"/>
        <v>1134.9461033766368</v>
      </c>
      <c r="L1760" s="44" t="s">
        <v>13142</v>
      </c>
      <c r="M1760" s="44">
        <f t="shared" si="135"/>
        <v>66.103421042051423</v>
      </c>
      <c r="N1760" s="54">
        <f t="shared" si="138"/>
        <v>1152.8500000000001</v>
      </c>
      <c r="O1760" s="46">
        <f t="shared" si="139"/>
        <v>17.90389662336338</v>
      </c>
    </row>
    <row r="1761" spans="6:15" x14ac:dyDescent="0.25">
      <c r="F1761" s="3">
        <f t="shared" si="136"/>
        <v>0</v>
      </c>
      <c r="G1761" s="45" t="s">
        <v>22511</v>
      </c>
      <c r="H1761" s="42">
        <v>17.52</v>
      </c>
      <c r="I1761" s="42">
        <v>0.01</v>
      </c>
      <c r="J1761" s="42" t="s">
        <v>3775</v>
      </c>
      <c r="K1761" s="43">
        <f t="shared" si="137"/>
        <v>1135.6071375870572</v>
      </c>
      <c r="L1761" s="44" t="s">
        <v>13143</v>
      </c>
      <c r="M1761" s="44">
        <f t="shared" si="135"/>
        <v>66.101979977746467</v>
      </c>
      <c r="N1761" s="54">
        <f t="shared" si="138"/>
        <v>1153.5</v>
      </c>
      <c r="O1761" s="46">
        <f t="shared" si="139"/>
        <v>17.892862412942804</v>
      </c>
    </row>
    <row r="1762" spans="6:15" x14ac:dyDescent="0.25">
      <c r="F1762" s="3">
        <f t="shared" si="136"/>
        <v>0</v>
      </c>
      <c r="G1762" s="45" t="s">
        <v>22512</v>
      </c>
      <c r="H1762" s="42">
        <v>17.53</v>
      </c>
      <c r="I1762" s="42">
        <v>0.01</v>
      </c>
      <c r="J1762" s="42" t="s">
        <v>3776</v>
      </c>
      <c r="K1762" s="43">
        <f t="shared" si="137"/>
        <v>1136.2681573868347</v>
      </c>
      <c r="L1762" s="44" t="s">
        <v>13144</v>
      </c>
      <c r="M1762" s="44">
        <f t="shared" si="135"/>
        <v>66.10054196156166</v>
      </c>
      <c r="N1762" s="54">
        <f t="shared" si="138"/>
        <v>1154.1500000000001</v>
      </c>
      <c r="O1762" s="46">
        <f t="shared" si="139"/>
        <v>17.881842613165418</v>
      </c>
    </row>
    <row r="1763" spans="6:15" x14ac:dyDescent="0.25">
      <c r="F1763" s="3">
        <f t="shared" si="136"/>
        <v>0</v>
      </c>
      <c r="G1763" s="45" t="s">
        <v>22513</v>
      </c>
      <c r="H1763" s="42">
        <v>17.54</v>
      </c>
      <c r="I1763" s="42">
        <v>0.01</v>
      </c>
      <c r="J1763" s="42" t="s">
        <v>3777</v>
      </c>
      <c r="K1763" s="43">
        <f t="shared" si="137"/>
        <v>1136.9291628064502</v>
      </c>
      <c r="L1763" s="44" t="s">
        <v>13145</v>
      </c>
      <c r="M1763" s="44">
        <f t="shared" si="135"/>
        <v>66.099106983886145</v>
      </c>
      <c r="N1763" s="54">
        <f t="shared" si="138"/>
        <v>1154.8</v>
      </c>
      <c r="O1763" s="46">
        <f t="shared" si="139"/>
        <v>17.870837193549733</v>
      </c>
    </row>
    <row r="1764" spans="6:15" x14ac:dyDescent="0.25">
      <c r="F1764" s="3">
        <f t="shared" si="136"/>
        <v>0</v>
      </c>
      <c r="G1764" s="45" t="s">
        <v>22514</v>
      </c>
      <c r="H1764" s="42">
        <v>17.55</v>
      </c>
      <c r="I1764" s="42">
        <v>0.01</v>
      </c>
      <c r="J1764" s="42" t="s">
        <v>3778</v>
      </c>
      <c r="K1764" s="43">
        <f t="shared" si="137"/>
        <v>1137.5901538762892</v>
      </c>
      <c r="L1764" s="44" t="s">
        <v>13146</v>
      </c>
      <c r="M1764" s="44">
        <f t="shared" si="135"/>
        <v>66.097675035154623</v>
      </c>
      <c r="N1764" s="54">
        <f t="shared" si="138"/>
        <v>1155.45</v>
      </c>
      <c r="O1764" s="46">
        <f t="shared" si="139"/>
        <v>17.859846123710895</v>
      </c>
    </row>
    <row r="1765" spans="6:15" x14ac:dyDescent="0.25">
      <c r="F1765" s="3">
        <f t="shared" si="136"/>
        <v>0</v>
      </c>
      <c r="G1765" s="45" t="s">
        <v>22515</v>
      </c>
      <c r="H1765" s="42">
        <v>17.559999999999999</v>
      </c>
      <c r="I1765" s="42">
        <v>0.01</v>
      </c>
      <c r="J1765" s="42" t="s">
        <v>3779</v>
      </c>
      <c r="K1765" s="43">
        <f t="shared" si="137"/>
        <v>1138.2511306266406</v>
      </c>
      <c r="L1765" s="44" t="s">
        <v>13147</v>
      </c>
      <c r="M1765" s="44">
        <f t="shared" si="135"/>
        <v>66.096246105844131</v>
      </c>
      <c r="N1765" s="54">
        <f t="shared" si="138"/>
        <v>1156.0999999999999</v>
      </c>
      <c r="O1765" s="46">
        <f t="shared" si="139"/>
        <v>17.848869373359321</v>
      </c>
    </row>
    <row r="1766" spans="6:15" x14ac:dyDescent="0.25">
      <c r="F1766" s="3">
        <f t="shared" si="136"/>
        <v>0</v>
      </c>
      <c r="G1766" s="45" t="s">
        <v>22516</v>
      </c>
      <c r="H1766" s="42">
        <v>17.57</v>
      </c>
      <c r="I1766" s="42">
        <v>0.01</v>
      </c>
      <c r="J1766" s="42" t="s">
        <v>3780</v>
      </c>
      <c r="K1766" s="43">
        <f t="shared" si="137"/>
        <v>1138.9120930876991</v>
      </c>
      <c r="L1766" s="44" t="s">
        <v>13148</v>
      </c>
      <c r="M1766" s="44">
        <f t="shared" si="135"/>
        <v>66.094820186476269</v>
      </c>
      <c r="N1766" s="54">
        <f t="shared" si="138"/>
        <v>1156.75</v>
      </c>
      <c r="O1766" s="46">
        <f t="shared" si="139"/>
        <v>17.837906912300923</v>
      </c>
    </row>
    <row r="1767" spans="6:15" x14ac:dyDescent="0.25">
      <c r="F1767" s="3">
        <f t="shared" si="136"/>
        <v>0</v>
      </c>
      <c r="G1767" s="45" t="s">
        <v>22517</v>
      </c>
      <c r="H1767" s="42">
        <v>17.579999999999998</v>
      </c>
      <c r="I1767" s="42">
        <v>0.01</v>
      </c>
      <c r="J1767" s="42" t="s">
        <v>3781</v>
      </c>
      <c r="K1767" s="43">
        <f t="shared" si="137"/>
        <v>1139.5730412895639</v>
      </c>
      <c r="L1767" s="44" t="s">
        <v>13149</v>
      </c>
      <c r="M1767" s="44">
        <f t="shared" si="135"/>
        <v>66.093397267615074</v>
      </c>
      <c r="N1767" s="54">
        <f t="shared" si="138"/>
        <v>1157.3999999999999</v>
      </c>
      <c r="O1767" s="46">
        <f t="shared" si="139"/>
        <v>17.826958710435974</v>
      </c>
    </row>
    <row r="1768" spans="6:15" x14ac:dyDescent="0.25">
      <c r="F1768" s="3">
        <f t="shared" si="136"/>
        <v>0</v>
      </c>
      <c r="G1768" s="45" t="s">
        <v>22518</v>
      </c>
      <c r="H1768" s="42">
        <v>17.59</v>
      </c>
      <c r="I1768" s="42">
        <v>0.01</v>
      </c>
      <c r="J1768" s="42" t="s">
        <v>3782</v>
      </c>
      <c r="K1768" s="43">
        <f t="shared" si="137"/>
        <v>1140.2339752622399</v>
      </c>
      <c r="L1768" s="44" t="s">
        <v>13150</v>
      </c>
      <c r="M1768" s="44">
        <f t="shared" si="135"/>
        <v>66.091977339868976</v>
      </c>
      <c r="N1768" s="54">
        <f t="shared" si="138"/>
        <v>1158.05</v>
      </c>
      <c r="O1768" s="46">
        <f t="shared" si="139"/>
        <v>17.816024737760017</v>
      </c>
    </row>
    <row r="1769" spans="6:15" x14ac:dyDescent="0.25">
      <c r="F1769" s="3">
        <f t="shared" si="136"/>
        <v>0</v>
      </c>
      <c r="G1769" s="45" t="s">
        <v>22519</v>
      </c>
      <c r="H1769" s="42">
        <v>17.600000000000001</v>
      </c>
      <c r="I1769" s="42">
        <v>0.01</v>
      </c>
      <c r="J1769" s="42" t="s">
        <v>3783</v>
      </c>
      <c r="K1769" s="43">
        <f t="shared" si="137"/>
        <v>1140.8948950356387</v>
      </c>
      <c r="L1769" s="44" t="s">
        <v>13151</v>
      </c>
      <c r="M1769" s="44">
        <f t="shared" si="135"/>
        <v>66.090560393887287</v>
      </c>
      <c r="N1769" s="54">
        <f t="shared" si="138"/>
        <v>1158.7</v>
      </c>
      <c r="O1769" s="46">
        <f t="shared" si="139"/>
        <v>17.805104964361362</v>
      </c>
    </row>
    <row r="1770" spans="6:15" x14ac:dyDescent="0.25">
      <c r="F1770" s="3">
        <f t="shared" si="136"/>
        <v>0</v>
      </c>
      <c r="G1770" s="45" t="s">
        <v>22520</v>
      </c>
      <c r="H1770" s="42">
        <v>17.61</v>
      </c>
      <c r="I1770" s="42">
        <v>0.01</v>
      </c>
      <c r="J1770" s="42" t="s">
        <v>3784</v>
      </c>
      <c r="K1770" s="43">
        <f t="shared" si="137"/>
        <v>1141.5558006395775</v>
      </c>
      <c r="L1770" s="44" t="s">
        <v>13152</v>
      </c>
      <c r="M1770" s="44">
        <f t="shared" si="135"/>
        <v>66.089146420362866</v>
      </c>
      <c r="N1770" s="54">
        <f t="shared" si="138"/>
        <v>1159.3499999999999</v>
      </c>
      <c r="O1770" s="46">
        <f t="shared" si="139"/>
        <v>17.794199360422454</v>
      </c>
    </row>
    <row r="1771" spans="6:15" x14ac:dyDescent="0.25">
      <c r="F1771" s="3">
        <f t="shared" si="136"/>
        <v>0</v>
      </c>
      <c r="G1771" s="45" t="s">
        <v>22521</v>
      </c>
      <c r="H1771" s="42">
        <v>17.62</v>
      </c>
      <c r="I1771" s="42">
        <v>0.01</v>
      </c>
      <c r="J1771" s="42" t="s">
        <v>3785</v>
      </c>
      <c r="K1771" s="43">
        <f t="shared" si="137"/>
        <v>1142.216692103781</v>
      </c>
      <c r="L1771" s="44" t="s">
        <v>13153</v>
      </c>
      <c r="M1771" s="44">
        <f t="shared" si="135"/>
        <v>66.0877354100313</v>
      </c>
      <c r="N1771" s="54">
        <f t="shared" si="138"/>
        <v>1160</v>
      </c>
      <c r="O1771" s="46">
        <f t="shared" si="139"/>
        <v>17.783307896218957</v>
      </c>
    </row>
    <row r="1772" spans="6:15" x14ac:dyDescent="0.25">
      <c r="F1772" s="3">
        <f t="shared" si="136"/>
        <v>0</v>
      </c>
      <c r="G1772" s="45" t="s">
        <v>22522</v>
      </c>
      <c r="H1772" s="42">
        <v>17.63</v>
      </c>
      <c r="I1772" s="42">
        <v>0.01</v>
      </c>
      <c r="J1772" s="42" t="s">
        <v>3786</v>
      </c>
      <c r="K1772" s="43">
        <f t="shared" si="137"/>
        <v>1142.8775694578815</v>
      </c>
      <c r="L1772" s="44" t="s">
        <v>13154</v>
      </c>
      <c r="M1772" s="44">
        <f t="shared" si="135"/>
        <v>66.086327353668381</v>
      </c>
      <c r="N1772" s="54">
        <f t="shared" si="138"/>
        <v>1160.6500000000001</v>
      </c>
      <c r="O1772" s="46">
        <f t="shared" si="139"/>
        <v>17.772430542118627</v>
      </c>
    </row>
    <row r="1773" spans="6:15" x14ac:dyDescent="0.25">
      <c r="F1773" s="3">
        <f t="shared" si="136"/>
        <v>0</v>
      </c>
      <c r="G1773" s="45" t="s">
        <v>22523</v>
      </c>
      <c r="H1773" s="42">
        <v>17.64</v>
      </c>
      <c r="I1773" s="42">
        <v>0.01</v>
      </c>
      <c r="J1773" s="42" t="s">
        <v>3787</v>
      </c>
      <c r="K1773" s="43">
        <f t="shared" si="137"/>
        <v>1143.5384327314182</v>
      </c>
      <c r="L1773" s="44" t="s">
        <v>13155</v>
      </c>
      <c r="M1773" s="44">
        <f t="shared" si="135"/>
        <v>66.084922242093384</v>
      </c>
      <c r="N1773" s="54">
        <f t="shared" si="138"/>
        <v>1161.3000000000002</v>
      </c>
      <c r="O1773" s="46">
        <f t="shared" si="139"/>
        <v>17.761567268581985</v>
      </c>
    </row>
    <row r="1774" spans="6:15" x14ac:dyDescent="0.25">
      <c r="F1774" s="3">
        <f t="shared" si="136"/>
        <v>0</v>
      </c>
      <c r="G1774" s="45" t="s">
        <v>22524</v>
      </c>
      <c r="H1774" s="42">
        <v>17.649999999999999</v>
      </c>
      <c r="I1774" s="42">
        <v>0.01</v>
      </c>
      <c r="J1774" s="42" t="s">
        <v>3788</v>
      </c>
      <c r="K1774" s="43">
        <f t="shared" si="137"/>
        <v>1144.1992819538391</v>
      </c>
      <c r="L1774" s="44" t="s">
        <v>13156</v>
      </c>
      <c r="M1774" s="44">
        <f t="shared" si="135"/>
        <v>66.083520066165619</v>
      </c>
      <c r="N1774" s="54">
        <f t="shared" si="138"/>
        <v>1161.95</v>
      </c>
      <c r="O1774" s="46">
        <f t="shared" si="139"/>
        <v>17.750718046160955</v>
      </c>
    </row>
    <row r="1775" spans="6:15" x14ac:dyDescent="0.25">
      <c r="F1775" s="3">
        <f t="shared" si="136"/>
        <v>0</v>
      </c>
      <c r="G1775" s="45" t="s">
        <v>22525</v>
      </c>
      <c r="H1775" s="42">
        <v>17.66</v>
      </c>
      <c r="I1775" s="42">
        <v>0.01</v>
      </c>
      <c r="J1775" s="42" t="s">
        <v>3789</v>
      </c>
      <c r="K1775" s="43">
        <f t="shared" si="137"/>
        <v>1144.8601171545008</v>
      </c>
      <c r="L1775" s="44" t="s">
        <v>13157</v>
      </c>
      <c r="M1775" s="44">
        <f t="shared" si="135"/>
        <v>66.082120816786798</v>
      </c>
      <c r="N1775" s="54">
        <f t="shared" si="138"/>
        <v>1162.6000000000001</v>
      </c>
      <c r="O1775" s="46">
        <f t="shared" si="139"/>
        <v>17.739882845499324</v>
      </c>
    </row>
    <row r="1776" spans="6:15" x14ac:dyDescent="0.25">
      <c r="F1776" s="3">
        <f t="shared" si="136"/>
        <v>0</v>
      </c>
      <c r="G1776" s="45" t="s">
        <v>22526</v>
      </c>
      <c r="H1776" s="42">
        <v>17.670000000000002</v>
      </c>
      <c r="I1776" s="42">
        <v>0.01</v>
      </c>
      <c r="J1776" s="42" t="s">
        <v>3790</v>
      </c>
      <c r="K1776" s="43">
        <f t="shared" si="137"/>
        <v>1145.5209383626686</v>
      </c>
      <c r="L1776" s="44" t="s">
        <v>13158</v>
      </c>
      <c r="M1776" s="44">
        <f t="shared" si="135"/>
        <v>66.080724484898653</v>
      </c>
      <c r="N1776" s="54">
        <f t="shared" si="138"/>
        <v>1163.2500000000002</v>
      </c>
      <c r="O1776" s="46">
        <f t="shared" si="139"/>
        <v>17.729061637331597</v>
      </c>
    </row>
    <row r="1777" spans="6:15" x14ac:dyDescent="0.25">
      <c r="F1777" s="3">
        <f t="shared" si="136"/>
        <v>0</v>
      </c>
      <c r="G1777" s="45" t="s">
        <v>22527</v>
      </c>
      <c r="H1777" s="42">
        <v>17.68</v>
      </c>
      <c r="I1777" s="42">
        <v>0.01</v>
      </c>
      <c r="J1777" s="42" t="s">
        <v>3791</v>
      </c>
      <c r="K1777" s="43">
        <f t="shared" si="137"/>
        <v>1146.1817456075175</v>
      </c>
      <c r="L1777" s="44" t="s">
        <v>13159</v>
      </c>
      <c r="M1777" s="44">
        <f t="shared" si="135"/>
        <v>66.079331061482918</v>
      </c>
      <c r="N1777" s="54">
        <f t="shared" si="138"/>
        <v>1163.9000000000001</v>
      </c>
      <c r="O1777" s="46">
        <f t="shared" si="139"/>
        <v>17.71825439248255</v>
      </c>
    </row>
    <row r="1778" spans="6:15" x14ac:dyDescent="0.25">
      <c r="F1778" s="3">
        <f t="shared" si="136"/>
        <v>0</v>
      </c>
      <c r="G1778" s="45" t="s">
        <v>22528</v>
      </c>
      <c r="H1778" s="42">
        <v>17.690000000000001</v>
      </c>
      <c r="I1778" s="42">
        <v>0.01</v>
      </c>
      <c r="J1778" s="42" t="s">
        <v>3792</v>
      </c>
      <c r="K1778" s="43">
        <f t="shared" si="137"/>
        <v>1146.8425389181323</v>
      </c>
      <c r="L1778" s="44" t="s">
        <v>13160</v>
      </c>
      <c r="M1778" s="44">
        <f t="shared" si="135"/>
        <v>66.077940537563777</v>
      </c>
      <c r="N1778" s="54">
        <f t="shared" si="138"/>
        <v>1164.5500000000002</v>
      </c>
      <c r="O1778" s="46">
        <f t="shared" si="139"/>
        <v>17.707461081867905</v>
      </c>
    </row>
    <row r="1779" spans="6:15" x14ac:dyDescent="0.25">
      <c r="F1779" s="3">
        <f t="shared" si="136"/>
        <v>0</v>
      </c>
      <c r="G1779" s="45" t="s">
        <v>22529</v>
      </c>
      <c r="H1779" s="42">
        <v>17.7</v>
      </c>
      <c r="I1779" s="42">
        <v>0.01</v>
      </c>
      <c r="J1779" s="42" t="s">
        <v>3793</v>
      </c>
      <c r="K1779" s="43">
        <f t="shared" si="137"/>
        <v>1147.503318323508</v>
      </c>
      <c r="L1779" s="44" t="s">
        <v>13161</v>
      </c>
      <c r="M1779" s="44">
        <f t="shared" si="135"/>
        <v>66.0765529042026</v>
      </c>
      <c r="N1779" s="54">
        <f t="shared" si="138"/>
        <v>1165.2</v>
      </c>
      <c r="O1779" s="46">
        <f t="shared" si="139"/>
        <v>17.696681676492062</v>
      </c>
    </row>
    <row r="1780" spans="6:15" x14ac:dyDescent="0.25">
      <c r="F1780" s="3">
        <f t="shared" si="136"/>
        <v>0</v>
      </c>
      <c r="G1780" s="45" t="s">
        <v>22530</v>
      </c>
      <c r="H1780" s="42">
        <v>17.71</v>
      </c>
      <c r="I1780" s="42">
        <v>0.01</v>
      </c>
      <c r="J1780" s="42" t="s">
        <v>3794</v>
      </c>
      <c r="K1780" s="43">
        <f t="shared" si="137"/>
        <v>1148.16408385255</v>
      </c>
      <c r="L1780" s="44" t="s">
        <v>13162</v>
      </c>
      <c r="M1780" s="44">
        <f t="shared" si="135"/>
        <v>66.075168152503835</v>
      </c>
      <c r="N1780" s="54">
        <f t="shared" si="138"/>
        <v>1165.8500000000001</v>
      </c>
      <c r="O1780" s="46">
        <f t="shared" si="139"/>
        <v>17.685916147450143</v>
      </c>
    </row>
    <row r="1781" spans="6:15" x14ac:dyDescent="0.25">
      <c r="F1781" s="3">
        <f t="shared" si="136"/>
        <v>0</v>
      </c>
      <c r="G1781" s="45" t="s">
        <v>22531</v>
      </c>
      <c r="H1781" s="42">
        <v>17.72</v>
      </c>
      <c r="I1781" s="42">
        <v>0.01</v>
      </c>
      <c r="J1781" s="42" t="s">
        <v>3795</v>
      </c>
      <c r="K1781" s="43">
        <f t="shared" si="137"/>
        <v>1148.824835534075</v>
      </c>
      <c r="L1781" s="44" t="s">
        <v>13163</v>
      </c>
      <c r="M1781" s="44">
        <f t="shared" si="135"/>
        <v>66.073786273608945</v>
      </c>
      <c r="N1781" s="54">
        <f t="shared" si="138"/>
        <v>1166.5</v>
      </c>
      <c r="O1781" s="46">
        <f t="shared" si="139"/>
        <v>17.675164465925036</v>
      </c>
    </row>
    <row r="1782" spans="6:15" x14ac:dyDescent="0.25">
      <c r="F1782" s="3">
        <f t="shared" si="136"/>
        <v>0</v>
      </c>
      <c r="G1782" s="45" t="s">
        <v>22532</v>
      </c>
      <c r="H1782" s="42">
        <v>17.73</v>
      </c>
      <c r="I1782" s="42">
        <v>0.01</v>
      </c>
      <c r="J1782" s="42" t="s">
        <v>3796</v>
      </c>
      <c r="K1782" s="43">
        <f t="shared" si="137"/>
        <v>1149.4855733968111</v>
      </c>
      <c r="L1782" s="44" t="s">
        <v>13164</v>
      </c>
      <c r="M1782" s="44">
        <f t="shared" si="135"/>
        <v>66.072407258700565</v>
      </c>
      <c r="N1782" s="54">
        <f t="shared" si="138"/>
        <v>1167.1500000000001</v>
      </c>
      <c r="O1782" s="46">
        <f t="shared" si="139"/>
        <v>17.664426603188986</v>
      </c>
    </row>
    <row r="1783" spans="6:15" x14ac:dyDescent="0.25">
      <c r="F1783" s="3">
        <f t="shared" si="136"/>
        <v>0</v>
      </c>
      <c r="G1783" s="45" t="s">
        <v>22533</v>
      </c>
      <c r="H1783" s="42">
        <v>17.739999999999998</v>
      </c>
      <c r="I1783" s="42">
        <v>0.01</v>
      </c>
      <c r="J1783" s="42" t="s">
        <v>3797</v>
      </c>
      <c r="K1783" s="43">
        <f t="shared" si="137"/>
        <v>1150.1462974693982</v>
      </c>
      <c r="L1783" s="44" t="s">
        <v>13165</v>
      </c>
      <c r="M1783" s="44">
        <f t="shared" si="135"/>
        <v>66.07103109899856</v>
      </c>
      <c r="N1783" s="54">
        <f t="shared" si="138"/>
        <v>1167.8</v>
      </c>
      <c r="O1783" s="46">
        <f t="shared" si="139"/>
        <v>17.653702530601777</v>
      </c>
    </row>
    <row r="1784" spans="6:15" x14ac:dyDescent="0.25">
      <c r="F1784" s="3">
        <f t="shared" si="136"/>
        <v>0</v>
      </c>
      <c r="G1784" s="45" t="s">
        <v>22534</v>
      </c>
      <c r="H1784" s="42">
        <v>17.75</v>
      </c>
      <c r="I1784" s="42">
        <v>0.01</v>
      </c>
      <c r="J1784" s="42" t="s">
        <v>3798</v>
      </c>
      <c r="K1784" s="43">
        <f t="shared" si="137"/>
        <v>1150.8070077803882</v>
      </c>
      <c r="L1784" s="44" t="s">
        <v>13166</v>
      </c>
      <c r="M1784" s="44">
        <f t="shared" si="135"/>
        <v>66.069657785764377</v>
      </c>
      <c r="N1784" s="54">
        <f t="shared" si="138"/>
        <v>1168.45</v>
      </c>
      <c r="O1784" s="46">
        <f t="shared" si="139"/>
        <v>17.64299221961187</v>
      </c>
    </row>
    <row r="1785" spans="6:15" x14ac:dyDescent="0.25">
      <c r="F1785" s="3">
        <f t="shared" si="136"/>
        <v>0</v>
      </c>
      <c r="G1785" s="45" t="s">
        <v>22535</v>
      </c>
      <c r="H1785" s="42">
        <v>17.760000000000002</v>
      </c>
      <c r="I1785" s="42">
        <v>0.01</v>
      </c>
      <c r="J1785" s="42" t="s">
        <v>3799</v>
      </c>
      <c r="K1785" s="43">
        <f t="shared" si="137"/>
        <v>1151.4677043582458</v>
      </c>
      <c r="L1785" s="44" t="s">
        <v>13167</v>
      </c>
      <c r="M1785" s="44">
        <f t="shared" si="135"/>
        <v>66.068287310295759</v>
      </c>
      <c r="N1785" s="54">
        <f t="shared" si="138"/>
        <v>1169.1000000000001</v>
      </c>
      <c r="O1785" s="46">
        <f t="shared" si="139"/>
        <v>17.632295641754354</v>
      </c>
    </row>
    <row r="1786" spans="6:15" x14ac:dyDescent="0.25">
      <c r="F1786" s="3">
        <f t="shared" si="136"/>
        <v>0</v>
      </c>
      <c r="G1786" s="45" t="s">
        <v>22536</v>
      </c>
      <c r="H1786" s="42">
        <v>17.77</v>
      </c>
      <c r="I1786" s="42">
        <v>0.01</v>
      </c>
      <c r="J1786" s="42" t="s">
        <v>3800</v>
      </c>
      <c r="K1786" s="43">
        <f t="shared" si="137"/>
        <v>1152.1283872313488</v>
      </c>
      <c r="L1786" s="44" t="s">
        <v>13168</v>
      </c>
      <c r="M1786" s="44">
        <f t="shared" si="135"/>
        <v>66.066919663928843</v>
      </c>
      <c r="N1786" s="54">
        <f t="shared" si="138"/>
        <v>1169.75</v>
      </c>
      <c r="O1786" s="46">
        <f t="shared" si="139"/>
        <v>17.621612768651175</v>
      </c>
    </row>
    <row r="1787" spans="6:15" x14ac:dyDescent="0.25">
      <c r="F1787" s="3">
        <f t="shared" si="136"/>
        <v>0</v>
      </c>
      <c r="G1787" s="45" t="s">
        <v>22537</v>
      </c>
      <c r="H1787" s="42">
        <v>17.78</v>
      </c>
      <c r="I1787" s="42">
        <v>0.01</v>
      </c>
      <c r="J1787" s="42" t="s">
        <v>3801</v>
      </c>
      <c r="K1787" s="43">
        <f t="shared" si="137"/>
        <v>1152.789056427988</v>
      </c>
      <c r="L1787" s="44" t="s">
        <v>13169</v>
      </c>
      <c r="M1787" s="44">
        <f t="shared" si="135"/>
        <v>66.065554838040441</v>
      </c>
      <c r="N1787" s="54">
        <f t="shared" si="138"/>
        <v>1170.4000000000001</v>
      </c>
      <c r="O1787" s="46">
        <f t="shared" si="139"/>
        <v>17.610943572012047</v>
      </c>
    </row>
    <row r="1788" spans="6:15" x14ac:dyDescent="0.25">
      <c r="F1788" s="3">
        <f t="shared" si="136"/>
        <v>0</v>
      </c>
      <c r="G1788" s="45" t="s">
        <v>22538</v>
      </c>
      <c r="H1788" s="42">
        <v>17.79</v>
      </c>
      <c r="I1788" s="42">
        <v>0.01</v>
      </c>
      <c r="J1788" s="42" t="s">
        <v>3802</v>
      </c>
      <c r="K1788" s="43">
        <f t="shared" si="137"/>
        <v>1153.4497119763685</v>
      </c>
      <c r="L1788" s="44" t="s">
        <v>13170</v>
      </c>
      <c r="M1788" s="44">
        <f t="shared" si="135"/>
        <v>66.064192824041967</v>
      </c>
      <c r="N1788" s="54">
        <f t="shared" si="138"/>
        <v>1171.05</v>
      </c>
      <c r="O1788" s="46">
        <f t="shared" si="139"/>
        <v>17.600288023631492</v>
      </c>
    </row>
    <row r="1789" spans="6:15" x14ac:dyDescent="0.25">
      <c r="F1789" s="3">
        <f t="shared" si="136"/>
        <v>0</v>
      </c>
      <c r="G1789" s="45" t="s">
        <v>22539</v>
      </c>
      <c r="H1789" s="42">
        <v>17.8</v>
      </c>
      <c r="I1789" s="42">
        <v>0.01</v>
      </c>
      <c r="J1789" s="42" t="s">
        <v>3803</v>
      </c>
      <c r="K1789" s="43">
        <f t="shared" si="137"/>
        <v>1154.1103539046089</v>
      </c>
      <c r="L1789" s="44" t="s">
        <v>13171</v>
      </c>
      <c r="M1789" s="44">
        <f t="shared" si="135"/>
        <v>66.062833613385322</v>
      </c>
      <c r="N1789" s="54">
        <f t="shared" si="138"/>
        <v>1171.7</v>
      </c>
      <c r="O1789" s="46">
        <f t="shared" si="139"/>
        <v>17.589646095391117</v>
      </c>
    </row>
    <row r="1790" spans="6:15" x14ac:dyDescent="0.25">
      <c r="F1790" s="3">
        <f t="shared" si="136"/>
        <v>0</v>
      </c>
      <c r="G1790" s="45" t="s">
        <v>22540</v>
      </c>
      <c r="H1790" s="42">
        <v>17.809999999999999</v>
      </c>
      <c r="I1790" s="42">
        <v>0.01</v>
      </c>
      <c r="J1790" s="42" t="s">
        <v>3804</v>
      </c>
      <c r="K1790" s="43">
        <f t="shared" si="137"/>
        <v>1154.7709822407428</v>
      </c>
      <c r="L1790" s="44" t="s">
        <v>13172</v>
      </c>
      <c r="M1790" s="44">
        <f t="shared" si="135"/>
        <v>66.061477197557664</v>
      </c>
      <c r="N1790" s="54">
        <f t="shared" si="138"/>
        <v>1172.3499999999999</v>
      </c>
      <c r="O1790" s="46">
        <f t="shared" si="139"/>
        <v>17.579017759257113</v>
      </c>
    </row>
    <row r="1791" spans="6:15" x14ac:dyDescent="0.25">
      <c r="F1791" s="3">
        <f t="shared" si="136"/>
        <v>0</v>
      </c>
      <c r="G1791" s="45" t="s">
        <v>22541</v>
      </c>
      <c r="H1791" s="42">
        <v>17.82</v>
      </c>
      <c r="I1791" s="42">
        <v>0.01</v>
      </c>
      <c r="J1791" s="42" t="s">
        <v>3805</v>
      </c>
      <c r="K1791" s="43">
        <f t="shared" si="137"/>
        <v>1155.4315970127184</v>
      </c>
      <c r="L1791" s="44" t="s">
        <v>13173</v>
      </c>
      <c r="M1791" s="44">
        <f t="shared" si="135"/>
        <v>66.060123568085842</v>
      </c>
      <c r="N1791" s="54">
        <f t="shared" si="138"/>
        <v>1173</v>
      </c>
      <c r="O1791" s="46">
        <f t="shared" si="139"/>
        <v>17.568402987281615</v>
      </c>
    </row>
    <row r="1792" spans="6:15" x14ac:dyDescent="0.25">
      <c r="F1792" s="3">
        <f t="shared" si="136"/>
        <v>0</v>
      </c>
      <c r="G1792" s="45" t="s">
        <v>22542</v>
      </c>
      <c r="H1792" s="42">
        <v>17.829999999999998</v>
      </c>
      <c r="I1792" s="42">
        <v>0.01</v>
      </c>
      <c r="J1792" s="42" t="s">
        <v>3806</v>
      </c>
      <c r="K1792" s="43">
        <f t="shared" si="137"/>
        <v>1156.0921982483992</v>
      </c>
      <c r="L1792" s="44" t="s">
        <v>13174</v>
      </c>
      <c r="M1792" s="44">
        <f t="shared" si="135"/>
        <v>66.058772716531024</v>
      </c>
      <c r="N1792" s="54">
        <f t="shared" si="138"/>
        <v>1173.6499999999999</v>
      </c>
      <c r="O1792" s="46">
        <f t="shared" si="139"/>
        <v>17.557801751600664</v>
      </c>
    </row>
    <row r="1793" spans="6:15" x14ac:dyDescent="0.25">
      <c r="F1793" s="3">
        <f t="shared" si="136"/>
        <v>0</v>
      </c>
      <c r="G1793" s="45" t="s">
        <v>22543</v>
      </c>
      <c r="H1793" s="42">
        <v>17.84</v>
      </c>
      <c r="I1793" s="42">
        <v>0.01</v>
      </c>
      <c r="J1793" s="42" t="s">
        <v>3807</v>
      </c>
      <c r="K1793" s="43">
        <f t="shared" si="137"/>
        <v>1156.7527859755646</v>
      </c>
      <c r="L1793" s="44" t="s">
        <v>13175</v>
      </c>
      <c r="M1793" s="44">
        <f t="shared" si="135"/>
        <v>66.057424634493216</v>
      </c>
      <c r="N1793" s="54">
        <f t="shared" si="138"/>
        <v>1174.3</v>
      </c>
      <c r="O1793" s="46">
        <f t="shared" si="139"/>
        <v>17.547214024435334</v>
      </c>
    </row>
    <row r="1794" spans="6:15" x14ac:dyDescent="0.25">
      <c r="F1794" s="3">
        <f t="shared" si="136"/>
        <v>0</v>
      </c>
      <c r="G1794" s="45" t="s">
        <v>22544</v>
      </c>
      <c r="H1794" s="42">
        <v>17.850000000000001</v>
      </c>
      <c r="I1794" s="42">
        <v>0.01</v>
      </c>
      <c r="J1794" s="42" t="s">
        <v>3808</v>
      </c>
      <c r="K1794" s="43">
        <f t="shared" si="137"/>
        <v>1157.4133602219094</v>
      </c>
      <c r="L1794" s="44" t="s">
        <v>13176</v>
      </c>
      <c r="M1794" s="44">
        <f t="shared" si="135"/>
        <v>66.056079313608194</v>
      </c>
      <c r="N1794" s="54">
        <f t="shared" si="138"/>
        <v>1174.95</v>
      </c>
      <c r="O1794" s="46">
        <f t="shared" si="139"/>
        <v>17.536639778090603</v>
      </c>
    </row>
    <row r="1795" spans="6:15" x14ac:dyDescent="0.25">
      <c r="F1795" s="3">
        <f t="shared" si="136"/>
        <v>0</v>
      </c>
      <c r="G1795" s="45" t="s">
        <v>22545</v>
      </c>
      <c r="H1795" s="42">
        <v>17.86</v>
      </c>
      <c r="I1795" s="42">
        <v>0.01</v>
      </c>
      <c r="J1795" s="42" t="s">
        <v>3809</v>
      </c>
      <c r="K1795" s="43">
        <f t="shared" si="137"/>
        <v>1158.0739210150455</v>
      </c>
      <c r="L1795" s="44" t="s">
        <v>13177</v>
      </c>
      <c r="M1795" s="44">
        <f t="shared" si="135"/>
        <v>66.054736745547601</v>
      </c>
      <c r="N1795" s="54">
        <f t="shared" si="138"/>
        <v>1175.5999999999999</v>
      </c>
      <c r="O1795" s="46">
        <f t="shared" si="139"/>
        <v>17.526078984954438</v>
      </c>
    </row>
    <row r="1796" spans="6:15" x14ac:dyDescent="0.25">
      <c r="F1796" s="3">
        <f t="shared" si="136"/>
        <v>0</v>
      </c>
      <c r="G1796" s="45" t="s">
        <v>22546</v>
      </c>
      <c r="H1796" s="42">
        <v>17.87</v>
      </c>
      <c r="I1796" s="42">
        <v>0.01</v>
      </c>
      <c r="J1796" s="42" t="s">
        <v>3810</v>
      </c>
      <c r="K1796" s="43">
        <f t="shared" si="137"/>
        <v>1158.7344683825008</v>
      </c>
      <c r="L1796" s="44" t="s">
        <v>13178</v>
      </c>
      <c r="M1796" s="44">
        <f t="shared" si="135"/>
        <v>66.053396922020397</v>
      </c>
      <c r="N1796" s="54">
        <f t="shared" si="138"/>
        <v>1176.25</v>
      </c>
      <c r="O1796" s="46">
        <f t="shared" si="139"/>
        <v>17.515531617499164</v>
      </c>
    </row>
    <row r="1797" spans="6:15" x14ac:dyDescent="0.25">
      <c r="F1797" s="3">
        <f t="shared" si="136"/>
        <v>0</v>
      </c>
      <c r="G1797" s="45" t="s">
        <v>22547</v>
      </c>
      <c r="H1797" s="42">
        <v>17.88</v>
      </c>
      <c r="I1797" s="42">
        <v>0.01</v>
      </c>
      <c r="J1797" s="42" t="s">
        <v>3811</v>
      </c>
      <c r="K1797" s="43">
        <f t="shared" si="137"/>
        <v>1159.3950023517211</v>
      </c>
      <c r="L1797" s="44" t="s">
        <v>13179</v>
      </c>
      <c r="M1797" s="44">
        <f t="shared" si="135"/>
        <v>66.05205983477002</v>
      </c>
      <c r="N1797" s="54">
        <f t="shared" si="138"/>
        <v>1176.9000000000001</v>
      </c>
      <c r="O1797" s="46">
        <f t="shared" si="139"/>
        <v>17.504997648278959</v>
      </c>
    </row>
    <row r="1798" spans="6:15" x14ac:dyDescent="0.25">
      <c r="F1798" s="3">
        <f t="shared" si="136"/>
        <v>0</v>
      </c>
      <c r="G1798" s="45" t="s">
        <v>22548</v>
      </c>
      <c r="H1798" s="42">
        <v>17.89</v>
      </c>
      <c r="I1798" s="42">
        <v>0.01</v>
      </c>
      <c r="J1798" s="42" t="s">
        <v>3812</v>
      </c>
      <c r="K1798" s="43">
        <f t="shared" si="137"/>
        <v>1160.0555229500687</v>
      </c>
      <c r="L1798" s="44" t="s">
        <v>13180</v>
      </c>
      <c r="M1798" s="44">
        <f t="shared" si="135"/>
        <v>66.050725475577337</v>
      </c>
      <c r="N1798" s="54">
        <f t="shared" si="138"/>
        <v>1177.5500000000002</v>
      </c>
      <c r="O1798" s="46">
        <f t="shared" si="139"/>
        <v>17.494477049931447</v>
      </c>
    </row>
    <row r="1799" spans="6:15" x14ac:dyDescent="0.25">
      <c r="F1799" s="3">
        <f t="shared" si="136"/>
        <v>0</v>
      </c>
      <c r="G1799" s="45" t="s">
        <v>22549</v>
      </c>
      <c r="H1799" s="42">
        <v>17.899999999999999</v>
      </c>
      <c r="I1799" s="42">
        <v>0.01</v>
      </c>
      <c r="J1799" s="42" t="s">
        <v>3813</v>
      </c>
      <c r="K1799" s="43">
        <f t="shared" si="137"/>
        <v>1160.7160302048246</v>
      </c>
      <c r="L1799" s="44" t="s">
        <v>13181</v>
      </c>
      <c r="M1799" s="44">
        <f t="shared" si="135"/>
        <v>66.049393836256172</v>
      </c>
      <c r="N1799" s="54">
        <f t="shared" si="138"/>
        <v>1178.2</v>
      </c>
      <c r="O1799" s="46">
        <f t="shared" si="139"/>
        <v>17.483969795175426</v>
      </c>
    </row>
    <row r="1800" spans="6:15" x14ac:dyDescent="0.25">
      <c r="F1800" s="3">
        <f t="shared" si="136"/>
        <v>0</v>
      </c>
      <c r="G1800" s="45" t="s">
        <v>22550</v>
      </c>
      <c r="H1800" s="42">
        <v>17.91</v>
      </c>
      <c r="I1800" s="42">
        <v>0.01</v>
      </c>
      <c r="J1800" s="42" t="s">
        <v>3814</v>
      </c>
      <c r="K1800" s="43">
        <f t="shared" si="137"/>
        <v>1161.3765241431872</v>
      </c>
      <c r="L1800" s="44" t="s">
        <v>13182</v>
      </c>
      <c r="M1800" s="44">
        <f t="shared" si="135"/>
        <v>66.048064908658517</v>
      </c>
      <c r="N1800" s="54">
        <f t="shared" si="138"/>
        <v>1178.8500000000001</v>
      </c>
      <c r="O1800" s="46">
        <f t="shared" si="139"/>
        <v>17.473475856812911</v>
      </c>
    </row>
    <row r="1801" spans="6:15" x14ac:dyDescent="0.25">
      <c r="F1801" s="3">
        <f t="shared" si="136"/>
        <v>0</v>
      </c>
      <c r="G1801" s="45" t="s">
        <v>22551</v>
      </c>
      <c r="H1801" s="42">
        <v>17.920000000000002</v>
      </c>
      <c r="I1801" s="42">
        <v>0.01</v>
      </c>
      <c r="J1801" s="42" t="s">
        <v>3815</v>
      </c>
      <c r="K1801" s="43">
        <f t="shared" si="137"/>
        <v>1162.0370047922738</v>
      </c>
      <c r="L1801" s="44" t="s">
        <v>13183</v>
      </c>
      <c r="M1801" s="44">
        <f t="shared" ref="M1801:M1864" si="140">SQRT(((14.7+$N$3*H1801)^2)-(K1801^2))/SQRT($N$4)</f>
        <v>66.046738684669563</v>
      </c>
      <c r="N1801" s="54">
        <f t="shared" si="138"/>
        <v>1179.5000000000002</v>
      </c>
      <c r="O1801" s="46">
        <f t="shared" si="139"/>
        <v>17.462995207726408</v>
      </c>
    </row>
    <row r="1802" spans="6:15" x14ac:dyDescent="0.25">
      <c r="F1802" s="3">
        <f t="shared" ref="F1802:F1865" si="141">IF(O1802&gt;100,1,0)</f>
        <v>0</v>
      </c>
      <c r="G1802" s="45" t="s">
        <v>22552</v>
      </c>
      <c r="H1802" s="42">
        <v>17.93</v>
      </c>
      <c r="I1802" s="42">
        <v>0.01</v>
      </c>
      <c r="J1802" s="42" t="s">
        <v>3816</v>
      </c>
      <c r="K1802" s="43">
        <f t="shared" ref="K1802:K1865" si="142">K1801+I1802*M1801</f>
        <v>1162.6974721791205</v>
      </c>
      <c r="L1802" s="44" t="s">
        <v>13184</v>
      </c>
      <c r="M1802" s="44">
        <f t="shared" si="140"/>
        <v>66.045415156209444</v>
      </c>
      <c r="N1802" s="54">
        <f t="shared" ref="N1802:N1865" si="143">(H1802*$N$3)+14.7</f>
        <v>1180.1500000000001</v>
      </c>
      <c r="O1802" s="46">
        <f t="shared" ref="O1802:O1865" si="144">N1802-K1802</f>
        <v>17.452527820879595</v>
      </c>
    </row>
    <row r="1803" spans="6:15" x14ac:dyDescent="0.25">
      <c r="F1803" s="3">
        <f t="shared" si="141"/>
        <v>0</v>
      </c>
      <c r="G1803" s="45" t="s">
        <v>22553</v>
      </c>
      <c r="H1803" s="42">
        <v>17.940000000000001</v>
      </c>
      <c r="I1803" s="42">
        <v>0.01</v>
      </c>
      <c r="J1803" s="42" t="s">
        <v>3817</v>
      </c>
      <c r="K1803" s="43">
        <f t="shared" si="142"/>
        <v>1163.3579263306826</v>
      </c>
      <c r="L1803" s="44" t="s">
        <v>13185</v>
      </c>
      <c r="M1803" s="44">
        <f t="shared" si="140"/>
        <v>66.044094315233792</v>
      </c>
      <c r="N1803" s="54">
        <f t="shared" si="143"/>
        <v>1180.8000000000002</v>
      </c>
      <c r="O1803" s="46">
        <f t="shared" si="144"/>
        <v>17.442073669317551</v>
      </c>
    </row>
    <row r="1804" spans="6:15" x14ac:dyDescent="0.25">
      <c r="F1804" s="3">
        <f t="shared" si="141"/>
        <v>0</v>
      </c>
      <c r="G1804" s="45" t="s">
        <v>22554</v>
      </c>
      <c r="H1804" s="42">
        <v>17.95</v>
      </c>
      <c r="I1804" s="42">
        <v>0.01</v>
      </c>
      <c r="J1804" s="42" t="s">
        <v>3818</v>
      </c>
      <c r="K1804" s="43">
        <f t="shared" si="142"/>
        <v>1164.0183672738349</v>
      </c>
      <c r="L1804" s="44" t="s">
        <v>13186</v>
      </c>
      <c r="M1804" s="44">
        <f t="shared" si="140"/>
        <v>66.042776153731495</v>
      </c>
      <c r="N1804" s="54">
        <f t="shared" si="143"/>
        <v>1181.45</v>
      </c>
      <c r="O1804" s="46">
        <f t="shared" si="144"/>
        <v>17.431632726165162</v>
      </c>
    </row>
    <row r="1805" spans="6:15" x14ac:dyDescent="0.25">
      <c r="F1805" s="3">
        <f t="shared" si="141"/>
        <v>0</v>
      </c>
      <c r="G1805" s="45" t="s">
        <v>22555</v>
      </c>
      <c r="H1805" s="42">
        <v>17.96</v>
      </c>
      <c r="I1805" s="42">
        <v>0.01</v>
      </c>
      <c r="J1805" s="42" t="s">
        <v>3819</v>
      </c>
      <c r="K1805" s="43">
        <f t="shared" si="142"/>
        <v>1164.6787950353721</v>
      </c>
      <c r="L1805" s="44" t="s">
        <v>13187</v>
      </c>
      <c r="M1805" s="44">
        <f t="shared" si="140"/>
        <v>66.041460663727307</v>
      </c>
      <c r="N1805" s="54">
        <f t="shared" si="143"/>
        <v>1182.1000000000001</v>
      </c>
      <c r="O1805" s="46">
        <f t="shared" si="144"/>
        <v>17.421204964628032</v>
      </c>
    </row>
    <row r="1806" spans="6:15" x14ac:dyDescent="0.25">
      <c r="F1806" s="3">
        <f t="shared" si="141"/>
        <v>0</v>
      </c>
      <c r="G1806" s="45" t="s">
        <v>22556</v>
      </c>
      <c r="H1806" s="42">
        <v>17.97</v>
      </c>
      <c r="I1806" s="42">
        <v>0.01</v>
      </c>
      <c r="J1806" s="42" t="s">
        <v>3820</v>
      </c>
      <c r="K1806" s="43">
        <f t="shared" si="142"/>
        <v>1165.3392096420093</v>
      </c>
      <c r="L1806" s="44" t="s">
        <v>13188</v>
      </c>
      <c r="M1806" s="44">
        <f t="shared" si="140"/>
        <v>66.040147837277615</v>
      </c>
      <c r="N1806" s="54">
        <f t="shared" si="143"/>
        <v>1182.75</v>
      </c>
      <c r="O1806" s="46">
        <f t="shared" si="144"/>
        <v>17.410790357990663</v>
      </c>
    </row>
    <row r="1807" spans="6:15" x14ac:dyDescent="0.25">
      <c r="F1807" s="3">
        <f t="shared" si="141"/>
        <v>0</v>
      </c>
      <c r="G1807" s="45" t="s">
        <v>22557</v>
      </c>
      <c r="H1807" s="42">
        <v>17.98</v>
      </c>
      <c r="I1807" s="42">
        <v>0.01</v>
      </c>
      <c r="J1807" s="42" t="s">
        <v>3821</v>
      </c>
      <c r="K1807" s="43">
        <f t="shared" si="142"/>
        <v>1165.999611120382</v>
      </c>
      <c r="L1807" s="44" t="s">
        <v>13189</v>
      </c>
      <c r="M1807" s="44">
        <f t="shared" si="140"/>
        <v>66.038837666475047</v>
      </c>
      <c r="N1807" s="54">
        <f t="shared" si="143"/>
        <v>1183.4000000000001</v>
      </c>
      <c r="O1807" s="46">
        <f t="shared" si="144"/>
        <v>17.400388879618049</v>
      </c>
    </row>
    <row r="1808" spans="6:15" x14ac:dyDescent="0.25">
      <c r="F1808" s="3">
        <f t="shared" si="141"/>
        <v>0</v>
      </c>
      <c r="G1808" s="45" t="s">
        <v>22558</v>
      </c>
      <c r="H1808" s="42">
        <v>17.989999999999998</v>
      </c>
      <c r="I1808" s="42">
        <v>0.01</v>
      </c>
      <c r="J1808" s="42" t="s">
        <v>3822</v>
      </c>
      <c r="K1808" s="43">
        <f t="shared" si="142"/>
        <v>1166.6599994970468</v>
      </c>
      <c r="L1808" s="44" t="s">
        <v>13190</v>
      </c>
      <c r="M1808" s="44">
        <f t="shared" si="140"/>
        <v>66.037530143443604</v>
      </c>
      <c r="N1808" s="54">
        <f t="shared" si="143"/>
        <v>1184.05</v>
      </c>
      <c r="O1808" s="46">
        <f t="shared" si="144"/>
        <v>17.390000502953171</v>
      </c>
    </row>
    <row r="1809" spans="6:15" x14ac:dyDescent="0.25">
      <c r="F1809" s="3">
        <f t="shared" si="141"/>
        <v>0</v>
      </c>
      <c r="G1809" s="45" t="s">
        <v>22559</v>
      </c>
      <c r="H1809" s="42">
        <v>18</v>
      </c>
      <c r="I1809" s="42">
        <v>0.01</v>
      </c>
      <c r="J1809" s="42" t="s">
        <v>3823</v>
      </c>
      <c r="K1809" s="43">
        <f t="shared" si="142"/>
        <v>1167.3203747984812</v>
      </c>
      <c r="L1809" s="44" t="s">
        <v>13191</v>
      </c>
      <c r="M1809" s="44">
        <f t="shared" si="140"/>
        <v>66.036225260342889</v>
      </c>
      <c r="N1809" s="54">
        <f t="shared" si="143"/>
        <v>1184.7</v>
      </c>
      <c r="O1809" s="46">
        <f t="shared" si="144"/>
        <v>17.37962520151882</v>
      </c>
    </row>
    <row r="1810" spans="6:15" x14ac:dyDescent="0.25">
      <c r="F1810" s="3">
        <f t="shared" si="141"/>
        <v>0</v>
      </c>
      <c r="G1810" s="45" t="s">
        <v>22560</v>
      </c>
      <c r="H1810" s="42">
        <v>18.010000000000002</v>
      </c>
      <c r="I1810" s="42">
        <v>0.01</v>
      </c>
      <c r="J1810" s="42" t="s">
        <v>3824</v>
      </c>
      <c r="K1810" s="43">
        <f t="shared" si="142"/>
        <v>1167.9807370510846</v>
      </c>
      <c r="L1810" s="44" t="s">
        <v>13192</v>
      </c>
      <c r="M1810" s="44">
        <f t="shared" si="140"/>
        <v>66.034923009364249</v>
      </c>
      <c r="N1810" s="54">
        <f t="shared" si="143"/>
        <v>1185.3500000000001</v>
      </c>
      <c r="O1810" s="46">
        <f t="shared" si="144"/>
        <v>17.369262948915548</v>
      </c>
    </row>
    <row r="1811" spans="6:15" x14ac:dyDescent="0.25">
      <c r="F1811" s="3">
        <f t="shared" si="141"/>
        <v>0</v>
      </c>
      <c r="G1811" s="45" t="s">
        <v>22561</v>
      </c>
      <c r="H1811" s="42">
        <v>18.02</v>
      </c>
      <c r="I1811" s="42">
        <v>0.01</v>
      </c>
      <c r="J1811" s="42" t="s">
        <v>3825</v>
      </c>
      <c r="K1811" s="43">
        <f t="shared" si="142"/>
        <v>1168.6410862811783</v>
      </c>
      <c r="L1811" s="44" t="s">
        <v>13193</v>
      </c>
      <c r="M1811" s="44">
        <f t="shared" si="140"/>
        <v>66.033623382731577</v>
      </c>
      <c r="N1811" s="54">
        <f t="shared" si="143"/>
        <v>1186</v>
      </c>
      <c r="O1811" s="46">
        <f t="shared" si="144"/>
        <v>17.358913718821668</v>
      </c>
    </row>
    <row r="1812" spans="6:15" x14ac:dyDescent="0.25">
      <c r="F1812" s="3">
        <f t="shared" si="141"/>
        <v>0</v>
      </c>
      <c r="G1812" s="45" t="s">
        <v>22562</v>
      </c>
      <c r="H1812" s="42">
        <v>18.03</v>
      </c>
      <c r="I1812" s="42">
        <v>0.01</v>
      </c>
      <c r="J1812" s="42" t="s">
        <v>3826</v>
      </c>
      <c r="K1812" s="43">
        <f t="shared" si="142"/>
        <v>1169.3014225150057</v>
      </c>
      <c r="L1812" s="44" t="s">
        <v>13194</v>
      </c>
      <c r="M1812" s="44">
        <f t="shared" si="140"/>
        <v>66.032326372703622</v>
      </c>
      <c r="N1812" s="54">
        <f t="shared" si="143"/>
        <v>1186.6500000000001</v>
      </c>
      <c r="O1812" s="46">
        <f t="shared" si="144"/>
        <v>17.348577484994394</v>
      </c>
    </row>
    <row r="1813" spans="6:15" x14ac:dyDescent="0.25">
      <c r="F1813" s="3">
        <f t="shared" si="141"/>
        <v>0</v>
      </c>
      <c r="G1813" s="45" t="s">
        <v>22563</v>
      </c>
      <c r="H1813" s="42">
        <v>18.04</v>
      </c>
      <c r="I1813" s="42">
        <v>0.01</v>
      </c>
      <c r="J1813" s="42" t="s">
        <v>3827</v>
      </c>
      <c r="K1813" s="43">
        <f t="shared" si="142"/>
        <v>1169.9617457787326</v>
      </c>
      <c r="L1813" s="44" t="s">
        <v>13195</v>
      </c>
      <c r="M1813" s="44">
        <f t="shared" si="140"/>
        <v>66.031031971569931</v>
      </c>
      <c r="N1813" s="54">
        <f t="shared" si="143"/>
        <v>1187.3</v>
      </c>
      <c r="O1813" s="46">
        <f t="shared" si="144"/>
        <v>17.338254221267334</v>
      </c>
    </row>
    <row r="1814" spans="6:15" x14ac:dyDescent="0.25">
      <c r="F1814" s="3">
        <f t="shared" si="141"/>
        <v>0</v>
      </c>
      <c r="G1814" s="45" t="s">
        <v>22564</v>
      </c>
      <c r="H1814" s="42">
        <v>18.05</v>
      </c>
      <c r="I1814" s="42">
        <v>0.01</v>
      </c>
      <c r="J1814" s="42" t="s">
        <v>3828</v>
      </c>
      <c r="K1814" s="43">
        <f t="shared" si="142"/>
        <v>1170.6220560984484</v>
      </c>
      <c r="L1814" s="44" t="s">
        <v>13196</v>
      </c>
      <c r="M1814" s="44">
        <f t="shared" si="140"/>
        <v>66.029740171653415</v>
      </c>
      <c r="N1814" s="54">
        <f t="shared" si="143"/>
        <v>1187.95</v>
      </c>
      <c r="O1814" s="46">
        <f t="shared" si="144"/>
        <v>17.327943901551635</v>
      </c>
    </row>
    <row r="1815" spans="6:15" x14ac:dyDescent="0.25">
      <c r="F1815" s="3">
        <f t="shared" si="141"/>
        <v>0</v>
      </c>
      <c r="G1815" s="45" t="s">
        <v>22565</v>
      </c>
      <c r="H1815" s="42">
        <v>18.059999999999999</v>
      </c>
      <c r="I1815" s="42">
        <v>0.01</v>
      </c>
      <c r="J1815" s="42" t="s">
        <v>3829</v>
      </c>
      <c r="K1815" s="43">
        <f t="shared" si="142"/>
        <v>1171.2823535001648</v>
      </c>
      <c r="L1815" s="44" t="s">
        <v>13197</v>
      </c>
      <c r="M1815" s="44">
        <f t="shared" si="140"/>
        <v>66.028450965308593</v>
      </c>
      <c r="N1815" s="54">
        <f t="shared" si="143"/>
        <v>1188.5999999999999</v>
      </c>
      <c r="O1815" s="46">
        <f t="shared" si="144"/>
        <v>17.317646499835064</v>
      </c>
    </row>
    <row r="1816" spans="6:15" x14ac:dyDescent="0.25">
      <c r="F1816" s="3">
        <f t="shared" si="141"/>
        <v>0</v>
      </c>
      <c r="G1816" s="45" t="s">
        <v>22566</v>
      </c>
      <c r="H1816" s="42">
        <v>18.07</v>
      </c>
      <c r="I1816" s="42">
        <v>0.01</v>
      </c>
      <c r="J1816" s="42" t="s">
        <v>3830</v>
      </c>
      <c r="K1816" s="43">
        <f t="shared" si="142"/>
        <v>1171.942638009818</v>
      </c>
      <c r="L1816" s="44" t="s">
        <v>13198</v>
      </c>
      <c r="M1816" s="44">
        <f t="shared" si="140"/>
        <v>66.027164344922582</v>
      </c>
      <c r="N1816" s="54">
        <f t="shared" si="143"/>
        <v>1189.25</v>
      </c>
      <c r="O1816" s="46">
        <f t="shared" si="144"/>
        <v>17.307361990182017</v>
      </c>
    </row>
    <row r="1817" spans="6:15" x14ac:dyDescent="0.25">
      <c r="F1817" s="3">
        <f t="shared" si="141"/>
        <v>0</v>
      </c>
      <c r="G1817" s="45" t="s">
        <v>22567</v>
      </c>
      <c r="H1817" s="42">
        <v>18.079999999999998</v>
      </c>
      <c r="I1817" s="42">
        <v>0.01</v>
      </c>
      <c r="J1817" s="42" t="s">
        <v>3831</v>
      </c>
      <c r="K1817" s="43">
        <f t="shared" si="142"/>
        <v>1172.6029096532673</v>
      </c>
      <c r="L1817" s="44" t="s">
        <v>13199</v>
      </c>
      <c r="M1817" s="44">
        <f t="shared" si="140"/>
        <v>66.025880302913365</v>
      </c>
      <c r="N1817" s="54">
        <f t="shared" si="143"/>
        <v>1189.8999999999999</v>
      </c>
      <c r="O1817" s="46">
        <f t="shared" si="144"/>
        <v>17.297090346732602</v>
      </c>
    </row>
    <row r="1818" spans="6:15" x14ac:dyDescent="0.25">
      <c r="F1818" s="3">
        <f t="shared" si="141"/>
        <v>0</v>
      </c>
      <c r="G1818" s="45" t="s">
        <v>22568</v>
      </c>
      <c r="H1818" s="42">
        <v>18.09</v>
      </c>
      <c r="I1818" s="42">
        <v>0.01</v>
      </c>
      <c r="J1818" s="42" t="s">
        <v>3832</v>
      </c>
      <c r="K1818" s="43">
        <f t="shared" si="142"/>
        <v>1173.2631684562964</v>
      </c>
      <c r="L1818" s="44" t="s">
        <v>13200</v>
      </c>
      <c r="M1818" s="44">
        <f t="shared" si="140"/>
        <v>66.024598831732476</v>
      </c>
      <c r="N1818" s="54">
        <f t="shared" si="143"/>
        <v>1190.55</v>
      </c>
      <c r="O1818" s="46">
        <f t="shared" si="144"/>
        <v>17.286831543703556</v>
      </c>
    </row>
    <row r="1819" spans="6:15" x14ac:dyDescent="0.25">
      <c r="F1819" s="3">
        <f t="shared" si="141"/>
        <v>0</v>
      </c>
      <c r="G1819" s="45" t="s">
        <v>22569</v>
      </c>
      <c r="H1819" s="42">
        <v>18.100000000000001</v>
      </c>
      <c r="I1819" s="42">
        <v>0.01</v>
      </c>
      <c r="J1819" s="42" t="s">
        <v>3833</v>
      </c>
      <c r="K1819" s="43">
        <f t="shared" si="142"/>
        <v>1173.9234144446136</v>
      </c>
      <c r="L1819" s="44" t="s">
        <v>13201</v>
      </c>
      <c r="M1819" s="44">
        <f t="shared" si="140"/>
        <v>66.023319923861408</v>
      </c>
      <c r="N1819" s="54">
        <f t="shared" si="143"/>
        <v>1191.2</v>
      </c>
      <c r="O1819" s="46">
        <f t="shared" si="144"/>
        <v>17.276585555386418</v>
      </c>
    </row>
    <row r="1820" spans="6:15" x14ac:dyDescent="0.25">
      <c r="F1820" s="3">
        <f t="shared" si="141"/>
        <v>0</v>
      </c>
      <c r="G1820" s="45" t="s">
        <v>22570</v>
      </c>
      <c r="H1820" s="42">
        <v>18.11</v>
      </c>
      <c r="I1820" s="42">
        <v>0.01</v>
      </c>
      <c r="J1820" s="42" t="s">
        <v>3834</v>
      </c>
      <c r="K1820" s="43">
        <f t="shared" si="142"/>
        <v>1174.5836476438521</v>
      </c>
      <c r="L1820" s="44" t="s">
        <v>13202</v>
      </c>
      <c r="M1820" s="44">
        <f t="shared" si="140"/>
        <v>66.022043571812731</v>
      </c>
      <c r="N1820" s="54">
        <f t="shared" si="143"/>
        <v>1191.8499999999999</v>
      </c>
      <c r="O1820" s="46">
        <f t="shared" si="144"/>
        <v>17.266352356147763</v>
      </c>
    </row>
    <row r="1821" spans="6:15" x14ac:dyDescent="0.25">
      <c r="F1821" s="3">
        <f t="shared" si="141"/>
        <v>0</v>
      </c>
      <c r="G1821" s="45" t="s">
        <v>22571</v>
      </c>
      <c r="H1821" s="42">
        <v>18.12</v>
      </c>
      <c r="I1821" s="42">
        <v>0.01</v>
      </c>
      <c r="J1821" s="42" t="s">
        <v>3835</v>
      </c>
      <c r="K1821" s="43">
        <f t="shared" si="142"/>
        <v>1175.2438680795703</v>
      </c>
      <c r="L1821" s="44" t="s">
        <v>13203</v>
      </c>
      <c r="M1821" s="44">
        <f t="shared" si="140"/>
        <v>66.02076976813126</v>
      </c>
      <c r="N1821" s="54">
        <f t="shared" si="143"/>
        <v>1192.5</v>
      </c>
      <c r="O1821" s="46">
        <f t="shared" si="144"/>
        <v>17.256131920429652</v>
      </c>
    </row>
    <row r="1822" spans="6:15" x14ac:dyDescent="0.25">
      <c r="F1822" s="3">
        <f t="shared" si="141"/>
        <v>0</v>
      </c>
      <c r="G1822" s="45" t="s">
        <v>22572</v>
      </c>
      <c r="H1822" s="42">
        <v>18.13</v>
      </c>
      <c r="I1822" s="42">
        <v>0.01</v>
      </c>
      <c r="J1822" s="42" t="s">
        <v>3836</v>
      </c>
      <c r="K1822" s="43">
        <f t="shared" si="142"/>
        <v>1175.9040757772516</v>
      </c>
      <c r="L1822" s="44" t="s">
        <v>13204</v>
      </c>
      <c r="M1822" s="44">
        <f t="shared" si="140"/>
        <v>66.01949850539215</v>
      </c>
      <c r="N1822" s="54">
        <f t="shared" si="143"/>
        <v>1193.1500000000001</v>
      </c>
      <c r="O1822" s="46">
        <f t="shared" si="144"/>
        <v>17.245924222748499</v>
      </c>
    </row>
    <row r="1823" spans="6:15" x14ac:dyDescent="0.25">
      <c r="F1823" s="3">
        <f t="shared" si="141"/>
        <v>0</v>
      </c>
      <c r="G1823" s="45" t="s">
        <v>22573</v>
      </c>
      <c r="H1823" s="42">
        <v>18.14</v>
      </c>
      <c r="I1823" s="42">
        <v>0.01</v>
      </c>
      <c r="J1823" s="42" t="s">
        <v>3837</v>
      </c>
      <c r="K1823" s="43">
        <f t="shared" si="142"/>
        <v>1176.5642707623056</v>
      </c>
      <c r="L1823" s="44" t="s">
        <v>13205</v>
      </c>
      <c r="M1823" s="44">
        <f t="shared" si="140"/>
        <v>66.018229776201537</v>
      </c>
      <c r="N1823" s="54">
        <f t="shared" si="143"/>
        <v>1193.8000000000002</v>
      </c>
      <c r="O1823" s="46">
        <f t="shared" si="144"/>
        <v>17.235729237694613</v>
      </c>
    </row>
    <row r="1824" spans="6:15" x14ac:dyDescent="0.25">
      <c r="F1824" s="3">
        <f t="shared" si="141"/>
        <v>0</v>
      </c>
      <c r="G1824" s="45" t="s">
        <v>22574</v>
      </c>
      <c r="H1824" s="42">
        <v>18.149999999999999</v>
      </c>
      <c r="I1824" s="42">
        <v>0.01</v>
      </c>
      <c r="J1824" s="42" t="s">
        <v>3838</v>
      </c>
      <c r="K1824" s="43">
        <f t="shared" si="142"/>
        <v>1177.2244530600676</v>
      </c>
      <c r="L1824" s="44" t="s">
        <v>13206</v>
      </c>
      <c r="M1824" s="44">
        <f t="shared" si="140"/>
        <v>66.016963573195284</v>
      </c>
      <c r="N1824" s="54">
        <f t="shared" si="143"/>
        <v>1194.45</v>
      </c>
      <c r="O1824" s="46">
        <f t="shared" si="144"/>
        <v>17.225546939932428</v>
      </c>
    </row>
    <row r="1825" spans="6:15" x14ac:dyDescent="0.25">
      <c r="F1825" s="3">
        <f t="shared" si="141"/>
        <v>0</v>
      </c>
      <c r="G1825" s="45" t="s">
        <v>22575</v>
      </c>
      <c r="H1825" s="42">
        <v>18.16</v>
      </c>
      <c r="I1825" s="42">
        <v>0.01</v>
      </c>
      <c r="J1825" s="42" t="s">
        <v>3839</v>
      </c>
      <c r="K1825" s="43">
        <f t="shared" si="142"/>
        <v>1177.8846226957996</v>
      </c>
      <c r="L1825" s="44" t="s">
        <v>13207</v>
      </c>
      <c r="M1825" s="44">
        <f t="shared" si="140"/>
        <v>66.015699889041002</v>
      </c>
      <c r="N1825" s="54">
        <f t="shared" si="143"/>
        <v>1195.1000000000001</v>
      </c>
      <c r="O1825" s="46">
        <f t="shared" si="144"/>
        <v>17.215377304200501</v>
      </c>
    </row>
    <row r="1826" spans="6:15" x14ac:dyDescent="0.25">
      <c r="F1826" s="3">
        <f t="shared" si="141"/>
        <v>0</v>
      </c>
      <c r="G1826" s="45" t="s">
        <v>22576</v>
      </c>
      <c r="H1826" s="42">
        <v>18.170000000000002</v>
      </c>
      <c r="I1826" s="42">
        <v>0.01</v>
      </c>
      <c r="J1826" s="42" t="s">
        <v>3840</v>
      </c>
      <c r="K1826" s="43">
        <f t="shared" si="142"/>
        <v>1178.5447796946901</v>
      </c>
      <c r="L1826" s="44" t="s">
        <v>13208</v>
      </c>
      <c r="M1826" s="44">
        <f t="shared" si="140"/>
        <v>66.014438716436274</v>
      </c>
      <c r="N1826" s="54">
        <f t="shared" si="143"/>
        <v>1195.7500000000002</v>
      </c>
      <c r="O1826" s="46">
        <f t="shared" si="144"/>
        <v>17.205220305310149</v>
      </c>
    </row>
    <row r="1827" spans="6:15" x14ac:dyDescent="0.25">
      <c r="F1827" s="3">
        <f t="shared" si="141"/>
        <v>0</v>
      </c>
      <c r="G1827" s="45" t="s">
        <v>22577</v>
      </c>
      <c r="H1827" s="42">
        <v>18.18</v>
      </c>
      <c r="I1827" s="42">
        <v>0.01</v>
      </c>
      <c r="J1827" s="42" t="s">
        <v>3841</v>
      </c>
      <c r="K1827" s="43">
        <f t="shared" si="142"/>
        <v>1179.2049240818544</v>
      </c>
      <c r="L1827" s="44" t="s">
        <v>13209</v>
      </c>
      <c r="M1827" s="44">
        <f t="shared" si="140"/>
        <v>66.013180048107372</v>
      </c>
      <c r="N1827" s="54">
        <f t="shared" si="143"/>
        <v>1196.4000000000001</v>
      </c>
      <c r="O1827" s="46">
        <f t="shared" si="144"/>
        <v>17.195075918145676</v>
      </c>
    </row>
    <row r="1828" spans="6:15" x14ac:dyDescent="0.25">
      <c r="F1828" s="3">
        <f t="shared" si="141"/>
        <v>0</v>
      </c>
      <c r="G1828" s="45" t="s">
        <v>22578</v>
      </c>
      <c r="H1828" s="42">
        <v>18.190000000000001</v>
      </c>
      <c r="I1828" s="42">
        <v>0.01</v>
      </c>
      <c r="J1828" s="42" t="s">
        <v>3842</v>
      </c>
      <c r="K1828" s="43">
        <f t="shared" si="142"/>
        <v>1179.8650558823356</v>
      </c>
      <c r="L1828" s="44" t="s">
        <v>13210</v>
      </c>
      <c r="M1828" s="44">
        <f t="shared" si="140"/>
        <v>66.011923876812304</v>
      </c>
      <c r="N1828" s="54">
        <f t="shared" si="143"/>
        <v>1197.0500000000002</v>
      </c>
      <c r="O1828" s="46">
        <f t="shared" si="144"/>
        <v>17.1849441176646</v>
      </c>
    </row>
    <row r="1829" spans="6:15" x14ac:dyDescent="0.25">
      <c r="F1829" s="3">
        <f t="shared" si="141"/>
        <v>0</v>
      </c>
      <c r="G1829" s="45" t="s">
        <v>22579</v>
      </c>
      <c r="H1829" s="42">
        <v>18.2</v>
      </c>
      <c r="I1829" s="42">
        <v>0.01</v>
      </c>
      <c r="J1829" s="42" t="s">
        <v>3843</v>
      </c>
      <c r="K1829" s="43">
        <f t="shared" si="142"/>
        <v>1180.5251751211038</v>
      </c>
      <c r="L1829" s="44" t="s">
        <v>13211</v>
      </c>
      <c r="M1829" s="44">
        <f t="shared" si="140"/>
        <v>66.010670195337184</v>
      </c>
      <c r="N1829" s="54">
        <f t="shared" si="143"/>
        <v>1197.7</v>
      </c>
      <c r="O1829" s="46">
        <f t="shared" si="144"/>
        <v>17.174824878896288</v>
      </c>
    </row>
    <row r="1830" spans="6:15" x14ac:dyDescent="0.25">
      <c r="F1830" s="3">
        <f t="shared" si="141"/>
        <v>0</v>
      </c>
      <c r="G1830" s="45" t="s">
        <v>22580</v>
      </c>
      <c r="H1830" s="42">
        <v>18.21</v>
      </c>
      <c r="I1830" s="42">
        <v>0.01</v>
      </c>
      <c r="J1830" s="42" t="s">
        <v>3844</v>
      </c>
      <c r="K1830" s="43">
        <f t="shared" si="142"/>
        <v>1181.185281823057</v>
      </c>
      <c r="L1830" s="44" t="s">
        <v>13212</v>
      </c>
      <c r="M1830" s="44">
        <f t="shared" si="140"/>
        <v>66.00941899649969</v>
      </c>
      <c r="N1830" s="54">
        <f t="shared" si="143"/>
        <v>1198.3500000000001</v>
      </c>
      <c r="O1830" s="46">
        <f t="shared" si="144"/>
        <v>17.164718176943097</v>
      </c>
    </row>
    <row r="1831" spans="6:15" x14ac:dyDescent="0.25">
      <c r="F1831" s="3">
        <f t="shared" si="141"/>
        <v>0</v>
      </c>
      <c r="G1831" s="45" t="s">
        <v>22581</v>
      </c>
      <c r="H1831" s="42">
        <v>18.22</v>
      </c>
      <c r="I1831" s="42">
        <v>0.01</v>
      </c>
      <c r="J1831" s="42" t="s">
        <v>3845</v>
      </c>
      <c r="K1831" s="43">
        <f t="shared" si="142"/>
        <v>1181.8453760130221</v>
      </c>
      <c r="L1831" s="44" t="s">
        <v>13213</v>
      </c>
      <c r="M1831" s="44">
        <f t="shared" si="140"/>
        <v>66.008170273143918</v>
      </c>
      <c r="N1831" s="54">
        <f t="shared" si="143"/>
        <v>1199</v>
      </c>
      <c r="O1831" s="46">
        <f t="shared" si="144"/>
        <v>17.154623986977867</v>
      </c>
    </row>
    <row r="1832" spans="6:15" x14ac:dyDescent="0.25">
      <c r="F1832" s="3">
        <f t="shared" si="141"/>
        <v>0</v>
      </c>
      <c r="G1832" s="45" t="s">
        <v>22582</v>
      </c>
      <c r="H1832" s="42">
        <v>18.23</v>
      </c>
      <c r="I1832" s="42">
        <v>0.01</v>
      </c>
      <c r="J1832" s="42" t="s">
        <v>3846</v>
      </c>
      <c r="K1832" s="43">
        <f t="shared" si="142"/>
        <v>1182.5054577157537</v>
      </c>
      <c r="L1832" s="44" t="s">
        <v>13214</v>
      </c>
      <c r="M1832" s="44">
        <f t="shared" si="140"/>
        <v>66.006924018146293</v>
      </c>
      <c r="N1832" s="54">
        <f t="shared" si="143"/>
        <v>1199.6500000000001</v>
      </c>
      <c r="O1832" s="46">
        <f t="shared" si="144"/>
        <v>17.144542284246427</v>
      </c>
    </row>
    <row r="1833" spans="6:15" x14ac:dyDescent="0.25">
      <c r="F1833" s="3">
        <f t="shared" si="141"/>
        <v>0</v>
      </c>
      <c r="G1833" s="45" t="s">
        <v>22583</v>
      </c>
      <c r="H1833" s="42">
        <v>18.239999999999998</v>
      </c>
      <c r="I1833" s="42">
        <v>0.01</v>
      </c>
      <c r="J1833" s="42" t="s">
        <v>3847</v>
      </c>
      <c r="K1833" s="43">
        <f t="shared" si="142"/>
        <v>1183.1655269559351</v>
      </c>
      <c r="L1833" s="44" t="s">
        <v>13215</v>
      </c>
      <c r="M1833" s="44">
        <f t="shared" si="140"/>
        <v>66.005680224409858</v>
      </c>
      <c r="N1833" s="54">
        <f t="shared" si="143"/>
        <v>1200.3</v>
      </c>
      <c r="O1833" s="46">
        <f t="shared" si="144"/>
        <v>17.134473044064862</v>
      </c>
    </row>
    <row r="1834" spans="6:15" x14ac:dyDescent="0.25">
      <c r="F1834" s="3">
        <f t="shared" si="141"/>
        <v>0</v>
      </c>
      <c r="G1834" s="45" t="s">
        <v>22584</v>
      </c>
      <c r="H1834" s="42">
        <v>18.25</v>
      </c>
      <c r="I1834" s="42">
        <v>0.01</v>
      </c>
      <c r="J1834" s="42" t="s">
        <v>3848</v>
      </c>
      <c r="K1834" s="43">
        <f t="shared" si="142"/>
        <v>1183.8255837581792</v>
      </c>
      <c r="L1834" s="44" t="s">
        <v>13216</v>
      </c>
      <c r="M1834" s="44">
        <f t="shared" si="140"/>
        <v>66.004438884868293</v>
      </c>
      <c r="N1834" s="54">
        <f t="shared" si="143"/>
        <v>1200.95</v>
      </c>
      <c r="O1834" s="46">
        <f t="shared" si="144"/>
        <v>17.124416241820882</v>
      </c>
    </row>
    <row r="1835" spans="6:15" x14ac:dyDescent="0.25">
      <c r="F1835" s="3">
        <f t="shared" si="141"/>
        <v>0</v>
      </c>
      <c r="G1835" s="45" t="s">
        <v>22585</v>
      </c>
      <c r="H1835" s="42">
        <v>18.260000000000002</v>
      </c>
      <c r="I1835" s="42">
        <v>0.01</v>
      </c>
      <c r="J1835" s="42" t="s">
        <v>3849</v>
      </c>
      <c r="K1835" s="43">
        <f t="shared" si="142"/>
        <v>1184.4856281470279</v>
      </c>
      <c r="L1835" s="44" t="s">
        <v>13217</v>
      </c>
      <c r="M1835" s="44">
        <f t="shared" si="140"/>
        <v>66.003199992482891</v>
      </c>
      <c r="N1835" s="54">
        <f t="shared" si="143"/>
        <v>1201.6000000000001</v>
      </c>
      <c r="O1835" s="46">
        <f t="shared" si="144"/>
        <v>17.114371852972226</v>
      </c>
    </row>
    <row r="1836" spans="6:15" x14ac:dyDescent="0.25">
      <c r="F1836" s="3">
        <f t="shared" si="141"/>
        <v>0</v>
      </c>
      <c r="G1836" s="45" t="s">
        <v>22586</v>
      </c>
      <c r="H1836" s="42">
        <v>18.27</v>
      </c>
      <c r="I1836" s="42">
        <v>0.01</v>
      </c>
      <c r="J1836" s="42" t="s">
        <v>3850</v>
      </c>
      <c r="K1836" s="43">
        <f t="shared" si="142"/>
        <v>1185.1456601469527</v>
      </c>
      <c r="L1836" s="44" t="s">
        <v>13218</v>
      </c>
      <c r="M1836" s="44">
        <f t="shared" si="140"/>
        <v>66.00196354024348</v>
      </c>
      <c r="N1836" s="54">
        <f t="shared" si="143"/>
        <v>1202.25</v>
      </c>
      <c r="O1836" s="46">
        <f t="shared" si="144"/>
        <v>17.10433985304735</v>
      </c>
    </row>
    <row r="1837" spans="6:15" x14ac:dyDescent="0.25">
      <c r="F1837" s="3">
        <f t="shared" si="141"/>
        <v>0</v>
      </c>
      <c r="G1837" s="45" t="s">
        <v>22587</v>
      </c>
      <c r="H1837" s="42">
        <v>18.28</v>
      </c>
      <c r="I1837" s="42">
        <v>0.01</v>
      </c>
      <c r="J1837" s="42" t="s">
        <v>3851</v>
      </c>
      <c r="K1837" s="43">
        <f t="shared" si="142"/>
        <v>1185.8056797823551</v>
      </c>
      <c r="L1837" s="44" t="s">
        <v>13219</v>
      </c>
      <c r="M1837" s="44">
        <f t="shared" si="140"/>
        <v>66.000729521168836</v>
      </c>
      <c r="N1837" s="54">
        <f t="shared" si="143"/>
        <v>1202.9000000000001</v>
      </c>
      <c r="O1837" s="46">
        <f t="shared" si="144"/>
        <v>17.094320217644963</v>
      </c>
    </row>
    <row r="1838" spans="6:15" x14ac:dyDescent="0.25">
      <c r="F1838" s="3">
        <f t="shared" si="141"/>
        <v>0</v>
      </c>
      <c r="G1838" s="45" t="s">
        <v>22588</v>
      </c>
      <c r="H1838" s="42">
        <v>18.29</v>
      </c>
      <c r="I1838" s="42">
        <v>0.01</v>
      </c>
      <c r="J1838" s="42" t="s">
        <v>3852</v>
      </c>
      <c r="K1838" s="43">
        <f t="shared" si="142"/>
        <v>1186.4656870775668</v>
      </c>
      <c r="L1838" s="44" t="s">
        <v>13220</v>
      </c>
      <c r="M1838" s="44">
        <f t="shared" si="140"/>
        <v>65.999497928305516</v>
      </c>
      <c r="N1838" s="54">
        <f t="shared" si="143"/>
        <v>1203.55</v>
      </c>
      <c r="O1838" s="46">
        <f t="shared" si="144"/>
        <v>17.084312922433128</v>
      </c>
    </row>
    <row r="1839" spans="6:15" x14ac:dyDescent="0.25">
      <c r="F1839" s="3">
        <f t="shared" si="141"/>
        <v>0</v>
      </c>
      <c r="G1839" s="45" t="s">
        <v>22589</v>
      </c>
      <c r="H1839" s="42">
        <v>18.3</v>
      </c>
      <c r="I1839" s="42">
        <v>0.01</v>
      </c>
      <c r="J1839" s="42" t="s">
        <v>3853</v>
      </c>
      <c r="K1839" s="43">
        <f t="shared" si="142"/>
        <v>1187.1256820568499</v>
      </c>
      <c r="L1839" s="44" t="s">
        <v>13221</v>
      </c>
      <c r="M1839" s="44">
        <f t="shared" si="140"/>
        <v>65.998268754729054</v>
      </c>
      <c r="N1839" s="54">
        <f t="shared" si="143"/>
        <v>1204.2</v>
      </c>
      <c r="O1839" s="46">
        <f t="shared" si="144"/>
        <v>17.074317943150163</v>
      </c>
    </row>
    <row r="1840" spans="6:15" x14ac:dyDescent="0.25">
      <c r="F1840" s="3">
        <f t="shared" si="141"/>
        <v>0</v>
      </c>
      <c r="G1840" s="45" t="s">
        <v>22590</v>
      </c>
      <c r="H1840" s="42">
        <v>18.309999999999999</v>
      </c>
      <c r="I1840" s="42">
        <v>0.01</v>
      </c>
      <c r="J1840" s="42" t="s">
        <v>3854</v>
      </c>
      <c r="K1840" s="43">
        <f t="shared" si="142"/>
        <v>1187.7856647443971</v>
      </c>
      <c r="L1840" s="44" t="s">
        <v>13222</v>
      </c>
      <c r="M1840" s="44">
        <f t="shared" si="140"/>
        <v>65.997041993541288</v>
      </c>
      <c r="N1840" s="54">
        <f t="shared" si="143"/>
        <v>1204.8499999999999</v>
      </c>
      <c r="O1840" s="46">
        <f t="shared" si="144"/>
        <v>17.064335255602828</v>
      </c>
    </row>
    <row r="1841" spans="6:15" x14ac:dyDescent="0.25">
      <c r="F1841" s="3">
        <f t="shared" si="141"/>
        <v>0</v>
      </c>
      <c r="G1841" s="45" t="s">
        <v>22591</v>
      </c>
      <c r="H1841" s="42">
        <v>18.32</v>
      </c>
      <c r="I1841" s="42">
        <v>0.01</v>
      </c>
      <c r="J1841" s="42" t="s">
        <v>3855</v>
      </c>
      <c r="K1841" s="43">
        <f t="shared" si="142"/>
        <v>1188.4456351643325</v>
      </c>
      <c r="L1841" s="44" t="s">
        <v>13223</v>
      </c>
      <c r="M1841" s="44">
        <f t="shared" si="140"/>
        <v>65.995817637873571</v>
      </c>
      <c r="N1841" s="54">
        <f t="shared" si="143"/>
        <v>1205.5</v>
      </c>
      <c r="O1841" s="46">
        <f t="shared" si="144"/>
        <v>17.054364835667457</v>
      </c>
    </row>
    <row r="1842" spans="6:15" x14ac:dyDescent="0.25">
      <c r="F1842" s="3">
        <f t="shared" si="141"/>
        <v>0</v>
      </c>
      <c r="G1842" s="45" t="s">
        <v>22592</v>
      </c>
      <c r="H1842" s="42">
        <v>18.329999999999998</v>
      </c>
      <c r="I1842" s="42">
        <v>0.01</v>
      </c>
      <c r="J1842" s="42" t="s">
        <v>3856</v>
      </c>
      <c r="K1842" s="43">
        <f t="shared" si="142"/>
        <v>1189.1055933407113</v>
      </c>
      <c r="L1842" s="44" t="s">
        <v>13224</v>
      </c>
      <c r="M1842" s="44">
        <f t="shared" si="140"/>
        <v>65.994595680883023</v>
      </c>
      <c r="N1842" s="54">
        <f t="shared" si="143"/>
        <v>1206.1499999999999</v>
      </c>
      <c r="O1842" s="46">
        <f t="shared" si="144"/>
        <v>17.044406659288597</v>
      </c>
    </row>
    <row r="1843" spans="6:15" x14ac:dyDescent="0.25">
      <c r="F1843" s="3">
        <f t="shared" si="141"/>
        <v>0</v>
      </c>
      <c r="G1843" s="45" t="s">
        <v>22593</v>
      </c>
      <c r="H1843" s="42">
        <v>18.34</v>
      </c>
      <c r="I1843" s="42">
        <v>0.01</v>
      </c>
      <c r="J1843" s="42" t="s">
        <v>3857</v>
      </c>
      <c r="K1843" s="43">
        <f t="shared" si="142"/>
        <v>1189.76553929752</v>
      </c>
      <c r="L1843" s="44" t="s">
        <v>13225</v>
      </c>
      <c r="M1843" s="44">
        <f t="shared" si="140"/>
        <v>65.993376115756107</v>
      </c>
      <c r="N1843" s="54">
        <f t="shared" si="143"/>
        <v>1206.8</v>
      </c>
      <c r="O1843" s="46">
        <f t="shared" si="144"/>
        <v>17.034460702479919</v>
      </c>
    </row>
    <row r="1844" spans="6:15" x14ac:dyDescent="0.25">
      <c r="F1844" s="3">
        <f t="shared" si="141"/>
        <v>0</v>
      </c>
      <c r="G1844" s="45" t="s">
        <v>22594</v>
      </c>
      <c r="H1844" s="42">
        <v>18.350000000000001</v>
      </c>
      <c r="I1844" s="42">
        <v>0.01</v>
      </c>
      <c r="J1844" s="42" t="s">
        <v>3858</v>
      </c>
      <c r="K1844" s="43">
        <f t="shared" si="142"/>
        <v>1190.4254730586777</v>
      </c>
      <c r="L1844" s="44" t="s">
        <v>13226</v>
      </c>
      <c r="M1844" s="44">
        <f t="shared" si="140"/>
        <v>65.992158935705049</v>
      </c>
      <c r="N1844" s="54">
        <f t="shared" si="143"/>
        <v>1207.45</v>
      </c>
      <c r="O1844" s="46">
        <f t="shared" si="144"/>
        <v>17.024526941322392</v>
      </c>
    </row>
    <row r="1845" spans="6:15" x14ac:dyDescent="0.25">
      <c r="F1845" s="3">
        <f t="shared" si="141"/>
        <v>0</v>
      </c>
      <c r="G1845" s="45" t="s">
        <v>22595</v>
      </c>
      <c r="H1845" s="42">
        <v>18.36</v>
      </c>
      <c r="I1845" s="42">
        <v>0.01</v>
      </c>
      <c r="J1845" s="42" t="s">
        <v>3859</v>
      </c>
      <c r="K1845" s="43">
        <f t="shared" si="142"/>
        <v>1191.0853946480347</v>
      </c>
      <c r="L1845" s="44" t="s">
        <v>13227</v>
      </c>
      <c r="M1845" s="44">
        <f t="shared" si="140"/>
        <v>65.990944133969535</v>
      </c>
      <c r="N1845" s="54">
        <f t="shared" si="143"/>
        <v>1208.0999999999999</v>
      </c>
      <c r="O1845" s="46">
        <f t="shared" si="144"/>
        <v>17.014605351965201</v>
      </c>
    </row>
    <row r="1846" spans="6:15" x14ac:dyDescent="0.25">
      <c r="F1846" s="3">
        <f t="shared" si="141"/>
        <v>0</v>
      </c>
      <c r="G1846" s="45" t="s">
        <v>22596</v>
      </c>
      <c r="H1846" s="42">
        <v>18.37</v>
      </c>
      <c r="I1846" s="42">
        <v>0.01</v>
      </c>
      <c r="J1846" s="42" t="s">
        <v>3860</v>
      </c>
      <c r="K1846" s="43">
        <f t="shared" si="142"/>
        <v>1191.7453040893745</v>
      </c>
      <c r="L1846" s="44" t="s">
        <v>13228</v>
      </c>
      <c r="M1846" s="44">
        <f t="shared" si="140"/>
        <v>65.989731703817327</v>
      </c>
      <c r="N1846" s="54">
        <f t="shared" si="143"/>
        <v>1208.75</v>
      </c>
      <c r="O1846" s="46">
        <f t="shared" si="144"/>
        <v>17.004695910625514</v>
      </c>
    </row>
    <row r="1847" spans="6:15" x14ac:dyDescent="0.25">
      <c r="F1847" s="3">
        <f t="shared" si="141"/>
        <v>0</v>
      </c>
      <c r="G1847" s="45" t="s">
        <v>22597</v>
      </c>
      <c r="H1847" s="42">
        <v>18.38</v>
      </c>
      <c r="I1847" s="42">
        <v>0.01</v>
      </c>
      <c r="J1847" s="42" t="s">
        <v>3861</v>
      </c>
      <c r="K1847" s="43">
        <f t="shared" si="142"/>
        <v>1192.4052014064127</v>
      </c>
      <c r="L1847" s="44" t="s">
        <v>13229</v>
      </c>
      <c r="M1847" s="44">
        <f t="shared" si="140"/>
        <v>65.988521638541741</v>
      </c>
      <c r="N1847" s="54">
        <f t="shared" si="143"/>
        <v>1209.4000000000001</v>
      </c>
      <c r="O1847" s="46">
        <f t="shared" si="144"/>
        <v>16.994798593587348</v>
      </c>
    </row>
    <row r="1848" spans="6:15" x14ac:dyDescent="0.25">
      <c r="F1848" s="3">
        <f t="shared" si="141"/>
        <v>0</v>
      </c>
      <c r="G1848" s="45" t="s">
        <v>22598</v>
      </c>
      <c r="H1848" s="42">
        <v>18.39</v>
      </c>
      <c r="I1848" s="42">
        <v>0.01</v>
      </c>
      <c r="J1848" s="42" t="s">
        <v>3862</v>
      </c>
      <c r="K1848" s="43">
        <f t="shared" si="142"/>
        <v>1193.0650866227982</v>
      </c>
      <c r="L1848" s="44" t="s">
        <v>13230</v>
      </c>
      <c r="M1848" s="44">
        <f t="shared" si="140"/>
        <v>65.987313931463234</v>
      </c>
      <c r="N1848" s="54">
        <f t="shared" si="143"/>
        <v>1210.0500000000002</v>
      </c>
      <c r="O1848" s="46">
        <f t="shared" si="144"/>
        <v>16.98491337720202</v>
      </c>
    </row>
    <row r="1849" spans="6:15" x14ac:dyDescent="0.25">
      <c r="F1849" s="3">
        <f t="shared" si="141"/>
        <v>0</v>
      </c>
      <c r="G1849" s="45" t="s">
        <v>22599</v>
      </c>
      <c r="H1849" s="42">
        <v>18.399999999999999</v>
      </c>
      <c r="I1849" s="42">
        <v>0.01</v>
      </c>
      <c r="J1849" s="42" t="s">
        <v>3863</v>
      </c>
      <c r="K1849" s="43">
        <f t="shared" si="142"/>
        <v>1193.7249597621128</v>
      </c>
      <c r="L1849" s="44" t="s">
        <v>13231</v>
      </c>
      <c r="M1849" s="44">
        <f t="shared" si="140"/>
        <v>65.986108575928398</v>
      </c>
      <c r="N1849" s="54">
        <f t="shared" si="143"/>
        <v>1210.7</v>
      </c>
      <c r="O1849" s="46">
        <f t="shared" si="144"/>
        <v>16.975040237887242</v>
      </c>
    </row>
    <row r="1850" spans="6:15" x14ac:dyDescent="0.25">
      <c r="F1850" s="3">
        <f t="shared" si="141"/>
        <v>0</v>
      </c>
      <c r="G1850" s="45" t="s">
        <v>22600</v>
      </c>
      <c r="H1850" s="42">
        <v>18.41</v>
      </c>
      <c r="I1850" s="42">
        <v>0.01</v>
      </c>
      <c r="J1850" s="42" t="s">
        <v>3864</v>
      </c>
      <c r="K1850" s="43">
        <f t="shared" si="142"/>
        <v>1194.3848208478721</v>
      </c>
      <c r="L1850" s="44" t="s">
        <v>13232</v>
      </c>
      <c r="M1850" s="44">
        <f t="shared" si="140"/>
        <v>65.984905565311365</v>
      </c>
      <c r="N1850" s="54">
        <f t="shared" si="143"/>
        <v>1211.3500000000001</v>
      </c>
      <c r="O1850" s="46">
        <f t="shared" si="144"/>
        <v>16.96517915212803</v>
      </c>
    </row>
    <row r="1851" spans="6:15" x14ac:dyDescent="0.25">
      <c r="F1851" s="3">
        <f t="shared" si="141"/>
        <v>0</v>
      </c>
      <c r="G1851" s="45" t="s">
        <v>22601</v>
      </c>
      <c r="H1851" s="42">
        <v>18.420000000000002</v>
      </c>
      <c r="I1851" s="42">
        <v>0.01</v>
      </c>
      <c r="J1851" s="42" t="s">
        <v>3865</v>
      </c>
      <c r="K1851" s="43">
        <f t="shared" si="142"/>
        <v>1195.0446699035251</v>
      </c>
      <c r="L1851" s="44" t="s">
        <v>13233</v>
      </c>
      <c r="M1851" s="44">
        <f t="shared" si="140"/>
        <v>65.983704893011861</v>
      </c>
      <c r="N1851" s="54">
        <f t="shared" si="143"/>
        <v>1212.0000000000002</v>
      </c>
      <c r="O1851" s="46">
        <f t="shared" si="144"/>
        <v>16.955330096475109</v>
      </c>
    </row>
    <row r="1852" spans="6:15" x14ac:dyDescent="0.25">
      <c r="F1852" s="3">
        <f t="shared" si="141"/>
        <v>0</v>
      </c>
      <c r="G1852" s="45" t="s">
        <v>22602</v>
      </c>
      <c r="H1852" s="42">
        <v>18.43</v>
      </c>
      <c r="I1852" s="42">
        <v>0.01</v>
      </c>
      <c r="J1852" s="42" t="s">
        <v>3866</v>
      </c>
      <c r="K1852" s="43">
        <f t="shared" si="142"/>
        <v>1195.7045069524552</v>
      </c>
      <c r="L1852" s="44" t="s">
        <v>13234</v>
      </c>
      <c r="M1852" s="44">
        <f t="shared" si="140"/>
        <v>65.982506552454467</v>
      </c>
      <c r="N1852" s="54">
        <f t="shared" si="143"/>
        <v>1212.6500000000001</v>
      </c>
      <c r="O1852" s="46">
        <f t="shared" si="144"/>
        <v>16.945493047544915</v>
      </c>
    </row>
    <row r="1853" spans="6:15" x14ac:dyDescent="0.25">
      <c r="F1853" s="3">
        <f t="shared" si="141"/>
        <v>0</v>
      </c>
      <c r="G1853" s="45" t="s">
        <v>22603</v>
      </c>
      <c r="H1853" s="42">
        <v>18.440000000000001</v>
      </c>
      <c r="I1853" s="42">
        <v>0.01</v>
      </c>
      <c r="J1853" s="42" t="s">
        <v>3867</v>
      </c>
      <c r="K1853" s="43">
        <f t="shared" si="142"/>
        <v>1196.3643320179797</v>
      </c>
      <c r="L1853" s="44" t="s">
        <v>13235</v>
      </c>
      <c r="M1853" s="44">
        <f t="shared" si="140"/>
        <v>65.981310537092028</v>
      </c>
      <c r="N1853" s="54">
        <f t="shared" si="143"/>
        <v>1213.3000000000002</v>
      </c>
      <c r="O1853" s="46">
        <f t="shared" si="144"/>
        <v>16.935667982020504</v>
      </c>
    </row>
    <row r="1854" spans="6:15" x14ac:dyDescent="0.25">
      <c r="F1854" s="3">
        <f t="shared" si="141"/>
        <v>0</v>
      </c>
      <c r="G1854" s="45" t="s">
        <v>22604</v>
      </c>
      <c r="H1854" s="42">
        <v>18.45</v>
      </c>
      <c r="I1854" s="42">
        <v>0.01</v>
      </c>
      <c r="J1854" s="42" t="s">
        <v>3868</v>
      </c>
      <c r="K1854" s="43">
        <f t="shared" si="142"/>
        <v>1197.0241451233505</v>
      </c>
      <c r="L1854" s="44" t="s">
        <v>13236</v>
      </c>
      <c r="M1854" s="44">
        <f t="shared" si="140"/>
        <v>65.980116840401152</v>
      </c>
      <c r="N1854" s="54">
        <f t="shared" si="143"/>
        <v>1213.95</v>
      </c>
      <c r="O1854" s="46">
        <f t="shared" si="144"/>
        <v>16.92585487664951</v>
      </c>
    </row>
    <row r="1855" spans="6:15" x14ac:dyDescent="0.25">
      <c r="F1855" s="3">
        <f t="shared" si="141"/>
        <v>0</v>
      </c>
      <c r="G1855" s="45" t="s">
        <v>22605</v>
      </c>
      <c r="H1855" s="42">
        <v>18.46</v>
      </c>
      <c r="I1855" s="42">
        <v>0.01</v>
      </c>
      <c r="J1855" s="42" t="s">
        <v>3869</v>
      </c>
      <c r="K1855" s="43">
        <f t="shared" si="142"/>
        <v>1197.6839462917546</v>
      </c>
      <c r="L1855" s="44" t="s">
        <v>13237</v>
      </c>
      <c r="M1855" s="44">
        <f t="shared" si="140"/>
        <v>65.978925455885602</v>
      </c>
      <c r="N1855" s="54">
        <f t="shared" si="143"/>
        <v>1214.6000000000001</v>
      </c>
      <c r="O1855" s="46">
        <f t="shared" si="144"/>
        <v>16.916053708245499</v>
      </c>
    </row>
    <row r="1856" spans="6:15" x14ac:dyDescent="0.25">
      <c r="F1856" s="3">
        <f t="shared" si="141"/>
        <v>0</v>
      </c>
      <c r="G1856" s="45" t="s">
        <v>22606</v>
      </c>
      <c r="H1856" s="42">
        <v>18.47</v>
      </c>
      <c r="I1856" s="42">
        <v>0.01</v>
      </c>
      <c r="J1856" s="42" t="s">
        <v>3870</v>
      </c>
      <c r="K1856" s="43">
        <f t="shared" si="142"/>
        <v>1198.3437355463134</v>
      </c>
      <c r="L1856" s="44" t="s">
        <v>13238</v>
      </c>
      <c r="M1856" s="44">
        <f t="shared" si="140"/>
        <v>65.977736377073825</v>
      </c>
      <c r="N1856" s="54">
        <f t="shared" si="143"/>
        <v>1215.25</v>
      </c>
      <c r="O1856" s="46">
        <f t="shared" si="144"/>
        <v>16.906264453686617</v>
      </c>
    </row>
    <row r="1857" spans="6:15" x14ac:dyDescent="0.25">
      <c r="F1857" s="3">
        <f t="shared" si="141"/>
        <v>0</v>
      </c>
      <c r="G1857" s="45" t="s">
        <v>22607</v>
      </c>
      <c r="H1857" s="42">
        <v>18.48</v>
      </c>
      <c r="I1857" s="42">
        <v>0.01</v>
      </c>
      <c r="J1857" s="42" t="s">
        <v>3871</v>
      </c>
      <c r="K1857" s="43">
        <f t="shared" si="142"/>
        <v>1199.0035129100841</v>
      </c>
      <c r="L1857" s="44" t="s">
        <v>13239</v>
      </c>
      <c r="M1857" s="44">
        <f t="shared" si="140"/>
        <v>65.976549597520247</v>
      </c>
      <c r="N1857" s="54">
        <f t="shared" si="143"/>
        <v>1215.9000000000001</v>
      </c>
      <c r="O1857" s="46">
        <f t="shared" si="144"/>
        <v>16.896487089916036</v>
      </c>
    </row>
    <row r="1858" spans="6:15" x14ac:dyDescent="0.25">
      <c r="F1858" s="3">
        <f t="shared" si="141"/>
        <v>0</v>
      </c>
      <c r="G1858" s="45" t="s">
        <v>22608</v>
      </c>
      <c r="H1858" s="42">
        <v>18.489999999999998</v>
      </c>
      <c r="I1858" s="42">
        <v>0.01</v>
      </c>
      <c r="J1858" s="42" t="s">
        <v>3872</v>
      </c>
      <c r="K1858" s="43">
        <f t="shared" si="142"/>
        <v>1199.6632784060594</v>
      </c>
      <c r="L1858" s="44" t="s">
        <v>13240</v>
      </c>
      <c r="M1858" s="44">
        <f t="shared" si="140"/>
        <v>65.975365110803111</v>
      </c>
      <c r="N1858" s="54">
        <f t="shared" si="143"/>
        <v>1216.55</v>
      </c>
      <c r="O1858" s="46">
        <f t="shared" si="144"/>
        <v>16.886721593940592</v>
      </c>
    </row>
    <row r="1859" spans="6:15" x14ac:dyDescent="0.25">
      <c r="F1859" s="3">
        <f t="shared" si="141"/>
        <v>0</v>
      </c>
      <c r="G1859" s="45" t="s">
        <v>22609</v>
      </c>
      <c r="H1859" s="42">
        <v>18.5</v>
      </c>
      <c r="I1859" s="42">
        <v>0.01</v>
      </c>
      <c r="J1859" s="42" t="s">
        <v>3873</v>
      </c>
      <c r="K1859" s="43">
        <f t="shared" si="142"/>
        <v>1200.3230320571674</v>
      </c>
      <c r="L1859" s="44" t="s">
        <v>13241</v>
      </c>
      <c r="M1859" s="44">
        <f t="shared" si="140"/>
        <v>65.974182910528384</v>
      </c>
      <c r="N1859" s="54">
        <f t="shared" si="143"/>
        <v>1217.2</v>
      </c>
      <c r="O1859" s="46">
        <f t="shared" si="144"/>
        <v>16.876967942832607</v>
      </c>
    </row>
    <row r="1860" spans="6:15" x14ac:dyDescent="0.25">
      <c r="F1860" s="3">
        <f t="shared" si="141"/>
        <v>0</v>
      </c>
      <c r="G1860" s="45" t="s">
        <v>22610</v>
      </c>
      <c r="H1860" s="42">
        <v>18.510000000000002</v>
      </c>
      <c r="I1860" s="42">
        <v>0.01</v>
      </c>
      <c r="J1860" s="42" t="s">
        <v>3874</v>
      </c>
      <c r="K1860" s="43">
        <f t="shared" si="142"/>
        <v>1200.9827738862728</v>
      </c>
      <c r="L1860" s="44" t="s">
        <v>13242</v>
      </c>
      <c r="M1860" s="44">
        <f t="shared" si="140"/>
        <v>65.973002990325028</v>
      </c>
      <c r="N1860" s="54">
        <f t="shared" si="143"/>
        <v>1217.8500000000001</v>
      </c>
      <c r="O1860" s="46">
        <f t="shared" si="144"/>
        <v>16.867226113727384</v>
      </c>
    </row>
    <row r="1861" spans="6:15" x14ac:dyDescent="0.25">
      <c r="F1861" s="3">
        <f t="shared" si="141"/>
        <v>0</v>
      </c>
      <c r="G1861" s="45" t="s">
        <v>22611</v>
      </c>
      <c r="H1861" s="42">
        <v>18.52</v>
      </c>
      <c r="I1861" s="42">
        <v>0.01</v>
      </c>
      <c r="J1861" s="42" t="s">
        <v>3875</v>
      </c>
      <c r="K1861" s="43">
        <f t="shared" si="142"/>
        <v>1201.6425039161761</v>
      </c>
      <c r="L1861" s="44" t="s">
        <v>13243</v>
      </c>
      <c r="M1861" s="44">
        <f t="shared" si="140"/>
        <v>65.971825343846376</v>
      </c>
      <c r="N1861" s="54">
        <f t="shared" si="143"/>
        <v>1218.5</v>
      </c>
      <c r="O1861" s="46">
        <f t="shared" si="144"/>
        <v>16.857496083823889</v>
      </c>
    </row>
    <row r="1862" spans="6:15" x14ac:dyDescent="0.25">
      <c r="F1862" s="3">
        <f t="shared" si="141"/>
        <v>0</v>
      </c>
      <c r="G1862" s="45" t="s">
        <v>22612</v>
      </c>
      <c r="H1862" s="42">
        <v>18.53</v>
      </c>
      <c r="I1862" s="42">
        <v>0.01</v>
      </c>
      <c r="J1862" s="42" t="s">
        <v>3876</v>
      </c>
      <c r="K1862" s="43">
        <f t="shared" si="142"/>
        <v>1202.3022221696147</v>
      </c>
      <c r="L1862" s="44" t="s">
        <v>13244</v>
      </c>
      <c r="M1862" s="44">
        <f t="shared" si="140"/>
        <v>65.970649964772747</v>
      </c>
      <c r="N1862" s="54">
        <f t="shared" si="143"/>
        <v>1219.1500000000001</v>
      </c>
      <c r="O1862" s="46">
        <f t="shared" si="144"/>
        <v>16.847777830385439</v>
      </c>
    </row>
    <row r="1863" spans="6:15" x14ac:dyDescent="0.25">
      <c r="F1863" s="3">
        <f t="shared" si="141"/>
        <v>0</v>
      </c>
      <c r="G1863" s="45" t="s">
        <v>22613</v>
      </c>
      <c r="H1863" s="42">
        <v>18.54</v>
      </c>
      <c r="I1863" s="42">
        <v>0.01</v>
      </c>
      <c r="J1863" s="42" t="s">
        <v>3877</v>
      </c>
      <c r="K1863" s="43">
        <f t="shared" si="142"/>
        <v>1202.9619286692623</v>
      </c>
      <c r="L1863" s="44" t="s">
        <v>13245</v>
      </c>
      <c r="M1863" s="44">
        <f t="shared" si="140"/>
        <v>65.969476846807055</v>
      </c>
      <c r="N1863" s="54">
        <f t="shared" si="143"/>
        <v>1219.8</v>
      </c>
      <c r="O1863" s="46">
        <f t="shared" si="144"/>
        <v>16.838071330737648</v>
      </c>
    </row>
    <row r="1864" spans="6:15" x14ac:dyDescent="0.25">
      <c r="F1864" s="3">
        <f t="shared" si="141"/>
        <v>0</v>
      </c>
      <c r="G1864" s="45" t="s">
        <v>22614</v>
      </c>
      <c r="H1864" s="42">
        <v>18.55</v>
      </c>
      <c r="I1864" s="42">
        <v>0.01</v>
      </c>
      <c r="J1864" s="42" t="s">
        <v>3878</v>
      </c>
      <c r="K1864" s="43">
        <f t="shared" si="142"/>
        <v>1203.6216234377305</v>
      </c>
      <c r="L1864" s="44" t="s">
        <v>13246</v>
      </c>
      <c r="M1864" s="44">
        <f t="shared" si="140"/>
        <v>65.968305983677624</v>
      </c>
      <c r="N1864" s="54">
        <f t="shared" si="143"/>
        <v>1220.45</v>
      </c>
      <c r="O1864" s="46">
        <f t="shared" si="144"/>
        <v>16.828376562269568</v>
      </c>
    </row>
    <row r="1865" spans="6:15" x14ac:dyDescent="0.25">
      <c r="F1865" s="3">
        <f t="shared" si="141"/>
        <v>0</v>
      </c>
      <c r="G1865" s="45" t="s">
        <v>22615</v>
      </c>
      <c r="H1865" s="42">
        <v>18.559999999999999</v>
      </c>
      <c r="I1865" s="42">
        <v>0.01</v>
      </c>
      <c r="J1865" s="42" t="s">
        <v>3879</v>
      </c>
      <c r="K1865" s="43">
        <f t="shared" si="142"/>
        <v>1204.2813064975674</v>
      </c>
      <c r="L1865" s="44" t="s">
        <v>13247</v>
      </c>
      <c r="M1865" s="44">
        <f t="shared" ref="M1865:M1928" si="145">SQRT(((14.7+$N$3*H1865)^2)-(K1865^2))/SQRT($N$4)</f>
        <v>65.967137369136097</v>
      </c>
      <c r="N1865" s="54">
        <f t="shared" si="143"/>
        <v>1221.0999999999999</v>
      </c>
      <c r="O1865" s="46">
        <f t="shared" si="144"/>
        <v>16.818693502432552</v>
      </c>
    </row>
    <row r="1866" spans="6:15" x14ac:dyDescent="0.25">
      <c r="F1866" s="3">
        <f t="shared" ref="F1866:F1929" si="146">IF(O1866&gt;100,1,0)</f>
        <v>0</v>
      </c>
      <c r="G1866" s="45" t="s">
        <v>22616</v>
      </c>
      <c r="H1866" s="42">
        <v>18.57</v>
      </c>
      <c r="I1866" s="42">
        <v>0.01</v>
      </c>
      <c r="J1866" s="42" t="s">
        <v>3880</v>
      </c>
      <c r="K1866" s="43">
        <f t="shared" ref="K1866:K1929" si="147">K1865+I1866*M1865</f>
        <v>1204.9409778712586</v>
      </c>
      <c r="L1866" s="44" t="s">
        <v>13248</v>
      </c>
      <c r="M1866" s="44">
        <f t="shared" si="145"/>
        <v>65.965970996960607</v>
      </c>
      <c r="N1866" s="54">
        <f t="shared" ref="N1866:N1929" si="148">(H1866*$N$3)+14.7</f>
        <v>1221.75</v>
      </c>
      <c r="O1866" s="46">
        <f t="shared" ref="O1866:O1929" si="149">N1866-K1866</f>
        <v>16.80902212874139</v>
      </c>
    </row>
    <row r="1867" spans="6:15" x14ac:dyDescent="0.25">
      <c r="F1867" s="3">
        <f t="shared" si="146"/>
        <v>0</v>
      </c>
      <c r="G1867" s="45" t="s">
        <v>22617</v>
      </c>
      <c r="H1867" s="42">
        <v>18.579999999999998</v>
      </c>
      <c r="I1867" s="42">
        <v>0.01</v>
      </c>
      <c r="J1867" s="42" t="s">
        <v>3881</v>
      </c>
      <c r="K1867" s="43">
        <f t="shared" si="147"/>
        <v>1205.6006375812283</v>
      </c>
      <c r="L1867" s="44" t="s">
        <v>13249</v>
      </c>
      <c r="M1867" s="44">
        <f t="shared" si="145"/>
        <v>65.964806860949693</v>
      </c>
      <c r="N1867" s="54">
        <f t="shared" si="148"/>
        <v>1222.3999999999999</v>
      </c>
      <c r="O1867" s="46">
        <f t="shared" si="149"/>
        <v>16.79936241877158</v>
      </c>
    </row>
    <row r="1868" spans="6:15" x14ac:dyDescent="0.25">
      <c r="F1868" s="3">
        <f t="shared" si="146"/>
        <v>0</v>
      </c>
      <c r="G1868" s="45" t="s">
        <v>22618</v>
      </c>
      <c r="H1868" s="42">
        <v>18.59</v>
      </c>
      <c r="I1868" s="42">
        <v>0.01</v>
      </c>
      <c r="J1868" s="42" t="s">
        <v>3882</v>
      </c>
      <c r="K1868" s="43">
        <f t="shared" si="147"/>
        <v>1206.2602856498377</v>
      </c>
      <c r="L1868" s="44" t="s">
        <v>13250</v>
      </c>
      <c r="M1868" s="44">
        <f t="shared" si="145"/>
        <v>65.963644954929663</v>
      </c>
      <c r="N1868" s="54">
        <f t="shared" si="148"/>
        <v>1223.05</v>
      </c>
      <c r="O1868" s="46">
        <f t="shared" si="149"/>
        <v>16.789714350162285</v>
      </c>
    </row>
    <row r="1869" spans="6:15" x14ac:dyDescent="0.25">
      <c r="F1869" s="3">
        <f t="shared" si="146"/>
        <v>0</v>
      </c>
      <c r="G1869" s="45" t="s">
        <v>22619</v>
      </c>
      <c r="H1869" s="42">
        <v>18.600000000000001</v>
      </c>
      <c r="I1869" s="42">
        <v>0.01</v>
      </c>
      <c r="J1869" s="42" t="s">
        <v>3883</v>
      </c>
      <c r="K1869" s="43">
        <f t="shared" si="147"/>
        <v>1206.9199220993869</v>
      </c>
      <c r="L1869" s="44" t="s">
        <v>13251</v>
      </c>
      <c r="M1869" s="44">
        <f t="shared" si="145"/>
        <v>65.962485272747799</v>
      </c>
      <c r="N1869" s="54">
        <f t="shared" si="148"/>
        <v>1223.7</v>
      </c>
      <c r="O1869" s="46">
        <f t="shared" si="149"/>
        <v>16.780077900613151</v>
      </c>
    </row>
    <row r="1870" spans="6:15" x14ac:dyDescent="0.25">
      <c r="F1870" s="3">
        <f t="shared" si="146"/>
        <v>0</v>
      </c>
      <c r="G1870" s="45" t="s">
        <v>22620</v>
      </c>
      <c r="H1870" s="42">
        <v>18.61</v>
      </c>
      <c r="I1870" s="42">
        <v>0.01</v>
      </c>
      <c r="J1870" s="42" t="s">
        <v>3884</v>
      </c>
      <c r="K1870" s="43">
        <f t="shared" si="147"/>
        <v>1207.5795469521145</v>
      </c>
      <c r="L1870" s="44" t="s">
        <v>13252</v>
      </c>
      <c r="M1870" s="44">
        <f t="shared" si="145"/>
        <v>65.961327808275414</v>
      </c>
      <c r="N1870" s="54">
        <f t="shared" si="148"/>
        <v>1224.3499999999999</v>
      </c>
      <c r="O1870" s="46">
        <f t="shared" si="149"/>
        <v>16.770453047885439</v>
      </c>
    </row>
    <row r="1871" spans="6:15" x14ac:dyDescent="0.25">
      <c r="F1871" s="3">
        <f t="shared" si="146"/>
        <v>0</v>
      </c>
      <c r="G1871" s="45" t="s">
        <v>22621</v>
      </c>
      <c r="H1871" s="42">
        <v>18.62</v>
      </c>
      <c r="I1871" s="42">
        <v>0.01</v>
      </c>
      <c r="J1871" s="42" t="s">
        <v>3885</v>
      </c>
      <c r="K1871" s="43">
        <f t="shared" si="147"/>
        <v>1208.2391602301973</v>
      </c>
      <c r="L1871" s="44" t="s">
        <v>13253</v>
      </c>
      <c r="M1871" s="44">
        <f t="shared" si="145"/>
        <v>65.960172555409315</v>
      </c>
      <c r="N1871" s="54">
        <f t="shared" si="148"/>
        <v>1225</v>
      </c>
      <c r="O1871" s="46">
        <f t="shared" si="149"/>
        <v>16.760839769802715</v>
      </c>
    </row>
    <row r="1872" spans="6:15" x14ac:dyDescent="0.25">
      <c r="F1872" s="3">
        <f t="shared" si="146"/>
        <v>0</v>
      </c>
      <c r="G1872" s="45" t="s">
        <v>22622</v>
      </c>
      <c r="H1872" s="42">
        <v>18.63</v>
      </c>
      <c r="I1872" s="42">
        <v>0.01</v>
      </c>
      <c r="J1872" s="42" t="s">
        <v>3886</v>
      </c>
      <c r="K1872" s="43">
        <f t="shared" si="147"/>
        <v>1208.8987619557513</v>
      </c>
      <c r="L1872" s="44" t="s">
        <v>13254</v>
      </c>
      <c r="M1872" s="44">
        <f t="shared" si="145"/>
        <v>65.959019508068437</v>
      </c>
      <c r="N1872" s="54">
        <f t="shared" si="148"/>
        <v>1225.6500000000001</v>
      </c>
      <c r="O1872" s="46">
        <f t="shared" si="149"/>
        <v>16.751238044248794</v>
      </c>
    </row>
    <row r="1873" spans="6:15" x14ac:dyDescent="0.25">
      <c r="F1873" s="3">
        <f t="shared" si="146"/>
        <v>0</v>
      </c>
      <c r="G1873" s="45" t="s">
        <v>22623</v>
      </c>
      <c r="H1873" s="42">
        <v>18.64</v>
      </c>
      <c r="I1873" s="42">
        <v>0.01</v>
      </c>
      <c r="J1873" s="42" t="s">
        <v>3887</v>
      </c>
      <c r="K1873" s="43">
        <f t="shared" si="147"/>
        <v>1209.558352150832</v>
      </c>
      <c r="L1873" s="44" t="s">
        <v>13255</v>
      </c>
      <c r="M1873" s="44">
        <f t="shared" si="145"/>
        <v>65.95786866019408</v>
      </c>
      <c r="N1873" s="54">
        <f t="shared" si="148"/>
        <v>1226.3000000000002</v>
      </c>
      <c r="O1873" s="46">
        <f t="shared" si="149"/>
        <v>16.741647849168203</v>
      </c>
    </row>
    <row r="1874" spans="6:15" x14ac:dyDescent="0.25">
      <c r="F1874" s="3">
        <f t="shared" si="146"/>
        <v>0</v>
      </c>
      <c r="G1874" s="45" t="s">
        <v>22624</v>
      </c>
      <c r="H1874" s="42">
        <v>18.649999999999999</v>
      </c>
      <c r="I1874" s="42">
        <v>0.01</v>
      </c>
      <c r="J1874" s="42" t="s">
        <v>3888</v>
      </c>
      <c r="K1874" s="43">
        <f t="shared" si="147"/>
        <v>1210.2179308374339</v>
      </c>
      <c r="L1874" s="44" t="s">
        <v>13256</v>
      </c>
      <c r="M1874" s="44">
        <f t="shared" si="145"/>
        <v>65.956720005751905</v>
      </c>
      <c r="N1874" s="54">
        <f t="shared" si="148"/>
        <v>1226.95</v>
      </c>
      <c r="O1874" s="46">
        <f t="shared" si="149"/>
        <v>16.732069162566177</v>
      </c>
    </row>
    <row r="1875" spans="6:15" x14ac:dyDescent="0.25">
      <c r="F1875" s="3">
        <f t="shared" si="146"/>
        <v>0</v>
      </c>
      <c r="G1875" s="45" t="s">
        <v>22625</v>
      </c>
      <c r="H1875" s="42">
        <v>18.66</v>
      </c>
      <c r="I1875" s="42">
        <v>0.01</v>
      </c>
      <c r="J1875" s="42" t="s">
        <v>3889</v>
      </c>
      <c r="K1875" s="43">
        <f t="shared" si="147"/>
        <v>1210.8774980374915</v>
      </c>
      <c r="L1875" s="44" t="s">
        <v>13257</v>
      </c>
      <c r="M1875" s="44">
        <f t="shared" si="145"/>
        <v>65.955573538730476</v>
      </c>
      <c r="N1875" s="54">
        <f t="shared" si="148"/>
        <v>1227.6000000000001</v>
      </c>
      <c r="O1875" s="46">
        <f t="shared" si="149"/>
        <v>16.722501962508659</v>
      </c>
    </row>
    <row r="1876" spans="6:15" x14ac:dyDescent="0.25">
      <c r="F1876" s="3">
        <f t="shared" si="146"/>
        <v>0</v>
      </c>
      <c r="G1876" s="45" t="s">
        <v>22626</v>
      </c>
      <c r="H1876" s="42">
        <v>18.670000000000002</v>
      </c>
      <c r="I1876" s="42">
        <v>0.01</v>
      </c>
      <c r="J1876" s="42" t="s">
        <v>3890</v>
      </c>
      <c r="K1876" s="43">
        <f t="shared" si="147"/>
        <v>1211.5370537728788</v>
      </c>
      <c r="L1876" s="44" t="s">
        <v>13258</v>
      </c>
      <c r="M1876" s="44">
        <f t="shared" si="145"/>
        <v>65.95442925314147</v>
      </c>
      <c r="N1876" s="54">
        <f t="shared" si="148"/>
        <v>1228.2500000000002</v>
      </c>
      <c r="O1876" s="46">
        <f t="shared" si="149"/>
        <v>16.712946227121392</v>
      </c>
    </row>
    <row r="1877" spans="6:15" x14ac:dyDescent="0.25">
      <c r="F1877" s="3">
        <f t="shared" si="146"/>
        <v>0</v>
      </c>
      <c r="G1877" s="45" t="s">
        <v>22627</v>
      </c>
      <c r="H1877" s="42">
        <v>18.68</v>
      </c>
      <c r="I1877" s="42">
        <v>0.01</v>
      </c>
      <c r="J1877" s="42" t="s">
        <v>3891</v>
      </c>
      <c r="K1877" s="43">
        <f t="shared" si="147"/>
        <v>1212.1965980654102</v>
      </c>
      <c r="L1877" s="44" t="s">
        <v>13259</v>
      </c>
      <c r="M1877" s="44">
        <f t="shared" si="145"/>
        <v>65.95328714301867</v>
      </c>
      <c r="N1877" s="54">
        <f t="shared" si="148"/>
        <v>1228.9000000000001</v>
      </c>
      <c r="O1877" s="46">
        <f t="shared" si="149"/>
        <v>16.70340193458992</v>
      </c>
    </row>
    <row r="1878" spans="6:15" x14ac:dyDescent="0.25">
      <c r="F1878" s="3">
        <f t="shared" si="146"/>
        <v>0</v>
      </c>
      <c r="G1878" s="45" t="s">
        <v>22628</v>
      </c>
      <c r="H1878" s="42">
        <v>18.690000000000001</v>
      </c>
      <c r="I1878" s="42">
        <v>0.01</v>
      </c>
      <c r="J1878" s="42" t="s">
        <v>3892</v>
      </c>
      <c r="K1878" s="43">
        <f t="shared" si="147"/>
        <v>1212.8561309368404</v>
      </c>
      <c r="L1878" s="44" t="s">
        <v>13260</v>
      </c>
      <c r="M1878" s="44">
        <f t="shared" si="145"/>
        <v>65.952147202419212</v>
      </c>
      <c r="N1878" s="54">
        <f t="shared" si="148"/>
        <v>1229.5500000000002</v>
      </c>
      <c r="O1878" s="46">
        <f t="shared" si="149"/>
        <v>16.693869063159809</v>
      </c>
    </row>
    <row r="1879" spans="6:15" x14ac:dyDescent="0.25">
      <c r="F1879" s="3">
        <f t="shared" si="146"/>
        <v>0</v>
      </c>
      <c r="G1879" s="45" t="s">
        <v>22629</v>
      </c>
      <c r="H1879" s="42">
        <v>18.7</v>
      </c>
      <c r="I1879" s="42">
        <v>0.01</v>
      </c>
      <c r="J1879" s="42" t="s">
        <v>3893</v>
      </c>
      <c r="K1879" s="43">
        <f t="shared" si="147"/>
        <v>1213.5156524088645</v>
      </c>
      <c r="L1879" s="44" t="s">
        <v>13261</v>
      </c>
      <c r="M1879" s="44">
        <f t="shared" si="145"/>
        <v>65.95100942542193</v>
      </c>
      <c r="N1879" s="54">
        <f t="shared" si="148"/>
        <v>1230.2</v>
      </c>
      <c r="O1879" s="46">
        <f t="shared" si="149"/>
        <v>16.68434759113552</v>
      </c>
    </row>
    <row r="1880" spans="6:15" x14ac:dyDescent="0.25">
      <c r="F1880" s="3">
        <f t="shared" si="146"/>
        <v>0</v>
      </c>
      <c r="G1880" s="45" t="s">
        <v>22630</v>
      </c>
      <c r="H1880" s="42">
        <v>18.71</v>
      </c>
      <c r="I1880" s="42">
        <v>0.01</v>
      </c>
      <c r="J1880" s="42" t="s">
        <v>3894</v>
      </c>
      <c r="K1880" s="43">
        <f t="shared" si="147"/>
        <v>1214.1751625031188</v>
      </c>
      <c r="L1880" s="44" t="s">
        <v>13262</v>
      </c>
      <c r="M1880" s="44">
        <f t="shared" si="145"/>
        <v>65.949873806129418</v>
      </c>
      <c r="N1880" s="54">
        <f t="shared" si="148"/>
        <v>1230.8500000000001</v>
      </c>
      <c r="O1880" s="46">
        <f t="shared" si="149"/>
        <v>16.67483749688131</v>
      </c>
    </row>
    <row r="1881" spans="6:15" x14ac:dyDescent="0.25">
      <c r="F1881" s="3">
        <f t="shared" si="146"/>
        <v>0</v>
      </c>
      <c r="G1881" s="45" t="s">
        <v>22631</v>
      </c>
      <c r="H1881" s="42">
        <v>18.72</v>
      </c>
      <c r="I1881" s="42">
        <v>0.01</v>
      </c>
      <c r="J1881" s="42" t="s">
        <v>3895</v>
      </c>
      <c r="K1881" s="43">
        <f t="shared" si="147"/>
        <v>1214.8346612411801</v>
      </c>
      <c r="L1881" s="44" t="s">
        <v>13263</v>
      </c>
      <c r="M1881" s="44">
        <f t="shared" si="145"/>
        <v>65.948740338665246</v>
      </c>
      <c r="N1881" s="54">
        <f t="shared" si="148"/>
        <v>1231.5</v>
      </c>
      <c r="O1881" s="46">
        <f t="shared" si="149"/>
        <v>16.665338758819871</v>
      </c>
    </row>
    <row r="1882" spans="6:15" x14ac:dyDescent="0.25">
      <c r="F1882" s="3">
        <f t="shared" si="146"/>
        <v>0</v>
      </c>
      <c r="G1882" s="45" t="s">
        <v>22632</v>
      </c>
      <c r="H1882" s="42">
        <v>18.73</v>
      </c>
      <c r="I1882" s="42">
        <v>0.01</v>
      </c>
      <c r="J1882" s="42" t="s">
        <v>3896</v>
      </c>
      <c r="K1882" s="43">
        <f t="shared" si="147"/>
        <v>1215.4941486445668</v>
      </c>
      <c r="L1882" s="44" t="s">
        <v>13264</v>
      </c>
      <c r="M1882" s="44">
        <f t="shared" si="145"/>
        <v>65.947609017176674</v>
      </c>
      <c r="N1882" s="54">
        <f t="shared" si="148"/>
        <v>1232.1500000000001</v>
      </c>
      <c r="O1882" s="46">
        <f t="shared" si="149"/>
        <v>16.655851355433242</v>
      </c>
    </row>
    <row r="1883" spans="6:15" x14ac:dyDescent="0.25">
      <c r="F1883" s="3">
        <f t="shared" si="146"/>
        <v>0</v>
      </c>
      <c r="G1883" s="45" t="s">
        <v>22633</v>
      </c>
      <c r="H1883" s="42">
        <v>18.739999999999998</v>
      </c>
      <c r="I1883" s="42">
        <v>0.01</v>
      </c>
      <c r="J1883" s="42" t="s">
        <v>3897</v>
      </c>
      <c r="K1883" s="43">
        <f t="shared" si="147"/>
        <v>1216.1536247347385</v>
      </c>
      <c r="L1883" s="44" t="s">
        <v>13265</v>
      </c>
      <c r="M1883" s="44">
        <f t="shared" si="145"/>
        <v>65.946479835831283</v>
      </c>
      <c r="N1883" s="54">
        <f t="shared" si="148"/>
        <v>1232.8</v>
      </c>
      <c r="O1883" s="46">
        <f t="shared" si="149"/>
        <v>16.64637526526144</v>
      </c>
    </row>
    <row r="1884" spans="6:15" x14ac:dyDescent="0.25">
      <c r="F1884" s="3">
        <f t="shared" si="146"/>
        <v>0</v>
      </c>
      <c r="G1884" s="45" t="s">
        <v>22634</v>
      </c>
      <c r="H1884" s="42">
        <v>18.75</v>
      </c>
      <c r="I1884" s="42">
        <v>0.01</v>
      </c>
      <c r="J1884" s="42" t="s">
        <v>3898</v>
      </c>
      <c r="K1884" s="43">
        <f t="shared" si="147"/>
        <v>1216.8130895330969</v>
      </c>
      <c r="L1884" s="44" t="s">
        <v>13266</v>
      </c>
      <c r="M1884" s="44">
        <f t="shared" si="145"/>
        <v>65.945352788820301</v>
      </c>
      <c r="N1884" s="54">
        <f t="shared" si="148"/>
        <v>1233.45</v>
      </c>
      <c r="O1884" s="46">
        <f t="shared" si="149"/>
        <v>16.636910466903146</v>
      </c>
    </row>
    <row r="1885" spans="6:15" x14ac:dyDescent="0.25">
      <c r="F1885" s="3">
        <f t="shared" si="146"/>
        <v>0</v>
      </c>
      <c r="G1885" s="45" t="s">
        <v>22635</v>
      </c>
      <c r="H1885" s="42">
        <v>18.760000000000002</v>
      </c>
      <c r="I1885" s="42">
        <v>0.01</v>
      </c>
      <c r="J1885" s="42" t="s">
        <v>3899</v>
      </c>
      <c r="K1885" s="43">
        <f t="shared" si="147"/>
        <v>1217.4725430609851</v>
      </c>
      <c r="L1885" s="44" t="s">
        <v>13267</v>
      </c>
      <c r="M1885" s="44">
        <f t="shared" si="145"/>
        <v>65.944227870355661</v>
      </c>
      <c r="N1885" s="54">
        <f t="shared" si="148"/>
        <v>1234.1000000000001</v>
      </c>
      <c r="O1885" s="46">
        <f t="shared" si="149"/>
        <v>16.627456939015019</v>
      </c>
    </row>
    <row r="1886" spans="6:15" x14ac:dyDescent="0.25">
      <c r="F1886" s="3">
        <f t="shared" si="146"/>
        <v>0</v>
      </c>
      <c r="G1886" s="45" t="s">
        <v>22636</v>
      </c>
      <c r="H1886" s="42">
        <v>18.77</v>
      </c>
      <c r="I1886" s="42">
        <v>0.01</v>
      </c>
      <c r="J1886" s="42" t="s">
        <v>3900</v>
      </c>
      <c r="K1886" s="43">
        <f t="shared" si="147"/>
        <v>1218.1319853396888</v>
      </c>
      <c r="L1886" s="44" t="s">
        <v>13268</v>
      </c>
      <c r="M1886" s="44">
        <f t="shared" si="145"/>
        <v>65.94310507467128</v>
      </c>
      <c r="N1886" s="54">
        <f t="shared" si="148"/>
        <v>1234.75</v>
      </c>
      <c r="O1886" s="46">
        <f t="shared" si="149"/>
        <v>16.618014660311246</v>
      </c>
    </row>
    <row r="1887" spans="6:15" x14ac:dyDescent="0.25">
      <c r="F1887" s="3">
        <f t="shared" si="146"/>
        <v>0</v>
      </c>
      <c r="G1887" s="45" t="s">
        <v>22637</v>
      </c>
      <c r="H1887" s="42">
        <v>18.78</v>
      </c>
      <c r="I1887" s="42">
        <v>0.01</v>
      </c>
      <c r="J1887" s="42" t="s">
        <v>3901</v>
      </c>
      <c r="K1887" s="43">
        <f t="shared" si="147"/>
        <v>1218.7914163904354</v>
      </c>
      <c r="L1887" s="44" t="s">
        <v>13269</v>
      </c>
      <c r="M1887" s="44">
        <f t="shared" si="145"/>
        <v>65.941984396023841</v>
      </c>
      <c r="N1887" s="54">
        <f t="shared" si="148"/>
        <v>1235.4000000000001</v>
      </c>
      <c r="O1887" s="46">
        <f t="shared" si="149"/>
        <v>16.608583609564675</v>
      </c>
    </row>
    <row r="1888" spans="6:15" x14ac:dyDescent="0.25">
      <c r="F1888" s="3">
        <f t="shared" si="146"/>
        <v>0</v>
      </c>
      <c r="G1888" s="45" t="s">
        <v>22638</v>
      </c>
      <c r="H1888" s="42">
        <v>18.79</v>
      </c>
      <c r="I1888" s="42">
        <v>0.01</v>
      </c>
      <c r="J1888" s="42" t="s">
        <v>3902</v>
      </c>
      <c r="K1888" s="43">
        <f t="shared" si="147"/>
        <v>1219.4508362343956</v>
      </c>
      <c r="L1888" s="44" t="s">
        <v>13270</v>
      </c>
      <c r="M1888" s="44">
        <f t="shared" si="145"/>
        <v>65.940865828689567</v>
      </c>
      <c r="N1888" s="54">
        <f t="shared" si="148"/>
        <v>1236.05</v>
      </c>
      <c r="O1888" s="46">
        <f t="shared" si="149"/>
        <v>16.599163765604317</v>
      </c>
    </row>
    <row r="1889" spans="6:15" x14ac:dyDescent="0.25">
      <c r="F1889" s="3">
        <f t="shared" si="146"/>
        <v>0</v>
      </c>
      <c r="G1889" s="45" t="s">
        <v>22639</v>
      </c>
      <c r="H1889" s="42">
        <v>18.8</v>
      </c>
      <c r="I1889" s="42">
        <v>0.01</v>
      </c>
      <c r="J1889" s="42" t="s">
        <v>3903</v>
      </c>
      <c r="K1889" s="43">
        <f t="shared" si="147"/>
        <v>1220.1102448926824</v>
      </c>
      <c r="L1889" s="44" t="s">
        <v>13271</v>
      </c>
      <c r="M1889" s="44">
        <f t="shared" si="145"/>
        <v>65.939749366968385</v>
      </c>
      <c r="N1889" s="54">
        <f t="shared" si="148"/>
        <v>1236.7</v>
      </c>
      <c r="O1889" s="46">
        <f t="shared" si="149"/>
        <v>16.589755107317615</v>
      </c>
    </row>
    <row r="1890" spans="6:15" x14ac:dyDescent="0.25">
      <c r="F1890" s="3">
        <f t="shared" si="146"/>
        <v>0</v>
      </c>
      <c r="G1890" s="45" t="s">
        <v>22640</v>
      </c>
      <c r="H1890" s="42">
        <v>18.809999999999999</v>
      </c>
      <c r="I1890" s="42">
        <v>0.01</v>
      </c>
      <c r="J1890" s="42" t="s">
        <v>3904</v>
      </c>
      <c r="K1890" s="43">
        <f t="shared" si="147"/>
        <v>1220.7696423863522</v>
      </c>
      <c r="L1890" s="44" t="s">
        <v>13272</v>
      </c>
      <c r="M1890" s="44">
        <f t="shared" si="145"/>
        <v>65.938635005178696</v>
      </c>
      <c r="N1890" s="54">
        <f t="shared" si="148"/>
        <v>1237.3499999999999</v>
      </c>
      <c r="O1890" s="46">
        <f t="shared" si="149"/>
        <v>16.58035761364772</v>
      </c>
    </row>
    <row r="1891" spans="6:15" x14ac:dyDescent="0.25">
      <c r="F1891" s="3">
        <f t="shared" si="146"/>
        <v>0</v>
      </c>
      <c r="G1891" s="45" t="s">
        <v>22641</v>
      </c>
      <c r="H1891" s="42">
        <v>18.82</v>
      </c>
      <c r="I1891" s="42">
        <v>0.01</v>
      </c>
      <c r="J1891" s="42" t="s">
        <v>3905</v>
      </c>
      <c r="K1891" s="43">
        <f t="shared" si="147"/>
        <v>1221.429028736404</v>
      </c>
      <c r="L1891" s="44" t="s">
        <v>13273</v>
      </c>
      <c r="M1891" s="44">
        <f t="shared" si="145"/>
        <v>65.93752273766313</v>
      </c>
      <c r="N1891" s="54">
        <f t="shared" si="148"/>
        <v>1238</v>
      </c>
      <c r="O1891" s="46">
        <f t="shared" si="149"/>
        <v>16.570971263595993</v>
      </c>
    </row>
    <row r="1892" spans="6:15" x14ac:dyDescent="0.25">
      <c r="F1892" s="3">
        <f t="shared" si="146"/>
        <v>0</v>
      </c>
      <c r="G1892" s="45" t="s">
        <v>22642</v>
      </c>
      <c r="H1892" s="42">
        <v>18.829999999999998</v>
      </c>
      <c r="I1892" s="42">
        <v>0.01</v>
      </c>
      <c r="J1892" s="42" t="s">
        <v>3906</v>
      </c>
      <c r="K1892" s="43">
        <f t="shared" si="147"/>
        <v>1222.0884039637806</v>
      </c>
      <c r="L1892" s="44" t="s">
        <v>13274</v>
      </c>
      <c r="M1892" s="44">
        <f t="shared" si="145"/>
        <v>65.936412558783346</v>
      </c>
      <c r="N1892" s="54">
        <f t="shared" si="148"/>
        <v>1238.6499999999999</v>
      </c>
      <c r="O1892" s="46">
        <f t="shared" si="149"/>
        <v>16.561596036219271</v>
      </c>
    </row>
    <row r="1893" spans="6:15" x14ac:dyDescent="0.25">
      <c r="F1893" s="3">
        <f t="shared" si="146"/>
        <v>0</v>
      </c>
      <c r="G1893" s="45" t="s">
        <v>22643</v>
      </c>
      <c r="H1893" s="42">
        <v>18.84</v>
      </c>
      <c r="I1893" s="42">
        <v>0.01</v>
      </c>
      <c r="J1893" s="42" t="s">
        <v>3907</v>
      </c>
      <c r="K1893" s="43">
        <f t="shared" si="147"/>
        <v>1222.7477680893685</v>
      </c>
      <c r="L1893" s="44" t="s">
        <v>13275</v>
      </c>
      <c r="M1893" s="44">
        <f t="shared" si="145"/>
        <v>65.935304462922829</v>
      </c>
      <c r="N1893" s="54">
        <f t="shared" si="148"/>
        <v>1239.3</v>
      </c>
      <c r="O1893" s="46">
        <f t="shared" si="149"/>
        <v>16.552231910631463</v>
      </c>
    </row>
    <row r="1894" spans="6:15" x14ac:dyDescent="0.25">
      <c r="F1894" s="3">
        <f t="shared" si="146"/>
        <v>0</v>
      </c>
      <c r="G1894" s="45" t="s">
        <v>22644</v>
      </c>
      <c r="H1894" s="42">
        <v>18.850000000000001</v>
      </c>
      <c r="I1894" s="42">
        <v>0.01</v>
      </c>
      <c r="J1894" s="42" t="s">
        <v>3908</v>
      </c>
      <c r="K1894" s="43">
        <f t="shared" si="147"/>
        <v>1223.4071211339976</v>
      </c>
      <c r="L1894" s="44" t="s">
        <v>13276</v>
      </c>
      <c r="M1894" s="44">
        <f t="shared" si="145"/>
        <v>65.934198444485986</v>
      </c>
      <c r="N1894" s="54">
        <f t="shared" si="148"/>
        <v>1239.95</v>
      </c>
      <c r="O1894" s="46">
        <f t="shared" si="149"/>
        <v>16.542878866002411</v>
      </c>
    </row>
    <row r="1895" spans="6:15" x14ac:dyDescent="0.25">
      <c r="F1895" s="3">
        <f t="shared" si="146"/>
        <v>0</v>
      </c>
      <c r="G1895" s="45" t="s">
        <v>22645</v>
      </c>
      <c r="H1895" s="42">
        <v>18.86</v>
      </c>
      <c r="I1895" s="42">
        <v>0.01</v>
      </c>
      <c r="J1895" s="42" t="s">
        <v>3909</v>
      </c>
      <c r="K1895" s="43">
        <f t="shared" si="147"/>
        <v>1224.0664631184425</v>
      </c>
      <c r="L1895" s="44" t="s">
        <v>13277</v>
      </c>
      <c r="M1895" s="44">
        <f t="shared" si="145"/>
        <v>65.933094497897159</v>
      </c>
      <c r="N1895" s="54">
        <f t="shared" si="148"/>
        <v>1240.5999999999999</v>
      </c>
      <c r="O1895" s="46">
        <f t="shared" si="149"/>
        <v>16.533536881557438</v>
      </c>
    </row>
    <row r="1896" spans="6:15" x14ac:dyDescent="0.25">
      <c r="F1896" s="3">
        <f t="shared" si="146"/>
        <v>0</v>
      </c>
      <c r="G1896" s="45" t="s">
        <v>22646</v>
      </c>
      <c r="H1896" s="42">
        <v>18.87</v>
      </c>
      <c r="I1896" s="42">
        <v>0.01</v>
      </c>
      <c r="J1896" s="42" t="s">
        <v>3910</v>
      </c>
      <c r="K1896" s="43">
        <f t="shared" si="147"/>
        <v>1224.7257940634215</v>
      </c>
      <c r="L1896" s="44" t="s">
        <v>13278</v>
      </c>
      <c r="M1896" s="44">
        <f t="shared" si="145"/>
        <v>65.931992617602347</v>
      </c>
      <c r="N1896" s="54">
        <f t="shared" si="148"/>
        <v>1241.25</v>
      </c>
      <c r="O1896" s="46">
        <f t="shared" si="149"/>
        <v>16.524205936578483</v>
      </c>
    </row>
    <row r="1897" spans="6:15" x14ac:dyDescent="0.25">
      <c r="F1897" s="3">
        <f t="shared" si="146"/>
        <v>0</v>
      </c>
      <c r="G1897" s="45" t="s">
        <v>22647</v>
      </c>
      <c r="H1897" s="42">
        <v>18.88</v>
      </c>
      <c r="I1897" s="42">
        <v>0.01</v>
      </c>
      <c r="J1897" s="42" t="s">
        <v>3911</v>
      </c>
      <c r="K1897" s="43">
        <f t="shared" si="147"/>
        <v>1225.3851139895976</v>
      </c>
      <c r="L1897" s="44" t="s">
        <v>13279</v>
      </c>
      <c r="M1897" s="44">
        <f t="shared" si="145"/>
        <v>65.930892798067717</v>
      </c>
      <c r="N1897" s="54">
        <f t="shared" si="148"/>
        <v>1241.9000000000001</v>
      </c>
      <c r="O1897" s="46">
        <f t="shared" si="149"/>
        <v>16.514886010402506</v>
      </c>
    </row>
    <row r="1898" spans="6:15" x14ac:dyDescent="0.25">
      <c r="F1898" s="3">
        <f t="shared" si="146"/>
        <v>0</v>
      </c>
      <c r="G1898" s="45" t="s">
        <v>22648</v>
      </c>
      <c r="H1898" s="42">
        <v>18.89</v>
      </c>
      <c r="I1898" s="42">
        <v>0.01</v>
      </c>
      <c r="J1898" s="42" t="s">
        <v>3912</v>
      </c>
      <c r="K1898" s="43">
        <f t="shared" si="147"/>
        <v>1226.0444229175782</v>
      </c>
      <c r="L1898" s="44" t="s">
        <v>13280</v>
      </c>
      <c r="M1898" s="44">
        <f t="shared" si="145"/>
        <v>65.929795033779953</v>
      </c>
      <c r="N1898" s="54">
        <f t="shared" si="148"/>
        <v>1242.5500000000002</v>
      </c>
      <c r="O1898" s="46">
        <f t="shared" si="149"/>
        <v>16.505577082421951</v>
      </c>
    </row>
    <row r="1899" spans="6:15" x14ac:dyDescent="0.25">
      <c r="F1899" s="3">
        <f t="shared" si="146"/>
        <v>0</v>
      </c>
      <c r="G1899" s="45" t="s">
        <v>22649</v>
      </c>
      <c r="H1899" s="42">
        <v>18.899999999999999</v>
      </c>
      <c r="I1899" s="42">
        <v>0.01</v>
      </c>
      <c r="J1899" s="42" t="s">
        <v>3913</v>
      </c>
      <c r="K1899" s="43">
        <f t="shared" si="147"/>
        <v>1226.703720867916</v>
      </c>
      <c r="L1899" s="44" t="s">
        <v>13281</v>
      </c>
      <c r="M1899" s="44">
        <f t="shared" si="145"/>
        <v>65.928699319245752</v>
      </c>
      <c r="N1899" s="54">
        <f t="shared" si="148"/>
        <v>1243.2</v>
      </c>
      <c r="O1899" s="46">
        <f t="shared" si="149"/>
        <v>16.496279132084055</v>
      </c>
    </row>
    <row r="1900" spans="6:15" x14ac:dyDescent="0.25">
      <c r="F1900" s="3">
        <f t="shared" si="146"/>
        <v>0</v>
      </c>
      <c r="G1900" s="45" t="s">
        <v>22650</v>
      </c>
      <c r="H1900" s="42">
        <v>18.91</v>
      </c>
      <c r="I1900" s="42">
        <v>0.01</v>
      </c>
      <c r="J1900" s="42" t="s">
        <v>3914</v>
      </c>
      <c r="K1900" s="43">
        <f t="shared" si="147"/>
        <v>1227.3630078611084</v>
      </c>
      <c r="L1900" s="44" t="s">
        <v>13282</v>
      </c>
      <c r="M1900" s="44">
        <f t="shared" si="145"/>
        <v>65.927605648992653</v>
      </c>
      <c r="N1900" s="54">
        <f t="shared" si="148"/>
        <v>1243.8500000000001</v>
      </c>
      <c r="O1900" s="46">
        <f t="shared" si="149"/>
        <v>16.486992138891765</v>
      </c>
    </row>
    <row r="1901" spans="6:15" x14ac:dyDescent="0.25">
      <c r="F1901" s="3">
        <f t="shared" si="146"/>
        <v>0</v>
      </c>
      <c r="G1901" s="45" t="s">
        <v>22651</v>
      </c>
      <c r="H1901" s="42">
        <v>18.920000000000002</v>
      </c>
      <c r="I1901" s="42">
        <v>0.01</v>
      </c>
      <c r="J1901" s="42" t="s">
        <v>3915</v>
      </c>
      <c r="K1901" s="43">
        <f t="shared" si="147"/>
        <v>1228.0222839175983</v>
      </c>
      <c r="L1901" s="44" t="s">
        <v>13283</v>
      </c>
      <c r="M1901" s="44">
        <f t="shared" si="145"/>
        <v>65.926514017567712</v>
      </c>
      <c r="N1901" s="54">
        <f t="shared" si="148"/>
        <v>1244.5000000000002</v>
      </c>
      <c r="O1901" s="46">
        <f t="shared" si="149"/>
        <v>16.477716082401912</v>
      </c>
    </row>
    <row r="1902" spans="6:15" x14ac:dyDescent="0.25">
      <c r="F1902" s="3">
        <f t="shared" si="146"/>
        <v>0</v>
      </c>
      <c r="G1902" s="45" t="s">
        <v>22652</v>
      </c>
      <c r="H1902" s="42">
        <v>18.93</v>
      </c>
      <c r="I1902" s="42">
        <v>0.01</v>
      </c>
      <c r="J1902" s="42" t="s">
        <v>3916</v>
      </c>
      <c r="K1902" s="43">
        <f t="shared" si="147"/>
        <v>1228.681549057774</v>
      </c>
      <c r="L1902" s="44" t="s">
        <v>13284</v>
      </c>
      <c r="M1902" s="44">
        <f t="shared" si="145"/>
        <v>65.925424419538231</v>
      </c>
      <c r="N1902" s="54">
        <f t="shared" si="148"/>
        <v>1245.1500000000001</v>
      </c>
      <c r="O1902" s="46">
        <f t="shared" si="149"/>
        <v>16.468450942226127</v>
      </c>
    </row>
    <row r="1903" spans="6:15" x14ac:dyDescent="0.25">
      <c r="F1903" s="3">
        <f t="shared" si="146"/>
        <v>0</v>
      </c>
      <c r="G1903" s="45" t="s">
        <v>22653</v>
      </c>
      <c r="H1903" s="42">
        <v>18.940000000000001</v>
      </c>
      <c r="I1903" s="42">
        <v>0.01</v>
      </c>
      <c r="J1903" s="42" t="s">
        <v>3917</v>
      </c>
      <c r="K1903" s="43">
        <f t="shared" si="147"/>
        <v>1229.3408033019693</v>
      </c>
      <c r="L1903" s="44" t="s">
        <v>13285</v>
      </c>
      <c r="M1903" s="44">
        <f t="shared" si="145"/>
        <v>65.924336849492178</v>
      </c>
      <c r="N1903" s="54">
        <f t="shared" si="148"/>
        <v>1245.8000000000002</v>
      </c>
      <c r="O1903" s="46">
        <f t="shared" si="149"/>
        <v>16.459196698030837</v>
      </c>
    </row>
    <row r="1904" spans="6:15" x14ac:dyDescent="0.25">
      <c r="F1904" s="3">
        <f t="shared" si="146"/>
        <v>0</v>
      </c>
      <c r="G1904" s="45" t="s">
        <v>22654</v>
      </c>
      <c r="H1904" s="42">
        <v>18.95</v>
      </c>
      <c r="I1904" s="42">
        <v>0.01</v>
      </c>
      <c r="J1904" s="42" t="s">
        <v>3918</v>
      </c>
      <c r="K1904" s="43">
        <f t="shared" si="147"/>
        <v>1230.0000466704644</v>
      </c>
      <c r="L1904" s="44" t="s">
        <v>13286</v>
      </c>
      <c r="M1904" s="44">
        <f t="shared" si="145"/>
        <v>65.923251302035723</v>
      </c>
      <c r="N1904" s="54">
        <f t="shared" si="148"/>
        <v>1246.45</v>
      </c>
      <c r="O1904" s="46">
        <f t="shared" si="149"/>
        <v>16.449953329535674</v>
      </c>
    </row>
    <row r="1905" spans="6:15" x14ac:dyDescent="0.25">
      <c r="F1905" s="3">
        <f t="shared" si="146"/>
        <v>0</v>
      </c>
      <c r="G1905" s="45" t="s">
        <v>22655</v>
      </c>
      <c r="H1905" s="42">
        <v>18.96</v>
      </c>
      <c r="I1905" s="42">
        <v>0.01</v>
      </c>
      <c r="J1905" s="42" t="s">
        <v>3919</v>
      </c>
      <c r="K1905" s="43">
        <f t="shared" si="147"/>
        <v>1230.6592791834848</v>
      </c>
      <c r="L1905" s="44" t="s">
        <v>13287</v>
      </c>
      <c r="M1905" s="44">
        <f t="shared" si="145"/>
        <v>65.92216777179695</v>
      </c>
      <c r="N1905" s="54">
        <f t="shared" si="148"/>
        <v>1247.1000000000001</v>
      </c>
      <c r="O1905" s="46">
        <f t="shared" si="149"/>
        <v>16.440720816515295</v>
      </c>
    </row>
    <row r="1906" spans="6:15" x14ac:dyDescent="0.25">
      <c r="F1906" s="3">
        <f t="shared" si="146"/>
        <v>0</v>
      </c>
      <c r="G1906" s="45" t="s">
        <v>22656</v>
      </c>
      <c r="H1906" s="42">
        <v>18.97</v>
      </c>
      <c r="I1906" s="42">
        <v>0.01</v>
      </c>
      <c r="J1906" s="42" t="s">
        <v>3920</v>
      </c>
      <c r="K1906" s="43">
        <f t="shared" si="147"/>
        <v>1231.3185008612029</v>
      </c>
      <c r="L1906" s="44" t="s">
        <v>13288</v>
      </c>
      <c r="M1906" s="44">
        <f t="shared" si="145"/>
        <v>65.921086253421322</v>
      </c>
      <c r="N1906" s="54">
        <f t="shared" si="148"/>
        <v>1247.75</v>
      </c>
      <c r="O1906" s="46">
        <f t="shared" si="149"/>
        <v>16.431499138797108</v>
      </c>
    </row>
    <row r="1907" spans="6:15" x14ac:dyDescent="0.25">
      <c r="F1907" s="3">
        <f t="shared" si="146"/>
        <v>0</v>
      </c>
      <c r="G1907" s="45" t="s">
        <v>22657</v>
      </c>
      <c r="H1907" s="42">
        <v>18.98</v>
      </c>
      <c r="I1907" s="42">
        <v>0.01</v>
      </c>
      <c r="J1907" s="42" t="s">
        <v>3921</v>
      </c>
      <c r="K1907" s="43">
        <f t="shared" si="147"/>
        <v>1231.977711723737</v>
      </c>
      <c r="L1907" s="44" t="s">
        <v>13289</v>
      </c>
      <c r="M1907" s="44">
        <f t="shared" si="145"/>
        <v>65.920006741576714</v>
      </c>
      <c r="N1907" s="54">
        <f t="shared" si="148"/>
        <v>1248.4000000000001</v>
      </c>
      <c r="O1907" s="46">
        <f t="shared" si="149"/>
        <v>16.422288276263089</v>
      </c>
    </row>
    <row r="1908" spans="6:15" x14ac:dyDescent="0.25">
      <c r="F1908" s="3">
        <f t="shared" si="146"/>
        <v>0</v>
      </c>
      <c r="G1908" s="45" t="s">
        <v>22658</v>
      </c>
      <c r="H1908" s="42">
        <v>18.989999999999998</v>
      </c>
      <c r="I1908" s="42">
        <v>0.01</v>
      </c>
      <c r="J1908" s="42" t="s">
        <v>3922</v>
      </c>
      <c r="K1908" s="43">
        <f t="shared" si="147"/>
        <v>1232.6369117911527</v>
      </c>
      <c r="L1908" s="44" t="s">
        <v>13290</v>
      </c>
      <c r="M1908" s="44">
        <f t="shared" si="145"/>
        <v>65.918929230946688</v>
      </c>
      <c r="N1908" s="54">
        <f t="shared" si="148"/>
        <v>1249.05</v>
      </c>
      <c r="O1908" s="46">
        <f t="shared" si="149"/>
        <v>16.413088208847284</v>
      </c>
    </row>
    <row r="1909" spans="6:15" x14ac:dyDescent="0.25">
      <c r="F1909" s="3">
        <f t="shared" si="146"/>
        <v>0</v>
      </c>
      <c r="G1909" s="45" t="s">
        <v>22659</v>
      </c>
      <c r="H1909" s="42">
        <v>19</v>
      </c>
      <c r="I1909" s="42">
        <v>0.01</v>
      </c>
      <c r="J1909" s="42" t="s">
        <v>3923</v>
      </c>
      <c r="K1909" s="43">
        <f t="shared" si="147"/>
        <v>1233.2961010834622</v>
      </c>
      <c r="L1909" s="44" t="s">
        <v>13291</v>
      </c>
      <c r="M1909" s="44">
        <f t="shared" si="145"/>
        <v>65.917853716237261</v>
      </c>
      <c r="N1909" s="54">
        <f t="shared" si="148"/>
        <v>1249.7</v>
      </c>
      <c r="O1909" s="46">
        <f t="shared" si="149"/>
        <v>16.403898916537855</v>
      </c>
    </row>
    <row r="1910" spans="6:15" x14ac:dyDescent="0.25">
      <c r="F1910" s="3">
        <f t="shared" si="146"/>
        <v>0</v>
      </c>
      <c r="G1910" s="45" t="s">
        <v>22660</v>
      </c>
      <c r="H1910" s="42">
        <v>19.010000000000002</v>
      </c>
      <c r="I1910" s="42">
        <v>0.01</v>
      </c>
      <c r="J1910" s="42" t="s">
        <v>3924</v>
      </c>
      <c r="K1910" s="43">
        <f t="shared" si="147"/>
        <v>1233.9552796206247</v>
      </c>
      <c r="L1910" s="44" t="s">
        <v>13292</v>
      </c>
      <c r="M1910" s="44">
        <f t="shared" si="145"/>
        <v>65.916780192172396</v>
      </c>
      <c r="N1910" s="54">
        <f t="shared" si="148"/>
        <v>1250.3500000000001</v>
      </c>
      <c r="O1910" s="46">
        <f t="shared" si="149"/>
        <v>16.394720379375485</v>
      </c>
    </row>
    <row r="1911" spans="6:15" x14ac:dyDescent="0.25">
      <c r="F1911" s="3">
        <f t="shared" si="146"/>
        <v>0</v>
      </c>
      <c r="G1911" s="45" t="s">
        <v>22661</v>
      </c>
      <c r="H1911" s="42">
        <v>19.02</v>
      </c>
      <c r="I1911" s="42">
        <v>0.01</v>
      </c>
      <c r="J1911" s="42" t="s">
        <v>3925</v>
      </c>
      <c r="K1911" s="43">
        <f t="shared" si="147"/>
        <v>1234.6144474225464</v>
      </c>
      <c r="L1911" s="44" t="s">
        <v>13293</v>
      </c>
      <c r="M1911" s="44">
        <f t="shared" si="145"/>
        <v>65.915708653495088</v>
      </c>
      <c r="N1911" s="54">
        <f t="shared" si="148"/>
        <v>1251</v>
      </c>
      <c r="O1911" s="46">
        <f t="shared" si="149"/>
        <v>16.385552577453609</v>
      </c>
    </row>
    <row r="1912" spans="6:15" x14ac:dyDescent="0.25">
      <c r="F1912" s="3">
        <f t="shared" si="146"/>
        <v>0</v>
      </c>
      <c r="G1912" s="45" t="s">
        <v>22662</v>
      </c>
      <c r="H1912" s="42">
        <v>19.03</v>
      </c>
      <c r="I1912" s="42">
        <v>0.01</v>
      </c>
      <c r="J1912" s="42" t="s">
        <v>3926</v>
      </c>
      <c r="K1912" s="43">
        <f t="shared" si="147"/>
        <v>1235.2736045090815</v>
      </c>
      <c r="L1912" s="44" t="s">
        <v>13294</v>
      </c>
      <c r="M1912" s="44">
        <f t="shared" si="145"/>
        <v>65.914639094968209</v>
      </c>
      <c r="N1912" s="54">
        <f t="shared" si="148"/>
        <v>1251.6500000000001</v>
      </c>
      <c r="O1912" s="46">
        <f t="shared" si="149"/>
        <v>16.37639549091864</v>
      </c>
    </row>
    <row r="1913" spans="6:15" x14ac:dyDescent="0.25">
      <c r="F1913" s="3">
        <f t="shared" si="146"/>
        <v>0</v>
      </c>
      <c r="G1913" s="45" t="s">
        <v>22663</v>
      </c>
      <c r="H1913" s="42">
        <v>19.04</v>
      </c>
      <c r="I1913" s="42">
        <v>0.01</v>
      </c>
      <c r="J1913" s="42" t="s">
        <v>3927</v>
      </c>
      <c r="K1913" s="43">
        <f t="shared" si="147"/>
        <v>1235.9327509000311</v>
      </c>
      <c r="L1913" s="44" t="s">
        <v>13295</v>
      </c>
      <c r="M1913" s="44">
        <f t="shared" si="145"/>
        <v>65.913571511372922</v>
      </c>
      <c r="N1913" s="54">
        <f t="shared" si="148"/>
        <v>1252.3</v>
      </c>
      <c r="O1913" s="46">
        <f t="shared" si="149"/>
        <v>16.367249099968831</v>
      </c>
    </row>
    <row r="1914" spans="6:15" x14ac:dyDescent="0.25">
      <c r="F1914" s="3">
        <f t="shared" si="146"/>
        <v>0</v>
      </c>
      <c r="G1914" s="45" t="s">
        <v>22664</v>
      </c>
      <c r="H1914" s="42">
        <v>19.05</v>
      </c>
      <c r="I1914" s="42">
        <v>0.01</v>
      </c>
      <c r="J1914" s="42" t="s">
        <v>3928</v>
      </c>
      <c r="K1914" s="43">
        <f t="shared" si="147"/>
        <v>1236.5918866151449</v>
      </c>
      <c r="L1914" s="44" t="s">
        <v>13296</v>
      </c>
      <c r="M1914" s="44">
        <f t="shared" si="145"/>
        <v>65.91250589750986</v>
      </c>
      <c r="N1914" s="54">
        <f t="shared" si="148"/>
        <v>1252.95</v>
      </c>
      <c r="O1914" s="46">
        <f t="shared" si="149"/>
        <v>16.358113384855187</v>
      </c>
    </row>
    <row r="1915" spans="6:15" x14ac:dyDescent="0.25">
      <c r="F1915" s="3">
        <f t="shared" si="146"/>
        <v>0</v>
      </c>
      <c r="G1915" s="45" t="s">
        <v>22665</v>
      </c>
      <c r="H1915" s="42">
        <v>19.059999999999999</v>
      </c>
      <c r="I1915" s="42">
        <v>0.01</v>
      </c>
      <c r="J1915" s="42" t="s">
        <v>3929</v>
      </c>
      <c r="K1915" s="43">
        <f t="shared" si="147"/>
        <v>1237.25101167412</v>
      </c>
      <c r="L1915" s="44" t="s">
        <v>13297</v>
      </c>
      <c r="M1915" s="44">
        <f t="shared" si="145"/>
        <v>65.911442248197034</v>
      </c>
      <c r="N1915" s="54">
        <f t="shared" si="148"/>
        <v>1253.5999999999999</v>
      </c>
      <c r="O1915" s="46">
        <f t="shared" si="149"/>
        <v>16.348988325879873</v>
      </c>
    </row>
    <row r="1916" spans="6:15" x14ac:dyDescent="0.25">
      <c r="F1916" s="3">
        <f t="shared" si="146"/>
        <v>0</v>
      </c>
      <c r="G1916" s="45" t="s">
        <v>22666</v>
      </c>
      <c r="H1916" s="42">
        <v>19.07</v>
      </c>
      <c r="I1916" s="42">
        <v>0.01</v>
      </c>
      <c r="J1916" s="42" t="s">
        <v>3930</v>
      </c>
      <c r="K1916" s="43">
        <f t="shared" si="147"/>
        <v>1237.910126096602</v>
      </c>
      <c r="L1916" s="44" t="s">
        <v>13298</v>
      </c>
      <c r="M1916" s="44">
        <f t="shared" si="145"/>
        <v>65.91038055827363</v>
      </c>
      <c r="N1916" s="54">
        <f t="shared" si="148"/>
        <v>1254.25</v>
      </c>
      <c r="O1916" s="46">
        <f t="shared" si="149"/>
        <v>16.339873903398029</v>
      </c>
    </row>
    <row r="1917" spans="6:15" x14ac:dyDescent="0.25">
      <c r="F1917" s="3">
        <f t="shared" si="146"/>
        <v>0</v>
      </c>
      <c r="G1917" s="45" t="s">
        <v>22667</v>
      </c>
      <c r="H1917" s="42">
        <v>19.079999999999998</v>
      </c>
      <c r="I1917" s="42">
        <v>0.01</v>
      </c>
      <c r="J1917" s="42" t="s">
        <v>3931</v>
      </c>
      <c r="K1917" s="43">
        <f t="shared" si="147"/>
        <v>1238.5692299021848</v>
      </c>
      <c r="L1917" s="44" t="s">
        <v>13299</v>
      </c>
      <c r="M1917" s="44">
        <f t="shared" si="145"/>
        <v>65.909320822594125</v>
      </c>
      <c r="N1917" s="54">
        <f t="shared" si="148"/>
        <v>1254.8999999999999</v>
      </c>
      <c r="O1917" s="46">
        <f t="shared" si="149"/>
        <v>16.330770097815048</v>
      </c>
    </row>
    <row r="1918" spans="6:15" x14ac:dyDescent="0.25">
      <c r="F1918" s="3">
        <f t="shared" si="146"/>
        <v>0</v>
      </c>
      <c r="G1918" s="45" t="s">
        <v>22668</v>
      </c>
      <c r="H1918" s="42">
        <v>19.09</v>
      </c>
      <c r="I1918" s="42">
        <v>0.01</v>
      </c>
      <c r="J1918" s="42" t="s">
        <v>3932</v>
      </c>
      <c r="K1918" s="43">
        <f t="shared" si="147"/>
        <v>1239.2283231104107</v>
      </c>
      <c r="L1918" s="44" t="s">
        <v>13300</v>
      </c>
      <c r="M1918" s="44">
        <f t="shared" si="145"/>
        <v>65.908263036035507</v>
      </c>
      <c r="N1918" s="54">
        <f t="shared" si="148"/>
        <v>1255.55</v>
      </c>
      <c r="O1918" s="46">
        <f t="shared" si="149"/>
        <v>16.321676889589298</v>
      </c>
    </row>
    <row r="1919" spans="6:15" x14ac:dyDescent="0.25">
      <c r="F1919" s="3">
        <f t="shared" si="146"/>
        <v>0</v>
      </c>
      <c r="G1919" s="45" t="s">
        <v>22669</v>
      </c>
      <c r="H1919" s="42">
        <v>19.100000000000001</v>
      </c>
      <c r="I1919" s="42">
        <v>0.01</v>
      </c>
      <c r="J1919" s="42" t="s">
        <v>3933</v>
      </c>
      <c r="K1919" s="43">
        <f t="shared" si="147"/>
        <v>1239.8874057407711</v>
      </c>
      <c r="L1919" s="44" t="s">
        <v>13301</v>
      </c>
      <c r="M1919" s="44">
        <f t="shared" si="145"/>
        <v>65.907207193489327</v>
      </c>
      <c r="N1919" s="54">
        <f t="shared" si="148"/>
        <v>1256.2</v>
      </c>
      <c r="O1919" s="46">
        <f t="shared" si="149"/>
        <v>16.312594259228945</v>
      </c>
    </row>
    <row r="1920" spans="6:15" x14ac:dyDescent="0.25">
      <c r="F1920" s="3">
        <f t="shared" si="146"/>
        <v>0</v>
      </c>
      <c r="G1920" s="45" t="s">
        <v>22670</v>
      </c>
      <c r="H1920" s="42">
        <v>19.11</v>
      </c>
      <c r="I1920" s="42">
        <v>0.01</v>
      </c>
      <c r="J1920" s="42" t="s">
        <v>3934</v>
      </c>
      <c r="K1920" s="43">
        <f t="shared" si="147"/>
        <v>1240.5464778127059</v>
      </c>
      <c r="L1920" s="44" t="s">
        <v>13302</v>
      </c>
      <c r="M1920" s="44">
        <f t="shared" si="145"/>
        <v>65.906153289867731</v>
      </c>
      <c r="N1920" s="54">
        <f t="shared" si="148"/>
        <v>1256.8499999999999</v>
      </c>
      <c r="O1920" s="46">
        <f t="shared" si="149"/>
        <v>16.303522187293993</v>
      </c>
    </row>
    <row r="1921" spans="6:15" x14ac:dyDescent="0.25">
      <c r="F1921" s="3">
        <f t="shared" si="146"/>
        <v>0</v>
      </c>
      <c r="G1921" s="45" t="s">
        <v>22671</v>
      </c>
      <c r="H1921" s="42">
        <v>19.12</v>
      </c>
      <c r="I1921" s="42">
        <v>0.01</v>
      </c>
      <c r="J1921" s="42" t="s">
        <v>3935</v>
      </c>
      <c r="K1921" s="43">
        <f t="shared" si="147"/>
        <v>1241.2055393456046</v>
      </c>
      <c r="L1921" s="44" t="s">
        <v>13303</v>
      </c>
      <c r="M1921" s="44">
        <f t="shared" si="145"/>
        <v>65.905101320100471</v>
      </c>
      <c r="N1921" s="54">
        <f t="shared" si="148"/>
        <v>1257.5</v>
      </c>
      <c r="O1921" s="46">
        <f t="shared" si="149"/>
        <v>16.29446065439538</v>
      </c>
    </row>
    <row r="1922" spans="6:15" x14ac:dyDescent="0.25">
      <c r="F1922" s="3">
        <f t="shared" si="146"/>
        <v>0</v>
      </c>
      <c r="G1922" s="45" t="s">
        <v>22672</v>
      </c>
      <c r="H1922" s="42">
        <v>19.13</v>
      </c>
      <c r="I1922" s="42">
        <v>0.01</v>
      </c>
      <c r="J1922" s="42" t="s">
        <v>3936</v>
      </c>
      <c r="K1922" s="43">
        <f t="shared" si="147"/>
        <v>1241.8645903588056</v>
      </c>
      <c r="L1922" s="44" t="s">
        <v>13304</v>
      </c>
      <c r="M1922" s="44">
        <f t="shared" si="145"/>
        <v>65.904051279136041</v>
      </c>
      <c r="N1922" s="54">
        <f t="shared" si="148"/>
        <v>1258.1500000000001</v>
      </c>
      <c r="O1922" s="46">
        <f t="shared" si="149"/>
        <v>16.285409641194519</v>
      </c>
    </row>
    <row r="1923" spans="6:15" x14ac:dyDescent="0.25">
      <c r="F1923" s="3">
        <f t="shared" si="146"/>
        <v>0</v>
      </c>
      <c r="G1923" s="45" t="s">
        <v>22673</v>
      </c>
      <c r="H1923" s="42">
        <v>19.14</v>
      </c>
      <c r="I1923" s="42">
        <v>0.01</v>
      </c>
      <c r="J1923" s="42" t="s">
        <v>3937</v>
      </c>
      <c r="K1923" s="43">
        <f t="shared" si="147"/>
        <v>1242.5236308715969</v>
      </c>
      <c r="L1923" s="44" t="s">
        <v>13305</v>
      </c>
      <c r="M1923" s="44">
        <f t="shared" si="145"/>
        <v>65.903003161939381</v>
      </c>
      <c r="N1923" s="54">
        <f t="shared" si="148"/>
        <v>1258.8000000000002</v>
      </c>
      <c r="O1923" s="46">
        <f t="shared" si="149"/>
        <v>16.276369128403303</v>
      </c>
    </row>
    <row r="1924" spans="6:15" x14ac:dyDescent="0.25">
      <c r="F1924" s="3">
        <f t="shared" si="146"/>
        <v>0</v>
      </c>
      <c r="G1924" s="45" t="s">
        <v>22674</v>
      </c>
      <c r="H1924" s="42">
        <v>19.149999999999999</v>
      </c>
      <c r="I1924" s="42">
        <v>0.01</v>
      </c>
      <c r="J1924" s="42" t="s">
        <v>3938</v>
      </c>
      <c r="K1924" s="43">
        <f t="shared" si="147"/>
        <v>1243.1826609032162</v>
      </c>
      <c r="L1924" s="44" t="s">
        <v>13306</v>
      </c>
      <c r="M1924" s="44">
        <f t="shared" si="145"/>
        <v>65.901956963495081</v>
      </c>
      <c r="N1924" s="54">
        <f t="shared" si="148"/>
        <v>1259.45</v>
      </c>
      <c r="O1924" s="46">
        <f t="shared" si="149"/>
        <v>16.267339096783871</v>
      </c>
    </row>
    <row r="1925" spans="6:15" x14ac:dyDescent="0.25">
      <c r="F1925" s="3">
        <f t="shared" si="146"/>
        <v>0</v>
      </c>
      <c r="G1925" s="45" t="s">
        <v>22675</v>
      </c>
      <c r="H1925" s="42">
        <v>19.16</v>
      </c>
      <c r="I1925" s="42">
        <v>0.01</v>
      </c>
      <c r="J1925" s="42" t="s">
        <v>3939</v>
      </c>
      <c r="K1925" s="43">
        <f t="shared" si="147"/>
        <v>1243.8416804728511</v>
      </c>
      <c r="L1925" s="44" t="s">
        <v>13307</v>
      </c>
      <c r="M1925" s="44">
        <f t="shared" si="145"/>
        <v>65.900912678805028</v>
      </c>
      <c r="N1925" s="54">
        <f t="shared" si="148"/>
        <v>1260.1000000000001</v>
      </c>
      <c r="O1925" s="46">
        <f t="shared" si="149"/>
        <v>16.258319527149069</v>
      </c>
    </row>
    <row r="1926" spans="6:15" x14ac:dyDescent="0.25">
      <c r="F1926" s="3">
        <f t="shared" si="146"/>
        <v>0</v>
      </c>
      <c r="G1926" s="45" t="s">
        <v>22676</v>
      </c>
      <c r="H1926" s="42">
        <v>19.170000000000002</v>
      </c>
      <c r="I1926" s="42">
        <v>0.01</v>
      </c>
      <c r="J1926" s="42" t="s">
        <v>3940</v>
      </c>
      <c r="K1926" s="43">
        <f t="shared" si="147"/>
        <v>1244.5006895996391</v>
      </c>
      <c r="L1926" s="44" t="s">
        <v>13308</v>
      </c>
      <c r="M1926" s="44">
        <f t="shared" si="145"/>
        <v>65.899870302888658</v>
      </c>
      <c r="N1926" s="54">
        <f t="shared" si="148"/>
        <v>1260.7500000000002</v>
      </c>
      <c r="O1926" s="46">
        <f t="shared" si="149"/>
        <v>16.249310400361082</v>
      </c>
    </row>
    <row r="1927" spans="6:15" x14ac:dyDescent="0.25">
      <c r="F1927" s="3">
        <f t="shared" si="146"/>
        <v>0</v>
      </c>
      <c r="G1927" s="45" t="s">
        <v>22677</v>
      </c>
      <c r="H1927" s="42">
        <v>19.18</v>
      </c>
      <c r="I1927" s="42">
        <v>0.01</v>
      </c>
      <c r="J1927" s="42" t="s">
        <v>3941</v>
      </c>
      <c r="K1927" s="43">
        <f t="shared" si="147"/>
        <v>1245.159688302668</v>
      </c>
      <c r="L1927" s="44" t="s">
        <v>13309</v>
      </c>
      <c r="M1927" s="44">
        <f t="shared" si="145"/>
        <v>65.898829830783228</v>
      </c>
      <c r="N1927" s="54">
        <f t="shared" si="148"/>
        <v>1261.4000000000001</v>
      </c>
      <c r="O1927" s="46">
        <f t="shared" si="149"/>
        <v>16.240311697332118</v>
      </c>
    </row>
    <row r="1928" spans="6:15" x14ac:dyDescent="0.25">
      <c r="F1928" s="3">
        <f t="shared" si="146"/>
        <v>0</v>
      </c>
      <c r="G1928" s="45" t="s">
        <v>22678</v>
      </c>
      <c r="H1928" s="42">
        <v>19.190000000000001</v>
      </c>
      <c r="I1928" s="42">
        <v>0.01</v>
      </c>
      <c r="J1928" s="42" t="s">
        <v>3942</v>
      </c>
      <c r="K1928" s="43">
        <f t="shared" si="147"/>
        <v>1245.8186766009758</v>
      </c>
      <c r="L1928" s="44" t="s">
        <v>13310</v>
      </c>
      <c r="M1928" s="44">
        <f t="shared" si="145"/>
        <v>65.897791257544171</v>
      </c>
      <c r="N1928" s="54">
        <f t="shared" si="148"/>
        <v>1262.0500000000002</v>
      </c>
      <c r="O1928" s="46">
        <f t="shared" si="149"/>
        <v>16.231323399024404</v>
      </c>
    </row>
    <row r="1929" spans="6:15" x14ac:dyDescent="0.25">
      <c r="F1929" s="3">
        <f t="shared" si="146"/>
        <v>0</v>
      </c>
      <c r="G1929" s="45" t="s">
        <v>22679</v>
      </c>
      <c r="H1929" s="42">
        <v>19.2</v>
      </c>
      <c r="I1929" s="42">
        <v>0.01</v>
      </c>
      <c r="J1929" s="42" t="s">
        <v>3943</v>
      </c>
      <c r="K1929" s="43">
        <f t="shared" si="147"/>
        <v>1246.4776545135512</v>
      </c>
      <c r="L1929" s="44" t="s">
        <v>13311</v>
      </c>
      <c r="M1929" s="44">
        <f t="shared" ref="M1929:M1992" si="150">SQRT(((14.7+$N$3*H1929)^2)-(K1929^2))/SQRT($N$4)</f>
        <v>65.896754578243602</v>
      </c>
      <c r="N1929" s="54">
        <f t="shared" si="148"/>
        <v>1262.7</v>
      </c>
      <c r="O1929" s="46">
        <f t="shared" si="149"/>
        <v>16.22234548644883</v>
      </c>
    </row>
    <row r="1930" spans="6:15" x14ac:dyDescent="0.25">
      <c r="F1930" s="3">
        <f t="shared" ref="F1930:F1993" si="151">IF(O1930&gt;100,1,0)</f>
        <v>0</v>
      </c>
      <c r="G1930" s="45" t="s">
        <v>22680</v>
      </c>
      <c r="H1930" s="42">
        <v>19.21</v>
      </c>
      <c r="I1930" s="42">
        <v>0.01</v>
      </c>
      <c r="J1930" s="42" t="s">
        <v>3944</v>
      </c>
      <c r="K1930" s="43">
        <f t="shared" ref="K1930:K1993" si="152">K1929+I1930*M1929</f>
        <v>1247.1366220593336</v>
      </c>
      <c r="L1930" s="44" t="s">
        <v>13312</v>
      </c>
      <c r="M1930" s="44">
        <f t="shared" si="150"/>
        <v>65.895719787972183</v>
      </c>
      <c r="N1930" s="54">
        <f t="shared" ref="N1930:N1993" si="153">(H1930*$N$3)+14.7</f>
        <v>1263.3500000000001</v>
      </c>
      <c r="O1930" s="46">
        <f t="shared" ref="O1930:O1993" si="154">N1930-K1930</f>
        <v>16.213377940666533</v>
      </c>
    </row>
    <row r="1931" spans="6:15" x14ac:dyDescent="0.25">
      <c r="F1931" s="3">
        <f t="shared" si="151"/>
        <v>0</v>
      </c>
      <c r="G1931" s="45" t="s">
        <v>22681</v>
      </c>
      <c r="H1931" s="42">
        <v>19.22</v>
      </c>
      <c r="I1931" s="42">
        <v>0.01</v>
      </c>
      <c r="J1931" s="42" t="s">
        <v>3945</v>
      </c>
      <c r="K1931" s="43">
        <f t="shared" si="152"/>
        <v>1247.7955792572134</v>
      </c>
      <c r="L1931" s="44" t="s">
        <v>13313</v>
      </c>
      <c r="M1931" s="44">
        <f t="shared" si="150"/>
        <v>65.894686881836137</v>
      </c>
      <c r="N1931" s="54">
        <f t="shared" si="153"/>
        <v>1264</v>
      </c>
      <c r="O1931" s="46">
        <f t="shared" si="154"/>
        <v>16.204420742786624</v>
      </c>
    </row>
    <row r="1932" spans="6:15" x14ac:dyDescent="0.25">
      <c r="F1932" s="3">
        <f t="shared" si="151"/>
        <v>0</v>
      </c>
      <c r="G1932" s="45" t="s">
        <v>22682</v>
      </c>
      <c r="H1932" s="42">
        <v>19.23</v>
      </c>
      <c r="I1932" s="42">
        <v>0.01</v>
      </c>
      <c r="J1932" s="42" t="s">
        <v>3946</v>
      </c>
      <c r="K1932" s="43">
        <f t="shared" si="152"/>
        <v>1248.4545261260316</v>
      </c>
      <c r="L1932" s="44" t="s">
        <v>13314</v>
      </c>
      <c r="M1932" s="44">
        <f t="shared" si="150"/>
        <v>65.89365585496175</v>
      </c>
      <c r="N1932" s="54">
        <f t="shared" si="153"/>
        <v>1264.6500000000001</v>
      </c>
      <c r="O1932" s="46">
        <f t="shared" si="154"/>
        <v>16.195473873968467</v>
      </c>
    </row>
    <row r="1933" spans="6:15" x14ac:dyDescent="0.25">
      <c r="F1933" s="3">
        <f t="shared" si="151"/>
        <v>0</v>
      </c>
      <c r="G1933" s="45" t="s">
        <v>22683</v>
      </c>
      <c r="H1933" s="42">
        <v>19.239999999999998</v>
      </c>
      <c r="I1933" s="42">
        <v>0.01</v>
      </c>
      <c r="J1933" s="42" t="s">
        <v>3947</v>
      </c>
      <c r="K1933" s="43">
        <f t="shared" si="152"/>
        <v>1249.1134626845812</v>
      </c>
      <c r="L1933" s="44" t="s">
        <v>13315</v>
      </c>
      <c r="M1933" s="44">
        <f t="shared" si="150"/>
        <v>65.892626702489181</v>
      </c>
      <c r="N1933" s="54">
        <f t="shared" si="153"/>
        <v>1265.3</v>
      </c>
      <c r="O1933" s="46">
        <f t="shared" si="154"/>
        <v>16.186537315418718</v>
      </c>
    </row>
    <row r="1934" spans="6:15" x14ac:dyDescent="0.25">
      <c r="F1934" s="3">
        <f t="shared" si="151"/>
        <v>0</v>
      </c>
      <c r="G1934" s="45" t="s">
        <v>22684</v>
      </c>
      <c r="H1934" s="42">
        <v>19.25</v>
      </c>
      <c r="I1934" s="42">
        <v>0.01</v>
      </c>
      <c r="J1934" s="42" t="s">
        <v>3948</v>
      </c>
      <c r="K1934" s="43">
        <f t="shared" si="152"/>
        <v>1249.7723889516062</v>
      </c>
      <c r="L1934" s="44" t="s">
        <v>13316</v>
      </c>
      <c r="M1934" s="44">
        <f t="shared" si="150"/>
        <v>65.891599419578483</v>
      </c>
      <c r="N1934" s="54">
        <f t="shared" si="153"/>
        <v>1265.95</v>
      </c>
      <c r="O1934" s="46">
        <f t="shared" si="154"/>
        <v>16.177611048393828</v>
      </c>
    </row>
    <row r="1935" spans="6:15" x14ac:dyDescent="0.25">
      <c r="F1935" s="3">
        <f t="shared" si="151"/>
        <v>0</v>
      </c>
      <c r="G1935" s="45" t="s">
        <v>22685</v>
      </c>
      <c r="H1935" s="42">
        <v>19.260000000000002</v>
      </c>
      <c r="I1935" s="42">
        <v>0.01</v>
      </c>
      <c r="J1935" s="42" t="s">
        <v>3949</v>
      </c>
      <c r="K1935" s="43">
        <f t="shared" si="152"/>
        <v>1250.4313049458019</v>
      </c>
      <c r="L1935" s="44" t="s">
        <v>13317</v>
      </c>
      <c r="M1935" s="44">
        <f t="shared" si="150"/>
        <v>65.890574001405795</v>
      </c>
      <c r="N1935" s="54">
        <f t="shared" si="153"/>
        <v>1266.6000000000001</v>
      </c>
      <c r="O1935" s="46">
        <f t="shared" si="154"/>
        <v>16.168695054198224</v>
      </c>
    </row>
    <row r="1936" spans="6:15" x14ac:dyDescent="0.25">
      <c r="F1936" s="3">
        <f t="shared" si="151"/>
        <v>0</v>
      </c>
      <c r="G1936" s="45" t="s">
        <v>22686</v>
      </c>
      <c r="H1936" s="42">
        <v>19.27</v>
      </c>
      <c r="I1936" s="42">
        <v>0.01</v>
      </c>
      <c r="J1936" s="42" t="s">
        <v>3950</v>
      </c>
      <c r="K1936" s="43">
        <f t="shared" si="152"/>
        <v>1251.0902106858159</v>
      </c>
      <c r="L1936" s="44" t="s">
        <v>13318</v>
      </c>
      <c r="M1936" s="44">
        <f t="shared" si="150"/>
        <v>65.889550443163259</v>
      </c>
      <c r="N1936" s="54">
        <f t="shared" si="153"/>
        <v>1267.25</v>
      </c>
      <c r="O1936" s="46">
        <f t="shared" si="154"/>
        <v>16.159789314184081</v>
      </c>
    </row>
    <row r="1937" spans="6:15" x14ac:dyDescent="0.25">
      <c r="F1937" s="3">
        <f t="shared" si="151"/>
        <v>0</v>
      </c>
      <c r="G1937" s="45" t="s">
        <v>22687</v>
      </c>
      <c r="H1937" s="42">
        <v>19.28</v>
      </c>
      <c r="I1937" s="42">
        <v>0.01</v>
      </c>
      <c r="J1937" s="42" t="s">
        <v>3951</v>
      </c>
      <c r="K1937" s="43">
        <f t="shared" si="152"/>
        <v>1251.7491061902476</v>
      </c>
      <c r="L1937" s="44" t="s">
        <v>13319</v>
      </c>
      <c r="M1937" s="44">
        <f t="shared" si="150"/>
        <v>65.888528740061361</v>
      </c>
      <c r="N1937" s="54">
        <f t="shared" si="153"/>
        <v>1267.9000000000001</v>
      </c>
      <c r="O1937" s="46">
        <f t="shared" si="154"/>
        <v>16.150893809752461</v>
      </c>
    </row>
    <row r="1938" spans="6:15" x14ac:dyDescent="0.25">
      <c r="F1938" s="3">
        <f t="shared" si="151"/>
        <v>0</v>
      </c>
      <c r="G1938" s="45" t="s">
        <v>22688</v>
      </c>
      <c r="H1938" s="42">
        <v>19.29</v>
      </c>
      <c r="I1938" s="42">
        <v>0.01</v>
      </c>
      <c r="J1938" s="42" t="s">
        <v>3952</v>
      </c>
      <c r="K1938" s="43">
        <f t="shared" si="152"/>
        <v>1252.4079914776482</v>
      </c>
      <c r="L1938" s="44" t="s">
        <v>13320</v>
      </c>
      <c r="M1938" s="44">
        <f t="shared" si="150"/>
        <v>65.887508887326348</v>
      </c>
      <c r="N1938" s="54">
        <f t="shared" si="153"/>
        <v>1268.55</v>
      </c>
      <c r="O1938" s="46">
        <f t="shared" si="154"/>
        <v>16.142008522351716</v>
      </c>
    </row>
    <row r="1939" spans="6:15" x14ac:dyDescent="0.25">
      <c r="F1939" s="3">
        <f t="shared" si="151"/>
        <v>0</v>
      </c>
      <c r="G1939" s="45" t="s">
        <v>22689</v>
      </c>
      <c r="H1939" s="42">
        <v>19.3</v>
      </c>
      <c r="I1939" s="42">
        <v>0.01</v>
      </c>
      <c r="J1939" s="42" t="s">
        <v>3953</v>
      </c>
      <c r="K1939" s="43">
        <f t="shared" si="152"/>
        <v>1253.0668665665214</v>
      </c>
      <c r="L1939" s="44" t="s">
        <v>13321</v>
      </c>
      <c r="M1939" s="44">
        <f t="shared" si="150"/>
        <v>65.8864908802027</v>
      </c>
      <c r="N1939" s="54">
        <f t="shared" si="153"/>
        <v>1269.2</v>
      </c>
      <c r="O1939" s="46">
        <f t="shared" si="154"/>
        <v>16.133133433478633</v>
      </c>
    </row>
    <row r="1940" spans="6:15" x14ac:dyDescent="0.25">
      <c r="F1940" s="3">
        <f t="shared" si="151"/>
        <v>0</v>
      </c>
      <c r="G1940" s="45" t="s">
        <v>22690</v>
      </c>
      <c r="H1940" s="42">
        <v>19.309999999999999</v>
      </c>
      <c r="I1940" s="42">
        <v>0.01</v>
      </c>
      <c r="J1940" s="42" t="s">
        <v>3954</v>
      </c>
      <c r="K1940" s="43">
        <f t="shared" si="152"/>
        <v>1253.7257314753235</v>
      </c>
      <c r="L1940" s="44" t="s">
        <v>13322</v>
      </c>
      <c r="M1940" s="44">
        <f t="shared" si="150"/>
        <v>65.885474713948739</v>
      </c>
      <c r="N1940" s="54">
        <f t="shared" si="153"/>
        <v>1269.8499999999999</v>
      </c>
      <c r="O1940" s="46">
        <f t="shared" si="154"/>
        <v>16.124268524676381</v>
      </c>
    </row>
    <row r="1941" spans="6:15" x14ac:dyDescent="0.25">
      <c r="F1941" s="3">
        <f t="shared" si="151"/>
        <v>0</v>
      </c>
      <c r="G1941" s="45" t="s">
        <v>22691</v>
      </c>
      <c r="H1941" s="42">
        <v>19.32</v>
      </c>
      <c r="I1941" s="42">
        <v>0.01</v>
      </c>
      <c r="J1941" s="42" t="s">
        <v>3955</v>
      </c>
      <c r="K1941" s="43">
        <f t="shared" si="152"/>
        <v>1254.384586222463</v>
      </c>
      <c r="L1941" s="44" t="s">
        <v>13323</v>
      </c>
      <c r="M1941" s="44">
        <f t="shared" si="150"/>
        <v>65.884460383842935</v>
      </c>
      <c r="N1941" s="54">
        <f t="shared" si="153"/>
        <v>1270.5</v>
      </c>
      <c r="O1941" s="46">
        <f t="shared" si="154"/>
        <v>16.115413777537015</v>
      </c>
    </row>
    <row r="1942" spans="6:15" x14ac:dyDescent="0.25">
      <c r="F1942" s="3">
        <f t="shared" si="151"/>
        <v>0</v>
      </c>
      <c r="G1942" s="45" t="s">
        <v>22692</v>
      </c>
      <c r="H1942" s="42">
        <v>19.329999999999998</v>
      </c>
      <c r="I1942" s="42">
        <v>0.01</v>
      </c>
      <c r="J1942" s="42" t="s">
        <v>3956</v>
      </c>
      <c r="K1942" s="43">
        <f t="shared" si="152"/>
        <v>1255.0434308263013</v>
      </c>
      <c r="L1942" s="44" t="s">
        <v>13324</v>
      </c>
      <c r="M1942" s="44">
        <f t="shared" si="150"/>
        <v>65.883447885176835</v>
      </c>
      <c r="N1942" s="54">
        <f t="shared" si="153"/>
        <v>1271.1499999999999</v>
      </c>
      <c r="O1942" s="46">
        <f t="shared" si="154"/>
        <v>16.106569173698517</v>
      </c>
    </row>
    <row r="1943" spans="6:15" x14ac:dyDescent="0.25">
      <c r="F1943" s="3">
        <f t="shared" si="151"/>
        <v>0</v>
      </c>
      <c r="G1943" s="45" t="s">
        <v>22693</v>
      </c>
      <c r="H1943" s="42">
        <v>19.34</v>
      </c>
      <c r="I1943" s="42">
        <v>0.01</v>
      </c>
      <c r="J1943" s="42" t="s">
        <v>3957</v>
      </c>
      <c r="K1943" s="43">
        <f t="shared" si="152"/>
        <v>1255.7022653051531</v>
      </c>
      <c r="L1943" s="44" t="s">
        <v>13325</v>
      </c>
      <c r="M1943" s="44">
        <f t="shared" si="150"/>
        <v>65.88243721326117</v>
      </c>
      <c r="N1943" s="54">
        <f t="shared" si="153"/>
        <v>1271.8</v>
      </c>
      <c r="O1943" s="46">
        <f t="shared" si="154"/>
        <v>16.097734694846849</v>
      </c>
    </row>
    <row r="1944" spans="6:15" x14ac:dyDescent="0.25">
      <c r="F1944" s="3">
        <f t="shared" si="151"/>
        <v>0</v>
      </c>
      <c r="G1944" s="45" t="s">
        <v>22694</v>
      </c>
      <c r="H1944" s="42">
        <v>19.350000000000001</v>
      </c>
      <c r="I1944" s="42">
        <v>0.01</v>
      </c>
      <c r="J1944" s="42" t="s">
        <v>3958</v>
      </c>
      <c r="K1944" s="43">
        <f t="shared" si="152"/>
        <v>1256.3610896772857</v>
      </c>
      <c r="L1944" s="44" t="s">
        <v>13326</v>
      </c>
      <c r="M1944" s="44">
        <f t="shared" si="150"/>
        <v>65.881428363421122</v>
      </c>
      <c r="N1944" s="54">
        <f t="shared" si="153"/>
        <v>1272.45</v>
      </c>
      <c r="O1944" s="46">
        <f t="shared" si="154"/>
        <v>16.088910322714355</v>
      </c>
    </row>
    <row r="1945" spans="6:15" x14ac:dyDescent="0.25">
      <c r="F1945" s="3">
        <f t="shared" si="151"/>
        <v>0</v>
      </c>
      <c r="G1945" s="45" t="s">
        <v>22695</v>
      </c>
      <c r="H1945" s="42">
        <v>19.36</v>
      </c>
      <c r="I1945" s="42">
        <v>0.01</v>
      </c>
      <c r="J1945" s="42" t="s">
        <v>3959</v>
      </c>
      <c r="K1945" s="43">
        <f t="shared" si="152"/>
        <v>1257.0199039609199</v>
      </c>
      <c r="L1945" s="44" t="s">
        <v>13327</v>
      </c>
      <c r="M1945" s="44">
        <f t="shared" si="150"/>
        <v>65.880421330998232</v>
      </c>
      <c r="N1945" s="54">
        <f t="shared" si="153"/>
        <v>1273.0999999999999</v>
      </c>
      <c r="O1945" s="46">
        <f t="shared" si="154"/>
        <v>16.08009603907999</v>
      </c>
    </row>
    <row r="1946" spans="6:15" x14ac:dyDescent="0.25">
      <c r="F1946" s="3">
        <f t="shared" si="151"/>
        <v>0</v>
      </c>
      <c r="G1946" s="45" t="s">
        <v>22696</v>
      </c>
      <c r="H1946" s="42">
        <v>19.37</v>
      </c>
      <c r="I1946" s="42">
        <v>0.01</v>
      </c>
      <c r="J1946" s="42" t="s">
        <v>3960</v>
      </c>
      <c r="K1946" s="43">
        <f t="shared" si="152"/>
        <v>1257.67870817423</v>
      </c>
      <c r="L1946" s="44" t="s">
        <v>13328</v>
      </c>
      <c r="M1946" s="44">
        <f t="shared" si="150"/>
        <v>65.879416111351674</v>
      </c>
      <c r="N1946" s="54">
        <f t="shared" si="153"/>
        <v>1273.75</v>
      </c>
      <c r="O1946" s="46">
        <f t="shared" si="154"/>
        <v>16.071291825770004</v>
      </c>
    </row>
    <row r="1947" spans="6:15" x14ac:dyDescent="0.25">
      <c r="F1947" s="3">
        <f t="shared" si="151"/>
        <v>0</v>
      </c>
      <c r="G1947" s="45" t="s">
        <v>22697</v>
      </c>
      <c r="H1947" s="42">
        <v>19.38</v>
      </c>
      <c r="I1947" s="42">
        <v>0.01</v>
      </c>
      <c r="J1947" s="42" t="s">
        <v>3961</v>
      </c>
      <c r="K1947" s="43">
        <f t="shared" si="152"/>
        <v>1258.3375023353435</v>
      </c>
      <c r="L1947" s="44" t="s">
        <v>13329</v>
      </c>
      <c r="M1947" s="44">
        <f t="shared" si="150"/>
        <v>65.878412699855843</v>
      </c>
      <c r="N1947" s="54">
        <f t="shared" si="153"/>
        <v>1274.4000000000001</v>
      </c>
      <c r="O1947" s="46">
        <f t="shared" si="154"/>
        <v>16.062497664656576</v>
      </c>
    </row>
    <row r="1948" spans="6:15" x14ac:dyDescent="0.25">
      <c r="F1948" s="3">
        <f t="shared" si="151"/>
        <v>0</v>
      </c>
      <c r="G1948" s="45" t="s">
        <v>22698</v>
      </c>
      <c r="H1948" s="42">
        <v>19.39</v>
      </c>
      <c r="I1948" s="42">
        <v>0.01</v>
      </c>
      <c r="J1948" s="42" t="s">
        <v>3962</v>
      </c>
      <c r="K1948" s="43">
        <f t="shared" si="152"/>
        <v>1258.9962864623421</v>
      </c>
      <c r="L1948" s="44" t="s">
        <v>13330</v>
      </c>
      <c r="M1948" s="44">
        <f t="shared" si="150"/>
        <v>65.877411091900541</v>
      </c>
      <c r="N1948" s="54">
        <f t="shared" si="153"/>
        <v>1275.0500000000002</v>
      </c>
      <c r="O1948" s="46">
        <f t="shared" si="154"/>
        <v>16.053713537658041</v>
      </c>
    </row>
    <row r="1949" spans="6:15" x14ac:dyDescent="0.25">
      <c r="F1949" s="3">
        <f t="shared" si="151"/>
        <v>0</v>
      </c>
      <c r="G1949" s="45" t="s">
        <v>22699</v>
      </c>
      <c r="H1949" s="42">
        <v>19.399999999999999</v>
      </c>
      <c r="I1949" s="42">
        <v>0.01</v>
      </c>
      <c r="J1949" s="42" t="s">
        <v>3963</v>
      </c>
      <c r="K1949" s="43">
        <f t="shared" si="152"/>
        <v>1259.6550605732612</v>
      </c>
      <c r="L1949" s="44" t="s">
        <v>13331</v>
      </c>
      <c r="M1949" s="44">
        <f t="shared" si="150"/>
        <v>65.876411282892107</v>
      </c>
      <c r="N1949" s="54">
        <f t="shared" si="153"/>
        <v>1275.7</v>
      </c>
      <c r="O1949" s="46">
        <f t="shared" si="154"/>
        <v>16.044939426738893</v>
      </c>
    </row>
    <row r="1950" spans="6:15" x14ac:dyDescent="0.25">
      <c r="F1950" s="3">
        <f t="shared" si="151"/>
        <v>0</v>
      </c>
      <c r="G1950" s="45" t="s">
        <v>22700</v>
      </c>
      <c r="H1950" s="42">
        <v>19.41</v>
      </c>
      <c r="I1950" s="42">
        <v>0.01</v>
      </c>
      <c r="J1950" s="42" t="s">
        <v>3964</v>
      </c>
      <c r="K1950" s="43">
        <f t="shared" si="152"/>
        <v>1260.3138246860901</v>
      </c>
      <c r="L1950" s="44" t="s">
        <v>13332</v>
      </c>
      <c r="M1950" s="44">
        <f t="shared" si="150"/>
        <v>65.87541326825324</v>
      </c>
      <c r="N1950" s="54">
        <f t="shared" si="153"/>
        <v>1276.3500000000001</v>
      </c>
      <c r="O1950" s="46">
        <f t="shared" si="154"/>
        <v>16.036175313910007</v>
      </c>
    </row>
    <row r="1951" spans="6:15" x14ac:dyDescent="0.25">
      <c r="F1951" s="3">
        <f t="shared" si="151"/>
        <v>0</v>
      </c>
      <c r="G1951" s="45" t="s">
        <v>22701</v>
      </c>
      <c r="H1951" s="42">
        <v>19.420000000000002</v>
      </c>
      <c r="I1951" s="42">
        <v>0.01</v>
      </c>
      <c r="J1951" s="42" t="s">
        <v>3965</v>
      </c>
      <c r="K1951" s="43">
        <f t="shared" si="152"/>
        <v>1260.9725788187727</v>
      </c>
      <c r="L1951" s="44" t="s">
        <v>13333</v>
      </c>
      <c r="M1951" s="44">
        <f t="shared" si="150"/>
        <v>65.874417043421872</v>
      </c>
      <c r="N1951" s="54">
        <f t="shared" si="153"/>
        <v>1277.0000000000002</v>
      </c>
      <c r="O1951" s="46">
        <f t="shared" si="154"/>
        <v>16.02742118122751</v>
      </c>
    </row>
    <row r="1952" spans="6:15" x14ac:dyDescent="0.25">
      <c r="F1952" s="3">
        <f t="shared" si="151"/>
        <v>0</v>
      </c>
      <c r="G1952" s="45" t="s">
        <v>22702</v>
      </c>
      <c r="H1952" s="42">
        <v>19.43</v>
      </c>
      <c r="I1952" s="42">
        <v>0.01</v>
      </c>
      <c r="J1952" s="42" t="s">
        <v>3966</v>
      </c>
      <c r="K1952" s="43">
        <f t="shared" si="152"/>
        <v>1261.6313229892069</v>
      </c>
      <c r="L1952" s="44" t="s">
        <v>13334</v>
      </c>
      <c r="M1952" s="44">
        <f t="shared" si="150"/>
        <v>65.873422603851679</v>
      </c>
      <c r="N1952" s="54">
        <f t="shared" si="153"/>
        <v>1277.6500000000001</v>
      </c>
      <c r="O1952" s="46">
        <f t="shared" si="154"/>
        <v>16.018677010793226</v>
      </c>
    </row>
    <row r="1953" spans="6:15" x14ac:dyDescent="0.25">
      <c r="F1953" s="3">
        <f t="shared" si="151"/>
        <v>0</v>
      </c>
      <c r="G1953" s="45" t="s">
        <v>22703</v>
      </c>
      <c r="H1953" s="42">
        <v>19.440000000000001</v>
      </c>
      <c r="I1953" s="42">
        <v>0.01</v>
      </c>
      <c r="J1953" s="42" t="s">
        <v>3967</v>
      </c>
      <c r="K1953" s="43">
        <f t="shared" si="152"/>
        <v>1262.2900572152453</v>
      </c>
      <c r="L1953" s="44" t="s">
        <v>13335</v>
      </c>
      <c r="M1953" s="44">
        <f t="shared" si="150"/>
        <v>65.872429945012385</v>
      </c>
      <c r="N1953" s="54">
        <f t="shared" si="153"/>
        <v>1278.3000000000002</v>
      </c>
      <c r="O1953" s="46">
        <f t="shared" si="154"/>
        <v>16.009942784754912</v>
      </c>
    </row>
    <row r="1954" spans="6:15" x14ac:dyDescent="0.25">
      <c r="F1954" s="3">
        <f t="shared" si="151"/>
        <v>0</v>
      </c>
      <c r="G1954" s="45" t="s">
        <v>22704</v>
      </c>
      <c r="H1954" s="42">
        <v>19.45</v>
      </c>
      <c r="I1954" s="42">
        <v>0.01</v>
      </c>
      <c r="J1954" s="42" t="s">
        <v>3968</v>
      </c>
      <c r="K1954" s="43">
        <f t="shared" si="152"/>
        <v>1262.9487815146954</v>
      </c>
      <c r="L1954" s="44" t="s">
        <v>13336</v>
      </c>
      <c r="M1954" s="44">
        <f t="shared" si="150"/>
        <v>65.871439062387935</v>
      </c>
      <c r="N1954" s="54">
        <f t="shared" si="153"/>
        <v>1278.95</v>
      </c>
      <c r="O1954" s="46">
        <f t="shared" si="154"/>
        <v>16.001218485304662</v>
      </c>
    </row>
    <row r="1955" spans="6:15" x14ac:dyDescent="0.25">
      <c r="F1955" s="3">
        <f t="shared" si="151"/>
        <v>0</v>
      </c>
      <c r="G1955" s="45" t="s">
        <v>22705</v>
      </c>
      <c r="H1955" s="42">
        <v>19.46</v>
      </c>
      <c r="I1955" s="42">
        <v>0.01</v>
      </c>
      <c r="J1955" s="42" t="s">
        <v>3969</v>
      </c>
      <c r="K1955" s="43">
        <f t="shared" si="152"/>
        <v>1263.6074959053192</v>
      </c>
      <c r="L1955" s="44" t="s">
        <v>13337</v>
      </c>
      <c r="M1955" s="44">
        <f t="shared" si="150"/>
        <v>65.87044995148041</v>
      </c>
      <c r="N1955" s="54">
        <f t="shared" si="153"/>
        <v>1279.6000000000001</v>
      </c>
      <c r="O1955" s="46">
        <f t="shared" si="154"/>
        <v>15.992504094680953</v>
      </c>
    </row>
    <row r="1956" spans="6:15" x14ac:dyDescent="0.25">
      <c r="F1956" s="3">
        <f t="shared" si="151"/>
        <v>0</v>
      </c>
      <c r="G1956" s="45" t="s">
        <v>22706</v>
      </c>
      <c r="H1956" s="42">
        <v>19.47</v>
      </c>
      <c r="I1956" s="42">
        <v>0.01</v>
      </c>
      <c r="J1956" s="42" t="s">
        <v>3970</v>
      </c>
      <c r="K1956" s="43">
        <f t="shared" si="152"/>
        <v>1264.2662004048341</v>
      </c>
      <c r="L1956" s="44" t="s">
        <v>13338</v>
      </c>
      <c r="M1956" s="44">
        <f t="shared" si="150"/>
        <v>65.869462607804039</v>
      </c>
      <c r="N1956" s="54">
        <f t="shared" si="153"/>
        <v>1280.25</v>
      </c>
      <c r="O1956" s="46">
        <f t="shared" si="154"/>
        <v>15.98379959516592</v>
      </c>
    </row>
    <row r="1957" spans="6:15" x14ac:dyDescent="0.25">
      <c r="F1957" s="3">
        <f t="shared" si="151"/>
        <v>0</v>
      </c>
      <c r="G1957" s="45" t="s">
        <v>22707</v>
      </c>
      <c r="H1957" s="42">
        <v>19.48</v>
      </c>
      <c r="I1957" s="42">
        <v>0.01</v>
      </c>
      <c r="J1957" s="42" t="s">
        <v>3971</v>
      </c>
      <c r="K1957" s="43">
        <f t="shared" si="152"/>
        <v>1264.924895030912</v>
      </c>
      <c r="L1957" s="44" t="s">
        <v>13339</v>
      </c>
      <c r="M1957" s="44">
        <f t="shared" si="150"/>
        <v>65.868477026891895</v>
      </c>
      <c r="N1957" s="54">
        <f t="shared" si="153"/>
        <v>1280.9000000000001</v>
      </c>
      <c r="O1957" s="46">
        <f t="shared" si="154"/>
        <v>15.975104969088079</v>
      </c>
    </row>
    <row r="1958" spans="6:15" x14ac:dyDescent="0.25">
      <c r="F1958" s="3">
        <f t="shared" si="151"/>
        <v>0</v>
      </c>
      <c r="G1958" s="45" t="s">
        <v>22708</v>
      </c>
      <c r="H1958" s="42">
        <v>19.489999999999998</v>
      </c>
      <c r="I1958" s="42">
        <v>0.01</v>
      </c>
      <c r="J1958" s="42" t="s">
        <v>3972</v>
      </c>
      <c r="K1958" s="43">
        <f t="shared" si="152"/>
        <v>1265.583579801181</v>
      </c>
      <c r="L1958" s="44" t="s">
        <v>13340</v>
      </c>
      <c r="M1958" s="44">
        <f t="shared" si="150"/>
        <v>65.867493204288749</v>
      </c>
      <c r="N1958" s="54">
        <f t="shared" si="153"/>
        <v>1281.55</v>
      </c>
      <c r="O1958" s="46">
        <f t="shared" si="154"/>
        <v>15.966420198818923</v>
      </c>
    </row>
    <row r="1959" spans="6:15" x14ac:dyDescent="0.25">
      <c r="F1959" s="3">
        <f t="shared" si="151"/>
        <v>0</v>
      </c>
      <c r="G1959" s="45" t="s">
        <v>22709</v>
      </c>
      <c r="H1959" s="42">
        <v>19.5</v>
      </c>
      <c r="I1959" s="42">
        <v>0.01</v>
      </c>
      <c r="J1959" s="42" t="s">
        <v>3973</v>
      </c>
      <c r="K1959" s="43">
        <f t="shared" si="152"/>
        <v>1266.2422547332239</v>
      </c>
      <c r="L1959" s="44" t="s">
        <v>13341</v>
      </c>
      <c r="M1959" s="44">
        <f t="shared" si="150"/>
        <v>65.866511135558142</v>
      </c>
      <c r="N1959" s="54">
        <f t="shared" si="153"/>
        <v>1282.2</v>
      </c>
      <c r="O1959" s="46">
        <f t="shared" si="154"/>
        <v>15.957745266776101</v>
      </c>
    </row>
    <row r="1960" spans="6:15" x14ac:dyDescent="0.25">
      <c r="F1960" s="3">
        <f t="shared" si="151"/>
        <v>0</v>
      </c>
      <c r="G1960" s="45" t="s">
        <v>22710</v>
      </c>
      <c r="H1960" s="42">
        <v>19.510000000000002</v>
      </c>
      <c r="I1960" s="42">
        <v>0.01</v>
      </c>
      <c r="J1960" s="42" t="s">
        <v>3974</v>
      </c>
      <c r="K1960" s="43">
        <f t="shared" si="152"/>
        <v>1266.9009198445794</v>
      </c>
      <c r="L1960" s="44" t="s">
        <v>13342</v>
      </c>
      <c r="M1960" s="44">
        <f t="shared" si="150"/>
        <v>65.865530816276618</v>
      </c>
      <c r="N1960" s="54">
        <f t="shared" si="153"/>
        <v>1282.8500000000001</v>
      </c>
      <c r="O1960" s="46">
        <f t="shared" si="154"/>
        <v>15.949080155420688</v>
      </c>
    </row>
    <row r="1961" spans="6:15" x14ac:dyDescent="0.25">
      <c r="F1961" s="3">
        <f t="shared" si="151"/>
        <v>0</v>
      </c>
      <c r="G1961" s="45" t="s">
        <v>22711</v>
      </c>
      <c r="H1961" s="42">
        <v>19.52</v>
      </c>
      <c r="I1961" s="42">
        <v>0.01</v>
      </c>
      <c r="J1961" s="42" t="s">
        <v>3975</v>
      </c>
      <c r="K1961" s="43">
        <f t="shared" si="152"/>
        <v>1267.5595751527421</v>
      </c>
      <c r="L1961" s="44" t="s">
        <v>13343</v>
      </c>
      <c r="M1961" s="44">
        <f t="shared" si="150"/>
        <v>65.864552242035799</v>
      </c>
      <c r="N1961" s="54">
        <f t="shared" si="153"/>
        <v>1283.5</v>
      </c>
      <c r="O1961" s="46">
        <f t="shared" si="154"/>
        <v>15.940424847257873</v>
      </c>
    </row>
    <row r="1962" spans="6:15" x14ac:dyDescent="0.25">
      <c r="F1962" s="3">
        <f t="shared" si="151"/>
        <v>0</v>
      </c>
      <c r="G1962" s="45" t="s">
        <v>22712</v>
      </c>
      <c r="H1962" s="42">
        <v>19.53</v>
      </c>
      <c r="I1962" s="42">
        <v>0.01</v>
      </c>
      <c r="J1962" s="42" t="s">
        <v>3976</v>
      </c>
      <c r="K1962" s="43">
        <f t="shared" si="152"/>
        <v>1268.2182206751625</v>
      </c>
      <c r="L1962" s="44" t="s">
        <v>13344</v>
      </c>
      <c r="M1962" s="44">
        <f t="shared" si="150"/>
        <v>65.863575408443268</v>
      </c>
      <c r="N1962" s="54">
        <f t="shared" si="153"/>
        <v>1284.1500000000001</v>
      </c>
      <c r="O1962" s="46">
        <f t="shared" si="154"/>
        <v>15.931779324837635</v>
      </c>
    </row>
    <row r="1963" spans="6:15" x14ac:dyDescent="0.25">
      <c r="F1963" s="3">
        <f t="shared" si="151"/>
        <v>0</v>
      </c>
      <c r="G1963" s="45" t="s">
        <v>22713</v>
      </c>
      <c r="H1963" s="42">
        <v>19.54</v>
      </c>
      <c r="I1963" s="42">
        <v>0.01</v>
      </c>
      <c r="J1963" s="42" t="s">
        <v>3977</v>
      </c>
      <c r="K1963" s="43">
        <f t="shared" si="152"/>
        <v>1268.8768564292468</v>
      </c>
      <c r="L1963" s="44" t="s">
        <v>13345</v>
      </c>
      <c r="M1963" s="44">
        <f t="shared" si="150"/>
        <v>65.862600311120758</v>
      </c>
      <c r="N1963" s="54">
        <f t="shared" si="153"/>
        <v>1284.8</v>
      </c>
      <c r="O1963" s="46">
        <f t="shared" si="154"/>
        <v>15.923143570753155</v>
      </c>
    </row>
    <row r="1964" spans="6:15" x14ac:dyDescent="0.25">
      <c r="F1964" s="3">
        <f t="shared" si="151"/>
        <v>0</v>
      </c>
      <c r="G1964" s="45" t="s">
        <v>22714</v>
      </c>
      <c r="H1964" s="42">
        <v>19.55</v>
      </c>
      <c r="I1964" s="42">
        <v>0.01</v>
      </c>
      <c r="J1964" s="42" t="s">
        <v>3978</v>
      </c>
      <c r="K1964" s="43">
        <f t="shared" si="152"/>
        <v>1269.5354824323581</v>
      </c>
      <c r="L1964" s="44" t="s">
        <v>13346</v>
      </c>
      <c r="M1964" s="44">
        <f t="shared" si="150"/>
        <v>65.861626945705439</v>
      </c>
      <c r="N1964" s="54">
        <f t="shared" si="153"/>
        <v>1285.45</v>
      </c>
      <c r="O1964" s="46">
        <f t="shared" si="154"/>
        <v>15.914517567641951</v>
      </c>
    </row>
    <row r="1965" spans="6:15" x14ac:dyDescent="0.25">
      <c r="F1965" s="3">
        <f t="shared" si="151"/>
        <v>0</v>
      </c>
      <c r="G1965" s="45" t="s">
        <v>22715</v>
      </c>
      <c r="H1965" s="42">
        <v>19.559999999999999</v>
      </c>
      <c r="I1965" s="42">
        <v>0.01</v>
      </c>
      <c r="J1965" s="42" t="s">
        <v>3979</v>
      </c>
      <c r="K1965" s="43">
        <f t="shared" si="152"/>
        <v>1270.1940987018152</v>
      </c>
      <c r="L1965" s="44" t="s">
        <v>13347</v>
      </c>
      <c r="M1965" s="44">
        <f t="shared" si="150"/>
        <v>65.860655307848617</v>
      </c>
      <c r="N1965" s="54">
        <f t="shared" si="153"/>
        <v>1286.0999999999999</v>
      </c>
      <c r="O1965" s="46">
        <f t="shared" si="154"/>
        <v>15.905901298184745</v>
      </c>
    </row>
    <row r="1966" spans="6:15" x14ac:dyDescent="0.25">
      <c r="F1966" s="3">
        <f t="shared" si="151"/>
        <v>0</v>
      </c>
      <c r="G1966" s="45" t="s">
        <v>22716</v>
      </c>
      <c r="H1966" s="42">
        <v>19.57</v>
      </c>
      <c r="I1966" s="42">
        <v>0.01</v>
      </c>
      <c r="J1966" s="42" t="s">
        <v>3980</v>
      </c>
      <c r="K1966" s="43">
        <f t="shared" si="152"/>
        <v>1270.8527052548936</v>
      </c>
      <c r="L1966" s="44" t="s">
        <v>13348</v>
      </c>
      <c r="M1966" s="44">
        <f t="shared" si="150"/>
        <v>65.859685393218172</v>
      </c>
      <c r="N1966" s="54">
        <f t="shared" si="153"/>
        <v>1286.75</v>
      </c>
      <c r="O1966" s="46">
        <f t="shared" si="154"/>
        <v>15.897294745106365</v>
      </c>
    </row>
    <row r="1967" spans="6:15" x14ac:dyDescent="0.25">
      <c r="F1967" s="3">
        <f t="shared" si="151"/>
        <v>0</v>
      </c>
      <c r="G1967" s="45" t="s">
        <v>22717</v>
      </c>
      <c r="H1967" s="42">
        <v>19.579999999999998</v>
      </c>
      <c r="I1967" s="42">
        <v>0.01</v>
      </c>
      <c r="J1967" s="42" t="s">
        <v>3981</v>
      </c>
      <c r="K1967" s="43">
        <f t="shared" si="152"/>
        <v>1271.5113021088259</v>
      </c>
      <c r="L1967" s="44" t="s">
        <v>13349</v>
      </c>
      <c r="M1967" s="44">
        <f t="shared" si="150"/>
        <v>65.858717197493249</v>
      </c>
      <c r="N1967" s="54">
        <f t="shared" si="153"/>
        <v>1287.3999999999999</v>
      </c>
      <c r="O1967" s="46">
        <f t="shared" si="154"/>
        <v>15.888697891173933</v>
      </c>
    </row>
    <row r="1968" spans="6:15" x14ac:dyDescent="0.25">
      <c r="F1968" s="3">
        <f t="shared" si="151"/>
        <v>0</v>
      </c>
      <c r="G1968" s="45" t="s">
        <v>22718</v>
      </c>
      <c r="H1968" s="42">
        <v>19.59</v>
      </c>
      <c r="I1968" s="42">
        <v>0.01</v>
      </c>
      <c r="J1968" s="42" t="s">
        <v>3982</v>
      </c>
      <c r="K1968" s="43">
        <f t="shared" si="152"/>
        <v>1272.1698892808008</v>
      </c>
      <c r="L1968" s="44" t="s">
        <v>13350</v>
      </c>
      <c r="M1968" s="44">
        <f t="shared" si="150"/>
        <v>65.857750716372081</v>
      </c>
      <c r="N1968" s="54">
        <f t="shared" si="153"/>
        <v>1288.05</v>
      </c>
      <c r="O1968" s="46">
        <f t="shared" si="154"/>
        <v>15.880110719199138</v>
      </c>
    </row>
    <row r="1969" spans="6:15" x14ac:dyDescent="0.25">
      <c r="F1969" s="3">
        <f t="shared" si="151"/>
        <v>0</v>
      </c>
      <c r="G1969" s="45" t="s">
        <v>22719</v>
      </c>
      <c r="H1969" s="42">
        <v>19.600000000000001</v>
      </c>
      <c r="I1969" s="42">
        <v>0.01</v>
      </c>
      <c r="J1969" s="42" t="s">
        <v>3983</v>
      </c>
      <c r="K1969" s="43">
        <f t="shared" si="152"/>
        <v>1272.8284667879645</v>
      </c>
      <c r="L1969" s="44" t="s">
        <v>13351</v>
      </c>
      <c r="M1969" s="44">
        <f t="shared" si="150"/>
        <v>65.85678594556363</v>
      </c>
      <c r="N1969" s="54">
        <f t="shared" si="153"/>
        <v>1288.7</v>
      </c>
      <c r="O1969" s="46">
        <f t="shared" si="154"/>
        <v>15.871533212035501</v>
      </c>
    </row>
    <row r="1970" spans="6:15" x14ac:dyDescent="0.25">
      <c r="F1970" s="3">
        <f t="shared" si="151"/>
        <v>0</v>
      </c>
      <c r="G1970" s="45" t="s">
        <v>22720</v>
      </c>
      <c r="H1970" s="42">
        <v>19.61</v>
      </c>
      <c r="I1970" s="42">
        <v>0.01</v>
      </c>
      <c r="J1970" s="42" t="s">
        <v>3984</v>
      </c>
      <c r="K1970" s="43">
        <f t="shared" si="152"/>
        <v>1273.4870346474202</v>
      </c>
      <c r="L1970" s="44" t="s">
        <v>13352</v>
      </c>
      <c r="M1970" s="44">
        <f t="shared" si="150"/>
        <v>65.855822880792445</v>
      </c>
      <c r="N1970" s="54">
        <f t="shared" si="153"/>
        <v>1289.3499999999999</v>
      </c>
      <c r="O1970" s="46">
        <f t="shared" si="154"/>
        <v>15.862965352579749</v>
      </c>
    </row>
    <row r="1971" spans="6:15" x14ac:dyDescent="0.25">
      <c r="F1971" s="3">
        <f t="shared" si="151"/>
        <v>0</v>
      </c>
      <c r="G1971" s="45" t="s">
        <v>22721</v>
      </c>
      <c r="H1971" s="42">
        <v>19.62</v>
      </c>
      <c r="I1971" s="42">
        <v>0.01</v>
      </c>
      <c r="J1971" s="42" t="s">
        <v>3985</v>
      </c>
      <c r="K1971" s="43">
        <f t="shared" si="152"/>
        <v>1274.1455928762282</v>
      </c>
      <c r="L1971" s="44" t="s">
        <v>13353</v>
      </c>
      <c r="M1971" s="44">
        <f t="shared" si="150"/>
        <v>65.854861517798426</v>
      </c>
      <c r="N1971" s="54">
        <f t="shared" si="153"/>
        <v>1290</v>
      </c>
      <c r="O1971" s="46">
        <f t="shared" si="154"/>
        <v>15.854407123771807</v>
      </c>
    </row>
    <row r="1972" spans="6:15" x14ac:dyDescent="0.25">
      <c r="F1972" s="3">
        <f t="shared" si="151"/>
        <v>0</v>
      </c>
      <c r="G1972" s="45" t="s">
        <v>22722</v>
      </c>
      <c r="H1972" s="42">
        <v>19.63</v>
      </c>
      <c r="I1972" s="42">
        <v>0.01</v>
      </c>
      <c r="J1972" s="42" t="s">
        <v>3986</v>
      </c>
      <c r="K1972" s="43">
        <f t="shared" si="152"/>
        <v>1274.8041414914062</v>
      </c>
      <c r="L1972" s="44" t="s">
        <v>13354</v>
      </c>
      <c r="M1972" s="44">
        <f t="shared" si="150"/>
        <v>65.853901852335554</v>
      </c>
      <c r="N1972" s="54">
        <f t="shared" si="153"/>
        <v>1290.6500000000001</v>
      </c>
      <c r="O1972" s="46">
        <f t="shared" si="154"/>
        <v>15.845858508593892</v>
      </c>
    </row>
    <row r="1973" spans="6:15" x14ac:dyDescent="0.25">
      <c r="F1973" s="3">
        <f t="shared" si="151"/>
        <v>0</v>
      </c>
      <c r="G1973" s="45" t="s">
        <v>22723</v>
      </c>
      <c r="H1973" s="42">
        <v>19.64</v>
      </c>
      <c r="I1973" s="42">
        <v>0.01</v>
      </c>
      <c r="J1973" s="42" t="s">
        <v>3987</v>
      </c>
      <c r="K1973" s="43">
        <f t="shared" si="152"/>
        <v>1275.4626805099294</v>
      </c>
      <c r="L1973" s="44" t="s">
        <v>13355</v>
      </c>
      <c r="M1973" s="44">
        <f t="shared" si="150"/>
        <v>65.852943880171424</v>
      </c>
      <c r="N1973" s="54">
        <f t="shared" si="153"/>
        <v>1291.3000000000002</v>
      </c>
      <c r="O1973" s="46">
        <f t="shared" si="154"/>
        <v>15.83731949007074</v>
      </c>
    </row>
    <row r="1974" spans="6:15" x14ac:dyDescent="0.25">
      <c r="F1974" s="3">
        <f t="shared" si="151"/>
        <v>0</v>
      </c>
      <c r="G1974" s="45" t="s">
        <v>22724</v>
      </c>
      <c r="H1974" s="42">
        <v>19.649999999999999</v>
      </c>
      <c r="I1974" s="42">
        <v>0.01</v>
      </c>
      <c r="J1974" s="42" t="s">
        <v>3988</v>
      </c>
      <c r="K1974" s="43">
        <f t="shared" si="152"/>
        <v>1276.1212099487311</v>
      </c>
      <c r="L1974" s="44" t="s">
        <v>13356</v>
      </c>
      <c r="M1974" s="44">
        <f t="shared" si="150"/>
        <v>65.851987597087742</v>
      </c>
      <c r="N1974" s="54">
        <f t="shared" si="153"/>
        <v>1291.95</v>
      </c>
      <c r="O1974" s="46">
        <f t="shared" si="154"/>
        <v>15.828790051268925</v>
      </c>
    </row>
    <row r="1975" spans="6:15" x14ac:dyDescent="0.25">
      <c r="F1975" s="3">
        <f t="shared" si="151"/>
        <v>0</v>
      </c>
      <c r="G1975" s="45" t="s">
        <v>22725</v>
      </c>
      <c r="H1975" s="42">
        <v>19.66</v>
      </c>
      <c r="I1975" s="42">
        <v>0.01</v>
      </c>
      <c r="J1975" s="42" t="s">
        <v>3989</v>
      </c>
      <c r="K1975" s="43">
        <f t="shared" si="152"/>
        <v>1276.7797298247019</v>
      </c>
      <c r="L1975" s="44" t="s">
        <v>13357</v>
      </c>
      <c r="M1975" s="44">
        <f t="shared" si="150"/>
        <v>65.851032998881351</v>
      </c>
      <c r="N1975" s="54">
        <f t="shared" si="153"/>
        <v>1292.6000000000001</v>
      </c>
      <c r="O1975" s="46">
        <f t="shared" si="154"/>
        <v>15.820270175298219</v>
      </c>
    </row>
    <row r="1976" spans="6:15" x14ac:dyDescent="0.25">
      <c r="F1976" s="3">
        <f t="shared" si="151"/>
        <v>0</v>
      </c>
      <c r="G1976" s="45" t="s">
        <v>22726</v>
      </c>
      <c r="H1976" s="42">
        <v>19.670000000000002</v>
      </c>
      <c r="I1976" s="42">
        <v>0.01</v>
      </c>
      <c r="J1976" s="42" t="s">
        <v>3990</v>
      </c>
      <c r="K1976" s="43">
        <f t="shared" si="152"/>
        <v>1277.4382401546907</v>
      </c>
      <c r="L1976" s="44" t="s">
        <v>13358</v>
      </c>
      <c r="M1976" s="44">
        <f t="shared" si="150"/>
        <v>65.850080081362805</v>
      </c>
      <c r="N1976" s="54">
        <f t="shared" si="153"/>
        <v>1293.2500000000002</v>
      </c>
      <c r="O1976" s="46">
        <f t="shared" si="154"/>
        <v>15.811759845309552</v>
      </c>
    </row>
    <row r="1977" spans="6:15" x14ac:dyDescent="0.25">
      <c r="F1977" s="3">
        <f t="shared" si="151"/>
        <v>0</v>
      </c>
      <c r="G1977" s="45" t="s">
        <v>22727</v>
      </c>
      <c r="H1977" s="42">
        <v>19.68</v>
      </c>
      <c r="I1977" s="42">
        <v>0.01</v>
      </c>
      <c r="J1977" s="42" t="s">
        <v>3991</v>
      </c>
      <c r="K1977" s="43">
        <f t="shared" si="152"/>
        <v>1278.0967409555044</v>
      </c>
      <c r="L1977" s="44" t="s">
        <v>13359</v>
      </c>
      <c r="M1977" s="44">
        <f t="shared" si="150"/>
        <v>65.849128840355149</v>
      </c>
      <c r="N1977" s="54">
        <f t="shared" si="153"/>
        <v>1293.9000000000001</v>
      </c>
      <c r="O1977" s="46">
        <f t="shared" si="154"/>
        <v>15.80325904449569</v>
      </c>
    </row>
    <row r="1978" spans="6:15" x14ac:dyDescent="0.25">
      <c r="F1978" s="3">
        <f t="shared" si="151"/>
        <v>0</v>
      </c>
      <c r="G1978" s="45" t="s">
        <v>22728</v>
      </c>
      <c r="H1978" s="42">
        <v>19.690000000000001</v>
      </c>
      <c r="I1978" s="42">
        <v>0.01</v>
      </c>
      <c r="J1978" s="42" t="s">
        <v>3992</v>
      </c>
      <c r="K1978" s="43">
        <f t="shared" si="152"/>
        <v>1278.755232243908</v>
      </c>
      <c r="L1978" s="44" t="s">
        <v>13360</v>
      </c>
      <c r="M1978" s="44">
        <f t="shared" si="150"/>
        <v>65.848179271698612</v>
      </c>
      <c r="N1978" s="54">
        <f t="shared" si="153"/>
        <v>1294.5500000000002</v>
      </c>
      <c r="O1978" s="46">
        <f t="shared" si="154"/>
        <v>15.794767756092142</v>
      </c>
    </row>
    <row r="1979" spans="6:15" x14ac:dyDescent="0.25">
      <c r="F1979" s="3">
        <f t="shared" si="151"/>
        <v>0</v>
      </c>
      <c r="G1979" s="45" t="s">
        <v>22729</v>
      </c>
      <c r="H1979" s="42">
        <v>19.7</v>
      </c>
      <c r="I1979" s="42">
        <v>0.01</v>
      </c>
      <c r="J1979" s="42" t="s">
        <v>3993</v>
      </c>
      <c r="K1979" s="43">
        <f t="shared" si="152"/>
        <v>1279.4137140366249</v>
      </c>
      <c r="L1979" s="44" t="s">
        <v>13361</v>
      </c>
      <c r="M1979" s="44">
        <f t="shared" si="150"/>
        <v>65.847231371244717</v>
      </c>
      <c r="N1979" s="54">
        <f t="shared" si="153"/>
        <v>1295.2</v>
      </c>
      <c r="O1979" s="46">
        <f t="shared" si="154"/>
        <v>15.786285963375121</v>
      </c>
    </row>
    <row r="1980" spans="6:15" x14ac:dyDescent="0.25">
      <c r="F1980" s="3">
        <f t="shared" si="151"/>
        <v>0</v>
      </c>
      <c r="G1980" s="45" t="s">
        <v>22730</v>
      </c>
      <c r="H1980" s="42">
        <v>19.71</v>
      </c>
      <c r="I1980" s="42">
        <v>0.01</v>
      </c>
      <c r="J1980" s="42" t="s">
        <v>3994</v>
      </c>
      <c r="K1980" s="43">
        <f t="shared" si="152"/>
        <v>1280.0721863503375</v>
      </c>
      <c r="L1980" s="44" t="s">
        <v>13362</v>
      </c>
      <c r="M1980" s="44">
        <f t="shared" si="150"/>
        <v>65.846285134860096</v>
      </c>
      <c r="N1980" s="54">
        <f t="shared" si="153"/>
        <v>1295.8500000000001</v>
      </c>
      <c r="O1980" s="46">
        <f t="shared" si="154"/>
        <v>15.777813649662676</v>
      </c>
    </row>
    <row r="1981" spans="6:15" x14ac:dyDescent="0.25">
      <c r="F1981" s="3">
        <f t="shared" si="151"/>
        <v>0</v>
      </c>
      <c r="G1981" s="45" t="s">
        <v>22731</v>
      </c>
      <c r="H1981" s="42">
        <v>19.72</v>
      </c>
      <c r="I1981" s="42">
        <v>0.01</v>
      </c>
      <c r="J1981" s="42" t="s">
        <v>3995</v>
      </c>
      <c r="K1981" s="43">
        <f t="shared" si="152"/>
        <v>1280.730649201686</v>
      </c>
      <c r="L1981" s="44" t="s">
        <v>13363</v>
      </c>
      <c r="M1981" s="44">
        <f t="shared" si="150"/>
        <v>65.845340558424027</v>
      </c>
      <c r="N1981" s="54">
        <f t="shared" si="153"/>
        <v>1296.5</v>
      </c>
      <c r="O1981" s="46">
        <f t="shared" si="154"/>
        <v>15.769350798314008</v>
      </c>
    </row>
    <row r="1982" spans="6:15" x14ac:dyDescent="0.25">
      <c r="F1982" s="3">
        <f t="shared" si="151"/>
        <v>0</v>
      </c>
      <c r="G1982" s="45" t="s">
        <v>22732</v>
      </c>
      <c r="H1982" s="42">
        <v>19.73</v>
      </c>
      <c r="I1982" s="42">
        <v>0.01</v>
      </c>
      <c r="J1982" s="42" t="s">
        <v>3996</v>
      </c>
      <c r="K1982" s="43">
        <f t="shared" si="152"/>
        <v>1281.3891026072702</v>
      </c>
      <c r="L1982" s="44" t="s">
        <v>13364</v>
      </c>
      <c r="M1982" s="44">
        <f t="shared" si="150"/>
        <v>65.844397637831108</v>
      </c>
      <c r="N1982" s="54">
        <f t="shared" si="153"/>
        <v>1297.1500000000001</v>
      </c>
      <c r="O1982" s="46">
        <f t="shared" si="154"/>
        <v>15.76089739272993</v>
      </c>
    </row>
    <row r="1983" spans="6:15" x14ac:dyDescent="0.25">
      <c r="F1983" s="3">
        <f t="shared" si="151"/>
        <v>0</v>
      </c>
      <c r="G1983" s="45" t="s">
        <v>22733</v>
      </c>
      <c r="H1983" s="42">
        <v>19.739999999999998</v>
      </c>
      <c r="I1983" s="42">
        <v>0.01</v>
      </c>
      <c r="J1983" s="42" t="s">
        <v>3997</v>
      </c>
      <c r="K1983" s="43">
        <f t="shared" si="152"/>
        <v>1282.0475465836485</v>
      </c>
      <c r="L1983" s="44" t="s">
        <v>13365</v>
      </c>
      <c r="M1983" s="44">
        <f t="shared" si="150"/>
        <v>65.843456368987418</v>
      </c>
      <c r="N1983" s="54">
        <f t="shared" si="153"/>
        <v>1297.8</v>
      </c>
      <c r="O1983" s="46">
        <f t="shared" si="154"/>
        <v>15.7524534163515</v>
      </c>
    </row>
    <row r="1984" spans="6:15" x14ac:dyDescent="0.25">
      <c r="F1984" s="3">
        <f t="shared" si="151"/>
        <v>0</v>
      </c>
      <c r="G1984" s="45" t="s">
        <v>22734</v>
      </c>
      <c r="H1984" s="42">
        <v>19.75</v>
      </c>
      <c r="I1984" s="42">
        <v>0.01</v>
      </c>
      <c r="J1984" s="42" t="s">
        <v>3998</v>
      </c>
      <c r="K1984" s="43">
        <f t="shared" si="152"/>
        <v>1282.7059811473384</v>
      </c>
      <c r="L1984" s="44" t="s">
        <v>13366</v>
      </c>
      <c r="M1984" s="44">
        <f t="shared" si="150"/>
        <v>65.842516747815139</v>
      </c>
      <c r="N1984" s="54">
        <f t="shared" si="153"/>
        <v>1298.45</v>
      </c>
      <c r="O1984" s="46">
        <f t="shared" si="154"/>
        <v>15.744018852661611</v>
      </c>
    </row>
    <row r="1985" spans="6:15" x14ac:dyDescent="0.25">
      <c r="F1985" s="3">
        <f t="shared" si="151"/>
        <v>0</v>
      </c>
      <c r="G1985" s="45" t="s">
        <v>22735</v>
      </c>
      <c r="H1985" s="42">
        <v>19.760000000000002</v>
      </c>
      <c r="I1985" s="42">
        <v>0.01</v>
      </c>
      <c r="J1985" s="42" t="s">
        <v>3999</v>
      </c>
      <c r="K1985" s="43">
        <f t="shared" si="152"/>
        <v>1283.3644063148165</v>
      </c>
      <c r="L1985" s="44" t="s">
        <v>13367</v>
      </c>
      <c r="M1985" s="44">
        <f t="shared" si="150"/>
        <v>65.84157877024866</v>
      </c>
      <c r="N1985" s="54">
        <f t="shared" si="153"/>
        <v>1299.1000000000001</v>
      </c>
      <c r="O1985" s="46">
        <f t="shared" si="154"/>
        <v>15.73559368518363</v>
      </c>
    </row>
    <row r="1986" spans="6:15" x14ac:dyDescent="0.25">
      <c r="F1986" s="3">
        <f t="shared" si="151"/>
        <v>0</v>
      </c>
      <c r="G1986" s="45" t="s">
        <v>22736</v>
      </c>
      <c r="H1986" s="42">
        <v>19.77</v>
      </c>
      <c r="I1986" s="42">
        <v>0.01</v>
      </c>
      <c r="J1986" s="42" t="s">
        <v>4000</v>
      </c>
      <c r="K1986" s="43">
        <f t="shared" si="152"/>
        <v>1284.0228221025191</v>
      </c>
      <c r="L1986" s="44" t="s">
        <v>13368</v>
      </c>
      <c r="M1986" s="44">
        <f t="shared" si="150"/>
        <v>65.840642432234915</v>
      </c>
      <c r="N1986" s="54">
        <f t="shared" si="153"/>
        <v>1299.75</v>
      </c>
      <c r="O1986" s="46">
        <f t="shared" si="154"/>
        <v>15.727177897480942</v>
      </c>
    </row>
    <row r="1987" spans="6:15" x14ac:dyDescent="0.25">
      <c r="F1987" s="3">
        <f t="shared" si="151"/>
        <v>0</v>
      </c>
      <c r="G1987" s="45" t="s">
        <v>22737</v>
      </c>
      <c r="H1987" s="42">
        <v>19.78</v>
      </c>
      <c r="I1987" s="42">
        <v>0.01</v>
      </c>
      <c r="J1987" s="42" t="s">
        <v>4001</v>
      </c>
      <c r="K1987" s="43">
        <f t="shared" si="152"/>
        <v>1284.6812285268413</v>
      </c>
      <c r="L1987" s="44" t="s">
        <v>13369</v>
      </c>
      <c r="M1987" s="44">
        <f t="shared" si="150"/>
        <v>65.839707729736688</v>
      </c>
      <c r="N1987" s="54">
        <f t="shared" si="153"/>
        <v>1300.4000000000001</v>
      </c>
      <c r="O1987" s="46">
        <f t="shared" si="154"/>
        <v>15.718771473158768</v>
      </c>
    </row>
    <row r="1988" spans="6:15" x14ac:dyDescent="0.25">
      <c r="F1988" s="3">
        <f t="shared" si="151"/>
        <v>0</v>
      </c>
      <c r="G1988" s="45" t="s">
        <v>22738</v>
      </c>
      <c r="H1988" s="42">
        <v>19.79</v>
      </c>
      <c r="I1988" s="42">
        <v>0.01</v>
      </c>
      <c r="J1988" s="42" t="s">
        <v>4002</v>
      </c>
      <c r="K1988" s="43">
        <f t="shared" si="152"/>
        <v>1285.3396256041387</v>
      </c>
      <c r="L1988" s="44" t="s">
        <v>13370</v>
      </c>
      <c r="M1988" s="44">
        <f t="shared" si="150"/>
        <v>65.838774658727502</v>
      </c>
      <c r="N1988" s="54">
        <f t="shared" si="153"/>
        <v>1301.05</v>
      </c>
      <c r="O1988" s="46">
        <f t="shared" si="154"/>
        <v>15.710374395861209</v>
      </c>
    </row>
    <row r="1989" spans="6:15" x14ac:dyDescent="0.25">
      <c r="F1989" s="3">
        <f t="shared" si="151"/>
        <v>0</v>
      </c>
      <c r="G1989" s="45" t="s">
        <v>22739</v>
      </c>
      <c r="H1989" s="42">
        <v>19.8</v>
      </c>
      <c r="I1989" s="42">
        <v>0.01</v>
      </c>
      <c r="J1989" s="42" t="s">
        <v>4003</v>
      </c>
      <c r="K1989" s="43">
        <f t="shared" si="152"/>
        <v>1285.9980133507261</v>
      </c>
      <c r="L1989" s="44" t="s">
        <v>13371</v>
      </c>
      <c r="M1989" s="44">
        <f t="shared" si="150"/>
        <v>65.837843215196798</v>
      </c>
      <c r="N1989" s="54">
        <f t="shared" si="153"/>
        <v>1301.7</v>
      </c>
      <c r="O1989" s="46">
        <f t="shared" si="154"/>
        <v>15.701986649273977</v>
      </c>
    </row>
    <row r="1990" spans="6:15" x14ac:dyDescent="0.25">
      <c r="F1990" s="3">
        <f t="shared" si="151"/>
        <v>0</v>
      </c>
      <c r="G1990" s="45" t="s">
        <v>22740</v>
      </c>
      <c r="H1990" s="42">
        <v>19.809999999999999</v>
      </c>
      <c r="I1990" s="42">
        <v>0.01</v>
      </c>
      <c r="J1990" s="42" t="s">
        <v>4004</v>
      </c>
      <c r="K1990" s="43">
        <f t="shared" si="152"/>
        <v>1286.656391782878</v>
      </c>
      <c r="L1990" s="44" t="s">
        <v>13372</v>
      </c>
      <c r="M1990" s="44">
        <f t="shared" si="150"/>
        <v>65.836913395144592</v>
      </c>
      <c r="N1990" s="54">
        <f t="shared" si="153"/>
        <v>1302.3499999999999</v>
      </c>
      <c r="O1990" s="46">
        <f t="shared" si="154"/>
        <v>15.693608217121891</v>
      </c>
    </row>
    <row r="1991" spans="6:15" x14ac:dyDescent="0.25">
      <c r="F1991" s="3">
        <f t="shared" si="151"/>
        <v>0</v>
      </c>
      <c r="G1991" s="45" t="s">
        <v>22741</v>
      </c>
      <c r="H1991" s="42">
        <v>19.82</v>
      </c>
      <c r="I1991" s="42">
        <v>0.01</v>
      </c>
      <c r="J1991" s="42" t="s">
        <v>4005</v>
      </c>
      <c r="K1991" s="43">
        <f t="shared" si="152"/>
        <v>1287.3147609168295</v>
      </c>
      <c r="L1991" s="44" t="s">
        <v>13373</v>
      </c>
      <c r="M1991" s="44">
        <f t="shared" si="150"/>
        <v>65.835985194586584</v>
      </c>
      <c r="N1991" s="54">
        <f t="shared" si="153"/>
        <v>1303</v>
      </c>
      <c r="O1991" s="46">
        <f t="shared" si="154"/>
        <v>15.685239083170472</v>
      </c>
    </row>
    <row r="1992" spans="6:15" x14ac:dyDescent="0.25">
      <c r="F1992" s="3">
        <f t="shared" si="151"/>
        <v>0</v>
      </c>
      <c r="G1992" s="45" t="s">
        <v>22742</v>
      </c>
      <c r="H1992" s="42">
        <v>19.829999999999998</v>
      </c>
      <c r="I1992" s="42">
        <v>0.01</v>
      </c>
      <c r="J1992" s="42" t="s">
        <v>4006</v>
      </c>
      <c r="K1992" s="43">
        <f t="shared" si="152"/>
        <v>1287.9731207687753</v>
      </c>
      <c r="L1992" s="44" t="s">
        <v>13374</v>
      </c>
      <c r="M1992" s="44">
        <f t="shared" si="150"/>
        <v>65.835058609549634</v>
      </c>
      <c r="N1992" s="54">
        <f t="shared" si="153"/>
        <v>1303.6499999999999</v>
      </c>
      <c r="O1992" s="46">
        <f t="shared" si="154"/>
        <v>15.676879231224575</v>
      </c>
    </row>
    <row r="1993" spans="6:15" x14ac:dyDescent="0.25">
      <c r="F1993" s="3">
        <f t="shared" si="151"/>
        <v>0</v>
      </c>
      <c r="G1993" s="45" t="s">
        <v>22743</v>
      </c>
      <c r="H1993" s="42">
        <v>19.84</v>
      </c>
      <c r="I1993" s="42">
        <v>0.01</v>
      </c>
      <c r="J1993" s="42" t="s">
        <v>4007</v>
      </c>
      <c r="K1993" s="43">
        <f t="shared" si="152"/>
        <v>1288.6314713548709</v>
      </c>
      <c r="L1993" s="44" t="s">
        <v>13375</v>
      </c>
      <c r="M1993" s="44">
        <f t="shared" ref="M1993:M2056" si="155">SQRT(((14.7+$N$3*H1993)^2)-(K1993^2))/SQRT($N$4)</f>
        <v>65.83413363607518</v>
      </c>
      <c r="N1993" s="54">
        <f t="shared" si="153"/>
        <v>1304.3</v>
      </c>
      <c r="O1993" s="46">
        <f t="shared" si="154"/>
        <v>15.668528645129072</v>
      </c>
    </row>
    <row r="1994" spans="6:15" x14ac:dyDescent="0.25">
      <c r="F1994" s="3">
        <f t="shared" ref="F1994:F2057" si="156">IF(O1994&gt;100,1,0)</f>
        <v>0</v>
      </c>
      <c r="G1994" s="45" t="s">
        <v>22744</v>
      </c>
      <c r="H1994" s="42">
        <v>19.850000000000001</v>
      </c>
      <c r="I1994" s="42">
        <v>0.01</v>
      </c>
      <c r="J1994" s="42" t="s">
        <v>4008</v>
      </c>
      <c r="K1994" s="43">
        <f t="shared" ref="K1994:K2057" si="157">K1993+I1994*M1993</f>
        <v>1289.2898126912316</v>
      </c>
      <c r="L1994" s="44" t="s">
        <v>13376</v>
      </c>
      <c r="M1994" s="44">
        <f t="shared" si="155"/>
        <v>65.833210270216568</v>
      </c>
      <c r="N1994" s="54">
        <f t="shared" ref="N1994:N2057" si="158">(H1994*$N$3)+14.7</f>
        <v>1304.95</v>
      </c>
      <c r="O1994" s="46">
        <f t="shared" ref="O1994:O2057" si="159">N1994-K1994</f>
        <v>15.6601873087684</v>
      </c>
    </row>
    <row r="1995" spans="6:15" x14ac:dyDescent="0.25">
      <c r="F1995" s="3">
        <f t="shared" si="156"/>
        <v>0</v>
      </c>
      <c r="G1995" s="45" t="s">
        <v>22745</v>
      </c>
      <c r="H1995" s="42">
        <v>19.86</v>
      </c>
      <c r="I1995" s="42">
        <v>0.01</v>
      </c>
      <c r="J1995" s="42" t="s">
        <v>4009</v>
      </c>
      <c r="K1995" s="43">
        <f t="shared" si="157"/>
        <v>1289.9481447939338</v>
      </c>
      <c r="L1995" s="44" t="s">
        <v>13377</v>
      </c>
      <c r="M1995" s="44">
        <f t="shared" si="155"/>
        <v>65.832288508040207</v>
      </c>
      <c r="N1995" s="54">
        <f t="shared" si="158"/>
        <v>1305.5999999999999</v>
      </c>
      <c r="O1995" s="46">
        <f t="shared" si="159"/>
        <v>15.651855206066102</v>
      </c>
    </row>
    <row r="1996" spans="6:15" x14ac:dyDescent="0.25">
      <c r="F1996" s="3">
        <f t="shared" si="156"/>
        <v>0</v>
      </c>
      <c r="G1996" s="45" t="s">
        <v>22746</v>
      </c>
      <c r="H1996" s="42">
        <v>19.87</v>
      </c>
      <c r="I1996" s="42">
        <v>0.01</v>
      </c>
      <c r="J1996" s="42" t="s">
        <v>4010</v>
      </c>
      <c r="K1996" s="43">
        <f t="shared" si="157"/>
        <v>1290.6064676790143</v>
      </c>
      <c r="L1996" s="44" t="s">
        <v>13378</v>
      </c>
      <c r="M1996" s="44">
        <f t="shared" si="155"/>
        <v>65.831368345626288</v>
      </c>
      <c r="N1996" s="54">
        <f t="shared" si="158"/>
        <v>1306.25</v>
      </c>
      <c r="O1996" s="46">
        <f t="shared" si="159"/>
        <v>15.643532320985742</v>
      </c>
    </row>
    <row r="1997" spans="6:15" x14ac:dyDescent="0.25">
      <c r="F1997" s="3">
        <f t="shared" si="156"/>
        <v>0</v>
      </c>
      <c r="G1997" s="45" t="s">
        <v>22747</v>
      </c>
      <c r="H1997" s="42">
        <v>19.88</v>
      </c>
      <c r="I1997" s="42">
        <v>0.01</v>
      </c>
      <c r="J1997" s="42" t="s">
        <v>4011</v>
      </c>
      <c r="K1997" s="43">
        <f t="shared" si="157"/>
        <v>1291.2647813624706</v>
      </c>
      <c r="L1997" s="44" t="s">
        <v>13379</v>
      </c>
      <c r="M1997" s="44">
        <f t="shared" si="155"/>
        <v>65.83044977906755</v>
      </c>
      <c r="N1997" s="54">
        <f t="shared" si="158"/>
        <v>1306.9000000000001</v>
      </c>
      <c r="O1997" s="46">
        <f t="shared" si="159"/>
        <v>15.635218637529533</v>
      </c>
    </row>
    <row r="1998" spans="6:15" x14ac:dyDescent="0.25">
      <c r="F1998" s="3">
        <f t="shared" si="156"/>
        <v>0</v>
      </c>
      <c r="G1998" s="45" t="s">
        <v>22748</v>
      </c>
      <c r="H1998" s="42">
        <v>19.89</v>
      </c>
      <c r="I1998" s="42">
        <v>0.01</v>
      </c>
      <c r="J1998" s="42" t="s">
        <v>4012</v>
      </c>
      <c r="K1998" s="43">
        <f t="shared" si="157"/>
        <v>1291.9230858602612</v>
      </c>
      <c r="L1998" s="44" t="s">
        <v>13380</v>
      </c>
      <c r="M1998" s="44">
        <f t="shared" si="155"/>
        <v>65.829532804468798</v>
      </c>
      <c r="N1998" s="54">
        <f t="shared" si="158"/>
        <v>1307.5500000000002</v>
      </c>
      <c r="O1998" s="46">
        <f t="shared" si="159"/>
        <v>15.626914139739029</v>
      </c>
    </row>
    <row r="1999" spans="6:15" x14ac:dyDescent="0.25">
      <c r="F1999" s="3">
        <f t="shared" si="156"/>
        <v>0</v>
      </c>
      <c r="G1999" s="45" t="s">
        <v>22749</v>
      </c>
      <c r="H1999" s="42">
        <v>19.899999999999999</v>
      </c>
      <c r="I1999" s="42">
        <v>0.01</v>
      </c>
      <c r="J1999" s="42" t="s">
        <v>4013</v>
      </c>
      <c r="K1999" s="43">
        <f t="shared" si="157"/>
        <v>1292.5813811883058</v>
      </c>
      <c r="L1999" s="44" t="s">
        <v>13381</v>
      </c>
      <c r="M1999" s="44">
        <f t="shared" si="155"/>
        <v>65.828617417947555</v>
      </c>
      <c r="N1999" s="54">
        <f t="shared" si="158"/>
        <v>1308.2</v>
      </c>
      <c r="O1999" s="46">
        <f t="shared" si="159"/>
        <v>15.618618811694205</v>
      </c>
    </row>
    <row r="2000" spans="6:15" x14ac:dyDescent="0.25">
      <c r="F2000" s="3">
        <f t="shared" si="156"/>
        <v>0</v>
      </c>
      <c r="G2000" s="45" t="s">
        <v>22750</v>
      </c>
      <c r="H2000" s="42">
        <v>19.91</v>
      </c>
      <c r="I2000" s="42">
        <v>0.01</v>
      </c>
      <c r="J2000" s="42" t="s">
        <v>4014</v>
      </c>
      <c r="K2000" s="43">
        <f t="shared" si="157"/>
        <v>1293.2396673624853</v>
      </c>
      <c r="L2000" s="44" t="s">
        <v>13382</v>
      </c>
      <c r="M2000" s="44">
        <f t="shared" si="155"/>
        <v>65.8277036156355</v>
      </c>
      <c r="N2000" s="54">
        <f t="shared" si="158"/>
        <v>1308.8500000000001</v>
      </c>
      <c r="O2000" s="46">
        <f t="shared" si="159"/>
        <v>15.61033263751483</v>
      </c>
    </row>
    <row r="2001" spans="6:15" x14ac:dyDescent="0.25">
      <c r="F2001" s="3">
        <f t="shared" si="156"/>
        <v>0</v>
      </c>
      <c r="G2001" s="45" t="s">
        <v>22751</v>
      </c>
      <c r="H2001" s="42">
        <v>19.920000000000002</v>
      </c>
      <c r="I2001" s="42">
        <v>0.01</v>
      </c>
      <c r="J2001" s="42" t="s">
        <v>4015</v>
      </c>
      <c r="K2001" s="43">
        <f t="shared" si="157"/>
        <v>1293.8979443986416</v>
      </c>
      <c r="L2001" s="44" t="s">
        <v>13383</v>
      </c>
      <c r="M2001" s="44">
        <f t="shared" si="155"/>
        <v>65.826791393676103</v>
      </c>
      <c r="N2001" s="54">
        <f t="shared" si="158"/>
        <v>1309.5000000000002</v>
      </c>
      <c r="O2001" s="46">
        <f t="shared" si="159"/>
        <v>15.602055601358643</v>
      </c>
    </row>
    <row r="2002" spans="6:15" x14ac:dyDescent="0.25">
      <c r="F2002" s="3">
        <f t="shared" si="156"/>
        <v>0</v>
      </c>
      <c r="G2002" s="45" t="s">
        <v>22752</v>
      </c>
      <c r="H2002" s="42">
        <v>19.93</v>
      </c>
      <c r="I2002" s="42">
        <v>0.01</v>
      </c>
      <c r="J2002" s="42" t="s">
        <v>4016</v>
      </c>
      <c r="K2002" s="43">
        <f t="shared" si="157"/>
        <v>1294.5562123125783</v>
      </c>
      <c r="L2002" s="44" t="s">
        <v>13384</v>
      </c>
      <c r="M2002" s="44">
        <f t="shared" si="155"/>
        <v>65.825880748223796</v>
      </c>
      <c r="N2002" s="54">
        <f t="shared" si="158"/>
        <v>1310.1500000000001</v>
      </c>
      <c r="O2002" s="46">
        <f t="shared" si="159"/>
        <v>15.593787687421809</v>
      </c>
    </row>
    <row r="2003" spans="6:15" x14ac:dyDescent="0.25">
      <c r="F2003" s="3">
        <f t="shared" si="156"/>
        <v>0</v>
      </c>
      <c r="G2003" s="45" t="s">
        <v>22753</v>
      </c>
      <c r="H2003" s="42">
        <v>19.940000000000001</v>
      </c>
      <c r="I2003" s="42">
        <v>0.01</v>
      </c>
      <c r="J2003" s="42" t="s">
        <v>4017</v>
      </c>
      <c r="K2003" s="43">
        <f t="shared" si="157"/>
        <v>1295.2144711200606</v>
      </c>
      <c r="L2003" s="44" t="s">
        <v>13385</v>
      </c>
      <c r="M2003" s="44">
        <f t="shared" si="155"/>
        <v>65.824971675448367</v>
      </c>
      <c r="N2003" s="54">
        <f t="shared" si="158"/>
        <v>1310.8000000000002</v>
      </c>
      <c r="O2003" s="46">
        <f t="shared" si="159"/>
        <v>15.585528879939602</v>
      </c>
    </row>
    <row r="2004" spans="6:15" x14ac:dyDescent="0.25">
      <c r="F2004" s="3">
        <f t="shared" si="156"/>
        <v>0</v>
      </c>
      <c r="G2004" s="45" t="s">
        <v>22754</v>
      </c>
      <c r="H2004" s="42">
        <v>19.95</v>
      </c>
      <c r="I2004" s="42">
        <v>0.01</v>
      </c>
      <c r="J2004" s="42" t="s">
        <v>4018</v>
      </c>
      <c r="K2004" s="43">
        <f t="shared" si="157"/>
        <v>1295.872720836815</v>
      </c>
      <c r="L2004" s="44" t="s">
        <v>13386</v>
      </c>
      <c r="M2004" s="44">
        <f t="shared" si="155"/>
        <v>65.824064171530381</v>
      </c>
      <c r="N2004" s="54">
        <f t="shared" si="158"/>
        <v>1311.45</v>
      </c>
      <c r="O2004" s="46">
        <f t="shared" si="159"/>
        <v>15.57727916318504</v>
      </c>
    </row>
    <row r="2005" spans="6:15" x14ac:dyDescent="0.25">
      <c r="F2005" s="3">
        <f t="shared" si="156"/>
        <v>0</v>
      </c>
      <c r="G2005" s="45" t="s">
        <v>22755</v>
      </c>
      <c r="H2005" s="42">
        <v>19.96</v>
      </c>
      <c r="I2005" s="42">
        <v>0.01</v>
      </c>
      <c r="J2005" s="42" t="s">
        <v>4019</v>
      </c>
      <c r="K2005" s="43">
        <f t="shared" si="157"/>
        <v>1296.5309614785303</v>
      </c>
      <c r="L2005" s="44" t="s">
        <v>13387</v>
      </c>
      <c r="M2005" s="44">
        <f t="shared" si="155"/>
        <v>65.823158232663133</v>
      </c>
      <c r="N2005" s="54">
        <f t="shared" si="158"/>
        <v>1312.1000000000001</v>
      </c>
      <c r="O2005" s="46">
        <f t="shared" si="159"/>
        <v>15.569038521469793</v>
      </c>
    </row>
    <row r="2006" spans="6:15" x14ac:dyDescent="0.25">
      <c r="F2006" s="3">
        <f t="shared" si="156"/>
        <v>0</v>
      </c>
      <c r="G2006" s="45" t="s">
        <v>22756</v>
      </c>
      <c r="H2006" s="42">
        <v>19.97</v>
      </c>
      <c r="I2006" s="42">
        <v>0.01</v>
      </c>
      <c r="J2006" s="42" t="s">
        <v>4020</v>
      </c>
      <c r="K2006" s="43">
        <f t="shared" si="157"/>
        <v>1297.189193060857</v>
      </c>
      <c r="L2006" s="44" t="s">
        <v>13388</v>
      </c>
      <c r="M2006" s="44">
        <f t="shared" si="155"/>
        <v>65.822253855052011</v>
      </c>
      <c r="N2006" s="54">
        <f t="shared" si="158"/>
        <v>1312.75</v>
      </c>
      <c r="O2006" s="46">
        <f t="shared" si="159"/>
        <v>15.560806939143049</v>
      </c>
    </row>
    <row r="2007" spans="6:15" x14ac:dyDescent="0.25">
      <c r="F2007" s="3">
        <f t="shared" si="156"/>
        <v>0</v>
      </c>
      <c r="G2007" s="45" t="s">
        <v>22757</v>
      </c>
      <c r="H2007" s="42">
        <v>19.98</v>
      </c>
      <c r="I2007" s="42">
        <v>0.01</v>
      </c>
      <c r="J2007" s="42" t="s">
        <v>4021</v>
      </c>
      <c r="K2007" s="43">
        <f t="shared" si="157"/>
        <v>1297.8474155994074</v>
      </c>
      <c r="L2007" s="44" t="s">
        <v>13389</v>
      </c>
      <c r="M2007" s="44">
        <f t="shared" si="155"/>
        <v>65.821351034915907</v>
      </c>
      <c r="N2007" s="54">
        <f t="shared" si="158"/>
        <v>1313.4</v>
      </c>
      <c r="O2007" s="46">
        <f t="shared" si="159"/>
        <v>15.55258440059265</v>
      </c>
    </row>
    <row r="2008" spans="6:15" x14ac:dyDescent="0.25">
      <c r="F2008" s="3">
        <f t="shared" si="156"/>
        <v>0</v>
      </c>
      <c r="G2008" s="45" t="s">
        <v>22758</v>
      </c>
      <c r="H2008" s="42">
        <v>19.989999999999998</v>
      </c>
      <c r="I2008" s="42">
        <v>0.01</v>
      </c>
      <c r="J2008" s="42" t="s">
        <v>4022</v>
      </c>
      <c r="K2008" s="43">
        <f t="shared" si="157"/>
        <v>1298.5056291097567</v>
      </c>
      <c r="L2008" s="44" t="s">
        <v>13390</v>
      </c>
      <c r="M2008" s="44">
        <f t="shared" si="155"/>
        <v>65.820449768483527</v>
      </c>
      <c r="N2008" s="54">
        <f t="shared" si="158"/>
        <v>1314.05</v>
      </c>
      <c r="O2008" s="46">
        <f t="shared" si="159"/>
        <v>15.544370890243272</v>
      </c>
    </row>
    <row r="2009" spans="6:15" x14ac:dyDescent="0.25">
      <c r="F2009" s="3">
        <f t="shared" si="156"/>
        <v>0</v>
      </c>
      <c r="G2009" s="45" t="s">
        <v>22759</v>
      </c>
      <c r="H2009" s="42">
        <v>20</v>
      </c>
      <c r="I2009" s="42">
        <v>0.01</v>
      </c>
      <c r="J2009" s="42" t="s">
        <v>4023</v>
      </c>
      <c r="K2009" s="43">
        <f t="shared" si="157"/>
        <v>1299.1638336074416</v>
      </c>
      <c r="L2009" s="44" t="s">
        <v>13391</v>
      </c>
      <c r="M2009" s="44">
        <f t="shared" si="155"/>
        <v>65.819550051998974</v>
      </c>
      <c r="N2009" s="54">
        <f t="shared" si="158"/>
        <v>1314.7</v>
      </c>
      <c r="O2009" s="46">
        <f t="shared" si="159"/>
        <v>15.536166392558471</v>
      </c>
    </row>
    <row r="2010" spans="6:15" x14ac:dyDescent="0.25">
      <c r="F2010" s="3">
        <f t="shared" si="156"/>
        <v>0</v>
      </c>
      <c r="G2010" s="45" t="s">
        <v>22760</v>
      </c>
      <c r="H2010" s="42">
        <v>20.010000000000002</v>
      </c>
      <c r="I2010" s="42">
        <v>0.01</v>
      </c>
      <c r="J2010" s="42" t="s">
        <v>4024</v>
      </c>
      <c r="K2010" s="43">
        <f t="shared" si="157"/>
        <v>1299.8220291079615</v>
      </c>
      <c r="L2010" s="44" t="s">
        <v>13392</v>
      </c>
      <c r="M2010" s="44">
        <f t="shared" si="155"/>
        <v>65.818651881716363</v>
      </c>
      <c r="N2010" s="54">
        <f t="shared" si="158"/>
        <v>1315.3500000000001</v>
      </c>
      <c r="O2010" s="46">
        <f t="shared" si="159"/>
        <v>15.527970892038638</v>
      </c>
    </row>
    <row r="2011" spans="6:15" x14ac:dyDescent="0.25">
      <c r="F2011" s="3">
        <f t="shared" si="156"/>
        <v>0</v>
      </c>
      <c r="G2011" s="45" t="s">
        <v>22761</v>
      </c>
      <c r="H2011" s="42">
        <v>20.02</v>
      </c>
      <c r="I2011" s="42">
        <v>0.01</v>
      </c>
      <c r="J2011" s="42" t="s">
        <v>4025</v>
      </c>
      <c r="K2011" s="43">
        <f t="shared" si="157"/>
        <v>1300.4802156267788</v>
      </c>
      <c r="L2011" s="44" t="s">
        <v>13393</v>
      </c>
      <c r="M2011" s="44">
        <f t="shared" si="155"/>
        <v>65.817755253901225</v>
      </c>
      <c r="N2011" s="54">
        <f t="shared" si="158"/>
        <v>1316</v>
      </c>
      <c r="O2011" s="46">
        <f t="shared" si="159"/>
        <v>15.519784373221228</v>
      </c>
    </row>
    <row r="2012" spans="6:15" x14ac:dyDescent="0.25">
      <c r="F2012" s="3">
        <f t="shared" si="156"/>
        <v>0</v>
      </c>
      <c r="G2012" s="45" t="s">
        <v>22762</v>
      </c>
      <c r="H2012" s="42">
        <v>20.03</v>
      </c>
      <c r="I2012" s="42">
        <v>0.01</v>
      </c>
      <c r="J2012" s="42" t="s">
        <v>4026</v>
      </c>
      <c r="K2012" s="43">
        <f t="shared" si="157"/>
        <v>1301.1383931793177</v>
      </c>
      <c r="L2012" s="44" t="s">
        <v>13394</v>
      </c>
      <c r="M2012" s="44">
        <f t="shared" si="155"/>
        <v>65.816860164834083</v>
      </c>
      <c r="N2012" s="54">
        <f t="shared" si="158"/>
        <v>1316.65</v>
      </c>
      <c r="O2012" s="46">
        <f t="shared" si="159"/>
        <v>15.511606820682346</v>
      </c>
    </row>
    <row r="2013" spans="6:15" x14ac:dyDescent="0.25">
      <c r="F2013" s="3">
        <f t="shared" si="156"/>
        <v>0</v>
      </c>
      <c r="G2013" s="45" t="s">
        <v>22763</v>
      </c>
      <c r="H2013" s="42">
        <v>20.04</v>
      </c>
      <c r="I2013" s="42">
        <v>0.01</v>
      </c>
      <c r="J2013" s="42" t="s">
        <v>4027</v>
      </c>
      <c r="K2013" s="43">
        <f t="shared" si="157"/>
        <v>1301.7965617809662</v>
      </c>
      <c r="L2013" s="44" t="s">
        <v>13395</v>
      </c>
      <c r="M2013" s="44">
        <f t="shared" si="155"/>
        <v>65.815966610803969</v>
      </c>
      <c r="N2013" s="54">
        <f t="shared" si="158"/>
        <v>1317.3</v>
      </c>
      <c r="O2013" s="46">
        <f t="shared" si="159"/>
        <v>15.503438219033796</v>
      </c>
    </row>
    <row r="2014" spans="6:15" x14ac:dyDescent="0.25">
      <c r="F2014" s="3">
        <f t="shared" si="156"/>
        <v>0</v>
      </c>
      <c r="G2014" s="45" t="s">
        <v>22764</v>
      </c>
      <c r="H2014" s="42">
        <v>20.05</v>
      </c>
      <c r="I2014" s="42">
        <v>0.01</v>
      </c>
      <c r="J2014" s="42" t="s">
        <v>4028</v>
      </c>
      <c r="K2014" s="43">
        <f t="shared" si="157"/>
        <v>1302.4547214470742</v>
      </c>
      <c r="L2014" s="44" t="s">
        <v>13396</v>
      </c>
      <c r="M2014" s="44">
        <f t="shared" si="155"/>
        <v>65.815074588115294</v>
      </c>
      <c r="N2014" s="54">
        <f t="shared" si="158"/>
        <v>1317.95</v>
      </c>
      <c r="O2014" s="46">
        <f t="shared" si="159"/>
        <v>15.495278552925811</v>
      </c>
    </row>
    <row r="2015" spans="6:15" x14ac:dyDescent="0.25">
      <c r="F2015" s="3">
        <f t="shared" si="156"/>
        <v>0</v>
      </c>
      <c r="G2015" s="45" t="s">
        <v>22765</v>
      </c>
      <c r="H2015" s="42">
        <v>20.059999999999999</v>
      </c>
      <c r="I2015" s="42">
        <v>0.01</v>
      </c>
      <c r="J2015" s="42" t="s">
        <v>4029</v>
      </c>
      <c r="K2015" s="43">
        <f t="shared" si="157"/>
        <v>1303.1128721929554</v>
      </c>
      <c r="L2015" s="44" t="s">
        <v>13397</v>
      </c>
      <c r="M2015" s="44">
        <f t="shared" si="155"/>
        <v>65.814184093081238</v>
      </c>
      <c r="N2015" s="54">
        <f t="shared" si="158"/>
        <v>1318.6</v>
      </c>
      <c r="O2015" s="46">
        <f t="shared" si="159"/>
        <v>15.487127807044544</v>
      </c>
    </row>
    <row r="2016" spans="6:15" x14ac:dyDescent="0.25">
      <c r="F2016" s="3">
        <f t="shared" si="156"/>
        <v>0</v>
      </c>
      <c r="G2016" s="45" t="s">
        <v>22766</v>
      </c>
      <c r="H2016" s="42">
        <v>20.07</v>
      </c>
      <c r="I2016" s="42">
        <v>0.01</v>
      </c>
      <c r="J2016" s="42" t="s">
        <v>4030</v>
      </c>
      <c r="K2016" s="43">
        <f t="shared" si="157"/>
        <v>1303.7710140338861</v>
      </c>
      <c r="L2016" s="44" t="s">
        <v>13398</v>
      </c>
      <c r="M2016" s="44">
        <f t="shared" si="155"/>
        <v>65.813295122029345</v>
      </c>
      <c r="N2016" s="54">
        <f t="shared" si="158"/>
        <v>1319.25</v>
      </c>
      <c r="O2016" s="46">
        <f t="shared" si="159"/>
        <v>15.478985966113896</v>
      </c>
    </row>
    <row r="2017" spans="6:15" x14ac:dyDescent="0.25">
      <c r="F2017" s="3">
        <f t="shared" si="156"/>
        <v>0</v>
      </c>
      <c r="G2017" s="45" t="s">
        <v>22767</v>
      </c>
      <c r="H2017" s="42">
        <v>20.079999999999998</v>
      </c>
      <c r="I2017" s="42">
        <v>0.01</v>
      </c>
      <c r="J2017" s="42" t="s">
        <v>4031</v>
      </c>
      <c r="K2017" s="43">
        <f t="shared" si="157"/>
        <v>1304.4291469851064</v>
      </c>
      <c r="L2017" s="44" t="s">
        <v>13399</v>
      </c>
      <c r="M2017" s="44">
        <f t="shared" si="155"/>
        <v>65.812407671296697</v>
      </c>
      <c r="N2017" s="54">
        <f t="shared" si="158"/>
        <v>1319.8999999999999</v>
      </c>
      <c r="O2017" s="46">
        <f t="shared" si="159"/>
        <v>15.470853014893464</v>
      </c>
    </row>
    <row r="2018" spans="6:15" x14ac:dyDescent="0.25">
      <c r="F2018" s="3">
        <f t="shared" si="156"/>
        <v>0</v>
      </c>
      <c r="G2018" s="45" t="s">
        <v>22768</v>
      </c>
      <c r="H2018" s="42">
        <v>20.09</v>
      </c>
      <c r="I2018" s="42">
        <v>0.01</v>
      </c>
      <c r="J2018" s="42" t="s">
        <v>4032</v>
      </c>
      <c r="K2018" s="43">
        <f t="shared" si="157"/>
        <v>1305.0872710618194</v>
      </c>
      <c r="L2018" s="44" t="s">
        <v>13400</v>
      </c>
      <c r="M2018" s="44">
        <f t="shared" si="155"/>
        <v>65.811521737234443</v>
      </c>
      <c r="N2018" s="54">
        <f t="shared" si="158"/>
        <v>1320.55</v>
      </c>
      <c r="O2018" s="46">
        <f t="shared" si="159"/>
        <v>15.462728938180589</v>
      </c>
    </row>
    <row r="2019" spans="6:15" x14ac:dyDescent="0.25">
      <c r="F2019" s="3">
        <f t="shared" si="156"/>
        <v>0</v>
      </c>
      <c r="G2019" s="45" t="s">
        <v>22769</v>
      </c>
      <c r="H2019" s="42">
        <v>20.100000000000001</v>
      </c>
      <c r="I2019" s="42">
        <v>0.01</v>
      </c>
      <c r="J2019" s="42" t="s">
        <v>4033</v>
      </c>
      <c r="K2019" s="43">
        <f t="shared" si="157"/>
        <v>1305.7453862791917</v>
      </c>
      <c r="L2019" s="44" t="s">
        <v>13401</v>
      </c>
      <c r="M2019" s="44">
        <f t="shared" si="155"/>
        <v>65.810637316203554</v>
      </c>
      <c r="N2019" s="54">
        <f t="shared" si="158"/>
        <v>1321.2</v>
      </c>
      <c r="O2019" s="46">
        <f t="shared" si="159"/>
        <v>15.454613720808311</v>
      </c>
    </row>
    <row r="2020" spans="6:15" x14ac:dyDescent="0.25">
      <c r="F2020" s="3">
        <f t="shared" si="156"/>
        <v>0</v>
      </c>
      <c r="G2020" s="45" t="s">
        <v>22770</v>
      </c>
      <c r="H2020" s="42">
        <v>20.11</v>
      </c>
      <c r="I2020" s="42">
        <v>0.01</v>
      </c>
      <c r="J2020" s="42" t="s">
        <v>4034</v>
      </c>
      <c r="K2020" s="43">
        <f t="shared" si="157"/>
        <v>1306.4034926523539</v>
      </c>
      <c r="L2020" s="44" t="s">
        <v>13402</v>
      </c>
      <c r="M2020" s="44">
        <f t="shared" si="155"/>
        <v>65.809754404576651</v>
      </c>
      <c r="N2020" s="54">
        <f t="shared" si="158"/>
        <v>1321.85</v>
      </c>
      <c r="O2020" s="46">
        <f t="shared" si="159"/>
        <v>15.446507347646047</v>
      </c>
    </row>
    <row r="2021" spans="6:15" x14ac:dyDescent="0.25">
      <c r="F2021" s="3">
        <f t="shared" si="156"/>
        <v>0</v>
      </c>
      <c r="G2021" s="45" t="s">
        <v>22771</v>
      </c>
      <c r="H2021" s="42">
        <v>20.12</v>
      </c>
      <c r="I2021" s="42">
        <v>0.01</v>
      </c>
      <c r="J2021" s="42" t="s">
        <v>4035</v>
      </c>
      <c r="K2021" s="43">
        <f t="shared" si="157"/>
        <v>1307.0615901963997</v>
      </c>
      <c r="L2021" s="44" t="s">
        <v>13403</v>
      </c>
      <c r="M2021" s="44">
        <f t="shared" si="155"/>
        <v>65.80887299874</v>
      </c>
      <c r="N2021" s="54">
        <f t="shared" si="158"/>
        <v>1322.5</v>
      </c>
      <c r="O2021" s="46">
        <f t="shared" si="159"/>
        <v>15.43840980360028</v>
      </c>
    </row>
    <row r="2022" spans="6:15" x14ac:dyDescent="0.25">
      <c r="F2022" s="3">
        <f t="shared" si="156"/>
        <v>0</v>
      </c>
      <c r="G2022" s="45" t="s">
        <v>22772</v>
      </c>
      <c r="H2022" s="42">
        <v>20.13</v>
      </c>
      <c r="I2022" s="42">
        <v>0.01</v>
      </c>
      <c r="J2022" s="42" t="s">
        <v>4036</v>
      </c>
      <c r="K2022" s="43">
        <f t="shared" si="157"/>
        <v>1307.7196789263871</v>
      </c>
      <c r="L2022" s="44" t="s">
        <v>13404</v>
      </c>
      <c r="M2022" s="44">
        <f t="shared" si="155"/>
        <v>65.807993095089728</v>
      </c>
      <c r="N2022" s="54">
        <f t="shared" si="158"/>
        <v>1323.15</v>
      </c>
      <c r="O2022" s="46">
        <f t="shared" si="159"/>
        <v>15.430321073612959</v>
      </c>
    </row>
    <row r="2023" spans="6:15" x14ac:dyDescent="0.25">
      <c r="F2023" s="3">
        <f t="shared" si="156"/>
        <v>0</v>
      </c>
      <c r="G2023" s="45" t="s">
        <v>22773</v>
      </c>
      <c r="H2023" s="42">
        <v>20.14</v>
      </c>
      <c r="I2023" s="42">
        <v>0.01</v>
      </c>
      <c r="J2023" s="42" t="s">
        <v>4037</v>
      </c>
      <c r="K2023" s="43">
        <f t="shared" si="157"/>
        <v>1308.377758857338</v>
      </c>
      <c r="L2023" s="44" t="s">
        <v>13405</v>
      </c>
      <c r="M2023" s="44">
        <f t="shared" si="155"/>
        <v>65.807114690033615</v>
      </c>
      <c r="N2023" s="54">
        <f t="shared" si="158"/>
        <v>1323.8000000000002</v>
      </c>
      <c r="O2023" s="46">
        <f t="shared" si="159"/>
        <v>15.422241142662187</v>
      </c>
    </row>
    <row r="2024" spans="6:15" x14ac:dyDescent="0.25">
      <c r="F2024" s="3">
        <f t="shared" si="156"/>
        <v>0</v>
      </c>
      <c r="G2024" s="45" t="s">
        <v>22774</v>
      </c>
      <c r="H2024" s="42">
        <v>20.149999999999999</v>
      </c>
      <c r="I2024" s="42">
        <v>0.01</v>
      </c>
      <c r="J2024" s="42" t="s">
        <v>4038</v>
      </c>
      <c r="K2024" s="43">
        <f t="shared" si="157"/>
        <v>1309.0358300042383</v>
      </c>
      <c r="L2024" s="44" t="s">
        <v>13406</v>
      </c>
      <c r="M2024" s="44">
        <f t="shared" si="155"/>
        <v>65.806237779990809</v>
      </c>
      <c r="N2024" s="54">
        <f t="shared" si="158"/>
        <v>1324.45</v>
      </c>
      <c r="O2024" s="46">
        <f t="shared" si="159"/>
        <v>15.414169995761767</v>
      </c>
    </row>
    <row r="2025" spans="6:15" x14ac:dyDescent="0.25">
      <c r="F2025" s="3">
        <f t="shared" si="156"/>
        <v>0</v>
      </c>
      <c r="G2025" s="45" t="s">
        <v>22775</v>
      </c>
      <c r="H2025" s="42">
        <v>20.16</v>
      </c>
      <c r="I2025" s="42">
        <v>0.01</v>
      </c>
      <c r="J2025" s="42" t="s">
        <v>4039</v>
      </c>
      <c r="K2025" s="43">
        <f t="shared" si="157"/>
        <v>1309.6938923820383</v>
      </c>
      <c r="L2025" s="44" t="s">
        <v>13407</v>
      </c>
      <c r="M2025" s="44">
        <f t="shared" si="155"/>
        <v>65.805362361392241</v>
      </c>
      <c r="N2025" s="54">
        <f t="shared" si="158"/>
        <v>1325.1000000000001</v>
      </c>
      <c r="O2025" s="46">
        <f t="shared" si="159"/>
        <v>15.406107617961879</v>
      </c>
    </row>
    <row r="2026" spans="6:15" x14ac:dyDescent="0.25">
      <c r="F2026" s="3">
        <f t="shared" si="156"/>
        <v>0</v>
      </c>
      <c r="G2026" s="45" t="s">
        <v>22776</v>
      </c>
      <c r="H2026" s="42">
        <v>20.170000000000002</v>
      </c>
      <c r="I2026" s="42">
        <v>0.01</v>
      </c>
      <c r="J2026" s="42" t="s">
        <v>4040</v>
      </c>
      <c r="K2026" s="43">
        <f t="shared" si="157"/>
        <v>1310.3519460056523</v>
      </c>
      <c r="L2026" s="44" t="s">
        <v>13408</v>
      </c>
      <c r="M2026" s="44">
        <f t="shared" si="155"/>
        <v>65.80448843068028</v>
      </c>
      <c r="N2026" s="54">
        <f t="shared" si="158"/>
        <v>1325.7500000000002</v>
      </c>
      <c r="O2026" s="46">
        <f t="shared" si="159"/>
        <v>15.398053994347947</v>
      </c>
    </row>
    <row r="2027" spans="6:15" x14ac:dyDescent="0.25">
      <c r="F2027" s="3">
        <f t="shared" si="156"/>
        <v>0</v>
      </c>
      <c r="G2027" s="45" t="s">
        <v>22777</v>
      </c>
      <c r="H2027" s="42">
        <v>20.18</v>
      </c>
      <c r="I2027" s="42">
        <v>0.01</v>
      </c>
      <c r="J2027" s="42" t="s">
        <v>4041</v>
      </c>
      <c r="K2027" s="43">
        <f t="shared" si="157"/>
        <v>1311.009990889959</v>
      </c>
      <c r="L2027" s="44" t="s">
        <v>13409</v>
      </c>
      <c r="M2027" s="44">
        <f t="shared" si="155"/>
        <v>65.803615984308109</v>
      </c>
      <c r="N2027" s="54">
        <f t="shared" si="158"/>
        <v>1326.4</v>
      </c>
      <c r="O2027" s="46">
        <f t="shared" si="159"/>
        <v>15.390009110041092</v>
      </c>
    </row>
    <row r="2028" spans="6:15" x14ac:dyDescent="0.25">
      <c r="F2028" s="3">
        <f t="shared" si="156"/>
        <v>0</v>
      </c>
      <c r="G2028" s="45" t="s">
        <v>22778</v>
      </c>
      <c r="H2028" s="42">
        <v>20.190000000000001</v>
      </c>
      <c r="I2028" s="42">
        <v>0.01</v>
      </c>
      <c r="J2028" s="42" t="s">
        <v>4042</v>
      </c>
      <c r="K2028" s="43">
        <f t="shared" si="157"/>
        <v>1311.668027049802</v>
      </c>
      <c r="L2028" s="44" t="s">
        <v>13410</v>
      </c>
      <c r="M2028" s="44">
        <f t="shared" si="155"/>
        <v>65.802745018741291</v>
      </c>
      <c r="N2028" s="54">
        <f t="shared" si="158"/>
        <v>1327.0500000000002</v>
      </c>
      <c r="O2028" s="46">
        <f t="shared" si="159"/>
        <v>15.381972950198133</v>
      </c>
    </row>
    <row r="2029" spans="6:15" x14ac:dyDescent="0.25">
      <c r="F2029" s="3">
        <f t="shared" si="156"/>
        <v>0</v>
      </c>
      <c r="G2029" s="45" t="s">
        <v>22779</v>
      </c>
      <c r="H2029" s="42">
        <v>20.2</v>
      </c>
      <c r="I2029" s="42">
        <v>0.01</v>
      </c>
      <c r="J2029" s="42" t="s">
        <v>4043</v>
      </c>
      <c r="K2029" s="43">
        <f t="shared" si="157"/>
        <v>1312.3260544999894</v>
      </c>
      <c r="L2029" s="44" t="s">
        <v>13411</v>
      </c>
      <c r="M2029" s="44">
        <f t="shared" si="155"/>
        <v>65.801875530454538</v>
      </c>
      <c r="N2029" s="54">
        <f t="shared" si="158"/>
        <v>1327.7</v>
      </c>
      <c r="O2029" s="46">
        <f t="shared" si="159"/>
        <v>15.373945500010677</v>
      </c>
    </row>
    <row r="2030" spans="6:15" x14ac:dyDescent="0.25">
      <c r="F2030" s="3">
        <f t="shared" si="156"/>
        <v>0</v>
      </c>
      <c r="G2030" s="45" t="s">
        <v>22780</v>
      </c>
      <c r="H2030" s="42">
        <v>20.21</v>
      </c>
      <c r="I2030" s="42">
        <v>0.01</v>
      </c>
      <c r="J2030" s="42" t="s">
        <v>4044</v>
      </c>
      <c r="K2030" s="43">
        <f t="shared" si="157"/>
        <v>1312.9840732552939</v>
      </c>
      <c r="L2030" s="44" t="s">
        <v>13412</v>
      </c>
      <c r="M2030" s="44">
        <f t="shared" si="155"/>
        <v>65.801007515936206</v>
      </c>
      <c r="N2030" s="54">
        <f t="shared" si="158"/>
        <v>1328.3500000000001</v>
      </c>
      <c r="O2030" s="46">
        <f t="shared" si="159"/>
        <v>15.365926744706258</v>
      </c>
    </row>
    <row r="2031" spans="6:15" x14ac:dyDescent="0.25">
      <c r="F2031" s="3">
        <f t="shared" si="156"/>
        <v>0</v>
      </c>
      <c r="G2031" s="45" t="s">
        <v>22781</v>
      </c>
      <c r="H2031" s="42">
        <v>20.22</v>
      </c>
      <c r="I2031" s="42">
        <v>0.01</v>
      </c>
      <c r="J2031" s="42" t="s">
        <v>4045</v>
      </c>
      <c r="K2031" s="43">
        <f t="shared" si="157"/>
        <v>1313.6420833304533</v>
      </c>
      <c r="L2031" s="44" t="s">
        <v>13413</v>
      </c>
      <c r="M2031" s="44">
        <f t="shared" si="155"/>
        <v>65.800140971683277</v>
      </c>
      <c r="N2031" s="54">
        <f t="shared" si="158"/>
        <v>1329</v>
      </c>
      <c r="O2031" s="46">
        <f t="shared" si="159"/>
        <v>15.357916669546739</v>
      </c>
    </row>
    <row r="2032" spans="6:15" x14ac:dyDescent="0.25">
      <c r="F2032" s="3">
        <f t="shared" si="156"/>
        <v>0</v>
      </c>
      <c r="G2032" s="45" t="s">
        <v>22782</v>
      </c>
      <c r="H2032" s="42">
        <v>20.23</v>
      </c>
      <c r="I2032" s="42">
        <v>0.01</v>
      </c>
      <c r="J2032" s="42" t="s">
        <v>4046</v>
      </c>
      <c r="K2032" s="43">
        <f t="shared" si="157"/>
        <v>1314.3000847401702</v>
      </c>
      <c r="L2032" s="44" t="s">
        <v>13414</v>
      </c>
      <c r="M2032" s="44">
        <f t="shared" si="155"/>
        <v>65.799275894206232</v>
      </c>
      <c r="N2032" s="54">
        <f t="shared" si="158"/>
        <v>1329.65</v>
      </c>
      <c r="O2032" s="46">
        <f t="shared" si="159"/>
        <v>15.349915259829913</v>
      </c>
    </row>
    <row r="2033" spans="6:15" x14ac:dyDescent="0.25">
      <c r="F2033" s="3">
        <f t="shared" si="156"/>
        <v>0</v>
      </c>
      <c r="G2033" s="45" t="s">
        <v>22783</v>
      </c>
      <c r="H2033" s="42">
        <v>20.239999999999998</v>
      </c>
      <c r="I2033" s="42">
        <v>0.01</v>
      </c>
      <c r="J2033" s="42" t="s">
        <v>4047</v>
      </c>
      <c r="K2033" s="43">
        <f t="shared" si="157"/>
        <v>1314.9580774991123</v>
      </c>
      <c r="L2033" s="44" t="s">
        <v>13415</v>
      </c>
      <c r="M2033" s="44">
        <f t="shared" si="155"/>
        <v>65.798412280024479</v>
      </c>
      <c r="N2033" s="54">
        <f t="shared" si="158"/>
        <v>1330.3</v>
      </c>
      <c r="O2033" s="46">
        <f t="shared" si="159"/>
        <v>15.341922500887677</v>
      </c>
    </row>
    <row r="2034" spans="6:15" x14ac:dyDescent="0.25">
      <c r="F2034" s="3">
        <f t="shared" si="156"/>
        <v>0</v>
      </c>
      <c r="G2034" s="45" t="s">
        <v>22784</v>
      </c>
      <c r="H2034" s="42">
        <v>20.25</v>
      </c>
      <c r="I2034" s="42">
        <v>0.01</v>
      </c>
      <c r="J2034" s="42" t="s">
        <v>4048</v>
      </c>
      <c r="K2034" s="43">
        <f t="shared" si="157"/>
        <v>1315.6160616219124</v>
      </c>
      <c r="L2034" s="44" t="s">
        <v>13416</v>
      </c>
      <c r="M2034" s="44">
        <f t="shared" si="155"/>
        <v>65.797550125670782</v>
      </c>
      <c r="N2034" s="54">
        <f t="shared" si="158"/>
        <v>1330.95</v>
      </c>
      <c r="O2034" s="46">
        <f t="shared" si="159"/>
        <v>15.333938378087623</v>
      </c>
    </row>
    <row r="2035" spans="6:15" x14ac:dyDescent="0.25">
      <c r="F2035" s="3">
        <f t="shared" si="156"/>
        <v>0</v>
      </c>
      <c r="G2035" s="45" t="s">
        <v>22785</v>
      </c>
      <c r="H2035" s="42">
        <v>20.260000000000002</v>
      </c>
      <c r="I2035" s="42">
        <v>0.01</v>
      </c>
      <c r="J2035" s="42" t="s">
        <v>4049</v>
      </c>
      <c r="K2035" s="43">
        <f t="shared" si="157"/>
        <v>1316.2740371231691</v>
      </c>
      <c r="L2035" s="44" t="s">
        <v>13417</v>
      </c>
      <c r="M2035" s="44">
        <f t="shared" si="155"/>
        <v>65.79668942768626</v>
      </c>
      <c r="N2035" s="54">
        <f t="shared" si="158"/>
        <v>1331.6000000000001</v>
      </c>
      <c r="O2035" s="46">
        <f t="shared" si="159"/>
        <v>15.325962876830999</v>
      </c>
    </row>
    <row r="2036" spans="6:15" x14ac:dyDescent="0.25">
      <c r="F2036" s="3">
        <f t="shared" si="156"/>
        <v>0</v>
      </c>
      <c r="G2036" s="45" t="s">
        <v>22786</v>
      </c>
      <c r="H2036" s="42">
        <v>20.27</v>
      </c>
      <c r="I2036" s="42">
        <v>0.01</v>
      </c>
      <c r="J2036" s="42" t="s">
        <v>4050</v>
      </c>
      <c r="K2036" s="43">
        <f t="shared" si="157"/>
        <v>1316.9320040174459</v>
      </c>
      <c r="L2036" s="44" t="s">
        <v>13418</v>
      </c>
      <c r="M2036" s="44">
        <f t="shared" si="155"/>
        <v>65.795830182624272</v>
      </c>
      <c r="N2036" s="54">
        <f t="shared" si="158"/>
        <v>1332.25</v>
      </c>
      <c r="O2036" s="46">
        <f t="shared" si="159"/>
        <v>15.317995982554066</v>
      </c>
    </row>
    <row r="2037" spans="6:15" x14ac:dyDescent="0.25">
      <c r="F2037" s="3">
        <f t="shared" si="156"/>
        <v>0</v>
      </c>
      <c r="G2037" s="45" t="s">
        <v>22787</v>
      </c>
      <c r="H2037" s="42">
        <v>20.28</v>
      </c>
      <c r="I2037" s="42">
        <v>0.01</v>
      </c>
      <c r="J2037" s="42" t="s">
        <v>4051</v>
      </c>
      <c r="K2037" s="43">
        <f t="shared" si="157"/>
        <v>1317.5899623192722</v>
      </c>
      <c r="L2037" s="44" t="s">
        <v>13419</v>
      </c>
      <c r="M2037" s="44">
        <f t="shared" si="155"/>
        <v>65.794972387048972</v>
      </c>
      <c r="N2037" s="54">
        <f t="shared" si="158"/>
        <v>1332.9</v>
      </c>
      <c r="O2037" s="46">
        <f t="shared" si="159"/>
        <v>15.310037680727874</v>
      </c>
    </row>
    <row r="2038" spans="6:15" x14ac:dyDescent="0.25">
      <c r="F2038" s="3">
        <f t="shared" si="156"/>
        <v>0</v>
      </c>
      <c r="G2038" s="45" t="s">
        <v>22788</v>
      </c>
      <c r="H2038" s="42">
        <v>20.29</v>
      </c>
      <c r="I2038" s="42">
        <v>0.01</v>
      </c>
      <c r="J2038" s="42" t="s">
        <v>4052</v>
      </c>
      <c r="K2038" s="43">
        <f t="shared" si="157"/>
        <v>1318.2479120431426</v>
      </c>
      <c r="L2038" s="44" t="s">
        <v>13420</v>
      </c>
      <c r="M2038" s="44">
        <f t="shared" si="155"/>
        <v>65.794116037535034</v>
      </c>
      <c r="N2038" s="54">
        <f t="shared" si="158"/>
        <v>1333.55</v>
      </c>
      <c r="O2038" s="46">
        <f t="shared" si="159"/>
        <v>15.302087956857349</v>
      </c>
    </row>
    <row r="2039" spans="6:15" x14ac:dyDescent="0.25">
      <c r="F2039" s="3">
        <f t="shared" si="156"/>
        <v>0</v>
      </c>
      <c r="G2039" s="45" t="s">
        <v>22789</v>
      </c>
      <c r="H2039" s="42">
        <v>20.3</v>
      </c>
      <c r="I2039" s="42">
        <v>0.01</v>
      </c>
      <c r="J2039" s="42" t="s">
        <v>4053</v>
      </c>
      <c r="K2039" s="43">
        <f t="shared" si="157"/>
        <v>1318.9058532035181</v>
      </c>
      <c r="L2039" s="44" t="s">
        <v>13421</v>
      </c>
      <c r="M2039" s="44">
        <f t="shared" si="155"/>
        <v>65.793261130668384</v>
      </c>
      <c r="N2039" s="54">
        <f t="shared" si="158"/>
        <v>1334.2</v>
      </c>
      <c r="O2039" s="46">
        <f t="shared" si="159"/>
        <v>15.294146796481982</v>
      </c>
    </row>
    <row r="2040" spans="6:15" x14ac:dyDescent="0.25">
      <c r="F2040" s="3">
        <f t="shared" si="156"/>
        <v>0</v>
      </c>
      <c r="G2040" s="45" t="s">
        <v>22790</v>
      </c>
      <c r="H2040" s="42">
        <v>20.309999999999999</v>
      </c>
      <c r="I2040" s="42">
        <v>0.01</v>
      </c>
      <c r="J2040" s="42" t="s">
        <v>4054</v>
      </c>
      <c r="K2040" s="43">
        <f t="shared" si="157"/>
        <v>1319.5637858148248</v>
      </c>
      <c r="L2040" s="44" t="s">
        <v>13422</v>
      </c>
      <c r="M2040" s="44">
        <f t="shared" si="155"/>
        <v>65.792407663044642</v>
      </c>
      <c r="N2040" s="54">
        <f t="shared" si="158"/>
        <v>1334.85</v>
      </c>
      <c r="O2040" s="46">
        <f t="shared" si="159"/>
        <v>15.28621418517514</v>
      </c>
    </row>
    <row r="2041" spans="6:15" x14ac:dyDescent="0.25">
      <c r="F2041" s="3">
        <f t="shared" si="156"/>
        <v>0</v>
      </c>
      <c r="G2041" s="45" t="s">
        <v>22791</v>
      </c>
      <c r="H2041" s="42">
        <v>20.32</v>
      </c>
      <c r="I2041" s="42">
        <v>0.01</v>
      </c>
      <c r="J2041" s="42" t="s">
        <v>4055</v>
      </c>
      <c r="K2041" s="43">
        <f t="shared" si="157"/>
        <v>1320.2217098914552</v>
      </c>
      <c r="L2041" s="44" t="s">
        <v>13423</v>
      </c>
      <c r="M2041" s="44">
        <f t="shared" si="155"/>
        <v>65.791555631272033</v>
      </c>
      <c r="N2041" s="54">
        <f t="shared" si="158"/>
        <v>1335.5</v>
      </c>
      <c r="O2041" s="46">
        <f t="shared" si="159"/>
        <v>15.278290108544752</v>
      </c>
    </row>
    <row r="2042" spans="6:15" x14ac:dyDescent="0.25">
      <c r="F2042" s="3">
        <f t="shared" si="156"/>
        <v>0</v>
      </c>
      <c r="G2042" s="45" t="s">
        <v>22792</v>
      </c>
      <c r="H2042" s="42">
        <v>20.329999999999998</v>
      </c>
      <c r="I2042" s="42">
        <v>0.01</v>
      </c>
      <c r="J2042" s="42" t="s">
        <v>4056</v>
      </c>
      <c r="K2042" s="43">
        <f t="shared" si="157"/>
        <v>1320.8796254477679</v>
      </c>
      <c r="L2042" s="44" t="s">
        <v>13424</v>
      </c>
      <c r="M2042" s="44">
        <f t="shared" si="155"/>
        <v>65.790705031967164</v>
      </c>
      <c r="N2042" s="54">
        <f t="shared" si="158"/>
        <v>1336.1499999999999</v>
      </c>
      <c r="O2042" s="46">
        <f t="shared" si="159"/>
        <v>15.270374552231942</v>
      </c>
    </row>
    <row r="2043" spans="6:15" x14ac:dyDescent="0.25">
      <c r="F2043" s="3">
        <f t="shared" si="156"/>
        <v>0</v>
      </c>
      <c r="G2043" s="45" t="s">
        <v>22793</v>
      </c>
      <c r="H2043" s="42">
        <v>20.34</v>
      </c>
      <c r="I2043" s="42">
        <v>0.01</v>
      </c>
      <c r="J2043" s="42" t="s">
        <v>4057</v>
      </c>
      <c r="K2043" s="43">
        <f t="shared" si="157"/>
        <v>1321.5375324980876</v>
      </c>
      <c r="L2043" s="44" t="s">
        <v>13425</v>
      </c>
      <c r="M2043" s="44">
        <f t="shared" si="155"/>
        <v>65.789855861759222</v>
      </c>
      <c r="N2043" s="54">
        <f t="shared" si="158"/>
        <v>1336.8</v>
      </c>
      <c r="O2043" s="46">
        <f t="shared" si="159"/>
        <v>15.262467501912397</v>
      </c>
    </row>
    <row r="2044" spans="6:15" x14ac:dyDescent="0.25">
      <c r="F2044" s="3">
        <f t="shared" si="156"/>
        <v>0</v>
      </c>
      <c r="G2044" s="45" t="s">
        <v>22794</v>
      </c>
      <c r="H2044" s="42">
        <v>20.350000000000001</v>
      </c>
      <c r="I2044" s="42">
        <v>0.01</v>
      </c>
      <c r="J2044" s="42" t="s">
        <v>4058</v>
      </c>
      <c r="K2044" s="43">
        <f t="shared" si="157"/>
        <v>1322.195431056705</v>
      </c>
      <c r="L2044" s="44" t="s">
        <v>13426</v>
      </c>
      <c r="M2044" s="44">
        <f t="shared" si="155"/>
        <v>65.789008117286201</v>
      </c>
      <c r="N2044" s="54">
        <f t="shared" si="158"/>
        <v>1337.45</v>
      </c>
      <c r="O2044" s="46">
        <f t="shared" si="159"/>
        <v>15.254568943294998</v>
      </c>
    </row>
    <row r="2045" spans="6:15" x14ac:dyDescent="0.25">
      <c r="F2045" s="3">
        <f t="shared" si="156"/>
        <v>0</v>
      </c>
      <c r="G2045" s="45" t="s">
        <v>22795</v>
      </c>
      <c r="H2045" s="42">
        <v>20.36</v>
      </c>
      <c r="I2045" s="42">
        <v>0.01</v>
      </c>
      <c r="J2045" s="42" t="s">
        <v>4059</v>
      </c>
      <c r="K2045" s="43">
        <f t="shared" si="157"/>
        <v>1322.8533211378779</v>
      </c>
      <c r="L2045" s="44" t="s">
        <v>13427</v>
      </c>
      <c r="M2045" s="44">
        <f t="shared" si="155"/>
        <v>65.788161795196942</v>
      </c>
      <c r="N2045" s="54">
        <f t="shared" si="158"/>
        <v>1338.1</v>
      </c>
      <c r="O2045" s="46">
        <f t="shared" si="159"/>
        <v>15.246678862122053</v>
      </c>
    </row>
    <row r="2046" spans="6:15" x14ac:dyDescent="0.25">
      <c r="F2046" s="3">
        <f t="shared" si="156"/>
        <v>0</v>
      </c>
      <c r="G2046" s="45" t="s">
        <v>22796</v>
      </c>
      <c r="H2046" s="42">
        <v>20.37</v>
      </c>
      <c r="I2046" s="42">
        <v>0.01</v>
      </c>
      <c r="J2046" s="42" t="s">
        <v>4060</v>
      </c>
      <c r="K2046" s="43">
        <f t="shared" si="157"/>
        <v>1323.5112027558298</v>
      </c>
      <c r="L2046" s="44" t="s">
        <v>13428</v>
      </c>
      <c r="M2046" s="44">
        <f t="shared" si="155"/>
        <v>65.78731689215212</v>
      </c>
      <c r="N2046" s="54">
        <f t="shared" si="158"/>
        <v>1338.75</v>
      </c>
      <c r="O2046" s="46">
        <f t="shared" si="159"/>
        <v>15.2387972441702</v>
      </c>
    </row>
    <row r="2047" spans="6:15" x14ac:dyDescent="0.25">
      <c r="F2047" s="3">
        <f t="shared" si="156"/>
        <v>0</v>
      </c>
      <c r="G2047" s="45" t="s">
        <v>22797</v>
      </c>
      <c r="H2047" s="42">
        <v>20.38</v>
      </c>
      <c r="I2047" s="42">
        <v>0.01</v>
      </c>
      <c r="J2047" s="42" t="s">
        <v>4061</v>
      </c>
      <c r="K2047" s="43">
        <f t="shared" si="157"/>
        <v>1324.1690759247513</v>
      </c>
      <c r="L2047" s="44" t="s">
        <v>13429</v>
      </c>
      <c r="M2047" s="44">
        <f t="shared" si="155"/>
        <v>65.786473404821564</v>
      </c>
      <c r="N2047" s="54">
        <f t="shared" si="158"/>
        <v>1339.4</v>
      </c>
      <c r="O2047" s="46">
        <f t="shared" si="159"/>
        <v>15.230924075248822</v>
      </c>
    </row>
    <row r="2048" spans="6:15" x14ac:dyDescent="0.25">
      <c r="F2048" s="3">
        <f t="shared" si="156"/>
        <v>0</v>
      </c>
      <c r="G2048" s="45" t="s">
        <v>22798</v>
      </c>
      <c r="H2048" s="42">
        <v>20.39</v>
      </c>
      <c r="I2048" s="42">
        <v>0.01</v>
      </c>
      <c r="J2048" s="42" t="s">
        <v>4062</v>
      </c>
      <c r="K2048" s="43">
        <f t="shared" si="157"/>
        <v>1324.8269406587995</v>
      </c>
      <c r="L2048" s="44" t="s">
        <v>13430</v>
      </c>
      <c r="M2048" s="44">
        <f t="shared" si="155"/>
        <v>65.785631329885462</v>
      </c>
      <c r="N2048" s="54">
        <f t="shared" si="158"/>
        <v>1340.0500000000002</v>
      </c>
      <c r="O2048" s="46">
        <f t="shared" si="159"/>
        <v>15.223059341200724</v>
      </c>
    </row>
    <row r="2049" spans="6:15" x14ac:dyDescent="0.25">
      <c r="F2049" s="3">
        <f t="shared" si="156"/>
        <v>0</v>
      </c>
      <c r="G2049" s="45" t="s">
        <v>22799</v>
      </c>
      <c r="H2049" s="42">
        <v>20.399999999999999</v>
      </c>
      <c r="I2049" s="42">
        <v>0.01</v>
      </c>
      <c r="J2049" s="42" t="s">
        <v>4063</v>
      </c>
      <c r="K2049" s="43">
        <f t="shared" si="157"/>
        <v>1325.4847969720984</v>
      </c>
      <c r="L2049" s="44" t="s">
        <v>13431</v>
      </c>
      <c r="M2049" s="44">
        <f t="shared" si="155"/>
        <v>65.784790664034432</v>
      </c>
      <c r="N2049" s="54">
        <f t="shared" si="158"/>
        <v>1340.7</v>
      </c>
      <c r="O2049" s="46">
        <f t="shared" si="159"/>
        <v>15.21520302790168</v>
      </c>
    </row>
    <row r="2050" spans="6:15" x14ac:dyDescent="0.25">
      <c r="F2050" s="3">
        <f t="shared" si="156"/>
        <v>0</v>
      </c>
      <c r="G2050" s="45" t="s">
        <v>22800</v>
      </c>
      <c r="H2050" s="42">
        <v>20.41</v>
      </c>
      <c r="I2050" s="42">
        <v>0.01</v>
      </c>
      <c r="J2050" s="42" t="s">
        <v>4064</v>
      </c>
      <c r="K2050" s="43">
        <f t="shared" si="157"/>
        <v>1326.1426448787388</v>
      </c>
      <c r="L2050" s="44" t="s">
        <v>13432</v>
      </c>
      <c r="M2050" s="44">
        <f t="shared" si="155"/>
        <v>65.783951403970406</v>
      </c>
      <c r="N2050" s="54">
        <f t="shared" si="158"/>
        <v>1341.3500000000001</v>
      </c>
      <c r="O2050" s="46">
        <f t="shared" si="159"/>
        <v>15.207355121261344</v>
      </c>
    </row>
    <row r="2051" spans="6:15" x14ac:dyDescent="0.25">
      <c r="F2051" s="3">
        <f t="shared" si="156"/>
        <v>0</v>
      </c>
      <c r="G2051" s="45" t="s">
        <v>22801</v>
      </c>
      <c r="H2051" s="42">
        <v>20.420000000000002</v>
      </c>
      <c r="I2051" s="42">
        <v>0.01</v>
      </c>
      <c r="J2051" s="42" t="s">
        <v>4065</v>
      </c>
      <c r="K2051" s="43">
        <f t="shared" si="157"/>
        <v>1326.8004843927786</v>
      </c>
      <c r="L2051" s="44" t="s">
        <v>13433</v>
      </c>
      <c r="M2051" s="44">
        <f t="shared" si="155"/>
        <v>65.78311354640428</v>
      </c>
      <c r="N2051" s="54">
        <f t="shared" si="158"/>
        <v>1342.0000000000002</v>
      </c>
      <c r="O2051" s="46">
        <f t="shared" si="159"/>
        <v>15.199515607221656</v>
      </c>
    </row>
    <row r="2052" spans="6:15" x14ac:dyDescent="0.25">
      <c r="F2052" s="3">
        <f t="shared" si="156"/>
        <v>0</v>
      </c>
      <c r="G2052" s="45" t="s">
        <v>22802</v>
      </c>
      <c r="H2052" s="42">
        <v>20.43</v>
      </c>
      <c r="I2052" s="42">
        <v>0.01</v>
      </c>
      <c r="J2052" s="42" t="s">
        <v>4066</v>
      </c>
      <c r="K2052" s="43">
        <f t="shared" si="157"/>
        <v>1327.4583155282426</v>
      </c>
      <c r="L2052" s="44" t="s">
        <v>13434</v>
      </c>
      <c r="M2052" s="44">
        <f t="shared" si="155"/>
        <v>65.782277088057469</v>
      </c>
      <c r="N2052" s="54">
        <f t="shared" si="158"/>
        <v>1342.65</v>
      </c>
      <c r="O2052" s="46">
        <f t="shared" si="159"/>
        <v>15.191684471757526</v>
      </c>
    </row>
    <row r="2053" spans="6:15" x14ac:dyDescent="0.25">
      <c r="F2053" s="3">
        <f t="shared" si="156"/>
        <v>0</v>
      </c>
      <c r="G2053" s="45" t="s">
        <v>22803</v>
      </c>
      <c r="H2053" s="42">
        <v>20.440000000000001</v>
      </c>
      <c r="I2053" s="42">
        <v>0.01</v>
      </c>
      <c r="J2053" s="42" t="s">
        <v>4067</v>
      </c>
      <c r="K2053" s="43">
        <f t="shared" si="157"/>
        <v>1328.1161382991231</v>
      </c>
      <c r="L2053" s="44" t="s">
        <v>13435</v>
      </c>
      <c r="M2053" s="44">
        <f t="shared" si="155"/>
        <v>65.781442025662628</v>
      </c>
      <c r="N2053" s="54">
        <f t="shared" si="158"/>
        <v>1343.3000000000002</v>
      </c>
      <c r="O2053" s="46">
        <f t="shared" si="159"/>
        <v>15.18386170087706</v>
      </c>
    </row>
    <row r="2054" spans="6:15" x14ac:dyDescent="0.25">
      <c r="F2054" s="3">
        <f t="shared" si="156"/>
        <v>0</v>
      </c>
      <c r="G2054" s="45" t="s">
        <v>22804</v>
      </c>
      <c r="H2054" s="42">
        <v>20.45</v>
      </c>
      <c r="I2054" s="42">
        <v>0.01</v>
      </c>
      <c r="J2054" s="42" t="s">
        <v>4068</v>
      </c>
      <c r="K2054" s="43">
        <f t="shared" si="157"/>
        <v>1328.7739527193798</v>
      </c>
      <c r="L2054" s="44" t="s">
        <v>13436</v>
      </c>
      <c r="M2054" s="44">
        <f t="shared" si="155"/>
        <v>65.780608355959927</v>
      </c>
      <c r="N2054" s="54">
        <f t="shared" si="158"/>
        <v>1343.95</v>
      </c>
      <c r="O2054" s="46">
        <f t="shared" si="159"/>
        <v>15.176047280620196</v>
      </c>
    </row>
    <row r="2055" spans="6:15" x14ac:dyDescent="0.25">
      <c r="F2055" s="3">
        <f t="shared" si="156"/>
        <v>0</v>
      </c>
      <c r="G2055" s="45" t="s">
        <v>22805</v>
      </c>
      <c r="H2055" s="42">
        <v>20.46</v>
      </c>
      <c r="I2055" s="42">
        <v>0.01</v>
      </c>
      <c r="J2055" s="42" t="s">
        <v>4069</v>
      </c>
      <c r="K2055" s="43">
        <f t="shared" si="157"/>
        <v>1329.4317588029394</v>
      </c>
      <c r="L2055" s="44" t="s">
        <v>13437</v>
      </c>
      <c r="M2055" s="44">
        <f t="shared" si="155"/>
        <v>65.779776075703396</v>
      </c>
      <c r="N2055" s="54">
        <f t="shared" si="158"/>
        <v>1344.6000000000001</v>
      </c>
      <c r="O2055" s="46">
        <f t="shared" si="159"/>
        <v>15.168241197060752</v>
      </c>
    </row>
    <row r="2056" spans="6:15" x14ac:dyDescent="0.25">
      <c r="F2056" s="3">
        <f t="shared" si="156"/>
        <v>0</v>
      </c>
      <c r="G2056" s="45" t="s">
        <v>22806</v>
      </c>
      <c r="H2056" s="42">
        <v>20.47</v>
      </c>
      <c r="I2056" s="42">
        <v>0.01</v>
      </c>
      <c r="J2056" s="42" t="s">
        <v>4070</v>
      </c>
      <c r="K2056" s="43">
        <f t="shared" si="157"/>
        <v>1330.0895565636963</v>
      </c>
      <c r="L2056" s="44" t="s">
        <v>13438</v>
      </c>
      <c r="M2056" s="44">
        <f t="shared" si="155"/>
        <v>65.778945181653668</v>
      </c>
      <c r="N2056" s="54">
        <f t="shared" si="158"/>
        <v>1345.25</v>
      </c>
      <c r="O2056" s="46">
        <f t="shared" si="159"/>
        <v>15.160443436303694</v>
      </c>
    </row>
    <row r="2057" spans="6:15" x14ac:dyDescent="0.25">
      <c r="F2057" s="3">
        <f t="shared" si="156"/>
        <v>0</v>
      </c>
      <c r="G2057" s="45" t="s">
        <v>22807</v>
      </c>
      <c r="H2057" s="42">
        <v>20.48</v>
      </c>
      <c r="I2057" s="42">
        <v>0.01</v>
      </c>
      <c r="J2057" s="42" t="s">
        <v>4071</v>
      </c>
      <c r="K2057" s="43">
        <f t="shared" si="157"/>
        <v>1330.7473460155129</v>
      </c>
      <c r="L2057" s="44" t="s">
        <v>13439</v>
      </c>
      <c r="M2057" s="44">
        <f t="shared" ref="M2057:M2120" si="160">SQRT(((14.7+$N$3*H2057)^2)-(K2057^2))/SQRT($N$4)</f>
        <v>65.778115670583148</v>
      </c>
      <c r="N2057" s="54">
        <f t="shared" si="158"/>
        <v>1345.9</v>
      </c>
      <c r="O2057" s="46">
        <f t="shared" si="159"/>
        <v>15.152653984487188</v>
      </c>
    </row>
    <row r="2058" spans="6:15" x14ac:dyDescent="0.25">
      <c r="F2058" s="3">
        <f t="shared" ref="F2058:F2121" si="161">IF(O2058&gt;100,1,0)</f>
        <v>0</v>
      </c>
      <c r="G2058" s="45" t="s">
        <v>22808</v>
      </c>
      <c r="H2058" s="42">
        <v>20.49</v>
      </c>
      <c r="I2058" s="42">
        <v>0.01</v>
      </c>
      <c r="J2058" s="42" t="s">
        <v>4072</v>
      </c>
      <c r="K2058" s="43">
        <f t="shared" ref="K2058:K2121" si="162">K2057+I2058*M2057</f>
        <v>1331.4051271722187</v>
      </c>
      <c r="L2058" s="44" t="s">
        <v>13440</v>
      </c>
      <c r="M2058" s="44">
        <f t="shared" si="160"/>
        <v>65.777287539273487</v>
      </c>
      <c r="N2058" s="54">
        <f t="shared" ref="N2058:N2121" si="163">(H2058*$N$3)+14.7</f>
        <v>1346.55</v>
      </c>
      <c r="O2058" s="46">
        <f t="shared" ref="O2058:O2121" si="164">N2058-K2058</f>
        <v>15.144872827781228</v>
      </c>
    </row>
    <row r="2059" spans="6:15" x14ac:dyDescent="0.25">
      <c r="F2059" s="3">
        <f t="shared" si="161"/>
        <v>0</v>
      </c>
      <c r="G2059" s="45" t="s">
        <v>22809</v>
      </c>
      <c r="H2059" s="42">
        <v>20.5</v>
      </c>
      <c r="I2059" s="42">
        <v>0.01</v>
      </c>
      <c r="J2059" s="42" t="s">
        <v>4073</v>
      </c>
      <c r="K2059" s="43">
        <f t="shared" si="162"/>
        <v>1332.0629000476115</v>
      </c>
      <c r="L2059" s="44" t="s">
        <v>13441</v>
      </c>
      <c r="M2059" s="44">
        <f t="shared" si="160"/>
        <v>65.776460784516999</v>
      </c>
      <c r="N2059" s="54">
        <f t="shared" si="163"/>
        <v>1347.2</v>
      </c>
      <c r="O2059" s="46">
        <f t="shared" si="164"/>
        <v>15.137099952388553</v>
      </c>
    </row>
    <row r="2060" spans="6:15" x14ac:dyDescent="0.25">
      <c r="F2060" s="3">
        <f t="shared" si="161"/>
        <v>0</v>
      </c>
      <c r="G2060" s="45" t="s">
        <v>22810</v>
      </c>
      <c r="H2060" s="42">
        <v>20.51</v>
      </c>
      <c r="I2060" s="42">
        <v>0.01</v>
      </c>
      <c r="J2060" s="42" t="s">
        <v>4074</v>
      </c>
      <c r="K2060" s="43">
        <f t="shared" si="162"/>
        <v>1332.7206646554566</v>
      </c>
      <c r="L2060" s="44" t="s">
        <v>13442</v>
      </c>
      <c r="M2060" s="44">
        <f t="shared" si="160"/>
        <v>65.775635403115587</v>
      </c>
      <c r="N2060" s="54">
        <f t="shared" si="163"/>
        <v>1347.8500000000001</v>
      </c>
      <c r="O2060" s="46">
        <f t="shared" si="164"/>
        <v>15.129335344543506</v>
      </c>
    </row>
    <row r="2061" spans="6:15" x14ac:dyDescent="0.25">
      <c r="F2061" s="3">
        <f t="shared" si="161"/>
        <v>0</v>
      </c>
      <c r="G2061" s="45" t="s">
        <v>22811</v>
      </c>
      <c r="H2061" s="42">
        <v>20.52</v>
      </c>
      <c r="I2061" s="42">
        <v>0.01</v>
      </c>
      <c r="J2061" s="42" t="s">
        <v>4075</v>
      </c>
      <c r="K2061" s="43">
        <f t="shared" si="162"/>
        <v>1333.3784210094877</v>
      </c>
      <c r="L2061" s="44" t="s">
        <v>13443</v>
      </c>
      <c r="M2061" s="44">
        <f t="shared" si="160"/>
        <v>65.774811391880149</v>
      </c>
      <c r="N2061" s="54">
        <f t="shared" si="163"/>
        <v>1348.5</v>
      </c>
      <c r="O2061" s="46">
        <f t="shared" si="164"/>
        <v>15.121578990512262</v>
      </c>
    </row>
    <row r="2062" spans="6:15" x14ac:dyDescent="0.25">
      <c r="F2062" s="3">
        <f t="shared" si="161"/>
        <v>0</v>
      </c>
      <c r="G2062" s="45" t="s">
        <v>22812</v>
      </c>
      <c r="H2062" s="42">
        <v>20.53</v>
      </c>
      <c r="I2062" s="42">
        <v>0.01</v>
      </c>
      <c r="J2062" s="42" t="s">
        <v>4076</v>
      </c>
      <c r="K2062" s="43">
        <f t="shared" si="162"/>
        <v>1334.0361691234066</v>
      </c>
      <c r="L2062" s="44" t="s">
        <v>13444</v>
      </c>
      <c r="M2062" s="44">
        <f t="shared" si="160"/>
        <v>65.773988747632487</v>
      </c>
      <c r="N2062" s="54">
        <f t="shared" si="163"/>
        <v>1349.15</v>
      </c>
      <c r="O2062" s="46">
        <f t="shared" si="164"/>
        <v>15.113830876593511</v>
      </c>
    </row>
    <row r="2063" spans="6:15" x14ac:dyDescent="0.25">
      <c r="F2063" s="3">
        <f t="shared" si="161"/>
        <v>0</v>
      </c>
      <c r="G2063" s="45" t="s">
        <v>22813</v>
      </c>
      <c r="H2063" s="42">
        <v>20.54</v>
      </c>
      <c r="I2063" s="42">
        <v>0.01</v>
      </c>
      <c r="J2063" s="42" t="s">
        <v>4077</v>
      </c>
      <c r="K2063" s="43">
        <f t="shared" si="162"/>
        <v>1334.6939090108829</v>
      </c>
      <c r="L2063" s="44" t="s">
        <v>13445</v>
      </c>
      <c r="M2063" s="44">
        <f t="shared" si="160"/>
        <v>65.773167467203763</v>
      </c>
      <c r="N2063" s="54">
        <f t="shared" si="163"/>
        <v>1349.8</v>
      </c>
      <c r="O2063" s="46">
        <f t="shared" si="164"/>
        <v>15.106090989117092</v>
      </c>
    </row>
    <row r="2064" spans="6:15" x14ac:dyDescent="0.25">
      <c r="F2064" s="3">
        <f t="shared" si="161"/>
        <v>0</v>
      </c>
      <c r="G2064" s="45" t="s">
        <v>22814</v>
      </c>
      <c r="H2064" s="42">
        <v>20.55</v>
      </c>
      <c r="I2064" s="42">
        <v>0.01</v>
      </c>
      <c r="J2064" s="42" t="s">
        <v>4078</v>
      </c>
      <c r="K2064" s="43">
        <f t="shared" si="162"/>
        <v>1335.3516406855549</v>
      </c>
      <c r="L2064" s="44" t="s">
        <v>13446</v>
      </c>
      <c r="M2064" s="44">
        <f t="shared" si="160"/>
        <v>65.772347547435345</v>
      </c>
      <c r="N2064" s="54">
        <f t="shared" si="163"/>
        <v>1350.45</v>
      </c>
      <c r="O2064" s="46">
        <f t="shared" si="164"/>
        <v>15.098359314445133</v>
      </c>
    </row>
    <row r="2065" spans="6:15" x14ac:dyDescent="0.25">
      <c r="F2065" s="3">
        <f t="shared" si="161"/>
        <v>0</v>
      </c>
      <c r="G2065" s="45" t="s">
        <v>22815</v>
      </c>
      <c r="H2065" s="42">
        <v>20.56</v>
      </c>
      <c r="I2065" s="42">
        <v>0.01</v>
      </c>
      <c r="J2065" s="42" t="s">
        <v>4079</v>
      </c>
      <c r="K2065" s="43">
        <f t="shared" si="162"/>
        <v>1336.0093641610292</v>
      </c>
      <c r="L2065" s="44" t="s">
        <v>13447</v>
      </c>
      <c r="M2065" s="44">
        <f t="shared" si="160"/>
        <v>65.771528985176758</v>
      </c>
      <c r="N2065" s="54">
        <f t="shared" si="163"/>
        <v>1351.1</v>
      </c>
      <c r="O2065" s="46">
        <f t="shared" si="164"/>
        <v>15.090635838970684</v>
      </c>
    </row>
    <row r="2066" spans="6:15" x14ac:dyDescent="0.25">
      <c r="F2066" s="3">
        <f t="shared" si="161"/>
        <v>0</v>
      </c>
      <c r="G2066" s="45" t="s">
        <v>22816</v>
      </c>
      <c r="H2066" s="42">
        <v>20.57</v>
      </c>
      <c r="I2066" s="42">
        <v>0.01</v>
      </c>
      <c r="J2066" s="42" t="s">
        <v>4080</v>
      </c>
      <c r="K2066" s="43">
        <f t="shared" si="162"/>
        <v>1336.6670794508809</v>
      </c>
      <c r="L2066" s="44" t="s">
        <v>13448</v>
      </c>
      <c r="M2066" s="44">
        <f t="shared" si="160"/>
        <v>65.770711777289662</v>
      </c>
      <c r="N2066" s="54">
        <f t="shared" si="163"/>
        <v>1351.75</v>
      </c>
      <c r="O2066" s="46">
        <f t="shared" si="164"/>
        <v>15.082920549119081</v>
      </c>
    </row>
    <row r="2067" spans="6:15" x14ac:dyDescent="0.25">
      <c r="F2067" s="3">
        <f t="shared" si="161"/>
        <v>0</v>
      </c>
      <c r="G2067" s="45" t="s">
        <v>22817</v>
      </c>
      <c r="H2067" s="42">
        <v>20.58</v>
      </c>
      <c r="I2067" s="42">
        <v>0.01</v>
      </c>
      <c r="J2067" s="42" t="s">
        <v>4081</v>
      </c>
      <c r="K2067" s="43">
        <f t="shared" si="162"/>
        <v>1337.3247865686537</v>
      </c>
      <c r="L2067" s="44" t="s">
        <v>13449</v>
      </c>
      <c r="M2067" s="44">
        <f t="shared" si="160"/>
        <v>65.769895920642384</v>
      </c>
      <c r="N2067" s="54">
        <f t="shared" si="163"/>
        <v>1352.3999999999999</v>
      </c>
      <c r="O2067" s="46">
        <f t="shared" si="164"/>
        <v>15.075213431346128</v>
      </c>
    </row>
    <row r="2068" spans="6:15" x14ac:dyDescent="0.25">
      <c r="F2068" s="3">
        <f t="shared" si="161"/>
        <v>0</v>
      </c>
      <c r="G2068" s="45" t="s">
        <v>22818</v>
      </c>
      <c r="H2068" s="42">
        <v>20.59</v>
      </c>
      <c r="I2068" s="42">
        <v>0.01</v>
      </c>
      <c r="J2068" s="42" t="s">
        <v>4082</v>
      </c>
      <c r="K2068" s="43">
        <f t="shared" si="162"/>
        <v>1337.9824855278603</v>
      </c>
      <c r="L2068" s="44" t="s">
        <v>13450</v>
      </c>
      <c r="M2068" s="44">
        <f t="shared" si="160"/>
        <v>65.769081412115526</v>
      </c>
      <c r="N2068" s="54">
        <f t="shared" si="163"/>
        <v>1353.05</v>
      </c>
      <c r="O2068" s="46">
        <f t="shared" si="164"/>
        <v>15.067514472139692</v>
      </c>
    </row>
    <row r="2069" spans="6:15" x14ac:dyDescent="0.25">
      <c r="F2069" s="3">
        <f t="shared" si="161"/>
        <v>0</v>
      </c>
      <c r="G2069" s="45" t="s">
        <v>22819</v>
      </c>
      <c r="H2069" s="42">
        <v>20.6</v>
      </c>
      <c r="I2069" s="42">
        <v>0.01</v>
      </c>
      <c r="J2069" s="42" t="s">
        <v>4083</v>
      </c>
      <c r="K2069" s="43">
        <f t="shared" si="162"/>
        <v>1338.6401763419815</v>
      </c>
      <c r="L2069" s="44" t="s">
        <v>13451</v>
      </c>
      <c r="M2069" s="44">
        <f t="shared" si="160"/>
        <v>65.76826824859755</v>
      </c>
      <c r="N2069" s="54">
        <f t="shared" si="163"/>
        <v>1353.7</v>
      </c>
      <c r="O2069" s="46">
        <f t="shared" si="164"/>
        <v>15.059823658018558</v>
      </c>
    </row>
    <row r="2070" spans="6:15" x14ac:dyDescent="0.25">
      <c r="F2070" s="3">
        <f t="shared" si="161"/>
        <v>0</v>
      </c>
      <c r="G2070" s="45" t="s">
        <v>22820</v>
      </c>
      <c r="H2070" s="42">
        <v>20.61</v>
      </c>
      <c r="I2070" s="42">
        <v>0.01</v>
      </c>
      <c r="J2070" s="42" t="s">
        <v>4084</v>
      </c>
      <c r="K2070" s="43">
        <f t="shared" si="162"/>
        <v>1339.2978590244675</v>
      </c>
      <c r="L2070" s="44" t="s">
        <v>13452</v>
      </c>
      <c r="M2070" s="44">
        <f t="shared" si="160"/>
        <v>65.767456426986669</v>
      </c>
      <c r="N2070" s="54">
        <f t="shared" si="163"/>
        <v>1354.35</v>
      </c>
      <c r="O2070" s="46">
        <f t="shared" si="164"/>
        <v>15.052140975532438</v>
      </c>
    </row>
    <row r="2071" spans="6:15" x14ac:dyDescent="0.25">
      <c r="F2071" s="3">
        <f t="shared" si="161"/>
        <v>0</v>
      </c>
      <c r="G2071" s="45" t="s">
        <v>22821</v>
      </c>
      <c r="H2071" s="42">
        <v>20.62</v>
      </c>
      <c r="I2071" s="42">
        <v>0.01</v>
      </c>
      <c r="J2071" s="42" t="s">
        <v>4085</v>
      </c>
      <c r="K2071" s="43">
        <f t="shared" si="162"/>
        <v>1339.9555335887374</v>
      </c>
      <c r="L2071" s="44" t="s">
        <v>13453</v>
      </c>
      <c r="M2071" s="44">
        <f t="shared" si="160"/>
        <v>65.766645944191495</v>
      </c>
      <c r="N2071" s="54">
        <f t="shared" si="163"/>
        <v>1355</v>
      </c>
      <c r="O2071" s="46">
        <f t="shared" si="164"/>
        <v>15.044466411262647</v>
      </c>
    </row>
    <row r="2072" spans="6:15" x14ac:dyDescent="0.25">
      <c r="F2072" s="3">
        <f t="shared" si="161"/>
        <v>0</v>
      </c>
      <c r="G2072" s="45" t="s">
        <v>22822</v>
      </c>
      <c r="H2072" s="42">
        <v>20.63</v>
      </c>
      <c r="I2072" s="42">
        <v>0.01</v>
      </c>
      <c r="J2072" s="42" t="s">
        <v>4086</v>
      </c>
      <c r="K2072" s="43">
        <f t="shared" si="162"/>
        <v>1340.6132000481794</v>
      </c>
      <c r="L2072" s="44" t="s">
        <v>13454</v>
      </c>
      <c r="M2072" s="44">
        <f t="shared" si="160"/>
        <v>65.76583679712904</v>
      </c>
      <c r="N2072" s="54">
        <f t="shared" si="163"/>
        <v>1355.65</v>
      </c>
      <c r="O2072" s="46">
        <f t="shared" si="164"/>
        <v>15.03679995182074</v>
      </c>
    </row>
    <row r="2073" spans="6:15" x14ac:dyDescent="0.25">
      <c r="F2073" s="3">
        <f t="shared" si="161"/>
        <v>0</v>
      </c>
      <c r="G2073" s="45" t="s">
        <v>22823</v>
      </c>
      <c r="H2073" s="42">
        <v>20.64</v>
      </c>
      <c r="I2073" s="42">
        <v>0.01</v>
      </c>
      <c r="J2073" s="42" t="s">
        <v>4087</v>
      </c>
      <c r="K2073" s="43">
        <f t="shared" si="162"/>
        <v>1341.2708584161505</v>
      </c>
      <c r="L2073" s="44" t="s">
        <v>13455</v>
      </c>
      <c r="M2073" s="44">
        <f t="shared" si="160"/>
        <v>65.765028982726278</v>
      </c>
      <c r="N2073" s="54">
        <f t="shared" si="163"/>
        <v>1356.3000000000002</v>
      </c>
      <c r="O2073" s="46">
        <f t="shared" si="164"/>
        <v>15.02914158384965</v>
      </c>
    </row>
    <row r="2074" spans="6:15" x14ac:dyDescent="0.25">
      <c r="F2074" s="3">
        <f t="shared" si="161"/>
        <v>0</v>
      </c>
      <c r="G2074" s="45" t="s">
        <v>22824</v>
      </c>
      <c r="H2074" s="42">
        <v>20.65</v>
      </c>
      <c r="I2074" s="42">
        <v>0.01</v>
      </c>
      <c r="J2074" s="42" t="s">
        <v>4088</v>
      </c>
      <c r="K2074" s="43">
        <f t="shared" si="162"/>
        <v>1341.9285087059777</v>
      </c>
      <c r="L2074" s="44" t="s">
        <v>13456</v>
      </c>
      <c r="M2074" s="44">
        <f t="shared" si="160"/>
        <v>65.764222497918695</v>
      </c>
      <c r="N2074" s="54">
        <f t="shared" si="163"/>
        <v>1356.95</v>
      </c>
      <c r="O2074" s="46">
        <f t="shared" si="164"/>
        <v>15.021491294022326</v>
      </c>
    </row>
    <row r="2075" spans="6:15" x14ac:dyDescent="0.25">
      <c r="F2075" s="3">
        <f t="shared" si="161"/>
        <v>0</v>
      </c>
      <c r="G2075" s="45" t="s">
        <v>22825</v>
      </c>
      <c r="H2075" s="42">
        <v>20.66</v>
      </c>
      <c r="I2075" s="42">
        <v>0.01</v>
      </c>
      <c r="J2075" s="42" t="s">
        <v>4089</v>
      </c>
      <c r="K2075" s="43">
        <f t="shared" si="162"/>
        <v>1342.5861509309568</v>
      </c>
      <c r="L2075" s="44" t="s">
        <v>13457</v>
      </c>
      <c r="M2075" s="44">
        <f t="shared" si="160"/>
        <v>65.76341733965225</v>
      </c>
      <c r="N2075" s="54">
        <f t="shared" si="163"/>
        <v>1357.6000000000001</v>
      </c>
      <c r="O2075" s="46">
        <f t="shared" si="164"/>
        <v>15.013849069043317</v>
      </c>
    </row>
    <row r="2076" spans="6:15" x14ac:dyDescent="0.25">
      <c r="F2076" s="3">
        <f t="shared" si="161"/>
        <v>0</v>
      </c>
      <c r="G2076" s="45" t="s">
        <v>22826</v>
      </c>
      <c r="H2076" s="42">
        <v>20.67</v>
      </c>
      <c r="I2076" s="42">
        <v>0.01</v>
      </c>
      <c r="J2076" s="42" t="s">
        <v>4090</v>
      </c>
      <c r="K2076" s="43">
        <f t="shared" si="162"/>
        <v>1343.2437851043533</v>
      </c>
      <c r="L2076" s="44" t="s">
        <v>13458</v>
      </c>
      <c r="M2076" s="44">
        <f t="shared" si="160"/>
        <v>65.762613504881372</v>
      </c>
      <c r="N2076" s="54">
        <f t="shared" si="163"/>
        <v>1358.2500000000002</v>
      </c>
      <c r="O2076" s="46">
        <f t="shared" si="164"/>
        <v>15.006214895646963</v>
      </c>
    </row>
    <row r="2077" spans="6:15" x14ac:dyDescent="0.25">
      <c r="F2077" s="3">
        <f t="shared" si="161"/>
        <v>0</v>
      </c>
      <c r="G2077" s="45" t="s">
        <v>22827</v>
      </c>
      <c r="H2077" s="42">
        <v>20.68</v>
      </c>
      <c r="I2077" s="42">
        <v>0.01</v>
      </c>
      <c r="J2077" s="42" t="s">
        <v>4091</v>
      </c>
      <c r="K2077" s="43">
        <f t="shared" si="162"/>
        <v>1343.901411239402</v>
      </c>
      <c r="L2077" s="44" t="s">
        <v>13459</v>
      </c>
      <c r="M2077" s="44">
        <f t="shared" si="160"/>
        <v>65.761810990569344</v>
      </c>
      <c r="N2077" s="54">
        <f t="shared" si="163"/>
        <v>1358.9</v>
      </c>
      <c r="O2077" s="46">
        <f t="shared" si="164"/>
        <v>14.998588760598068</v>
      </c>
    </row>
    <row r="2078" spans="6:15" x14ac:dyDescent="0.25">
      <c r="F2078" s="3">
        <f t="shared" si="161"/>
        <v>0</v>
      </c>
      <c r="G2078" s="45" t="s">
        <v>22828</v>
      </c>
      <c r="H2078" s="42">
        <v>20.69</v>
      </c>
      <c r="I2078" s="42">
        <v>0.01</v>
      </c>
      <c r="J2078" s="42" t="s">
        <v>4092</v>
      </c>
      <c r="K2078" s="43">
        <f t="shared" si="162"/>
        <v>1344.5590293493078</v>
      </c>
      <c r="L2078" s="44" t="s">
        <v>13460</v>
      </c>
      <c r="M2078" s="44">
        <f t="shared" si="160"/>
        <v>65.761009793690363</v>
      </c>
      <c r="N2078" s="54">
        <f t="shared" si="163"/>
        <v>1359.5500000000002</v>
      </c>
      <c r="O2078" s="46">
        <f t="shared" si="164"/>
        <v>14.990970650692361</v>
      </c>
    </row>
    <row r="2079" spans="6:15" x14ac:dyDescent="0.25">
      <c r="F2079" s="3">
        <f t="shared" si="161"/>
        <v>0</v>
      </c>
      <c r="G2079" s="45" t="s">
        <v>22829</v>
      </c>
      <c r="H2079" s="42">
        <v>20.7</v>
      </c>
      <c r="I2079" s="42">
        <v>0.01</v>
      </c>
      <c r="J2079" s="42" t="s">
        <v>4093</v>
      </c>
      <c r="K2079" s="43">
        <f t="shared" si="162"/>
        <v>1345.2166394472447</v>
      </c>
      <c r="L2079" s="44" t="s">
        <v>13461</v>
      </c>
      <c r="M2079" s="44">
        <f t="shared" si="160"/>
        <v>65.760209911225743</v>
      </c>
      <c r="N2079" s="54">
        <f t="shared" si="163"/>
        <v>1360.2</v>
      </c>
      <c r="O2079" s="46">
        <f t="shared" si="164"/>
        <v>14.983360552755357</v>
      </c>
    </row>
    <row r="2080" spans="6:15" x14ac:dyDescent="0.25">
      <c r="F2080" s="3">
        <f t="shared" si="161"/>
        <v>0</v>
      </c>
      <c r="G2080" s="45" t="s">
        <v>22830</v>
      </c>
      <c r="H2080" s="42">
        <v>20.71</v>
      </c>
      <c r="I2080" s="42">
        <v>0.01</v>
      </c>
      <c r="J2080" s="42" t="s">
        <v>4094</v>
      </c>
      <c r="K2080" s="43">
        <f t="shared" si="162"/>
        <v>1345.8742415463569</v>
      </c>
      <c r="L2080" s="44" t="s">
        <v>13462</v>
      </c>
      <c r="M2080" s="44">
        <f t="shared" si="160"/>
        <v>65.759411340168114</v>
      </c>
      <c r="N2080" s="54">
        <f t="shared" si="163"/>
        <v>1360.8500000000001</v>
      </c>
      <c r="O2080" s="46">
        <f t="shared" si="164"/>
        <v>14.975758453643266</v>
      </c>
    </row>
    <row r="2081" spans="6:15" x14ac:dyDescent="0.25">
      <c r="F2081" s="3">
        <f t="shared" si="161"/>
        <v>0</v>
      </c>
      <c r="G2081" s="45" t="s">
        <v>22831</v>
      </c>
      <c r="H2081" s="42">
        <v>20.72</v>
      </c>
      <c r="I2081" s="42">
        <v>0.01</v>
      </c>
      <c r="J2081" s="42" t="s">
        <v>4095</v>
      </c>
      <c r="K2081" s="43">
        <f t="shared" si="162"/>
        <v>1346.5318356597586</v>
      </c>
      <c r="L2081" s="44" t="s">
        <v>13463</v>
      </c>
      <c r="M2081" s="44">
        <f t="shared" si="160"/>
        <v>65.758614077516285</v>
      </c>
      <c r="N2081" s="54">
        <f t="shared" si="163"/>
        <v>1361.5</v>
      </c>
      <c r="O2081" s="46">
        <f t="shared" si="164"/>
        <v>14.968164340241401</v>
      </c>
    </row>
    <row r="2082" spans="6:15" x14ac:dyDescent="0.25">
      <c r="F2082" s="3">
        <f t="shared" si="161"/>
        <v>0</v>
      </c>
      <c r="G2082" s="45" t="s">
        <v>22832</v>
      </c>
      <c r="H2082" s="42">
        <v>20.73</v>
      </c>
      <c r="I2082" s="42">
        <v>0.01</v>
      </c>
      <c r="J2082" s="42" t="s">
        <v>4096</v>
      </c>
      <c r="K2082" s="43">
        <f t="shared" si="162"/>
        <v>1347.1894218005339</v>
      </c>
      <c r="L2082" s="44" t="s">
        <v>13464</v>
      </c>
      <c r="M2082" s="44">
        <f t="shared" si="160"/>
        <v>65.757818120281328</v>
      </c>
      <c r="N2082" s="54">
        <f t="shared" si="163"/>
        <v>1362.15</v>
      </c>
      <c r="O2082" s="46">
        <f t="shared" si="164"/>
        <v>14.960578199466227</v>
      </c>
    </row>
    <row r="2083" spans="6:15" x14ac:dyDescent="0.25">
      <c r="F2083" s="3">
        <f t="shared" si="161"/>
        <v>0</v>
      </c>
      <c r="G2083" s="45" t="s">
        <v>22833</v>
      </c>
      <c r="H2083" s="42">
        <v>20.74</v>
      </c>
      <c r="I2083" s="42">
        <v>0.01</v>
      </c>
      <c r="J2083" s="42" t="s">
        <v>4097</v>
      </c>
      <c r="K2083" s="43">
        <f t="shared" si="162"/>
        <v>1347.8469999817366</v>
      </c>
      <c r="L2083" s="44" t="s">
        <v>13465</v>
      </c>
      <c r="M2083" s="44">
        <f t="shared" si="160"/>
        <v>65.757023465481041</v>
      </c>
      <c r="N2083" s="54">
        <f t="shared" si="163"/>
        <v>1362.8</v>
      </c>
      <c r="O2083" s="46">
        <f t="shared" si="164"/>
        <v>14.95300001826331</v>
      </c>
    </row>
    <row r="2084" spans="6:15" x14ac:dyDescent="0.25">
      <c r="F2084" s="3">
        <f t="shared" si="161"/>
        <v>0</v>
      </c>
      <c r="G2084" s="45" t="s">
        <v>22834</v>
      </c>
      <c r="H2084" s="42">
        <v>20.75</v>
      </c>
      <c r="I2084" s="42">
        <v>0.01</v>
      </c>
      <c r="J2084" s="42" t="s">
        <v>4098</v>
      </c>
      <c r="K2084" s="43">
        <f t="shared" si="162"/>
        <v>1348.5045702163914</v>
      </c>
      <c r="L2084" s="44" t="s">
        <v>13466</v>
      </c>
      <c r="M2084" s="44">
        <f t="shared" si="160"/>
        <v>65.756230110143832</v>
      </c>
      <c r="N2084" s="54">
        <f t="shared" si="163"/>
        <v>1363.45</v>
      </c>
      <c r="O2084" s="46">
        <f t="shared" si="164"/>
        <v>14.945429783608688</v>
      </c>
    </row>
    <row r="2085" spans="6:15" x14ac:dyDescent="0.25">
      <c r="F2085" s="3">
        <f t="shared" si="161"/>
        <v>0</v>
      </c>
      <c r="G2085" s="45" t="s">
        <v>22835</v>
      </c>
      <c r="H2085" s="42">
        <v>20.76</v>
      </c>
      <c r="I2085" s="42">
        <v>0.01</v>
      </c>
      <c r="J2085" s="42" t="s">
        <v>4099</v>
      </c>
      <c r="K2085" s="43">
        <f t="shared" si="162"/>
        <v>1349.1621325174929</v>
      </c>
      <c r="L2085" s="44" t="s">
        <v>13467</v>
      </c>
      <c r="M2085" s="44">
        <f t="shared" si="160"/>
        <v>65.755438051305177</v>
      </c>
      <c r="N2085" s="54">
        <f t="shared" si="163"/>
        <v>1364.1000000000001</v>
      </c>
      <c r="O2085" s="46">
        <f t="shared" si="164"/>
        <v>14.937867482507272</v>
      </c>
    </row>
    <row r="2086" spans="6:15" x14ac:dyDescent="0.25">
      <c r="F2086" s="3">
        <f t="shared" si="161"/>
        <v>0</v>
      </c>
      <c r="G2086" s="45" t="s">
        <v>22836</v>
      </c>
      <c r="H2086" s="42">
        <v>20.77</v>
      </c>
      <c r="I2086" s="42">
        <v>0.01</v>
      </c>
      <c r="J2086" s="42" t="s">
        <v>4100</v>
      </c>
      <c r="K2086" s="43">
        <f t="shared" si="162"/>
        <v>1349.819686898006</v>
      </c>
      <c r="L2086" s="44" t="s">
        <v>13468</v>
      </c>
      <c r="M2086" s="44">
        <f t="shared" si="160"/>
        <v>65.754647286010581</v>
      </c>
      <c r="N2086" s="54">
        <f t="shared" si="163"/>
        <v>1364.75</v>
      </c>
      <c r="O2086" s="46">
        <f t="shared" si="164"/>
        <v>14.930313101993988</v>
      </c>
    </row>
    <row r="2087" spans="6:15" x14ac:dyDescent="0.25">
      <c r="F2087" s="3">
        <f t="shared" si="161"/>
        <v>0</v>
      </c>
      <c r="G2087" s="45" t="s">
        <v>22837</v>
      </c>
      <c r="H2087" s="42">
        <v>20.78</v>
      </c>
      <c r="I2087" s="42">
        <v>0.01</v>
      </c>
      <c r="J2087" s="42" t="s">
        <v>4101</v>
      </c>
      <c r="K2087" s="43">
        <f t="shared" si="162"/>
        <v>1350.4772333708661</v>
      </c>
      <c r="L2087" s="44" t="s">
        <v>13469</v>
      </c>
      <c r="M2087" s="44">
        <f t="shared" si="160"/>
        <v>65.753857811315527</v>
      </c>
      <c r="N2087" s="54">
        <f t="shared" si="163"/>
        <v>1365.4</v>
      </c>
      <c r="O2087" s="46">
        <f t="shared" si="164"/>
        <v>14.922766629134003</v>
      </c>
    </row>
    <row r="2088" spans="6:15" x14ac:dyDescent="0.25">
      <c r="F2088" s="3">
        <f t="shared" si="161"/>
        <v>0</v>
      </c>
      <c r="G2088" s="45" t="s">
        <v>22838</v>
      </c>
      <c r="H2088" s="42">
        <v>20.79</v>
      </c>
      <c r="I2088" s="42">
        <v>0.01</v>
      </c>
      <c r="J2088" s="42" t="s">
        <v>4102</v>
      </c>
      <c r="K2088" s="43">
        <f t="shared" si="162"/>
        <v>1351.1347719489793</v>
      </c>
      <c r="L2088" s="44" t="s">
        <v>13470</v>
      </c>
      <c r="M2088" s="44">
        <f t="shared" si="160"/>
        <v>65.753069624281679</v>
      </c>
      <c r="N2088" s="54">
        <f t="shared" si="163"/>
        <v>1366.05</v>
      </c>
      <c r="O2088" s="46">
        <f t="shared" si="164"/>
        <v>14.915228051020677</v>
      </c>
    </row>
    <row r="2089" spans="6:15" x14ac:dyDescent="0.25">
      <c r="F2089" s="3">
        <f t="shared" si="161"/>
        <v>0</v>
      </c>
      <c r="G2089" s="45" t="s">
        <v>22839</v>
      </c>
      <c r="H2089" s="42">
        <v>20.8</v>
      </c>
      <c r="I2089" s="42">
        <v>0.01</v>
      </c>
      <c r="J2089" s="42" t="s">
        <v>4103</v>
      </c>
      <c r="K2089" s="43">
        <f t="shared" si="162"/>
        <v>1351.7923026452222</v>
      </c>
      <c r="L2089" s="44" t="s">
        <v>13471</v>
      </c>
      <c r="M2089" s="44">
        <f t="shared" si="160"/>
        <v>65.752282721982411</v>
      </c>
      <c r="N2089" s="54">
        <f t="shared" si="163"/>
        <v>1366.7</v>
      </c>
      <c r="O2089" s="46">
        <f t="shared" si="164"/>
        <v>14.907697354777838</v>
      </c>
    </row>
    <row r="2090" spans="6:15" x14ac:dyDescent="0.25">
      <c r="F2090" s="3">
        <f t="shared" si="161"/>
        <v>0</v>
      </c>
      <c r="G2090" s="45" t="s">
        <v>22840</v>
      </c>
      <c r="H2090" s="42">
        <v>20.81</v>
      </c>
      <c r="I2090" s="42">
        <v>0.01</v>
      </c>
      <c r="J2090" s="42" t="s">
        <v>4104</v>
      </c>
      <c r="K2090" s="43">
        <f t="shared" si="162"/>
        <v>1352.4498254724419</v>
      </c>
      <c r="L2090" s="44" t="s">
        <v>13472</v>
      </c>
      <c r="M2090" s="44">
        <f t="shared" si="160"/>
        <v>65.751497101497662</v>
      </c>
      <c r="N2090" s="54">
        <f t="shared" si="163"/>
        <v>1367.35</v>
      </c>
      <c r="O2090" s="46">
        <f t="shared" si="164"/>
        <v>14.900174527557965</v>
      </c>
    </row>
    <row r="2091" spans="6:15" x14ac:dyDescent="0.25">
      <c r="F2091" s="3">
        <f t="shared" si="161"/>
        <v>0</v>
      </c>
      <c r="G2091" s="45" t="s">
        <v>22841</v>
      </c>
      <c r="H2091" s="42">
        <v>20.82</v>
      </c>
      <c r="I2091" s="42">
        <v>0.01</v>
      </c>
      <c r="J2091" s="42" t="s">
        <v>4105</v>
      </c>
      <c r="K2091" s="43">
        <f t="shared" si="162"/>
        <v>1353.1073404434569</v>
      </c>
      <c r="L2091" s="44" t="s">
        <v>13473</v>
      </c>
      <c r="M2091" s="44">
        <f t="shared" si="160"/>
        <v>65.750712759917548</v>
      </c>
      <c r="N2091" s="54">
        <f t="shared" si="163"/>
        <v>1368</v>
      </c>
      <c r="O2091" s="46">
        <f t="shared" si="164"/>
        <v>14.892659556543094</v>
      </c>
    </row>
    <row r="2092" spans="6:15" x14ac:dyDescent="0.25">
      <c r="F2092" s="3">
        <f t="shared" si="161"/>
        <v>0</v>
      </c>
      <c r="G2092" s="45" t="s">
        <v>22842</v>
      </c>
      <c r="H2092" s="42">
        <v>20.83</v>
      </c>
      <c r="I2092" s="42">
        <v>0.01</v>
      </c>
      <c r="J2092" s="42" t="s">
        <v>4106</v>
      </c>
      <c r="K2092" s="43">
        <f t="shared" si="162"/>
        <v>1353.7648475710562</v>
      </c>
      <c r="L2092" s="44" t="s">
        <v>13474</v>
      </c>
      <c r="M2092" s="44">
        <f t="shared" si="160"/>
        <v>65.749929694339144</v>
      </c>
      <c r="N2092" s="54">
        <f t="shared" si="163"/>
        <v>1368.6499999999999</v>
      </c>
      <c r="O2092" s="46">
        <f t="shared" si="164"/>
        <v>14.885152428943684</v>
      </c>
    </row>
    <row r="2093" spans="6:15" x14ac:dyDescent="0.25">
      <c r="F2093" s="3">
        <f t="shared" si="161"/>
        <v>0</v>
      </c>
      <c r="G2093" s="45" t="s">
        <v>22843</v>
      </c>
      <c r="H2093" s="42">
        <v>20.84</v>
      </c>
      <c r="I2093" s="42">
        <v>0.01</v>
      </c>
      <c r="J2093" s="42" t="s">
        <v>4107</v>
      </c>
      <c r="K2093" s="43">
        <f t="shared" si="162"/>
        <v>1354.4223468679995</v>
      </c>
      <c r="L2093" s="44" t="s">
        <v>13475</v>
      </c>
      <c r="M2093" s="44">
        <f t="shared" si="160"/>
        <v>65.749147901871424</v>
      </c>
      <c r="N2093" s="54">
        <f t="shared" si="163"/>
        <v>1369.3</v>
      </c>
      <c r="O2093" s="46">
        <f t="shared" si="164"/>
        <v>14.877653132000432</v>
      </c>
    </row>
    <row r="2094" spans="6:15" x14ac:dyDescent="0.25">
      <c r="F2094" s="3">
        <f t="shared" si="161"/>
        <v>0</v>
      </c>
      <c r="G2094" s="45" t="s">
        <v>22844</v>
      </c>
      <c r="H2094" s="42">
        <v>20.85</v>
      </c>
      <c r="I2094" s="42">
        <v>0.01</v>
      </c>
      <c r="J2094" s="42" t="s">
        <v>4108</v>
      </c>
      <c r="K2094" s="43">
        <f t="shared" si="162"/>
        <v>1355.0798383470183</v>
      </c>
      <c r="L2094" s="44" t="s">
        <v>13476</v>
      </c>
      <c r="M2094" s="44">
        <f t="shared" si="160"/>
        <v>65.748367379628419</v>
      </c>
      <c r="N2094" s="54">
        <f t="shared" si="163"/>
        <v>1369.95</v>
      </c>
      <c r="O2094" s="46">
        <f t="shared" si="164"/>
        <v>14.870161652981778</v>
      </c>
    </row>
    <row r="2095" spans="6:15" x14ac:dyDescent="0.25">
      <c r="F2095" s="3">
        <f t="shared" si="161"/>
        <v>0</v>
      </c>
      <c r="G2095" s="45" t="s">
        <v>22845</v>
      </c>
      <c r="H2095" s="42">
        <v>20.86</v>
      </c>
      <c r="I2095" s="42">
        <v>0.01</v>
      </c>
      <c r="J2095" s="42" t="s">
        <v>4109</v>
      </c>
      <c r="K2095" s="43">
        <f t="shared" si="162"/>
        <v>1355.7373220208146</v>
      </c>
      <c r="L2095" s="44" t="s">
        <v>13477</v>
      </c>
      <c r="M2095" s="44">
        <f t="shared" si="160"/>
        <v>65.747588124733767</v>
      </c>
      <c r="N2095" s="54">
        <f t="shared" si="163"/>
        <v>1370.6</v>
      </c>
      <c r="O2095" s="46">
        <f t="shared" si="164"/>
        <v>14.862677979185264</v>
      </c>
    </row>
    <row r="2096" spans="6:15" x14ac:dyDescent="0.25">
      <c r="F2096" s="3">
        <f t="shared" si="161"/>
        <v>0</v>
      </c>
      <c r="G2096" s="45" t="s">
        <v>22846</v>
      </c>
      <c r="H2096" s="42">
        <v>20.87</v>
      </c>
      <c r="I2096" s="42">
        <v>0.01</v>
      </c>
      <c r="J2096" s="42" t="s">
        <v>4110</v>
      </c>
      <c r="K2096" s="43">
        <f t="shared" si="162"/>
        <v>1356.394797902062</v>
      </c>
      <c r="L2096" s="44" t="s">
        <v>13478</v>
      </c>
      <c r="M2096" s="44">
        <f t="shared" si="160"/>
        <v>65.746810134322061</v>
      </c>
      <c r="N2096" s="54">
        <f t="shared" si="163"/>
        <v>1371.25</v>
      </c>
      <c r="O2096" s="46">
        <f t="shared" si="164"/>
        <v>14.85520209793799</v>
      </c>
    </row>
    <row r="2097" spans="6:15" x14ac:dyDescent="0.25">
      <c r="F2097" s="3">
        <f t="shared" si="161"/>
        <v>0</v>
      </c>
      <c r="G2097" s="45" t="s">
        <v>22847</v>
      </c>
      <c r="H2097" s="42">
        <v>20.88</v>
      </c>
      <c r="I2097" s="42">
        <v>0.01</v>
      </c>
      <c r="J2097" s="42" t="s">
        <v>4111</v>
      </c>
      <c r="K2097" s="43">
        <f t="shared" si="162"/>
        <v>1357.0522660034053</v>
      </c>
      <c r="L2097" s="44" t="s">
        <v>13479</v>
      </c>
      <c r="M2097" s="44">
        <f t="shared" si="160"/>
        <v>65.746033405533723</v>
      </c>
      <c r="N2097" s="54">
        <f t="shared" si="163"/>
        <v>1371.9</v>
      </c>
      <c r="O2097" s="46">
        <f t="shared" si="164"/>
        <v>14.847733996594798</v>
      </c>
    </row>
    <row r="2098" spans="6:15" x14ac:dyDescent="0.25">
      <c r="F2098" s="3">
        <f t="shared" si="161"/>
        <v>0</v>
      </c>
      <c r="G2098" s="45" t="s">
        <v>22848</v>
      </c>
      <c r="H2098" s="42">
        <v>20.89</v>
      </c>
      <c r="I2098" s="42">
        <v>0.01</v>
      </c>
      <c r="J2098" s="42" t="s">
        <v>4112</v>
      </c>
      <c r="K2098" s="43">
        <f t="shared" si="162"/>
        <v>1357.7097263374606</v>
      </c>
      <c r="L2098" s="44" t="s">
        <v>13480</v>
      </c>
      <c r="M2098" s="44">
        <f t="shared" si="160"/>
        <v>65.745257935518595</v>
      </c>
      <c r="N2098" s="54">
        <f t="shared" si="163"/>
        <v>1372.5500000000002</v>
      </c>
      <c r="O2098" s="46">
        <f t="shared" si="164"/>
        <v>14.84027366253963</v>
      </c>
    </row>
    <row r="2099" spans="6:15" x14ac:dyDescent="0.25">
      <c r="F2099" s="3">
        <f t="shared" si="161"/>
        <v>0</v>
      </c>
      <c r="G2099" s="45" t="s">
        <v>22849</v>
      </c>
      <c r="H2099" s="42">
        <v>20.9</v>
      </c>
      <c r="I2099" s="42">
        <v>0.01</v>
      </c>
      <c r="J2099" s="42" t="s">
        <v>4113</v>
      </c>
      <c r="K2099" s="43">
        <f t="shared" si="162"/>
        <v>1358.3671789168156</v>
      </c>
      <c r="L2099" s="44" t="s">
        <v>13481</v>
      </c>
      <c r="M2099" s="44">
        <f t="shared" si="160"/>
        <v>65.744483721434804</v>
      </c>
      <c r="N2099" s="54">
        <f t="shared" si="163"/>
        <v>1373.2</v>
      </c>
      <c r="O2099" s="46">
        <f t="shared" si="164"/>
        <v>14.832821083184399</v>
      </c>
    </row>
    <row r="2100" spans="6:15" x14ac:dyDescent="0.25">
      <c r="F2100" s="3">
        <f t="shared" si="161"/>
        <v>0</v>
      </c>
      <c r="G2100" s="45" t="s">
        <v>22850</v>
      </c>
      <c r="H2100" s="42">
        <v>20.91</v>
      </c>
      <c r="I2100" s="42">
        <v>0.01</v>
      </c>
      <c r="J2100" s="42" t="s">
        <v>4114</v>
      </c>
      <c r="K2100" s="43">
        <f t="shared" si="162"/>
        <v>1359.02462375403</v>
      </c>
      <c r="L2100" s="44" t="s">
        <v>13482</v>
      </c>
      <c r="M2100" s="44">
        <f t="shared" si="160"/>
        <v>65.743710760449545</v>
      </c>
      <c r="N2100" s="54">
        <f t="shared" si="163"/>
        <v>1373.8500000000001</v>
      </c>
      <c r="O2100" s="46">
        <f t="shared" si="164"/>
        <v>14.825376245970119</v>
      </c>
    </row>
    <row r="2101" spans="6:15" x14ac:dyDescent="0.25">
      <c r="F2101" s="3">
        <f t="shared" si="161"/>
        <v>0</v>
      </c>
      <c r="G2101" s="45" t="s">
        <v>22851</v>
      </c>
      <c r="H2101" s="42">
        <v>20.92</v>
      </c>
      <c r="I2101" s="42">
        <v>0.01</v>
      </c>
      <c r="J2101" s="42" t="s">
        <v>4115</v>
      </c>
      <c r="K2101" s="43">
        <f t="shared" si="162"/>
        <v>1359.6820608616345</v>
      </c>
      <c r="L2101" s="44" t="s">
        <v>13483</v>
      </c>
      <c r="M2101" s="44">
        <f t="shared" si="160"/>
        <v>65.742939049737927</v>
      </c>
      <c r="N2101" s="54">
        <f t="shared" si="163"/>
        <v>1374.5000000000002</v>
      </c>
      <c r="O2101" s="46">
        <f t="shared" si="164"/>
        <v>14.817939138365773</v>
      </c>
    </row>
    <row r="2102" spans="6:15" x14ac:dyDescent="0.25">
      <c r="F2102" s="3">
        <f t="shared" si="161"/>
        <v>0</v>
      </c>
      <c r="G2102" s="45" t="s">
        <v>22852</v>
      </c>
      <c r="H2102" s="42">
        <v>20.93</v>
      </c>
      <c r="I2102" s="42">
        <v>0.01</v>
      </c>
      <c r="J2102" s="42" t="s">
        <v>4116</v>
      </c>
      <c r="K2102" s="43">
        <f t="shared" si="162"/>
        <v>1360.3394902521318</v>
      </c>
      <c r="L2102" s="44" t="s">
        <v>13484</v>
      </c>
      <c r="M2102" s="44">
        <f t="shared" si="160"/>
        <v>65.742168586482592</v>
      </c>
      <c r="N2102" s="54">
        <f t="shared" si="163"/>
        <v>1375.15</v>
      </c>
      <c r="O2102" s="46">
        <f t="shared" si="164"/>
        <v>14.810509747868309</v>
      </c>
    </row>
    <row r="2103" spans="6:15" x14ac:dyDescent="0.25">
      <c r="F2103" s="3">
        <f t="shared" si="161"/>
        <v>0</v>
      </c>
      <c r="G2103" s="45" t="s">
        <v>22853</v>
      </c>
      <c r="H2103" s="42">
        <v>20.94</v>
      </c>
      <c r="I2103" s="42">
        <v>0.01</v>
      </c>
      <c r="J2103" s="42" t="s">
        <v>4117</v>
      </c>
      <c r="K2103" s="43">
        <f t="shared" si="162"/>
        <v>1360.9969119379966</v>
      </c>
      <c r="L2103" s="44" t="s">
        <v>13485</v>
      </c>
      <c r="M2103" s="44">
        <f t="shared" si="160"/>
        <v>65.741399367876951</v>
      </c>
      <c r="N2103" s="54">
        <f t="shared" si="163"/>
        <v>1375.8000000000002</v>
      </c>
      <c r="O2103" s="46">
        <f t="shared" si="164"/>
        <v>14.803088062003553</v>
      </c>
    </row>
    <row r="2104" spans="6:15" x14ac:dyDescent="0.25">
      <c r="F2104" s="3">
        <f t="shared" si="161"/>
        <v>0</v>
      </c>
      <c r="G2104" s="45" t="s">
        <v>22854</v>
      </c>
      <c r="H2104" s="42">
        <v>20.95</v>
      </c>
      <c r="I2104" s="42">
        <v>0.01</v>
      </c>
      <c r="J2104" s="42" t="s">
        <v>4118</v>
      </c>
      <c r="K2104" s="43">
        <f t="shared" si="162"/>
        <v>1361.6543259316754</v>
      </c>
      <c r="L2104" s="44" t="s">
        <v>13486</v>
      </c>
      <c r="M2104" s="44">
        <f t="shared" si="160"/>
        <v>65.740631391119862</v>
      </c>
      <c r="N2104" s="54">
        <f t="shared" si="163"/>
        <v>1376.45</v>
      </c>
      <c r="O2104" s="46">
        <f t="shared" si="164"/>
        <v>14.795674068324615</v>
      </c>
    </row>
    <row r="2105" spans="6:15" x14ac:dyDescent="0.25">
      <c r="F2105" s="3">
        <f t="shared" si="161"/>
        <v>0</v>
      </c>
      <c r="G2105" s="45" t="s">
        <v>22855</v>
      </c>
      <c r="H2105" s="42">
        <v>20.96</v>
      </c>
      <c r="I2105" s="42">
        <v>0.01</v>
      </c>
      <c r="J2105" s="42" t="s">
        <v>4119</v>
      </c>
      <c r="K2105" s="43">
        <f t="shared" si="162"/>
        <v>1362.3117322455867</v>
      </c>
      <c r="L2105" s="44" t="s">
        <v>13487</v>
      </c>
      <c r="M2105" s="44">
        <f t="shared" si="160"/>
        <v>65.739864653421321</v>
      </c>
      <c r="N2105" s="54">
        <f t="shared" si="163"/>
        <v>1377.1000000000001</v>
      </c>
      <c r="O2105" s="46">
        <f t="shared" si="164"/>
        <v>14.788267754413482</v>
      </c>
    </row>
    <row r="2106" spans="6:15" x14ac:dyDescent="0.25">
      <c r="F2106" s="3">
        <f t="shared" si="161"/>
        <v>0</v>
      </c>
      <c r="G2106" s="45" t="s">
        <v>22856</v>
      </c>
      <c r="H2106" s="42">
        <v>20.97</v>
      </c>
      <c r="I2106" s="42">
        <v>0.01</v>
      </c>
      <c r="J2106" s="42" t="s">
        <v>4120</v>
      </c>
      <c r="K2106" s="43">
        <f t="shared" si="162"/>
        <v>1362.9691308921208</v>
      </c>
      <c r="L2106" s="44" t="s">
        <v>13488</v>
      </c>
      <c r="M2106" s="44">
        <f t="shared" si="160"/>
        <v>65.739099151996996</v>
      </c>
      <c r="N2106" s="54">
        <f t="shared" si="163"/>
        <v>1377.75</v>
      </c>
      <c r="O2106" s="46">
        <f t="shared" si="164"/>
        <v>14.780869107879198</v>
      </c>
    </row>
    <row r="2107" spans="6:15" x14ac:dyDescent="0.25">
      <c r="F2107" s="3">
        <f t="shared" si="161"/>
        <v>0</v>
      </c>
      <c r="G2107" s="45" t="s">
        <v>22857</v>
      </c>
      <c r="H2107" s="42">
        <v>20.98</v>
      </c>
      <c r="I2107" s="42">
        <v>0.01</v>
      </c>
      <c r="J2107" s="42" t="s">
        <v>4121</v>
      </c>
      <c r="K2107" s="43">
        <f t="shared" si="162"/>
        <v>1363.6265218836409</v>
      </c>
      <c r="L2107" s="44" t="s">
        <v>13489</v>
      </c>
      <c r="M2107" s="44">
        <f t="shared" si="160"/>
        <v>65.738334884072543</v>
      </c>
      <c r="N2107" s="54">
        <f t="shared" si="163"/>
        <v>1378.4</v>
      </c>
      <c r="O2107" s="46">
        <f t="shared" si="164"/>
        <v>14.773478116359229</v>
      </c>
    </row>
    <row r="2108" spans="6:15" x14ac:dyDescent="0.25">
      <c r="F2108" s="3">
        <f t="shared" si="161"/>
        <v>0</v>
      </c>
      <c r="G2108" s="45" t="s">
        <v>22858</v>
      </c>
      <c r="H2108" s="42">
        <v>20.99</v>
      </c>
      <c r="I2108" s="42">
        <v>0.01</v>
      </c>
      <c r="J2108" s="42" t="s">
        <v>4122</v>
      </c>
      <c r="K2108" s="43">
        <f t="shared" si="162"/>
        <v>1364.2839052324816</v>
      </c>
      <c r="L2108" s="44" t="s">
        <v>13490</v>
      </c>
      <c r="M2108" s="44">
        <f t="shared" si="160"/>
        <v>65.737571846880584</v>
      </c>
      <c r="N2108" s="54">
        <f t="shared" si="163"/>
        <v>1379.05</v>
      </c>
      <c r="O2108" s="46">
        <f t="shared" si="164"/>
        <v>14.766094767518325</v>
      </c>
    </row>
    <row r="2109" spans="6:15" x14ac:dyDescent="0.25">
      <c r="F2109" s="3">
        <f t="shared" si="161"/>
        <v>0</v>
      </c>
      <c r="G2109" s="45" t="s">
        <v>22859</v>
      </c>
      <c r="H2109" s="42">
        <v>21</v>
      </c>
      <c r="I2109" s="42">
        <v>0.01</v>
      </c>
      <c r="J2109" s="42" t="s">
        <v>4123</v>
      </c>
      <c r="K2109" s="43">
        <f t="shared" si="162"/>
        <v>1364.9412809509504</v>
      </c>
      <c r="L2109" s="44" t="s">
        <v>13491</v>
      </c>
      <c r="M2109" s="44">
        <f t="shared" si="160"/>
        <v>65.736810037663588</v>
      </c>
      <c r="N2109" s="54">
        <f t="shared" si="163"/>
        <v>1379.7</v>
      </c>
      <c r="O2109" s="46">
        <f t="shared" si="164"/>
        <v>14.75871904904966</v>
      </c>
    </row>
    <row r="2110" spans="6:15" x14ac:dyDescent="0.25">
      <c r="F2110" s="3">
        <f t="shared" si="161"/>
        <v>0</v>
      </c>
      <c r="G2110" s="45" t="s">
        <v>22860</v>
      </c>
      <c r="H2110" s="42">
        <v>21.01</v>
      </c>
      <c r="I2110" s="42">
        <v>0.01</v>
      </c>
      <c r="J2110" s="42" t="s">
        <v>4124</v>
      </c>
      <c r="K2110" s="43">
        <f t="shared" si="162"/>
        <v>1365.5986490513271</v>
      </c>
      <c r="L2110" s="44" t="s">
        <v>13492</v>
      </c>
      <c r="M2110" s="44">
        <f t="shared" si="160"/>
        <v>65.736049453670049</v>
      </c>
      <c r="N2110" s="54">
        <f t="shared" si="163"/>
        <v>1380.3500000000001</v>
      </c>
      <c r="O2110" s="46">
        <f t="shared" si="164"/>
        <v>14.751350948673007</v>
      </c>
    </row>
    <row r="2111" spans="6:15" x14ac:dyDescent="0.25">
      <c r="F2111" s="3">
        <f t="shared" si="161"/>
        <v>0</v>
      </c>
      <c r="G2111" s="45" t="s">
        <v>22861</v>
      </c>
      <c r="H2111" s="42">
        <v>21.02</v>
      </c>
      <c r="I2111" s="42">
        <v>0.01</v>
      </c>
      <c r="J2111" s="42" t="s">
        <v>4125</v>
      </c>
      <c r="K2111" s="43">
        <f t="shared" si="162"/>
        <v>1366.2560095458639</v>
      </c>
      <c r="L2111" s="44" t="s">
        <v>13493</v>
      </c>
      <c r="M2111" s="44">
        <f t="shared" si="160"/>
        <v>65.735290092157882</v>
      </c>
      <c r="N2111" s="54">
        <f t="shared" si="163"/>
        <v>1381</v>
      </c>
      <c r="O2111" s="46">
        <f t="shared" si="164"/>
        <v>14.74399045413611</v>
      </c>
    </row>
    <row r="2112" spans="6:15" x14ac:dyDescent="0.25">
      <c r="F2112" s="3">
        <f t="shared" si="161"/>
        <v>0</v>
      </c>
      <c r="G2112" s="45" t="s">
        <v>22862</v>
      </c>
      <c r="H2112" s="42">
        <v>21.03</v>
      </c>
      <c r="I2112" s="42">
        <v>0.01</v>
      </c>
      <c r="J2112" s="42" t="s">
        <v>4126</v>
      </c>
      <c r="K2112" s="43">
        <f t="shared" si="162"/>
        <v>1366.9133624467854</v>
      </c>
      <c r="L2112" s="44" t="s">
        <v>13494</v>
      </c>
      <c r="M2112" s="44">
        <f t="shared" si="160"/>
        <v>65.734531950393531</v>
      </c>
      <c r="N2112" s="54">
        <f t="shared" si="163"/>
        <v>1381.65</v>
      </c>
      <c r="O2112" s="46">
        <f t="shared" si="164"/>
        <v>14.736637553214678</v>
      </c>
    </row>
    <row r="2113" spans="6:15" x14ac:dyDescent="0.25">
      <c r="F2113" s="3">
        <f t="shared" si="161"/>
        <v>0</v>
      </c>
      <c r="G2113" s="45" t="s">
        <v>22863</v>
      </c>
      <c r="H2113" s="42">
        <v>21.04</v>
      </c>
      <c r="I2113" s="42">
        <v>0.01</v>
      </c>
      <c r="J2113" s="42" t="s">
        <v>4127</v>
      </c>
      <c r="K2113" s="43">
        <f t="shared" si="162"/>
        <v>1367.5707077662894</v>
      </c>
      <c r="L2113" s="44" t="s">
        <v>13495</v>
      </c>
      <c r="M2113" s="44">
        <f t="shared" si="160"/>
        <v>65.733775025649436</v>
      </c>
      <c r="N2113" s="54">
        <f t="shared" si="163"/>
        <v>1382.3</v>
      </c>
      <c r="O2113" s="46">
        <f t="shared" si="164"/>
        <v>14.729292233710567</v>
      </c>
    </row>
    <row r="2114" spans="6:15" x14ac:dyDescent="0.25">
      <c r="F2114" s="3">
        <f t="shared" si="161"/>
        <v>0</v>
      </c>
      <c r="G2114" s="45" t="s">
        <v>22864</v>
      </c>
      <c r="H2114" s="42">
        <v>21.05</v>
      </c>
      <c r="I2114" s="42">
        <v>0.01</v>
      </c>
      <c r="J2114" s="42" t="s">
        <v>4128</v>
      </c>
      <c r="K2114" s="43">
        <f t="shared" si="162"/>
        <v>1368.228045516546</v>
      </c>
      <c r="L2114" s="44" t="s">
        <v>13496</v>
      </c>
      <c r="M2114" s="44">
        <f t="shared" si="160"/>
        <v>65.73301931520848</v>
      </c>
      <c r="N2114" s="54">
        <f t="shared" si="163"/>
        <v>1382.95</v>
      </c>
      <c r="O2114" s="46">
        <f t="shared" si="164"/>
        <v>14.721954483454056</v>
      </c>
    </row>
    <row r="2115" spans="6:15" x14ac:dyDescent="0.25">
      <c r="F2115" s="3">
        <f t="shared" si="161"/>
        <v>0</v>
      </c>
      <c r="G2115" s="45" t="s">
        <v>22865</v>
      </c>
      <c r="H2115" s="42">
        <v>21.06</v>
      </c>
      <c r="I2115" s="42">
        <v>0.01</v>
      </c>
      <c r="J2115" s="42" t="s">
        <v>4129</v>
      </c>
      <c r="K2115" s="43">
        <f t="shared" si="162"/>
        <v>1368.8853757096981</v>
      </c>
      <c r="L2115" s="44" t="s">
        <v>13497</v>
      </c>
      <c r="M2115" s="44">
        <f t="shared" si="160"/>
        <v>65.732264816359745</v>
      </c>
      <c r="N2115" s="54">
        <f t="shared" si="163"/>
        <v>1383.6</v>
      </c>
      <c r="O2115" s="46">
        <f t="shared" si="164"/>
        <v>14.714624290301799</v>
      </c>
    </row>
    <row r="2116" spans="6:15" x14ac:dyDescent="0.25">
      <c r="F2116" s="3">
        <f t="shared" si="161"/>
        <v>0</v>
      </c>
      <c r="G2116" s="45" t="s">
        <v>22866</v>
      </c>
      <c r="H2116" s="42">
        <v>21.07</v>
      </c>
      <c r="I2116" s="42">
        <v>0.01</v>
      </c>
      <c r="J2116" s="42" t="s">
        <v>4130</v>
      </c>
      <c r="K2116" s="43">
        <f t="shared" si="162"/>
        <v>1369.5426983578618</v>
      </c>
      <c r="L2116" s="44" t="s">
        <v>13498</v>
      </c>
      <c r="M2116" s="44">
        <f t="shared" si="160"/>
        <v>65.731511526401562</v>
      </c>
      <c r="N2116" s="54">
        <f t="shared" si="163"/>
        <v>1384.25</v>
      </c>
      <c r="O2116" s="46">
        <f t="shared" si="164"/>
        <v>14.707301642138191</v>
      </c>
    </row>
    <row r="2117" spans="6:15" x14ac:dyDescent="0.25">
      <c r="F2117" s="3">
        <f t="shared" si="161"/>
        <v>0</v>
      </c>
      <c r="G2117" s="45" t="s">
        <v>22867</v>
      </c>
      <c r="H2117" s="42">
        <v>21.08</v>
      </c>
      <c r="I2117" s="42">
        <v>0.01</v>
      </c>
      <c r="J2117" s="42" t="s">
        <v>4131</v>
      </c>
      <c r="K2117" s="43">
        <f t="shared" si="162"/>
        <v>1370.2000134731259</v>
      </c>
      <c r="L2117" s="44" t="s">
        <v>13499</v>
      </c>
      <c r="M2117" s="44">
        <f t="shared" si="160"/>
        <v>65.73075944263887</v>
      </c>
      <c r="N2117" s="54">
        <f t="shared" si="163"/>
        <v>1384.8999999999999</v>
      </c>
      <c r="O2117" s="46">
        <f t="shared" si="164"/>
        <v>14.699986526874</v>
      </c>
    </row>
    <row r="2118" spans="6:15" x14ac:dyDescent="0.25">
      <c r="F2118" s="3">
        <f t="shared" si="161"/>
        <v>0</v>
      </c>
      <c r="G2118" s="45" t="s">
        <v>22868</v>
      </c>
      <c r="H2118" s="42">
        <v>21.09</v>
      </c>
      <c r="I2118" s="42">
        <v>0.01</v>
      </c>
      <c r="J2118" s="42" t="s">
        <v>4132</v>
      </c>
      <c r="K2118" s="43">
        <f t="shared" si="162"/>
        <v>1370.8573210675522</v>
      </c>
      <c r="L2118" s="44" t="s">
        <v>13500</v>
      </c>
      <c r="M2118" s="44">
        <f t="shared" si="160"/>
        <v>65.730008562386288</v>
      </c>
      <c r="N2118" s="54">
        <f t="shared" si="163"/>
        <v>1385.55</v>
      </c>
      <c r="O2118" s="46">
        <f t="shared" si="164"/>
        <v>14.692678932447734</v>
      </c>
    </row>
    <row r="2119" spans="6:15" x14ac:dyDescent="0.25">
      <c r="F2119" s="3">
        <f t="shared" si="161"/>
        <v>0</v>
      </c>
      <c r="G2119" s="45" t="s">
        <v>22869</v>
      </c>
      <c r="H2119" s="42">
        <v>21.1</v>
      </c>
      <c r="I2119" s="42">
        <v>0.01</v>
      </c>
      <c r="J2119" s="42" t="s">
        <v>4133</v>
      </c>
      <c r="K2119" s="43">
        <f t="shared" si="162"/>
        <v>1371.514621153176</v>
      </c>
      <c r="L2119" s="44" t="s">
        <v>13501</v>
      </c>
      <c r="M2119" s="44">
        <f t="shared" si="160"/>
        <v>65.729258882964615</v>
      </c>
      <c r="N2119" s="54">
        <f t="shared" si="163"/>
        <v>1386.2</v>
      </c>
      <c r="O2119" s="46">
        <f t="shared" si="164"/>
        <v>14.685378846824051</v>
      </c>
    </row>
    <row r="2120" spans="6:15" x14ac:dyDescent="0.25">
      <c r="F2120" s="3">
        <f t="shared" si="161"/>
        <v>0</v>
      </c>
      <c r="G2120" s="45" t="s">
        <v>22870</v>
      </c>
      <c r="H2120" s="42">
        <v>21.11</v>
      </c>
      <c r="I2120" s="42">
        <v>0.01</v>
      </c>
      <c r="J2120" s="42" t="s">
        <v>4134</v>
      </c>
      <c r="K2120" s="43">
        <f t="shared" si="162"/>
        <v>1372.1719137420057</v>
      </c>
      <c r="L2120" s="44" t="s">
        <v>13502</v>
      </c>
      <c r="M2120" s="44">
        <f t="shared" si="160"/>
        <v>65.728510401701868</v>
      </c>
      <c r="N2120" s="54">
        <f t="shared" si="163"/>
        <v>1386.85</v>
      </c>
      <c r="O2120" s="46">
        <f t="shared" si="164"/>
        <v>14.67808625799421</v>
      </c>
    </row>
    <row r="2121" spans="6:15" x14ac:dyDescent="0.25">
      <c r="F2121" s="3">
        <f t="shared" si="161"/>
        <v>0</v>
      </c>
      <c r="G2121" s="45" t="s">
        <v>22871</v>
      </c>
      <c r="H2121" s="42">
        <v>21.12</v>
      </c>
      <c r="I2121" s="42">
        <v>0.01</v>
      </c>
      <c r="J2121" s="42" t="s">
        <v>4135</v>
      </c>
      <c r="K2121" s="43">
        <f t="shared" si="162"/>
        <v>1372.8291988460228</v>
      </c>
      <c r="L2121" s="44" t="s">
        <v>13503</v>
      </c>
      <c r="M2121" s="44">
        <f t="shared" ref="M2121:M2184" si="165">SQRT(((14.7+$N$3*H2121)^2)-(K2121^2))/SQRT($N$4)</f>
        <v>65.727763115936995</v>
      </c>
      <c r="N2121" s="54">
        <f t="shared" si="163"/>
        <v>1387.5</v>
      </c>
      <c r="O2121" s="46">
        <f t="shared" si="164"/>
        <v>14.670801153977209</v>
      </c>
    </row>
    <row r="2122" spans="6:15" x14ac:dyDescent="0.25">
      <c r="F2122" s="3">
        <f t="shared" ref="F2122:F2185" si="166">IF(O2122&gt;100,1,0)</f>
        <v>0</v>
      </c>
      <c r="G2122" s="45" t="s">
        <v>22872</v>
      </c>
      <c r="H2122" s="42">
        <v>21.13</v>
      </c>
      <c r="I2122" s="42">
        <v>0.01</v>
      </c>
      <c r="J2122" s="42" t="s">
        <v>4136</v>
      </c>
      <c r="K2122" s="43">
        <f t="shared" ref="K2122:K2185" si="167">K2121+I2122*M2121</f>
        <v>1373.4864764771821</v>
      </c>
      <c r="L2122" s="44" t="s">
        <v>13504</v>
      </c>
      <c r="M2122" s="44">
        <f t="shared" si="165"/>
        <v>65.727017023014071</v>
      </c>
      <c r="N2122" s="54">
        <f t="shared" ref="N2122:N2185" si="168">(H2122*$N$3)+14.7</f>
        <v>1388.15</v>
      </c>
      <c r="O2122" s="46">
        <f t="shared" ref="O2122:O2185" si="169">N2122-K2122</f>
        <v>14.663523522817968</v>
      </c>
    </row>
    <row r="2123" spans="6:15" x14ac:dyDescent="0.25">
      <c r="F2123" s="3">
        <f t="shared" si="166"/>
        <v>0</v>
      </c>
      <c r="G2123" s="45" t="s">
        <v>22873</v>
      </c>
      <c r="H2123" s="42">
        <v>21.14</v>
      </c>
      <c r="I2123" s="42">
        <v>0.01</v>
      </c>
      <c r="J2123" s="42" t="s">
        <v>4137</v>
      </c>
      <c r="K2123" s="43">
        <f t="shared" si="167"/>
        <v>1374.1437466474122</v>
      </c>
      <c r="L2123" s="44" t="s">
        <v>13505</v>
      </c>
      <c r="M2123" s="44">
        <f t="shared" si="165"/>
        <v>65.726272120285671</v>
      </c>
      <c r="N2123" s="54">
        <f t="shared" si="168"/>
        <v>1388.8000000000002</v>
      </c>
      <c r="O2123" s="46">
        <f t="shared" si="169"/>
        <v>14.65625335258801</v>
      </c>
    </row>
    <row r="2124" spans="6:15" x14ac:dyDescent="0.25">
      <c r="F2124" s="3">
        <f t="shared" si="166"/>
        <v>0</v>
      </c>
      <c r="G2124" s="45" t="s">
        <v>22874</v>
      </c>
      <c r="H2124" s="42">
        <v>21.15</v>
      </c>
      <c r="I2124" s="42">
        <v>0.01</v>
      </c>
      <c r="J2124" s="42" t="s">
        <v>4138</v>
      </c>
      <c r="K2124" s="43">
        <f t="shared" si="167"/>
        <v>1374.801009368615</v>
      </c>
      <c r="L2124" s="44" t="s">
        <v>13506</v>
      </c>
      <c r="M2124" s="44">
        <f t="shared" si="165"/>
        <v>65.725528405111362</v>
      </c>
      <c r="N2124" s="54">
        <f t="shared" si="168"/>
        <v>1389.45</v>
      </c>
      <c r="O2124" s="46">
        <f t="shared" si="169"/>
        <v>14.648990631385004</v>
      </c>
    </row>
    <row r="2125" spans="6:15" x14ac:dyDescent="0.25">
      <c r="F2125" s="3">
        <f t="shared" si="166"/>
        <v>0</v>
      </c>
      <c r="G2125" s="45" t="s">
        <v>22875</v>
      </c>
      <c r="H2125" s="42">
        <v>21.16</v>
      </c>
      <c r="I2125" s="42">
        <v>0.01</v>
      </c>
      <c r="J2125" s="42" t="s">
        <v>4139</v>
      </c>
      <c r="K2125" s="43">
        <f t="shared" si="167"/>
        <v>1375.4582646526662</v>
      </c>
      <c r="L2125" s="44" t="s">
        <v>13507</v>
      </c>
      <c r="M2125" s="44">
        <f t="shared" si="165"/>
        <v>65.724785874859791</v>
      </c>
      <c r="N2125" s="54">
        <f t="shared" si="168"/>
        <v>1390.1000000000001</v>
      </c>
      <c r="O2125" s="46">
        <f t="shared" si="169"/>
        <v>14.641735347333906</v>
      </c>
    </row>
    <row r="2126" spans="6:15" x14ac:dyDescent="0.25">
      <c r="F2126" s="3">
        <f t="shared" si="166"/>
        <v>0</v>
      </c>
      <c r="G2126" s="45" t="s">
        <v>22876</v>
      </c>
      <c r="H2126" s="42">
        <v>21.17</v>
      </c>
      <c r="I2126" s="42">
        <v>0.01</v>
      </c>
      <c r="J2126" s="42" t="s">
        <v>4140</v>
      </c>
      <c r="K2126" s="43">
        <f t="shared" si="167"/>
        <v>1376.1155125114149</v>
      </c>
      <c r="L2126" s="44" t="s">
        <v>13508</v>
      </c>
      <c r="M2126" s="44">
        <f t="shared" si="165"/>
        <v>65.724044526906809</v>
      </c>
      <c r="N2126" s="54">
        <f t="shared" si="168"/>
        <v>1390.7500000000002</v>
      </c>
      <c r="O2126" s="46">
        <f t="shared" si="169"/>
        <v>14.634487488585364</v>
      </c>
    </row>
    <row r="2127" spans="6:15" x14ac:dyDescent="0.25">
      <c r="F2127" s="3">
        <f t="shared" si="166"/>
        <v>0</v>
      </c>
      <c r="G2127" s="45" t="s">
        <v>22877</v>
      </c>
      <c r="H2127" s="42">
        <v>21.18</v>
      </c>
      <c r="I2127" s="42">
        <v>0.01</v>
      </c>
      <c r="J2127" s="42" t="s">
        <v>4141</v>
      </c>
      <c r="K2127" s="43">
        <f t="shared" si="167"/>
        <v>1376.7727529566839</v>
      </c>
      <c r="L2127" s="44" t="s">
        <v>13509</v>
      </c>
      <c r="M2127" s="44">
        <f t="shared" si="165"/>
        <v>65.72330435863465</v>
      </c>
      <c r="N2127" s="54">
        <f t="shared" si="168"/>
        <v>1391.4</v>
      </c>
      <c r="O2127" s="46">
        <f t="shared" si="169"/>
        <v>14.627247043316174</v>
      </c>
    </row>
    <row r="2128" spans="6:15" x14ac:dyDescent="0.25">
      <c r="F2128" s="3">
        <f t="shared" si="166"/>
        <v>0</v>
      </c>
      <c r="G2128" s="45" t="s">
        <v>22878</v>
      </c>
      <c r="H2128" s="42">
        <v>21.19</v>
      </c>
      <c r="I2128" s="42">
        <v>0.01</v>
      </c>
      <c r="J2128" s="42" t="s">
        <v>4142</v>
      </c>
      <c r="K2128" s="43">
        <f t="shared" si="167"/>
        <v>1377.4299860002702</v>
      </c>
      <c r="L2128" s="44" t="s">
        <v>13510</v>
      </c>
      <c r="M2128" s="44">
        <f t="shared" si="165"/>
        <v>65.722565367435777</v>
      </c>
      <c r="N2128" s="54">
        <f t="shared" si="168"/>
        <v>1392.0500000000002</v>
      </c>
      <c r="O2128" s="46">
        <f t="shared" si="169"/>
        <v>14.620013999729963</v>
      </c>
    </row>
    <row r="2129" spans="6:15" x14ac:dyDescent="0.25">
      <c r="F2129" s="3">
        <f t="shared" si="166"/>
        <v>0</v>
      </c>
      <c r="G2129" s="45" t="s">
        <v>22879</v>
      </c>
      <c r="H2129" s="42">
        <v>21.2</v>
      </c>
      <c r="I2129" s="42">
        <v>0.01</v>
      </c>
      <c r="J2129" s="42" t="s">
        <v>4143</v>
      </c>
      <c r="K2129" s="43">
        <f t="shared" si="167"/>
        <v>1378.0872116539447</v>
      </c>
      <c r="L2129" s="44" t="s">
        <v>13511</v>
      </c>
      <c r="M2129" s="44">
        <f t="shared" si="165"/>
        <v>65.721827550706678</v>
      </c>
      <c r="N2129" s="54">
        <f t="shared" si="168"/>
        <v>1392.7</v>
      </c>
      <c r="O2129" s="46">
        <f t="shared" si="169"/>
        <v>14.612788346055368</v>
      </c>
    </row>
    <row r="2130" spans="6:15" x14ac:dyDescent="0.25">
      <c r="F2130" s="3">
        <f t="shared" si="166"/>
        <v>0</v>
      </c>
      <c r="G2130" s="45" t="s">
        <v>22880</v>
      </c>
      <c r="H2130" s="42">
        <v>21.21</v>
      </c>
      <c r="I2130" s="42">
        <v>0.01</v>
      </c>
      <c r="J2130" s="42" t="s">
        <v>4144</v>
      </c>
      <c r="K2130" s="43">
        <f t="shared" si="167"/>
        <v>1378.7444299294518</v>
      </c>
      <c r="L2130" s="44" t="s">
        <v>13512</v>
      </c>
      <c r="M2130" s="44">
        <f t="shared" si="165"/>
        <v>65.721090905855135</v>
      </c>
      <c r="N2130" s="54">
        <f t="shared" si="168"/>
        <v>1393.3500000000001</v>
      </c>
      <c r="O2130" s="46">
        <f t="shared" si="169"/>
        <v>14.60557007054831</v>
      </c>
    </row>
    <row r="2131" spans="6:15" x14ac:dyDescent="0.25">
      <c r="F2131" s="3">
        <f t="shared" si="166"/>
        <v>0</v>
      </c>
      <c r="G2131" s="45" t="s">
        <v>22881</v>
      </c>
      <c r="H2131" s="42">
        <v>21.22</v>
      </c>
      <c r="I2131" s="42">
        <v>0.01</v>
      </c>
      <c r="J2131" s="42" t="s">
        <v>4145</v>
      </c>
      <c r="K2131" s="43">
        <f t="shared" si="167"/>
        <v>1379.4016408385103</v>
      </c>
      <c r="L2131" s="44" t="s">
        <v>13513</v>
      </c>
      <c r="M2131" s="44">
        <f t="shared" si="165"/>
        <v>65.720355430293864</v>
      </c>
      <c r="N2131" s="54">
        <f t="shared" si="168"/>
        <v>1394</v>
      </c>
      <c r="O2131" s="46">
        <f t="shared" si="169"/>
        <v>14.598359161489725</v>
      </c>
    </row>
    <row r="2132" spans="6:15" x14ac:dyDescent="0.25">
      <c r="F2132" s="3">
        <f t="shared" si="166"/>
        <v>0</v>
      </c>
      <c r="G2132" s="45" t="s">
        <v>22882</v>
      </c>
      <c r="H2132" s="42">
        <v>21.23</v>
      </c>
      <c r="I2132" s="42">
        <v>0.01</v>
      </c>
      <c r="J2132" s="42" t="s">
        <v>4146</v>
      </c>
      <c r="K2132" s="43">
        <f t="shared" si="167"/>
        <v>1380.0588443928132</v>
      </c>
      <c r="L2132" s="44" t="s">
        <v>13514</v>
      </c>
      <c r="M2132" s="44">
        <f t="shared" si="165"/>
        <v>65.719621121444092</v>
      </c>
      <c r="N2132" s="54">
        <f t="shared" si="168"/>
        <v>1394.65</v>
      </c>
      <c r="O2132" s="46">
        <f t="shared" si="169"/>
        <v>14.59115560718692</v>
      </c>
    </row>
    <row r="2133" spans="6:15" x14ac:dyDescent="0.25">
      <c r="F2133" s="3">
        <f t="shared" si="166"/>
        <v>0</v>
      </c>
      <c r="G2133" s="45" t="s">
        <v>22883</v>
      </c>
      <c r="H2133" s="42">
        <v>21.24</v>
      </c>
      <c r="I2133" s="42">
        <v>0.01</v>
      </c>
      <c r="J2133" s="42" t="s">
        <v>4147</v>
      </c>
      <c r="K2133" s="43">
        <f t="shared" si="167"/>
        <v>1380.7160406040275</v>
      </c>
      <c r="L2133" s="44" t="s">
        <v>13515</v>
      </c>
      <c r="M2133" s="44">
        <f t="shared" si="165"/>
        <v>65.718887976733896</v>
      </c>
      <c r="N2133" s="54">
        <f t="shared" si="168"/>
        <v>1395.3</v>
      </c>
      <c r="O2133" s="46">
        <f t="shared" si="169"/>
        <v>14.583959395972443</v>
      </c>
    </row>
    <row r="2134" spans="6:15" x14ac:dyDescent="0.25">
      <c r="F2134" s="3">
        <f t="shared" si="166"/>
        <v>0</v>
      </c>
      <c r="G2134" s="45" t="s">
        <v>22884</v>
      </c>
      <c r="H2134" s="42">
        <v>21.25</v>
      </c>
      <c r="I2134" s="42">
        <v>0.01</v>
      </c>
      <c r="J2134" s="42" t="s">
        <v>4148</v>
      </c>
      <c r="K2134" s="43">
        <f t="shared" si="167"/>
        <v>1381.3732294837948</v>
      </c>
      <c r="L2134" s="44" t="s">
        <v>13516</v>
      </c>
      <c r="M2134" s="44">
        <f t="shared" si="165"/>
        <v>65.718155993599623</v>
      </c>
      <c r="N2134" s="54">
        <f t="shared" si="168"/>
        <v>1395.95</v>
      </c>
      <c r="O2134" s="46">
        <f t="shared" si="169"/>
        <v>14.576770516205215</v>
      </c>
    </row>
    <row r="2135" spans="6:15" x14ac:dyDescent="0.25">
      <c r="F2135" s="3">
        <f t="shared" si="166"/>
        <v>0</v>
      </c>
      <c r="G2135" s="45" t="s">
        <v>22885</v>
      </c>
      <c r="H2135" s="42">
        <v>21.26</v>
      </c>
      <c r="I2135" s="42">
        <v>0.01</v>
      </c>
      <c r="J2135" s="42" t="s">
        <v>4149</v>
      </c>
      <c r="K2135" s="43">
        <f t="shared" si="167"/>
        <v>1382.0304110437307</v>
      </c>
      <c r="L2135" s="44" t="s">
        <v>13517</v>
      </c>
      <c r="M2135" s="44">
        <f t="shared" si="165"/>
        <v>65.717425169484486</v>
      </c>
      <c r="N2135" s="54">
        <f t="shared" si="168"/>
        <v>1396.6000000000001</v>
      </c>
      <c r="O2135" s="46">
        <f t="shared" si="169"/>
        <v>14.569588956269399</v>
      </c>
    </row>
    <row r="2136" spans="6:15" x14ac:dyDescent="0.25">
      <c r="F2136" s="3">
        <f t="shared" si="166"/>
        <v>0</v>
      </c>
      <c r="G2136" s="45" t="s">
        <v>22886</v>
      </c>
      <c r="H2136" s="42">
        <v>21.27</v>
      </c>
      <c r="I2136" s="42">
        <v>0.01</v>
      </c>
      <c r="J2136" s="42" t="s">
        <v>4150</v>
      </c>
      <c r="K2136" s="43">
        <f t="shared" si="167"/>
        <v>1382.6875852954256</v>
      </c>
      <c r="L2136" s="44" t="s">
        <v>13518</v>
      </c>
      <c r="M2136" s="44">
        <f t="shared" si="165"/>
        <v>65.716695501838288</v>
      </c>
      <c r="N2136" s="54">
        <f t="shared" si="168"/>
        <v>1397.25</v>
      </c>
      <c r="O2136" s="46">
        <f t="shared" si="169"/>
        <v>14.562414704574394</v>
      </c>
    </row>
    <row r="2137" spans="6:15" x14ac:dyDescent="0.25">
      <c r="F2137" s="3">
        <f t="shared" si="166"/>
        <v>0</v>
      </c>
      <c r="G2137" s="45" t="s">
        <v>22887</v>
      </c>
      <c r="H2137" s="42">
        <v>21.28</v>
      </c>
      <c r="I2137" s="42">
        <v>0.01</v>
      </c>
      <c r="J2137" s="42" t="s">
        <v>4151</v>
      </c>
      <c r="K2137" s="43">
        <f t="shared" si="167"/>
        <v>1383.3447522504439</v>
      </c>
      <c r="L2137" s="44" t="s">
        <v>13519</v>
      </c>
      <c r="M2137" s="44">
        <f t="shared" si="165"/>
        <v>65.715966988120712</v>
      </c>
      <c r="N2137" s="54">
        <f t="shared" si="168"/>
        <v>1397.9</v>
      </c>
      <c r="O2137" s="46">
        <f t="shared" si="169"/>
        <v>14.555247749556202</v>
      </c>
    </row>
    <row r="2138" spans="6:15" x14ac:dyDescent="0.25">
      <c r="F2138" s="3">
        <f t="shared" si="166"/>
        <v>0</v>
      </c>
      <c r="G2138" s="45" t="s">
        <v>22888</v>
      </c>
      <c r="H2138" s="42">
        <v>21.29</v>
      </c>
      <c r="I2138" s="42">
        <v>0.01</v>
      </c>
      <c r="J2138" s="42" t="s">
        <v>4152</v>
      </c>
      <c r="K2138" s="43">
        <f t="shared" si="167"/>
        <v>1384.001911920325</v>
      </c>
      <c r="L2138" s="44" t="s">
        <v>13520</v>
      </c>
      <c r="M2138" s="44">
        <f t="shared" si="165"/>
        <v>65.71523962579559</v>
      </c>
      <c r="N2138" s="54">
        <f t="shared" si="168"/>
        <v>1398.55</v>
      </c>
      <c r="O2138" s="46">
        <f t="shared" si="169"/>
        <v>14.548088079674926</v>
      </c>
    </row>
    <row r="2139" spans="6:15" x14ac:dyDescent="0.25">
      <c r="F2139" s="3">
        <f t="shared" si="166"/>
        <v>0</v>
      </c>
      <c r="G2139" s="45" t="s">
        <v>22889</v>
      </c>
      <c r="H2139" s="42">
        <v>21.3</v>
      </c>
      <c r="I2139" s="42">
        <v>0.01</v>
      </c>
      <c r="J2139" s="42" t="s">
        <v>4153</v>
      </c>
      <c r="K2139" s="43">
        <f t="shared" si="167"/>
        <v>1384.659064316583</v>
      </c>
      <c r="L2139" s="44" t="s">
        <v>13521</v>
      </c>
      <c r="M2139" s="44">
        <f t="shared" si="165"/>
        <v>65.714513412336601</v>
      </c>
      <c r="N2139" s="54">
        <f t="shared" si="168"/>
        <v>1399.2</v>
      </c>
      <c r="O2139" s="46">
        <f t="shared" si="169"/>
        <v>14.540935683417047</v>
      </c>
    </row>
    <row r="2140" spans="6:15" x14ac:dyDescent="0.25">
      <c r="F2140" s="3">
        <f t="shared" si="166"/>
        <v>0</v>
      </c>
      <c r="G2140" s="45" t="s">
        <v>22890</v>
      </c>
      <c r="H2140" s="42">
        <v>21.31</v>
      </c>
      <c r="I2140" s="42">
        <v>0.01</v>
      </c>
      <c r="J2140" s="42" t="s">
        <v>4154</v>
      </c>
      <c r="K2140" s="43">
        <f t="shared" si="167"/>
        <v>1385.3162094507063</v>
      </c>
      <c r="L2140" s="44" t="s">
        <v>13522</v>
      </c>
      <c r="M2140" s="44">
        <f t="shared" si="165"/>
        <v>65.713788345222909</v>
      </c>
      <c r="N2140" s="54">
        <f t="shared" si="168"/>
        <v>1399.85</v>
      </c>
      <c r="O2140" s="46">
        <f t="shared" si="169"/>
        <v>14.533790549293599</v>
      </c>
    </row>
    <row r="2141" spans="6:15" x14ac:dyDescent="0.25">
      <c r="F2141" s="3">
        <f t="shared" si="166"/>
        <v>0</v>
      </c>
      <c r="G2141" s="45" t="s">
        <v>22891</v>
      </c>
      <c r="H2141" s="42">
        <v>21.32</v>
      </c>
      <c r="I2141" s="42">
        <v>0.01</v>
      </c>
      <c r="J2141" s="42" t="s">
        <v>4155</v>
      </c>
      <c r="K2141" s="43">
        <f t="shared" si="167"/>
        <v>1385.9733473341585</v>
      </c>
      <c r="L2141" s="44" t="s">
        <v>13523</v>
      </c>
      <c r="M2141" s="44">
        <f t="shared" si="165"/>
        <v>65.713064421942789</v>
      </c>
      <c r="N2141" s="54">
        <f t="shared" si="168"/>
        <v>1400.5</v>
      </c>
      <c r="O2141" s="46">
        <f t="shared" si="169"/>
        <v>14.526652665841539</v>
      </c>
    </row>
    <row r="2142" spans="6:15" x14ac:dyDescent="0.25">
      <c r="F2142" s="3">
        <f t="shared" si="166"/>
        <v>0</v>
      </c>
      <c r="G2142" s="45" t="s">
        <v>22892</v>
      </c>
      <c r="H2142" s="42">
        <v>21.33</v>
      </c>
      <c r="I2142" s="42">
        <v>0.01</v>
      </c>
      <c r="J2142" s="42" t="s">
        <v>4156</v>
      </c>
      <c r="K2142" s="43">
        <f t="shared" si="167"/>
        <v>1386.6304779783779</v>
      </c>
      <c r="L2142" s="44" t="s">
        <v>13524</v>
      </c>
      <c r="M2142" s="44">
        <f t="shared" si="165"/>
        <v>65.712341639989262</v>
      </c>
      <c r="N2142" s="54">
        <f t="shared" si="168"/>
        <v>1401.1499999999999</v>
      </c>
      <c r="O2142" s="46">
        <f t="shared" si="169"/>
        <v>14.519522021621924</v>
      </c>
    </row>
    <row r="2143" spans="6:15" x14ac:dyDescent="0.25">
      <c r="F2143" s="3">
        <f t="shared" si="166"/>
        <v>0</v>
      </c>
      <c r="G2143" s="45" t="s">
        <v>22893</v>
      </c>
      <c r="H2143" s="42">
        <v>21.34</v>
      </c>
      <c r="I2143" s="42">
        <v>0.01</v>
      </c>
      <c r="J2143" s="42" t="s">
        <v>4157</v>
      </c>
      <c r="K2143" s="43">
        <f t="shared" si="167"/>
        <v>1387.2876013947778</v>
      </c>
      <c r="L2143" s="44" t="s">
        <v>13525</v>
      </c>
      <c r="M2143" s="44">
        <f t="shared" si="165"/>
        <v>65.711619996865352</v>
      </c>
      <c r="N2143" s="54">
        <f t="shared" si="168"/>
        <v>1401.8</v>
      </c>
      <c r="O2143" s="46">
        <f t="shared" si="169"/>
        <v>14.512398605222188</v>
      </c>
    </row>
    <row r="2144" spans="6:15" x14ac:dyDescent="0.25">
      <c r="F2144" s="3">
        <f t="shared" si="166"/>
        <v>0</v>
      </c>
      <c r="G2144" s="45" t="s">
        <v>22894</v>
      </c>
      <c r="H2144" s="42">
        <v>21.35</v>
      </c>
      <c r="I2144" s="42">
        <v>0.01</v>
      </c>
      <c r="J2144" s="42" t="s">
        <v>4158</v>
      </c>
      <c r="K2144" s="43">
        <f t="shared" si="167"/>
        <v>1387.9447175947464</v>
      </c>
      <c r="L2144" s="44" t="s">
        <v>13526</v>
      </c>
      <c r="M2144" s="44">
        <f t="shared" si="165"/>
        <v>65.710899490079242</v>
      </c>
      <c r="N2144" s="54">
        <f t="shared" si="168"/>
        <v>1402.45</v>
      </c>
      <c r="O2144" s="46">
        <f t="shared" si="169"/>
        <v>14.505282405253638</v>
      </c>
    </row>
    <row r="2145" spans="6:15" x14ac:dyDescent="0.25">
      <c r="F2145" s="3">
        <f t="shared" si="166"/>
        <v>0</v>
      </c>
      <c r="G2145" s="45" t="s">
        <v>22895</v>
      </c>
      <c r="H2145" s="42">
        <v>21.36</v>
      </c>
      <c r="I2145" s="42">
        <v>0.01</v>
      </c>
      <c r="J2145" s="42" t="s">
        <v>4159</v>
      </c>
      <c r="K2145" s="43">
        <f t="shared" si="167"/>
        <v>1388.6018265896471</v>
      </c>
      <c r="L2145" s="44" t="s">
        <v>13527</v>
      </c>
      <c r="M2145" s="44">
        <f t="shared" si="165"/>
        <v>65.710180117146308</v>
      </c>
      <c r="N2145" s="54">
        <f t="shared" si="168"/>
        <v>1403.1</v>
      </c>
      <c r="O2145" s="46">
        <f t="shared" si="169"/>
        <v>14.49817341035282</v>
      </c>
    </row>
    <row r="2146" spans="6:15" x14ac:dyDescent="0.25">
      <c r="F2146" s="3">
        <f t="shared" si="166"/>
        <v>0</v>
      </c>
      <c r="G2146" s="45" t="s">
        <v>22896</v>
      </c>
      <c r="H2146" s="42">
        <v>21.37</v>
      </c>
      <c r="I2146" s="42">
        <v>0.01</v>
      </c>
      <c r="J2146" s="42" t="s">
        <v>4160</v>
      </c>
      <c r="K2146" s="43">
        <f t="shared" si="167"/>
        <v>1389.2589283908185</v>
      </c>
      <c r="L2146" s="44" t="s">
        <v>13528</v>
      </c>
      <c r="M2146" s="44">
        <f t="shared" si="165"/>
        <v>65.70946187559062</v>
      </c>
      <c r="N2146" s="54">
        <f t="shared" si="168"/>
        <v>1403.75</v>
      </c>
      <c r="O2146" s="46">
        <f t="shared" si="169"/>
        <v>14.491071609181517</v>
      </c>
    </row>
    <row r="2147" spans="6:15" x14ac:dyDescent="0.25">
      <c r="F2147" s="3">
        <f t="shared" si="166"/>
        <v>0</v>
      </c>
      <c r="G2147" s="45" t="s">
        <v>22897</v>
      </c>
      <c r="H2147" s="42">
        <v>21.38</v>
      </c>
      <c r="I2147" s="42">
        <v>0.01</v>
      </c>
      <c r="J2147" s="42" t="s">
        <v>4161</v>
      </c>
      <c r="K2147" s="43">
        <f t="shared" si="167"/>
        <v>1389.9160230095745</v>
      </c>
      <c r="L2147" s="44" t="s">
        <v>13529</v>
      </c>
      <c r="M2147" s="44">
        <f t="shared" si="165"/>
        <v>65.708744762941592</v>
      </c>
      <c r="N2147" s="54">
        <f t="shared" si="168"/>
        <v>1404.4</v>
      </c>
      <c r="O2147" s="46">
        <f t="shared" si="169"/>
        <v>14.483976990425617</v>
      </c>
    </row>
    <row r="2148" spans="6:15" x14ac:dyDescent="0.25">
      <c r="F2148" s="3">
        <f t="shared" si="166"/>
        <v>0</v>
      </c>
      <c r="G2148" s="45" t="s">
        <v>22898</v>
      </c>
      <c r="H2148" s="42">
        <v>21.39</v>
      </c>
      <c r="I2148" s="42">
        <v>0.01</v>
      </c>
      <c r="J2148" s="42" t="s">
        <v>4162</v>
      </c>
      <c r="K2148" s="43">
        <f t="shared" si="167"/>
        <v>1390.5731104572039</v>
      </c>
      <c r="L2148" s="44" t="s">
        <v>13530</v>
      </c>
      <c r="M2148" s="44">
        <f t="shared" si="165"/>
        <v>65.708028776736384</v>
      </c>
      <c r="N2148" s="54">
        <f t="shared" si="168"/>
        <v>1405.0500000000002</v>
      </c>
      <c r="O2148" s="46">
        <f t="shared" si="169"/>
        <v>14.476889542796243</v>
      </c>
    </row>
    <row r="2149" spans="6:15" x14ac:dyDescent="0.25">
      <c r="F2149" s="3">
        <f t="shared" si="166"/>
        <v>0</v>
      </c>
      <c r="G2149" s="45" t="s">
        <v>22899</v>
      </c>
      <c r="H2149" s="42">
        <v>21.4</v>
      </c>
      <c r="I2149" s="42">
        <v>0.01</v>
      </c>
      <c r="J2149" s="42" t="s">
        <v>4163</v>
      </c>
      <c r="K2149" s="43">
        <f t="shared" si="167"/>
        <v>1391.2301907449712</v>
      </c>
      <c r="L2149" s="44" t="s">
        <v>13531</v>
      </c>
      <c r="M2149" s="44">
        <f t="shared" si="165"/>
        <v>65.707313914519574</v>
      </c>
      <c r="N2149" s="54">
        <f t="shared" si="168"/>
        <v>1405.7</v>
      </c>
      <c r="O2149" s="46">
        <f t="shared" si="169"/>
        <v>14.469809255028849</v>
      </c>
    </row>
    <row r="2150" spans="6:15" x14ac:dyDescent="0.25">
      <c r="F2150" s="3">
        <f t="shared" si="166"/>
        <v>0</v>
      </c>
      <c r="G2150" s="45" t="s">
        <v>22900</v>
      </c>
      <c r="H2150" s="42">
        <v>21.41</v>
      </c>
      <c r="I2150" s="42">
        <v>0.01</v>
      </c>
      <c r="J2150" s="42" t="s">
        <v>4164</v>
      </c>
      <c r="K2150" s="43">
        <f t="shared" si="167"/>
        <v>1391.8872638841165</v>
      </c>
      <c r="L2150" s="44" t="s">
        <v>13532</v>
      </c>
      <c r="M2150" s="44">
        <f t="shared" si="165"/>
        <v>65.70660017384219</v>
      </c>
      <c r="N2150" s="54">
        <f t="shared" si="168"/>
        <v>1406.3500000000001</v>
      </c>
      <c r="O2150" s="46">
        <f t="shared" si="169"/>
        <v>14.462736115883672</v>
      </c>
    </row>
    <row r="2151" spans="6:15" x14ac:dyDescent="0.25">
      <c r="F2151" s="3">
        <f t="shared" si="166"/>
        <v>0</v>
      </c>
      <c r="G2151" s="45" t="s">
        <v>22901</v>
      </c>
      <c r="H2151" s="42">
        <v>21.42</v>
      </c>
      <c r="I2151" s="42">
        <v>0.01</v>
      </c>
      <c r="J2151" s="42" t="s">
        <v>4165</v>
      </c>
      <c r="K2151" s="43">
        <f t="shared" si="167"/>
        <v>1392.5443298858549</v>
      </c>
      <c r="L2151" s="44" t="s">
        <v>13533</v>
      </c>
      <c r="M2151" s="44">
        <f t="shared" si="165"/>
        <v>65.705887552262638</v>
      </c>
      <c r="N2151" s="54">
        <f t="shared" si="168"/>
        <v>1407.0000000000002</v>
      </c>
      <c r="O2151" s="46">
        <f t="shared" si="169"/>
        <v>14.455670114145278</v>
      </c>
    </row>
    <row r="2152" spans="6:15" x14ac:dyDescent="0.25">
      <c r="F2152" s="3">
        <f t="shared" si="166"/>
        <v>0</v>
      </c>
      <c r="G2152" s="45" t="s">
        <v>22902</v>
      </c>
      <c r="H2152" s="42">
        <v>21.43</v>
      </c>
      <c r="I2152" s="42">
        <v>0.01</v>
      </c>
      <c r="J2152" s="42" t="s">
        <v>4166</v>
      </c>
      <c r="K2152" s="43">
        <f t="shared" si="167"/>
        <v>1393.2013887613775</v>
      </c>
      <c r="L2152" s="44" t="s">
        <v>13534</v>
      </c>
      <c r="M2152" s="44">
        <f t="shared" si="165"/>
        <v>65.705176047345773</v>
      </c>
      <c r="N2152" s="54">
        <f t="shared" si="168"/>
        <v>1407.65</v>
      </c>
      <c r="O2152" s="46">
        <f t="shared" si="169"/>
        <v>14.448611238622561</v>
      </c>
    </row>
    <row r="2153" spans="6:15" x14ac:dyDescent="0.25">
      <c r="F2153" s="3">
        <f t="shared" si="166"/>
        <v>0</v>
      </c>
      <c r="G2153" s="45" t="s">
        <v>22903</v>
      </c>
      <c r="H2153" s="42">
        <v>21.44</v>
      </c>
      <c r="I2153" s="42">
        <v>0.01</v>
      </c>
      <c r="J2153" s="42" t="s">
        <v>4167</v>
      </c>
      <c r="K2153" s="43">
        <f t="shared" si="167"/>
        <v>1393.858440521851</v>
      </c>
      <c r="L2153" s="44" t="s">
        <v>13535</v>
      </c>
      <c r="M2153" s="44">
        <f t="shared" si="165"/>
        <v>65.704465656664453</v>
      </c>
      <c r="N2153" s="54">
        <f t="shared" si="168"/>
        <v>1408.3000000000002</v>
      </c>
      <c r="O2153" s="46">
        <f t="shared" si="169"/>
        <v>14.441559478149202</v>
      </c>
    </row>
    <row r="2154" spans="6:15" x14ac:dyDescent="0.25">
      <c r="F2154" s="3">
        <f t="shared" si="166"/>
        <v>0</v>
      </c>
      <c r="G2154" s="45" t="s">
        <v>22904</v>
      </c>
      <c r="H2154" s="42">
        <v>21.45</v>
      </c>
      <c r="I2154" s="42">
        <v>0.01</v>
      </c>
      <c r="J2154" s="42" t="s">
        <v>4168</v>
      </c>
      <c r="K2154" s="43">
        <f t="shared" si="167"/>
        <v>1394.5154851784175</v>
      </c>
      <c r="L2154" s="44" t="s">
        <v>13536</v>
      </c>
      <c r="M2154" s="44">
        <f t="shared" si="165"/>
        <v>65.703756377796822</v>
      </c>
      <c r="N2154" s="54">
        <f t="shared" si="168"/>
        <v>1408.95</v>
      </c>
      <c r="O2154" s="46">
        <f t="shared" si="169"/>
        <v>14.434514821582525</v>
      </c>
    </row>
    <row r="2155" spans="6:15" x14ac:dyDescent="0.25">
      <c r="F2155" s="3">
        <f t="shared" si="166"/>
        <v>0</v>
      </c>
      <c r="G2155" s="45" t="s">
        <v>22905</v>
      </c>
      <c r="H2155" s="42">
        <v>21.46</v>
      </c>
      <c r="I2155" s="42">
        <v>0.01</v>
      </c>
      <c r="J2155" s="42" t="s">
        <v>4169</v>
      </c>
      <c r="K2155" s="43">
        <f t="shared" si="167"/>
        <v>1395.1725227421955</v>
      </c>
      <c r="L2155" s="44" t="s">
        <v>13537</v>
      </c>
      <c r="M2155" s="44">
        <f t="shared" si="165"/>
        <v>65.703048208329932</v>
      </c>
      <c r="N2155" s="54">
        <f t="shared" si="168"/>
        <v>1409.6000000000001</v>
      </c>
      <c r="O2155" s="46">
        <f t="shared" si="169"/>
        <v>14.42747725780464</v>
      </c>
    </row>
    <row r="2156" spans="6:15" x14ac:dyDescent="0.25">
      <c r="F2156" s="3">
        <f t="shared" si="166"/>
        <v>0</v>
      </c>
      <c r="G2156" s="45" t="s">
        <v>22906</v>
      </c>
      <c r="H2156" s="42">
        <v>21.47</v>
      </c>
      <c r="I2156" s="42">
        <v>0.01</v>
      </c>
      <c r="J2156" s="42" t="s">
        <v>4170</v>
      </c>
      <c r="K2156" s="43">
        <f t="shared" si="167"/>
        <v>1395.8295532242787</v>
      </c>
      <c r="L2156" s="44" t="s">
        <v>13538</v>
      </c>
      <c r="M2156" s="44">
        <f t="shared" si="165"/>
        <v>65.702341145855229</v>
      </c>
      <c r="N2156" s="54">
        <f t="shared" si="168"/>
        <v>1410.25</v>
      </c>
      <c r="O2156" s="46">
        <f t="shared" si="169"/>
        <v>14.420446775721302</v>
      </c>
    </row>
    <row r="2157" spans="6:15" x14ac:dyDescent="0.25">
      <c r="F2157" s="3">
        <f t="shared" si="166"/>
        <v>0</v>
      </c>
      <c r="G2157" s="45" t="s">
        <v>22907</v>
      </c>
      <c r="H2157" s="42">
        <v>21.48</v>
      </c>
      <c r="I2157" s="42">
        <v>0.01</v>
      </c>
      <c r="J2157" s="42" t="s">
        <v>4171</v>
      </c>
      <c r="K2157" s="43">
        <f t="shared" si="167"/>
        <v>1396.4865766357373</v>
      </c>
      <c r="L2157" s="44" t="s">
        <v>13539</v>
      </c>
      <c r="M2157" s="44">
        <f t="shared" si="165"/>
        <v>65.701635187973451</v>
      </c>
      <c r="N2157" s="54">
        <f t="shared" si="168"/>
        <v>1410.9</v>
      </c>
      <c r="O2157" s="46">
        <f t="shared" si="169"/>
        <v>14.413423364262826</v>
      </c>
    </row>
    <row r="2158" spans="6:15" x14ac:dyDescent="0.25">
      <c r="F2158" s="3">
        <f t="shared" si="166"/>
        <v>0</v>
      </c>
      <c r="G2158" s="45" t="s">
        <v>22908</v>
      </c>
      <c r="H2158" s="42">
        <v>21.49</v>
      </c>
      <c r="I2158" s="42">
        <v>0.01</v>
      </c>
      <c r="J2158" s="42" t="s">
        <v>4172</v>
      </c>
      <c r="K2158" s="43">
        <f t="shared" si="167"/>
        <v>1397.143592987617</v>
      </c>
      <c r="L2158" s="44" t="s">
        <v>13540</v>
      </c>
      <c r="M2158" s="44">
        <f t="shared" si="165"/>
        <v>65.700930332290071</v>
      </c>
      <c r="N2158" s="54">
        <f t="shared" si="168"/>
        <v>1411.55</v>
      </c>
      <c r="O2158" s="46">
        <f t="shared" si="169"/>
        <v>14.406407012382942</v>
      </c>
    </row>
    <row r="2159" spans="6:15" x14ac:dyDescent="0.25">
      <c r="F2159" s="3">
        <f t="shared" si="166"/>
        <v>0</v>
      </c>
      <c r="G2159" s="45" t="s">
        <v>22909</v>
      </c>
      <c r="H2159" s="42">
        <v>21.5</v>
      </c>
      <c r="I2159" s="42">
        <v>0.01</v>
      </c>
      <c r="J2159" s="42" t="s">
        <v>4173</v>
      </c>
      <c r="K2159" s="43">
        <f t="shared" si="167"/>
        <v>1397.8006022909399</v>
      </c>
      <c r="L2159" s="44" t="s">
        <v>13541</v>
      </c>
      <c r="M2159" s="44">
        <f t="shared" si="165"/>
        <v>65.700226576419524</v>
      </c>
      <c r="N2159" s="54">
        <f t="shared" si="168"/>
        <v>1412.2</v>
      </c>
      <c r="O2159" s="46">
        <f t="shared" si="169"/>
        <v>14.399397709060167</v>
      </c>
    </row>
    <row r="2160" spans="6:15" x14ac:dyDescent="0.25">
      <c r="F2160" s="3">
        <f t="shared" si="166"/>
        <v>0</v>
      </c>
      <c r="G2160" s="45" t="s">
        <v>22910</v>
      </c>
      <c r="H2160" s="42">
        <v>21.51</v>
      </c>
      <c r="I2160" s="42">
        <v>0.01</v>
      </c>
      <c r="J2160" s="42" t="s">
        <v>4174</v>
      </c>
      <c r="K2160" s="43">
        <f t="shared" si="167"/>
        <v>1398.4576045567042</v>
      </c>
      <c r="L2160" s="44" t="s">
        <v>13542</v>
      </c>
      <c r="M2160" s="44">
        <f t="shared" si="165"/>
        <v>65.69952391798094</v>
      </c>
      <c r="N2160" s="54">
        <f t="shared" si="168"/>
        <v>1412.8500000000001</v>
      </c>
      <c r="O2160" s="46">
        <f t="shared" si="169"/>
        <v>14.392395443295982</v>
      </c>
    </row>
    <row r="2161" spans="6:15" x14ac:dyDescent="0.25">
      <c r="F2161" s="3">
        <f t="shared" si="166"/>
        <v>0</v>
      </c>
      <c r="G2161" s="45" t="s">
        <v>22911</v>
      </c>
      <c r="H2161" s="42">
        <v>21.52</v>
      </c>
      <c r="I2161" s="42">
        <v>0.01</v>
      </c>
      <c r="J2161" s="42" t="s">
        <v>4175</v>
      </c>
      <c r="K2161" s="43">
        <f t="shared" si="167"/>
        <v>1399.114599795884</v>
      </c>
      <c r="L2161" s="44" t="s">
        <v>13543</v>
      </c>
      <c r="M2161" s="44">
        <f t="shared" si="165"/>
        <v>65.698822354600892</v>
      </c>
      <c r="N2161" s="54">
        <f t="shared" si="168"/>
        <v>1413.5</v>
      </c>
      <c r="O2161" s="46">
        <f t="shared" si="169"/>
        <v>14.385400204115967</v>
      </c>
    </row>
    <row r="2162" spans="6:15" x14ac:dyDescent="0.25">
      <c r="F2162" s="3">
        <f t="shared" si="166"/>
        <v>0</v>
      </c>
      <c r="G2162" s="45" t="s">
        <v>22912</v>
      </c>
      <c r="H2162" s="42">
        <v>21.53</v>
      </c>
      <c r="I2162" s="42">
        <v>0.01</v>
      </c>
      <c r="J2162" s="42" t="s">
        <v>4176</v>
      </c>
      <c r="K2162" s="43">
        <f t="shared" si="167"/>
        <v>1399.7715880194301</v>
      </c>
      <c r="L2162" s="44" t="s">
        <v>13544</v>
      </c>
      <c r="M2162" s="44">
        <f t="shared" si="165"/>
        <v>65.698121883913544</v>
      </c>
      <c r="N2162" s="54">
        <f t="shared" si="168"/>
        <v>1414.15</v>
      </c>
      <c r="O2162" s="46">
        <f t="shared" si="169"/>
        <v>14.378411980570036</v>
      </c>
    </row>
    <row r="2163" spans="6:15" x14ac:dyDescent="0.25">
      <c r="F2163" s="3">
        <f t="shared" si="166"/>
        <v>0</v>
      </c>
      <c r="G2163" s="45" t="s">
        <v>22913</v>
      </c>
      <c r="H2163" s="42">
        <v>21.54</v>
      </c>
      <c r="I2163" s="42">
        <v>0.01</v>
      </c>
      <c r="J2163" s="42" t="s">
        <v>4177</v>
      </c>
      <c r="K2163" s="43">
        <f t="shared" si="167"/>
        <v>1400.4285692382691</v>
      </c>
      <c r="L2163" s="44" t="s">
        <v>13545</v>
      </c>
      <c r="M2163" s="44">
        <f t="shared" si="165"/>
        <v>65.69742250355857</v>
      </c>
      <c r="N2163" s="54">
        <f t="shared" si="168"/>
        <v>1414.8</v>
      </c>
      <c r="O2163" s="46">
        <f t="shared" si="169"/>
        <v>14.371430761730835</v>
      </c>
    </row>
    <row r="2164" spans="6:15" x14ac:dyDescent="0.25">
      <c r="F2164" s="3">
        <f t="shared" si="166"/>
        <v>0</v>
      </c>
      <c r="G2164" s="45" t="s">
        <v>22914</v>
      </c>
      <c r="H2164" s="42">
        <v>21.55</v>
      </c>
      <c r="I2164" s="42">
        <v>0.01</v>
      </c>
      <c r="J2164" s="42" t="s">
        <v>4178</v>
      </c>
      <c r="K2164" s="43">
        <f t="shared" si="167"/>
        <v>1401.0855434633047</v>
      </c>
      <c r="L2164" s="44" t="s">
        <v>13546</v>
      </c>
      <c r="M2164" s="44">
        <f t="shared" si="165"/>
        <v>65.696724211183422</v>
      </c>
      <c r="N2164" s="54">
        <f t="shared" si="168"/>
        <v>1415.45</v>
      </c>
      <c r="O2164" s="46">
        <f t="shared" si="169"/>
        <v>14.364456536695343</v>
      </c>
    </row>
    <row r="2165" spans="6:15" x14ac:dyDescent="0.25">
      <c r="F2165" s="3">
        <f t="shared" si="166"/>
        <v>0</v>
      </c>
      <c r="G2165" s="45" t="s">
        <v>22915</v>
      </c>
      <c r="H2165" s="42">
        <v>21.56</v>
      </c>
      <c r="I2165" s="42">
        <v>0.01</v>
      </c>
      <c r="J2165" s="42" t="s">
        <v>4179</v>
      </c>
      <c r="K2165" s="43">
        <f t="shared" si="167"/>
        <v>1401.7425107054166</v>
      </c>
      <c r="L2165" s="44" t="s">
        <v>13547</v>
      </c>
      <c r="M2165" s="44">
        <f t="shared" si="165"/>
        <v>65.696027004440126</v>
      </c>
      <c r="N2165" s="54">
        <f t="shared" si="168"/>
        <v>1416.1</v>
      </c>
      <c r="O2165" s="46">
        <f t="shared" si="169"/>
        <v>14.357489294583274</v>
      </c>
    </row>
    <row r="2166" spans="6:15" x14ac:dyDescent="0.25">
      <c r="F2166" s="3">
        <f t="shared" si="166"/>
        <v>0</v>
      </c>
      <c r="G2166" s="45" t="s">
        <v>22916</v>
      </c>
      <c r="H2166" s="42">
        <v>21.57</v>
      </c>
      <c r="I2166" s="42">
        <v>0.01</v>
      </c>
      <c r="J2166" s="42" t="s">
        <v>4180</v>
      </c>
      <c r="K2166" s="43">
        <f t="shared" si="167"/>
        <v>1402.3994709754611</v>
      </c>
      <c r="L2166" s="44" t="s">
        <v>13548</v>
      </c>
      <c r="M2166" s="44">
        <f t="shared" si="165"/>
        <v>65.695330880990227</v>
      </c>
      <c r="N2166" s="54">
        <f t="shared" si="168"/>
        <v>1416.75</v>
      </c>
      <c r="O2166" s="46">
        <f t="shared" si="169"/>
        <v>14.350529024538901</v>
      </c>
    </row>
    <row r="2167" spans="6:15" x14ac:dyDescent="0.25">
      <c r="F2167" s="3">
        <f t="shared" si="166"/>
        <v>0</v>
      </c>
      <c r="G2167" s="45" t="s">
        <v>22917</v>
      </c>
      <c r="H2167" s="42">
        <v>21.58</v>
      </c>
      <c r="I2167" s="42">
        <v>0.01</v>
      </c>
      <c r="J2167" s="42" t="s">
        <v>4181</v>
      </c>
      <c r="K2167" s="43">
        <f t="shared" si="167"/>
        <v>1403.0564242842711</v>
      </c>
      <c r="L2167" s="44" t="s">
        <v>13549</v>
      </c>
      <c r="M2167" s="44">
        <f t="shared" si="165"/>
        <v>65.694635838499408</v>
      </c>
      <c r="N2167" s="54">
        <f t="shared" si="168"/>
        <v>1417.3999999999999</v>
      </c>
      <c r="O2167" s="46">
        <f t="shared" si="169"/>
        <v>14.343575715728775</v>
      </c>
    </row>
    <row r="2168" spans="6:15" x14ac:dyDescent="0.25">
      <c r="F2168" s="3">
        <f t="shared" si="166"/>
        <v>0</v>
      </c>
      <c r="G2168" s="45" t="s">
        <v>22918</v>
      </c>
      <c r="H2168" s="42">
        <v>21.59</v>
      </c>
      <c r="I2168" s="42">
        <v>0.01</v>
      </c>
      <c r="J2168" s="42" t="s">
        <v>4182</v>
      </c>
      <c r="K2168" s="43">
        <f t="shared" si="167"/>
        <v>1403.7133706426562</v>
      </c>
      <c r="L2168" s="44" t="s">
        <v>13550</v>
      </c>
      <c r="M2168" s="44">
        <f t="shared" si="165"/>
        <v>65.693941874641766</v>
      </c>
      <c r="N2168" s="54">
        <f t="shared" si="168"/>
        <v>1418.05</v>
      </c>
      <c r="O2168" s="46">
        <f t="shared" si="169"/>
        <v>14.336629357343782</v>
      </c>
    </row>
    <row r="2169" spans="6:15" x14ac:dyDescent="0.25">
      <c r="F2169" s="3">
        <f t="shared" si="166"/>
        <v>0</v>
      </c>
      <c r="G2169" s="45" t="s">
        <v>22919</v>
      </c>
      <c r="H2169" s="42">
        <v>21.6</v>
      </c>
      <c r="I2169" s="42">
        <v>0.01</v>
      </c>
      <c r="J2169" s="42" t="s">
        <v>4183</v>
      </c>
      <c r="K2169" s="43">
        <f t="shared" si="167"/>
        <v>1404.3703100614025</v>
      </c>
      <c r="L2169" s="44" t="s">
        <v>13551</v>
      </c>
      <c r="M2169" s="44">
        <f t="shared" si="165"/>
        <v>65.693248987097235</v>
      </c>
      <c r="N2169" s="54">
        <f t="shared" si="168"/>
        <v>1418.7</v>
      </c>
      <c r="O2169" s="46">
        <f t="shared" si="169"/>
        <v>14.329689938597539</v>
      </c>
    </row>
    <row r="2170" spans="6:15" x14ac:dyDescent="0.25">
      <c r="F2170" s="3">
        <f t="shared" si="166"/>
        <v>0</v>
      </c>
      <c r="G2170" s="45" t="s">
        <v>22920</v>
      </c>
      <c r="H2170" s="42">
        <v>21.61</v>
      </c>
      <c r="I2170" s="42">
        <v>0.01</v>
      </c>
      <c r="J2170" s="42" t="s">
        <v>4184</v>
      </c>
      <c r="K2170" s="43">
        <f t="shared" si="167"/>
        <v>1405.0272425512735</v>
      </c>
      <c r="L2170" s="44" t="s">
        <v>13552</v>
      </c>
      <c r="M2170" s="44">
        <f t="shared" si="165"/>
        <v>65.692557173550568</v>
      </c>
      <c r="N2170" s="54">
        <f t="shared" si="168"/>
        <v>1419.35</v>
      </c>
      <c r="O2170" s="46">
        <f t="shared" si="169"/>
        <v>14.322757448726406</v>
      </c>
    </row>
    <row r="2171" spans="6:15" x14ac:dyDescent="0.25">
      <c r="F2171" s="3">
        <f t="shared" si="166"/>
        <v>0</v>
      </c>
      <c r="G2171" s="45" t="s">
        <v>22921</v>
      </c>
      <c r="H2171" s="42">
        <v>21.62</v>
      </c>
      <c r="I2171" s="42">
        <v>0.01</v>
      </c>
      <c r="J2171" s="42" t="s">
        <v>4185</v>
      </c>
      <c r="K2171" s="43">
        <f t="shared" si="167"/>
        <v>1405.6841681230089</v>
      </c>
      <c r="L2171" s="44" t="s">
        <v>13553</v>
      </c>
      <c r="M2171" s="44">
        <f t="shared" si="165"/>
        <v>65.691866431696567</v>
      </c>
      <c r="N2171" s="54">
        <f t="shared" si="168"/>
        <v>1420</v>
      </c>
      <c r="O2171" s="46">
        <f t="shared" si="169"/>
        <v>14.315831876991069</v>
      </c>
    </row>
    <row r="2172" spans="6:15" x14ac:dyDescent="0.25">
      <c r="F2172" s="3">
        <f t="shared" si="166"/>
        <v>0</v>
      </c>
      <c r="G2172" s="45" t="s">
        <v>22922</v>
      </c>
      <c r="H2172" s="42">
        <v>21.63</v>
      </c>
      <c r="I2172" s="42">
        <v>0.01</v>
      </c>
      <c r="J2172" s="42" t="s">
        <v>4186</v>
      </c>
      <c r="K2172" s="43">
        <f t="shared" si="167"/>
        <v>1406.3410867873258</v>
      </c>
      <c r="L2172" s="44" t="s">
        <v>13554</v>
      </c>
      <c r="M2172" s="44">
        <f t="shared" si="165"/>
        <v>65.691176759233429</v>
      </c>
      <c r="N2172" s="54">
        <f t="shared" si="168"/>
        <v>1420.65</v>
      </c>
      <c r="O2172" s="46">
        <f t="shared" si="169"/>
        <v>14.30891321267427</v>
      </c>
    </row>
    <row r="2173" spans="6:15" x14ac:dyDescent="0.25">
      <c r="F2173" s="3">
        <f t="shared" si="166"/>
        <v>0</v>
      </c>
      <c r="G2173" s="45" t="s">
        <v>22923</v>
      </c>
      <c r="H2173" s="42">
        <v>21.64</v>
      </c>
      <c r="I2173" s="42">
        <v>0.01</v>
      </c>
      <c r="J2173" s="42" t="s">
        <v>4187</v>
      </c>
      <c r="K2173" s="43">
        <f t="shared" si="167"/>
        <v>1406.9979985549182</v>
      </c>
      <c r="L2173" s="44" t="s">
        <v>13555</v>
      </c>
      <c r="M2173" s="44">
        <f t="shared" si="165"/>
        <v>65.69048815386644</v>
      </c>
      <c r="N2173" s="54">
        <f t="shared" si="168"/>
        <v>1421.3000000000002</v>
      </c>
      <c r="O2173" s="46">
        <f t="shared" si="169"/>
        <v>14.302001445081942</v>
      </c>
    </row>
    <row r="2174" spans="6:15" x14ac:dyDescent="0.25">
      <c r="F2174" s="3">
        <f t="shared" si="166"/>
        <v>0</v>
      </c>
      <c r="G2174" s="45" t="s">
        <v>22924</v>
      </c>
      <c r="H2174" s="42">
        <v>21.65</v>
      </c>
      <c r="I2174" s="42">
        <v>0.01</v>
      </c>
      <c r="J2174" s="42" t="s">
        <v>4188</v>
      </c>
      <c r="K2174" s="43">
        <f t="shared" si="167"/>
        <v>1407.6549034364568</v>
      </c>
      <c r="L2174" s="44" t="s">
        <v>13556</v>
      </c>
      <c r="M2174" s="44">
        <f t="shared" si="165"/>
        <v>65.689800613308662</v>
      </c>
      <c r="N2174" s="54">
        <f t="shared" si="168"/>
        <v>1421.95</v>
      </c>
      <c r="O2174" s="46">
        <f t="shared" si="169"/>
        <v>14.295096563543211</v>
      </c>
    </row>
    <row r="2175" spans="6:15" x14ac:dyDescent="0.25">
      <c r="F2175" s="3">
        <f t="shared" si="166"/>
        <v>0</v>
      </c>
      <c r="G2175" s="45" t="s">
        <v>22925</v>
      </c>
      <c r="H2175" s="42">
        <v>21.66</v>
      </c>
      <c r="I2175" s="42">
        <v>0.01</v>
      </c>
      <c r="J2175" s="42" t="s">
        <v>4189</v>
      </c>
      <c r="K2175" s="43">
        <f t="shared" si="167"/>
        <v>1408.31180144259</v>
      </c>
      <c r="L2175" s="44" t="s">
        <v>13557</v>
      </c>
      <c r="M2175" s="44">
        <f t="shared" si="165"/>
        <v>65.689114135278317</v>
      </c>
      <c r="N2175" s="54">
        <f t="shared" si="168"/>
        <v>1422.6000000000001</v>
      </c>
      <c r="O2175" s="46">
        <f t="shared" si="169"/>
        <v>14.288198557410169</v>
      </c>
    </row>
    <row r="2176" spans="6:15" x14ac:dyDescent="0.25">
      <c r="F2176" s="3">
        <f t="shared" si="166"/>
        <v>0</v>
      </c>
      <c r="G2176" s="45" t="s">
        <v>22926</v>
      </c>
      <c r="H2176" s="42">
        <v>21.67</v>
      </c>
      <c r="I2176" s="42">
        <v>0.01</v>
      </c>
      <c r="J2176" s="42" t="s">
        <v>4190</v>
      </c>
      <c r="K2176" s="43">
        <f t="shared" si="167"/>
        <v>1408.9686925839428</v>
      </c>
      <c r="L2176" s="44" t="s">
        <v>13558</v>
      </c>
      <c r="M2176" s="44">
        <f t="shared" si="165"/>
        <v>65.688428717500415</v>
      </c>
      <c r="N2176" s="54">
        <f t="shared" si="168"/>
        <v>1423.2500000000002</v>
      </c>
      <c r="O2176" s="46">
        <f t="shared" si="169"/>
        <v>14.281307416057416</v>
      </c>
    </row>
    <row r="2177" spans="6:15" x14ac:dyDescent="0.25">
      <c r="F2177" s="3">
        <f t="shared" si="166"/>
        <v>0</v>
      </c>
      <c r="G2177" s="45" t="s">
        <v>22927</v>
      </c>
      <c r="H2177" s="42">
        <v>21.68</v>
      </c>
      <c r="I2177" s="42">
        <v>0.01</v>
      </c>
      <c r="J2177" s="42" t="s">
        <v>4191</v>
      </c>
      <c r="K2177" s="43">
        <f t="shared" si="167"/>
        <v>1409.6255768711178</v>
      </c>
      <c r="L2177" s="44" t="s">
        <v>13559</v>
      </c>
      <c r="M2177" s="44">
        <f t="shared" si="165"/>
        <v>65.687744357705952</v>
      </c>
      <c r="N2177" s="54">
        <f t="shared" si="168"/>
        <v>1423.9</v>
      </c>
      <c r="O2177" s="46">
        <f t="shared" si="169"/>
        <v>14.27442312888229</v>
      </c>
    </row>
    <row r="2178" spans="6:15" x14ac:dyDescent="0.25">
      <c r="F2178" s="3">
        <f t="shared" si="166"/>
        <v>0</v>
      </c>
      <c r="G2178" s="45" t="s">
        <v>22928</v>
      </c>
      <c r="H2178" s="42">
        <v>21.69</v>
      </c>
      <c r="I2178" s="42">
        <v>0.01</v>
      </c>
      <c r="J2178" s="42" t="s">
        <v>4192</v>
      </c>
      <c r="K2178" s="43">
        <f t="shared" si="167"/>
        <v>1410.2824543146949</v>
      </c>
      <c r="L2178" s="44" t="s">
        <v>13560</v>
      </c>
      <c r="M2178" s="44">
        <f t="shared" si="165"/>
        <v>65.687061053633656</v>
      </c>
      <c r="N2178" s="54">
        <f t="shared" si="168"/>
        <v>1424.5500000000002</v>
      </c>
      <c r="O2178" s="46">
        <f t="shared" si="169"/>
        <v>14.267545685305322</v>
      </c>
    </row>
    <row r="2179" spans="6:15" x14ac:dyDescent="0.25">
      <c r="F2179" s="3">
        <f t="shared" si="166"/>
        <v>0</v>
      </c>
      <c r="G2179" s="45" t="s">
        <v>22929</v>
      </c>
      <c r="H2179" s="42">
        <v>21.7</v>
      </c>
      <c r="I2179" s="42">
        <v>0.01</v>
      </c>
      <c r="J2179" s="42" t="s">
        <v>4193</v>
      </c>
      <c r="K2179" s="43">
        <f t="shared" si="167"/>
        <v>1410.9393249252312</v>
      </c>
      <c r="L2179" s="44" t="s">
        <v>13561</v>
      </c>
      <c r="M2179" s="44">
        <f t="shared" si="165"/>
        <v>65.686378803026301</v>
      </c>
      <c r="N2179" s="54">
        <f t="shared" si="168"/>
        <v>1425.2</v>
      </c>
      <c r="O2179" s="46">
        <f t="shared" si="169"/>
        <v>14.260675074768869</v>
      </c>
    </row>
    <row r="2180" spans="6:15" x14ac:dyDescent="0.25">
      <c r="F2180" s="3">
        <f t="shared" si="166"/>
        <v>0</v>
      </c>
      <c r="G2180" s="45" t="s">
        <v>22930</v>
      </c>
      <c r="H2180" s="42">
        <v>21.71</v>
      </c>
      <c r="I2180" s="42">
        <v>0.01</v>
      </c>
      <c r="J2180" s="42" t="s">
        <v>4194</v>
      </c>
      <c r="K2180" s="43">
        <f t="shared" si="167"/>
        <v>1411.5961887132614</v>
      </c>
      <c r="L2180" s="44" t="s">
        <v>13562</v>
      </c>
      <c r="M2180" s="44">
        <f t="shared" si="165"/>
        <v>65.685697603635418</v>
      </c>
      <c r="N2180" s="54">
        <f t="shared" si="168"/>
        <v>1425.8500000000001</v>
      </c>
      <c r="O2180" s="46">
        <f t="shared" si="169"/>
        <v>14.25381128673871</v>
      </c>
    </row>
    <row r="2181" spans="6:15" x14ac:dyDescent="0.25">
      <c r="F2181" s="3">
        <f t="shared" si="166"/>
        <v>0</v>
      </c>
      <c r="G2181" s="45" t="s">
        <v>22931</v>
      </c>
      <c r="H2181" s="42">
        <v>21.72</v>
      </c>
      <c r="I2181" s="42">
        <v>0.01</v>
      </c>
      <c r="J2181" s="42" t="s">
        <v>4195</v>
      </c>
      <c r="K2181" s="43">
        <f t="shared" si="167"/>
        <v>1412.2530456892978</v>
      </c>
      <c r="L2181" s="44" t="s">
        <v>13563</v>
      </c>
      <c r="M2181" s="44">
        <f t="shared" si="165"/>
        <v>65.685017453216304</v>
      </c>
      <c r="N2181" s="54">
        <f t="shared" si="168"/>
        <v>1426.5</v>
      </c>
      <c r="O2181" s="46">
        <f t="shared" si="169"/>
        <v>14.246954310702222</v>
      </c>
    </row>
    <row r="2182" spans="6:15" x14ac:dyDescent="0.25">
      <c r="F2182" s="3">
        <f t="shared" si="166"/>
        <v>0</v>
      </c>
      <c r="G2182" s="45" t="s">
        <v>22932</v>
      </c>
      <c r="H2182" s="42">
        <v>21.73</v>
      </c>
      <c r="I2182" s="42">
        <v>0.01</v>
      </c>
      <c r="J2182" s="42" t="s">
        <v>4196</v>
      </c>
      <c r="K2182" s="43">
        <f t="shared" si="167"/>
        <v>1412.9098958638299</v>
      </c>
      <c r="L2182" s="44" t="s">
        <v>13564</v>
      </c>
      <c r="M2182" s="44">
        <f t="shared" si="165"/>
        <v>65.684338349533064</v>
      </c>
      <c r="N2182" s="54">
        <f t="shared" si="168"/>
        <v>1427.15</v>
      </c>
      <c r="O2182" s="46">
        <f t="shared" si="169"/>
        <v>14.240104136170203</v>
      </c>
    </row>
    <row r="2183" spans="6:15" x14ac:dyDescent="0.25">
      <c r="F2183" s="3">
        <f t="shared" si="166"/>
        <v>0</v>
      </c>
      <c r="G2183" s="45" t="s">
        <v>22933</v>
      </c>
      <c r="H2183" s="42">
        <v>21.74</v>
      </c>
      <c r="I2183" s="42">
        <v>0.01</v>
      </c>
      <c r="J2183" s="42" t="s">
        <v>4197</v>
      </c>
      <c r="K2183" s="43">
        <f t="shared" si="167"/>
        <v>1413.5667392473251</v>
      </c>
      <c r="L2183" s="44" t="s">
        <v>13565</v>
      </c>
      <c r="M2183" s="44">
        <f t="shared" si="165"/>
        <v>65.683660290353799</v>
      </c>
      <c r="N2183" s="54">
        <f t="shared" si="168"/>
        <v>1427.8</v>
      </c>
      <c r="O2183" s="46">
        <f t="shared" si="169"/>
        <v>14.233260752674823</v>
      </c>
    </row>
    <row r="2184" spans="6:15" x14ac:dyDescent="0.25">
      <c r="F2184" s="3">
        <f t="shared" si="166"/>
        <v>0</v>
      </c>
      <c r="G2184" s="45" t="s">
        <v>22934</v>
      </c>
      <c r="H2184" s="42">
        <v>21.75</v>
      </c>
      <c r="I2184" s="42">
        <v>0.01</v>
      </c>
      <c r="J2184" s="42" t="s">
        <v>4198</v>
      </c>
      <c r="K2184" s="43">
        <f t="shared" si="167"/>
        <v>1414.2235758502286</v>
      </c>
      <c r="L2184" s="44" t="s">
        <v>13566</v>
      </c>
      <c r="M2184" s="44">
        <f t="shared" si="165"/>
        <v>65.682983273454383</v>
      </c>
      <c r="N2184" s="54">
        <f t="shared" si="168"/>
        <v>1428.45</v>
      </c>
      <c r="O2184" s="46">
        <f t="shared" si="169"/>
        <v>14.226424149771447</v>
      </c>
    </row>
    <row r="2185" spans="6:15" x14ac:dyDescent="0.25">
      <c r="F2185" s="3">
        <f t="shared" si="166"/>
        <v>0</v>
      </c>
      <c r="G2185" s="45" t="s">
        <v>22935</v>
      </c>
      <c r="H2185" s="42">
        <v>21.76</v>
      </c>
      <c r="I2185" s="42">
        <v>0.01</v>
      </c>
      <c r="J2185" s="42" t="s">
        <v>4199</v>
      </c>
      <c r="K2185" s="43">
        <f t="shared" si="167"/>
        <v>1414.8804056829631</v>
      </c>
      <c r="L2185" s="44" t="s">
        <v>13567</v>
      </c>
      <c r="M2185" s="44">
        <f t="shared" ref="M2185:M2248" si="170">SQRT(((14.7+$N$3*H2185)^2)-(K2185^2))/SQRT($N$4)</f>
        <v>65.682307296616059</v>
      </c>
      <c r="N2185" s="54">
        <f t="shared" si="168"/>
        <v>1429.1000000000001</v>
      </c>
      <c r="O2185" s="46">
        <f t="shared" si="169"/>
        <v>14.219594317037036</v>
      </c>
    </row>
    <row r="2186" spans="6:15" x14ac:dyDescent="0.25">
      <c r="F2186" s="3">
        <f t="shared" ref="F2186:F2249" si="171">IF(O2186&gt;100,1,0)</f>
        <v>0</v>
      </c>
      <c r="G2186" s="45" t="s">
        <v>22936</v>
      </c>
      <c r="H2186" s="42">
        <v>21.77</v>
      </c>
      <c r="I2186" s="42">
        <v>0.01</v>
      </c>
      <c r="J2186" s="42" t="s">
        <v>4200</v>
      </c>
      <c r="K2186" s="43">
        <f t="shared" ref="K2186:K2249" si="172">K2185+I2186*M2185</f>
        <v>1415.5372287559292</v>
      </c>
      <c r="L2186" s="44" t="s">
        <v>13568</v>
      </c>
      <c r="M2186" s="44">
        <f t="shared" si="170"/>
        <v>65.681632357626157</v>
      </c>
      <c r="N2186" s="54">
        <f t="shared" ref="N2186:N2249" si="173">(H2186*$N$3)+14.7</f>
        <v>1429.75</v>
      </c>
      <c r="O2186" s="46">
        <f t="shared" ref="O2186:O2249" si="174">N2186-K2186</f>
        <v>14.212771244070836</v>
      </c>
    </row>
    <row r="2187" spans="6:15" x14ac:dyDescent="0.25">
      <c r="F2187" s="3">
        <f t="shared" si="171"/>
        <v>0</v>
      </c>
      <c r="G2187" s="45" t="s">
        <v>22937</v>
      </c>
      <c r="H2187" s="42">
        <v>21.78</v>
      </c>
      <c r="I2187" s="42">
        <v>0.01</v>
      </c>
      <c r="J2187" s="42" t="s">
        <v>4201</v>
      </c>
      <c r="K2187" s="43">
        <f t="shared" si="172"/>
        <v>1416.1940450795055</v>
      </c>
      <c r="L2187" s="44" t="s">
        <v>13569</v>
      </c>
      <c r="M2187" s="44">
        <f t="shared" si="170"/>
        <v>65.680958454278709</v>
      </c>
      <c r="N2187" s="54">
        <f t="shared" si="173"/>
        <v>1430.4</v>
      </c>
      <c r="O2187" s="46">
        <f t="shared" si="174"/>
        <v>14.205954920494605</v>
      </c>
    </row>
    <row r="2188" spans="6:15" x14ac:dyDescent="0.25">
      <c r="F2188" s="3">
        <f t="shared" si="171"/>
        <v>0</v>
      </c>
      <c r="G2188" s="45" t="s">
        <v>22938</v>
      </c>
      <c r="H2188" s="42">
        <v>21.79</v>
      </c>
      <c r="I2188" s="42">
        <v>0.01</v>
      </c>
      <c r="J2188" s="42" t="s">
        <v>4202</v>
      </c>
      <c r="K2188" s="43">
        <f t="shared" si="172"/>
        <v>1416.8508546640483</v>
      </c>
      <c r="L2188" s="44" t="s">
        <v>13570</v>
      </c>
      <c r="M2188" s="44">
        <f t="shared" si="170"/>
        <v>65.680285584373223</v>
      </c>
      <c r="N2188" s="54">
        <f t="shared" si="173"/>
        <v>1431.05</v>
      </c>
      <c r="O2188" s="46">
        <f t="shared" si="174"/>
        <v>14.199145335951698</v>
      </c>
    </row>
    <row r="2189" spans="6:15" x14ac:dyDescent="0.25">
      <c r="F2189" s="3">
        <f t="shared" si="171"/>
        <v>0</v>
      </c>
      <c r="G2189" s="45" t="s">
        <v>22939</v>
      </c>
      <c r="H2189" s="42">
        <v>21.8</v>
      </c>
      <c r="I2189" s="42">
        <v>0.01</v>
      </c>
      <c r="J2189" s="42" t="s">
        <v>4203</v>
      </c>
      <c r="K2189" s="43">
        <f t="shared" si="172"/>
        <v>1417.5076575198921</v>
      </c>
      <c r="L2189" s="44" t="s">
        <v>13571</v>
      </c>
      <c r="M2189" s="44">
        <f t="shared" si="170"/>
        <v>65.679613745716466</v>
      </c>
      <c r="N2189" s="54">
        <f t="shared" si="173"/>
        <v>1431.7</v>
      </c>
      <c r="O2189" s="46">
        <f t="shared" si="174"/>
        <v>14.192342480107982</v>
      </c>
    </row>
    <row r="2190" spans="6:15" x14ac:dyDescent="0.25">
      <c r="F2190" s="3">
        <f t="shared" si="171"/>
        <v>0</v>
      </c>
      <c r="G2190" s="45" t="s">
        <v>22940</v>
      </c>
      <c r="H2190" s="42">
        <v>21.81</v>
      </c>
      <c r="I2190" s="42">
        <v>0.01</v>
      </c>
      <c r="J2190" s="42" t="s">
        <v>4204</v>
      </c>
      <c r="K2190" s="43">
        <f t="shared" si="172"/>
        <v>1418.1644536573492</v>
      </c>
      <c r="L2190" s="44" t="s">
        <v>13572</v>
      </c>
      <c r="M2190" s="44">
        <f t="shared" si="170"/>
        <v>65.67894293611981</v>
      </c>
      <c r="N2190" s="54">
        <f t="shared" si="173"/>
        <v>1432.35</v>
      </c>
      <c r="O2190" s="46">
        <f t="shared" si="174"/>
        <v>14.185546342650696</v>
      </c>
    </row>
    <row r="2191" spans="6:15" x14ac:dyDescent="0.25">
      <c r="F2191" s="3">
        <f t="shared" si="171"/>
        <v>0</v>
      </c>
      <c r="G2191" s="45" t="s">
        <v>22941</v>
      </c>
      <c r="H2191" s="42">
        <v>21.82</v>
      </c>
      <c r="I2191" s="42">
        <v>0.01</v>
      </c>
      <c r="J2191" s="42" t="s">
        <v>4205</v>
      </c>
      <c r="K2191" s="43">
        <f t="shared" si="172"/>
        <v>1418.8212430867104</v>
      </c>
      <c r="L2191" s="44" t="s">
        <v>13573</v>
      </c>
      <c r="M2191" s="44">
        <f t="shared" si="170"/>
        <v>65.678273153402046</v>
      </c>
      <c r="N2191" s="54">
        <f t="shared" si="173"/>
        <v>1433</v>
      </c>
      <c r="O2191" s="46">
        <f t="shared" si="174"/>
        <v>14.17875691328959</v>
      </c>
    </row>
    <row r="2192" spans="6:15" x14ac:dyDescent="0.25">
      <c r="F2192" s="3">
        <f t="shared" si="171"/>
        <v>0</v>
      </c>
      <c r="G2192" s="45" t="s">
        <v>22942</v>
      </c>
      <c r="H2192" s="42">
        <v>21.83</v>
      </c>
      <c r="I2192" s="42">
        <v>0.01</v>
      </c>
      <c r="J2192" s="42" t="s">
        <v>4206</v>
      </c>
      <c r="K2192" s="43">
        <f t="shared" si="172"/>
        <v>1419.4780258182445</v>
      </c>
      <c r="L2192" s="44" t="s">
        <v>13574</v>
      </c>
      <c r="M2192" s="44">
        <f t="shared" si="170"/>
        <v>65.677604395386155</v>
      </c>
      <c r="N2192" s="54">
        <f t="shared" si="173"/>
        <v>1433.6499999999999</v>
      </c>
      <c r="O2192" s="46">
        <f t="shared" si="174"/>
        <v>14.171974181755331</v>
      </c>
    </row>
    <row r="2193" spans="6:15" x14ac:dyDescent="0.25">
      <c r="F2193" s="3">
        <f t="shared" si="171"/>
        <v>0</v>
      </c>
      <c r="G2193" s="45" t="s">
        <v>22943</v>
      </c>
      <c r="H2193" s="42">
        <v>21.84</v>
      </c>
      <c r="I2193" s="42">
        <v>0.01</v>
      </c>
      <c r="J2193" s="42" t="s">
        <v>4207</v>
      </c>
      <c r="K2193" s="43">
        <f t="shared" si="172"/>
        <v>1420.1348018621984</v>
      </c>
      <c r="L2193" s="44" t="s">
        <v>13575</v>
      </c>
      <c r="M2193" s="44">
        <f t="shared" si="170"/>
        <v>65.676936659903888</v>
      </c>
      <c r="N2193" s="54">
        <f t="shared" si="173"/>
        <v>1434.3</v>
      </c>
      <c r="O2193" s="46">
        <f t="shared" si="174"/>
        <v>14.165198137801553</v>
      </c>
    </row>
    <row r="2194" spans="6:15" x14ac:dyDescent="0.25">
      <c r="F2194" s="3">
        <f t="shared" si="171"/>
        <v>0</v>
      </c>
      <c r="G2194" s="45" t="s">
        <v>22944</v>
      </c>
      <c r="H2194" s="42">
        <v>21.85</v>
      </c>
      <c r="I2194" s="42">
        <v>0.01</v>
      </c>
      <c r="J2194" s="42" t="s">
        <v>4208</v>
      </c>
      <c r="K2194" s="43">
        <f t="shared" si="172"/>
        <v>1420.7915712287975</v>
      </c>
      <c r="L2194" s="44" t="s">
        <v>13576</v>
      </c>
      <c r="M2194" s="44">
        <f t="shared" si="170"/>
        <v>65.676269944790846</v>
      </c>
      <c r="N2194" s="54">
        <f t="shared" si="173"/>
        <v>1434.95</v>
      </c>
      <c r="O2194" s="46">
        <f t="shared" si="174"/>
        <v>14.15842877120258</v>
      </c>
    </row>
    <row r="2195" spans="6:15" x14ac:dyDescent="0.25">
      <c r="F2195" s="3">
        <f t="shared" si="171"/>
        <v>0</v>
      </c>
      <c r="G2195" s="45" t="s">
        <v>22945</v>
      </c>
      <c r="H2195" s="42">
        <v>21.86</v>
      </c>
      <c r="I2195" s="42">
        <v>0.01</v>
      </c>
      <c r="J2195" s="42" t="s">
        <v>4209</v>
      </c>
      <c r="K2195" s="43">
        <f t="shared" si="172"/>
        <v>1421.4483339282453</v>
      </c>
      <c r="L2195" s="44" t="s">
        <v>13577</v>
      </c>
      <c r="M2195" s="44">
        <f t="shared" si="170"/>
        <v>65.675604247888316</v>
      </c>
      <c r="N2195" s="54">
        <f t="shared" si="173"/>
        <v>1435.6</v>
      </c>
      <c r="O2195" s="46">
        <f t="shared" si="174"/>
        <v>14.151666071754562</v>
      </c>
    </row>
    <row r="2196" spans="6:15" x14ac:dyDescent="0.25">
      <c r="F2196" s="3">
        <f t="shared" si="171"/>
        <v>0</v>
      </c>
      <c r="G2196" s="45" t="s">
        <v>22946</v>
      </c>
      <c r="H2196" s="42">
        <v>21.87</v>
      </c>
      <c r="I2196" s="42">
        <v>0.01</v>
      </c>
      <c r="J2196" s="42" t="s">
        <v>4210</v>
      </c>
      <c r="K2196" s="43">
        <f t="shared" si="172"/>
        <v>1422.1050899707243</v>
      </c>
      <c r="L2196" s="44" t="s">
        <v>13578</v>
      </c>
      <c r="M2196" s="44">
        <f t="shared" si="170"/>
        <v>65.674939567045627</v>
      </c>
      <c r="N2196" s="54">
        <f t="shared" si="173"/>
        <v>1436.25</v>
      </c>
      <c r="O2196" s="46">
        <f t="shared" si="174"/>
        <v>14.144910029275707</v>
      </c>
    </row>
    <row r="2197" spans="6:15" x14ac:dyDescent="0.25">
      <c r="F2197" s="3">
        <f t="shared" si="171"/>
        <v>0</v>
      </c>
      <c r="G2197" s="45" t="s">
        <v>22947</v>
      </c>
      <c r="H2197" s="42">
        <v>21.88</v>
      </c>
      <c r="I2197" s="42">
        <v>0.01</v>
      </c>
      <c r="J2197" s="42" t="s">
        <v>4211</v>
      </c>
      <c r="K2197" s="43">
        <f t="shared" si="172"/>
        <v>1422.7618393663947</v>
      </c>
      <c r="L2197" s="44" t="s">
        <v>13579</v>
      </c>
      <c r="M2197" s="44">
        <f t="shared" si="170"/>
        <v>65.67427590011647</v>
      </c>
      <c r="N2197" s="54">
        <f t="shared" si="173"/>
        <v>1436.9</v>
      </c>
      <c r="O2197" s="46">
        <f t="shared" si="174"/>
        <v>14.138160633605366</v>
      </c>
    </row>
    <row r="2198" spans="6:15" x14ac:dyDescent="0.25">
      <c r="F2198" s="3">
        <f t="shared" si="171"/>
        <v>0</v>
      </c>
      <c r="G2198" s="45" t="s">
        <v>22948</v>
      </c>
      <c r="H2198" s="42">
        <v>21.89</v>
      </c>
      <c r="I2198" s="42">
        <v>0.01</v>
      </c>
      <c r="J2198" s="42" t="s">
        <v>4212</v>
      </c>
      <c r="K2198" s="43">
        <f t="shared" si="172"/>
        <v>1423.4185821253959</v>
      </c>
      <c r="L2198" s="44" t="s">
        <v>13580</v>
      </c>
      <c r="M2198" s="44">
        <f t="shared" si="170"/>
        <v>65.673613244960293</v>
      </c>
      <c r="N2198" s="54">
        <f t="shared" si="173"/>
        <v>1437.5500000000002</v>
      </c>
      <c r="O2198" s="46">
        <f t="shared" si="174"/>
        <v>14.131417874604267</v>
      </c>
    </row>
    <row r="2199" spans="6:15" x14ac:dyDescent="0.25">
      <c r="F2199" s="3">
        <f t="shared" si="171"/>
        <v>0</v>
      </c>
      <c r="G2199" s="45" t="s">
        <v>22949</v>
      </c>
      <c r="H2199" s="42">
        <v>21.9</v>
      </c>
      <c r="I2199" s="42">
        <v>0.01</v>
      </c>
      <c r="J2199" s="42" t="s">
        <v>4213</v>
      </c>
      <c r="K2199" s="43">
        <f t="shared" si="172"/>
        <v>1424.0753182578455</v>
      </c>
      <c r="L2199" s="44" t="s">
        <v>13581</v>
      </c>
      <c r="M2199" s="44">
        <f t="shared" si="170"/>
        <v>65.672951599442825</v>
      </c>
      <c r="N2199" s="54">
        <f t="shared" si="173"/>
        <v>1438.2</v>
      </c>
      <c r="O2199" s="46">
        <f t="shared" si="174"/>
        <v>14.124681742154507</v>
      </c>
    </row>
    <row r="2200" spans="6:15" x14ac:dyDescent="0.25">
      <c r="F2200" s="3">
        <f t="shared" si="171"/>
        <v>0</v>
      </c>
      <c r="G2200" s="45" t="s">
        <v>22950</v>
      </c>
      <c r="H2200" s="42">
        <v>21.91</v>
      </c>
      <c r="I2200" s="42">
        <v>0.01</v>
      </c>
      <c r="J2200" s="42" t="s">
        <v>4214</v>
      </c>
      <c r="K2200" s="43">
        <f t="shared" si="172"/>
        <v>1424.7320477738399</v>
      </c>
      <c r="L2200" s="44" t="s">
        <v>13582</v>
      </c>
      <c r="M2200" s="44">
        <f t="shared" si="170"/>
        <v>65.672290961436858</v>
      </c>
      <c r="N2200" s="54">
        <f t="shared" si="173"/>
        <v>1438.8500000000001</v>
      </c>
      <c r="O2200" s="46">
        <f t="shared" si="174"/>
        <v>14.117952226160241</v>
      </c>
    </row>
    <row r="2201" spans="6:15" x14ac:dyDescent="0.25">
      <c r="F2201" s="3">
        <f t="shared" si="171"/>
        <v>0</v>
      </c>
      <c r="G2201" s="45" t="s">
        <v>22951</v>
      </c>
      <c r="H2201" s="42">
        <v>21.92</v>
      </c>
      <c r="I2201" s="42">
        <v>0.01</v>
      </c>
      <c r="J2201" s="42" t="s">
        <v>4215</v>
      </c>
      <c r="K2201" s="43">
        <f t="shared" si="172"/>
        <v>1425.3887706834544</v>
      </c>
      <c r="L2201" s="44" t="s">
        <v>13583</v>
      </c>
      <c r="M2201" s="44">
        <f t="shared" si="170"/>
        <v>65.671631328818833</v>
      </c>
      <c r="N2201" s="54">
        <f t="shared" si="173"/>
        <v>1439.5000000000002</v>
      </c>
      <c r="O2201" s="46">
        <f t="shared" si="174"/>
        <v>14.11122931654586</v>
      </c>
    </row>
    <row r="2202" spans="6:15" x14ac:dyDescent="0.25">
      <c r="F2202" s="3">
        <f t="shared" si="171"/>
        <v>0</v>
      </c>
      <c r="G2202" s="45" t="s">
        <v>22952</v>
      </c>
      <c r="H2202" s="42">
        <v>21.93</v>
      </c>
      <c r="I2202" s="42">
        <v>0.01</v>
      </c>
      <c r="J2202" s="42" t="s">
        <v>4216</v>
      </c>
      <c r="K2202" s="43">
        <f t="shared" si="172"/>
        <v>1426.0454869967425</v>
      </c>
      <c r="L2202" s="44" t="s">
        <v>13584</v>
      </c>
      <c r="M2202" s="44">
        <f t="shared" si="170"/>
        <v>65.670972699472429</v>
      </c>
      <c r="N2202" s="54">
        <f t="shared" si="173"/>
        <v>1440.15</v>
      </c>
      <c r="O2202" s="46">
        <f t="shared" si="174"/>
        <v>14.10451300325758</v>
      </c>
    </row>
    <row r="2203" spans="6:15" x14ac:dyDescent="0.25">
      <c r="F2203" s="3">
        <f t="shared" si="171"/>
        <v>0</v>
      </c>
      <c r="G2203" s="45" t="s">
        <v>22953</v>
      </c>
      <c r="H2203" s="42">
        <v>21.94</v>
      </c>
      <c r="I2203" s="42">
        <v>0.01</v>
      </c>
      <c r="J2203" s="42" t="s">
        <v>4217</v>
      </c>
      <c r="K2203" s="43">
        <f t="shared" si="172"/>
        <v>1426.7021967237372</v>
      </c>
      <c r="L2203" s="44" t="s">
        <v>13585</v>
      </c>
      <c r="M2203" s="44">
        <f t="shared" si="170"/>
        <v>65.670315071287632</v>
      </c>
      <c r="N2203" s="54">
        <f t="shared" si="173"/>
        <v>1440.8000000000002</v>
      </c>
      <c r="O2203" s="46">
        <f t="shared" si="174"/>
        <v>14.097803276262994</v>
      </c>
    </row>
    <row r="2204" spans="6:15" x14ac:dyDescent="0.25">
      <c r="F2204" s="3">
        <f t="shared" si="171"/>
        <v>0</v>
      </c>
      <c r="G2204" s="45" t="s">
        <v>22954</v>
      </c>
      <c r="H2204" s="42">
        <v>21.95</v>
      </c>
      <c r="I2204" s="42">
        <v>0.01</v>
      </c>
      <c r="J2204" s="42" t="s">
        <v>4218</v>
      </c>
      <c r="K2204" s="43">
        <f t="shared" si="172"/>
        <v>1427.3588998744501</v>
      </c>
      <c r="L2204" s="44" t="s">
        <v>13586</v>
      </c>
      <c r="M2204" s="44">
        <f t="shared" si="170"/>
        <v>65.669658442157697</v>
      </c>
      <c r="N2204" s="54">
        <f t="shared" si="173"/>
        <v>1441.45</v>
      </c>
      <c r="O2204" s="46">
        <f t="shared" si="174"/>
        <v>14.091100125549929</v>
      </c>
    </row>
    <row r="2205" spans="6:15" x14ac:dyDescent="0.25">
      <c r="F2205" s="3">
        <f t="shared" si="171"/>
        <v>0</v>
      </c>
      <c r="G2205" s="45" t="s">
        <v>22955</v>
      </c>
      <c r="H2205" s="42">
        <v>21.96</v>
      </c>
      <c r="I2205" s="42">
        <v>0.01</v>
      </c>
      <c r="J2205" s="42" t="s">
        <v>4219</v>
      </c>
      <c r="K2205" s="43">
        <f t="shared" si="172"/>
        <v>1428.0155964588716</v>
      </c>
      <c r="L2205" s="44" t="s">
        <v>13587</v>
      </c>
      <c r="M2205" s="44">
        <f t="shared" si="170"/>
        <v>65.669002809985571</v>
      </c>
      <c r="N2205" s="54">
        <f t="shared" si="173"/>
        <v>1442.1000000000001</v>
      </c>
      <c r="O2205" s="46">
        <f t="shared" si="174"/>
        <v>14.084403541128495</v>
      </c>
    </row>
    <row r="2206" spans="6:15" x14ac:dyDescent="0.25">
      <c r="F2206" s="3">
        <f t="shared" si="171"/>
        <v>0</v>
      </c>
      <c r="G2206" s="45" t="s">
        <v>22956</v>
      </c>
      <c r="H2206" s="42">
        <v>21.97</v>
      </c>
      <c r="I2206" s="42">
        <v>0.01</v>
      </c>
      <c r="J2206" s="42" t="s">
        <v>4220</v>
      </c>
      <c r="K2206" s="43">
        <f t="shared" si="172"/>
        <v>1428.6722864869714</v>
      </c>
      <c r="L2206" s="44" t="s">
        <v>13588</v>
      </c>
      <c r="M2206" s="44">
        <f t="shared" si="170"/>
        <v>65.668348172676176</v>
      </c>
      <c r="N2206" s="54">
        <f t="shared" si="173"/>
        <v>1442.75</v>
      </c>
      <c r="O2206" s="46">
        <f t="shared" si="174"/>
        <v>14.077713513028584</v>
      </c>
    </row>
    <row r="2207" spans="6:15" x14ac:dyDescent="0.25">
      <c r="F2207" s="3">
        <f t="shared" si="171"/>
        <v>0</v>
      </c>
      <c r="G2207" s="45" t="s">
        <v>22957</v>
      </c>
      <c r="H2207" s="42">
        <v>21.98</v>
      </c>
      <c r="I2207" s="42">
        <v>0.01</v>
      </c>
      <c r="J2207" s="42" t="s">
        <v>4221</v>
      </c>
      <c r="K2207" s="43">
        <f t="shared" si="172"/>
        <v>1429.3289699686982</v>
      </c>
      <c r="L2207" s="44" t="s">
        <v>13589</v>
      </c>
      <c r="M2207" s="44">
        <f t="shared" si="170"/>
        <v>65.667694528142434</v>
      </c>
      <c r="N2207" s="54">
        <f t="shared" si="173"/>
        <v>1443.4</v>
      </c>
      <c r="O2207" s="46">
        <f t="shared" si="174"/>
        <v>14.071030031301916</v>
      </c>
    </row>
    <row r="2208" spans="6:15" x14ac:dyDescent="0.25">
      <c r="F2208" s="3">
        <f t="shared" si="171"/>
        <v>0</v>
      </c>
      <c r="G2208" s="45" t="s">
        <v>22958</v>
      </c>
      <c r="H2208" s="42">
        <v>21.99</v>
      </c>
      <c r="I2208" s="42">
        <v>0.01</v>
      </c>
      <c r="J2208" s="42" t="s">
        <v>4222</v>
      </c>
      <c r="K2208" s="43">
        <f t="shared" si="172"/>
        <v>1429.9856469139795</v>
      </c>
      <c r="L2208" s="44" t="s">
        <v>13590</v>
      </c>
      <c r="M2208" s="44">
        <f t="shared" si="170"/>
        <v>65.667041874301844</v>
      </c>
      <c r="N2208" s="54">
        <f t="shared" si="173"/>
        <v>1444.05</v>
      </c>
      <c r="O2208" s="46">
        <f t="shared" si="174"/>
        <v>14.064353086020446</v>
      </c>
    </row>
    <row r="2209" spans="6:15" x14ac:dyDescent="0.25">
      <c r="F2209" s="3">
        <f t="shared" si="171"/>
        <v>0</v>
      </c>
      <c r="G2209" s="45" t="s">
        <v>22959</v>
      </c>
      <c r="H2209" s="42">
        <v>22</v>
      </c>
      <c r="I2209" s="42">
        <v>0.01</v>
      </c>
      <c r="J2209" s="42" t="s">
        <v>4223</v>
      </c>
      <c r="K2209" s="43">
        <f t="shared" si="172"/>
        <v>1430.6423173327225</v>
      </c>
      <c r="L2209" s="44" t="s">
        <v>13591</v>
      </c>
      <c r="M2209" s="44">
        <f t="shared" si="170"/>
        <v>65.666390209078415</v>
      </c>
      <c r="N2209" s="54">
        <f t="shared" si="173"/>
        <v>1444.7</v>
      </c>
      <c r="O2209" s="46">
        <f t="shared" si="174"/>
        <v>14.057682667277504</v>
      </c>
    </row>
    <row r="2210" spans="6:15" x14ac:dyDescent="0.25">
      <c r="F2210" s="3">
        <f t="shared" si="171"/>
        <v>0</v>
      </c>
      <c r="G2210" s="45" t="s">
        <v>22960</v>
      </c>
      <c r="H2210" s="42">
        <v>22.01</v>
      </c>
      <c r="I2210" s="42">
        <v>0.01</v>
      </c>
      <c r="J2210" s="42" t="s">
        <v>4224</v>
      </c>
      <c r="K2210" s="43">
        <f t="shared" si="172"/>
        <v>1431.2989812348133</v>
      </c>
      <c r="L2210" s="44" t="s">
        <v>13592</v>
      </c>
      <c r="M2210" s="44">
        <f t="shared" si="170"/>
        <v>65.66573953040151</v>
      </c>
      <c r="N2210" s="54">
        <f t="shared" si="173"/>
        <v>1445.3500000000001</v>
      </c>
      <c r="O2210" s="46">
        <f t="shared" si="174"/>
        <v>14.051018765186882</v>
      </c>
    </row>
    <row r="2211" spans="6:15" x14ac:dyDescent="0.25">
      <c r="F2211" s="3">
        <f t="shared" si="171"/>
        <v>0</v>
      </c>
      <c r="G2211" s="45" t="s">
        <v>22961</v>
      </c>
      <c r="H2211" s="42">
        <v>22.02</v>
      </c>
      <c r="I2211" s="42">
        <v>0.01</v>
      </c>
      <c r="J2211" s="42" t="s">
        <v>4225</v>
      </c>
      <c r="K2211" s="43">
        <f t="shared" si="172"/>
        <v>1431.9556386301172</v>
      </c>
      <c r="L2211" s="44" t="s">
        <v>13593</v>
      </c>
      <c r="M2211" s="44">
        <f t="shared" si="170"/>
        <v>65.665089836205667</v>
      </c>
      <c r="N2211" s="54">
        <f t="shared" si="173"/>
        <v>1446</v>
      </c>
      <c r="O2211" s="46">
        <f t="shared" si="174"/>
        <v>14.044361369882836</v>
      </c>
    </row>
    <row r="2212" spans="6:15" x14ac:dyDescent="0.25">
      <c r="F2212" s="3">
        <f t="shared" si="171"/>
        <v>0</v>
      </c>
      <c r="G2212" s="45" t="s">
        <v>22962</v>
      </c>
      <c r="H2212" s="42">
        <v>22.03</v>
      </c>
      <c r="I2212" s="42">
        <v>0.01</v>
      </c>
      <c r="J2212" s="42" t="s">
        <v>4226</v>
      </c>
      <c r="K2212" s="43">
        <f t="shared" si="172"/>
        <v>1432.6122895284793</v>
      </c>
      <c r="L2212" s="44" t="s">
        <v>13594</v>
      </c>
      <c r="M2212" s="44">
        <f t="shared" si="170"/>
        <v>65.664441124431519</v>
      </c>
      <c r="N2212" s="54">
        <f t="shared" si="173"/>
        <v>1446.65</v>
      </c>
      <c r="O2212" s="46">
        <f t="shared" si="174"/>
        <v>14.037710471520768</v>
      </c>
    </row>
    <row r="2213" spans="6:15" x14ac:dyDescent="0.25">
      <c r="F2213" s="3">
        <f t="shared" si="171"/>
        <v>0</v>
      </c>
      <c r="G2213" s="45" t="s">
        <v>22963</v>
      </c>
      <c r="H2213" s="42">
        <v>22.04</v>
      </c>
      <c r="I2213" s="42">
        <v>0.01</v>
      </c>
      <c r="J2213" s="42" t="s">
        <v>4227</v>
      </c>
      <c r="K2213" s="43">
        <f t="shared" si="172"/>
        <v>1433.2689339397236</v>
      </c>
      <c r="L2213" s="44" t="s">
        <v>13595</v>
      </c>
      <c r="M2213" s="44">
        <f t="shared" si="170"/>
        <v>65.663793393025273</v>
      </c>
      <c r="N2213" s="54">
        <f t="shared" si="173"/>
        <v>1447.3</v>
      </c>
      <c r="O2213" s="46">
        <f t="shared" si="174"/>
        <v>14.031066060276316</v>
      </c>
    </row>
    <row r="2214" spans="6:15" x14ac:dyDescent="0.25">
      <c r="F2214" s="3">
        <f t="shared" si="171"/>
        <v>0</v>
      </c>
      <c r="G2214" s="45" t="s">
        <v>22964</v>
      </c>
      <c r="H2214" s="42">
        <v>22.05</v>
      </c>
      <c r="I2214" s="42">
        <v>0.01</v>
      </c>
      <c r="J2214" s="42" t="s">
        <v>4228</v>
      </c>
      <c r="K2214" s="43">
        <f t="shared" si="172"/>
        <v>1433.9255718736538</v>
      </c>
      <c r="L2214" s="44" t="s">
        <v>13596</v>
      </c>
      <c r="M2214" s="44">
        <f t="shared" si="170"/>
        <v>65.66314663993964</v>
      </c>
      <c r="N2214" s="54">
        <f t="shared" si="173"/>
        <v>1447.95</v>
      </c>
      <c r="O2214" s="46">
        <f t="shared" si="174"/>
        <v>14.024428126346265</v>
      </c>
    </row>
    <row r="2215" spans="6:15" x14ac:dyDescent="0.25">
      <c r="F2215" s="3">
        <f t="shared" si="171"/>
        <v>0</v>
      </c>
      <c r="G2215" s="45" t="s">
        <v>22965</v>
      </c>
      <c r="H2215" s="42">
        <v>22.06</v>
      </c>
      <c r="I2215" s="42">
        <v>0.01</v>
      </c>
      <c r="J2215" s="42" t="s">
        <v>4229</v>
      </c>
      <c r="K2215" s="43">
        <f t="shared" si="172"/>
        <v>1434.5822033400532</v>
      </c>
      <c r="L2215" s="44" t="s">
        <v>13597</v>
      </c>
      <c r="M2215" s="44">
        <f t="shared" si="170"/>
        <v>65.662500863130546</v>
      </c>
      <c r="N2215" s="54">
        <f t="shared" si="173"/>
        <v>1448.6</v>
      </c>
      <c r="O2215" s="46">
        <f t="shared" si="174"/>
        <v>14.017796659946725</v>
      </c>
    </row>
    <row r="2216" spans="6:15" x14ac:dyDescent="0.25">
      <c r="F2216" s="3">
        <f t="shared" si="171"/>
        <v>0</v>
      </c>
      <c r="G2216" s="45" t="s">
        <v>22966</v>
      </c>
      <c r="H2216" s="42">
        <v>22.07</v>
      </c>
      <c r="I2216" s="42">
        <v>0.01</v>
      </c>
      <c r="J2216" s="42" t="s">
        <v>4230</v>
      </c>
      <c r="K2216" s="43">
        <f t="shared" si="172"/>
        <v>1435.2388283486846</v>
      </c>
      <c r="L2216" s="44" t="s">
        <v>13598</v>
      </c>
      <c r="M2216" s="44">
        <f t="shared" si="170"/>
        <v>65.661856060561632</v>
      </c>
      <c r="N2216" s="54">
        <f t="shared" si="173"/>
        <v>1449.25</v>
      </c>
      <c r="O2216" s="46">
        <f t="shared" si="174"/>
        <v>14.011171651315408</v>
      </c>
    </row>
    <row r="2217" spans="6:15" x14ac:dyDescent="0.25">
      <c r="F2217" s="3">
        <f t="shared" si="171"/>
        <v>0</v>
      </c>
      <c r="G2217" s="45" t="s">
        <v>22967</v>
      </c>
      <c r="H2217" s="42">
        <v>22.08</v>
      </c>
      <c r="I2217" s="42">
        <v>0.01</v>
      </c>
      <c r="J2217" s="42" t="s">
        <v>4231</v>
      </c>
      <c r="K2217" s="43">
        <f t="shared" si="172"/>
        <v>1435.8954469092903</v>
      </c>
      <c r="L2217" s="44" t="s">
        <v>13599</v>
      </c>
      <c r="M2217" s="44">
        <f t="shared" si="170"/>
        <v>65.661212230201272</v>
      </c>
      <c r="N2217" s="54">
        <f t="shared" si="173"/>
        <v>1449.8999999999999</v>
      </c>
      <c r="O2217" s="46">
        <f t="shared" si="174"/>
        <v>14.004553090709578</v>
      </c>
    </row>
    <row r="2218" spans="6:15" x14ac:dyDescent="0.25">
      <c r="F2218" s="3">
        <f t="shared" si="171"/>
        <v>0</v>
      </c>
      <c r="G2218" s="45" t="s">
        <v>22968</v>
      </c>
      <c r="H2218" s="42">
        <v>22.09</v>
      </c>
      <c r="I2218" s="42">
        <v>0.01</v>
      </c>
      <c r="J2218" s="42" t="s">
        <v>4232</v>
      </c>
      <c r="K2218" s="43">
        <f t="shared" si="172"/>
        <v>1436.5520590315923</v>
      </c>
      <c r="L2218" s="44" t="s">
        <v>13600</v>
      </c>
      <c r="M2218" s="44">
        <f t="shared" si="170"/>
        <v>65.660569370023609</v>
      </c>
      <c r="N2218" s="54">
        <f t="shared" si="173"/>
        <v>1450.55</v>
      </c>
      <c r="O2218" s="46">
        <f t="shared" si="174"/>
        <v>13.997940968407647</v>
      </c>
    </row>
    <row r="2219" spans="6:15" x14ac:dyDescent="0.25">
      <c r="F2219" s="3">
        <f t="shared" si="171"/>
        <v>0</v>
      </c>
      <c r="G2219" s="45" t="s">
        <v>22969</v>
      </c>
      <c r="H2219" s="42">
        <v>22.1</v>
      </c>
      <c r="I2219" s="42">
        <v>0.01</v>
      </c>
      <c r="J2219" s="42" t="s">
        <v>4233</v>
      </c>
      <c r="K2219" s="43">
        <f t="shared" si="172"/>
        <v>1437.2086647252925</v>
      </c>
      <c r="L2219" s="44" t="s">
        <v>13601</v>
      </c>
      <c r="M2219" s="44">
        <f t="shared" si="170"/>
        <v>65.659927478008512</v>
      </c>
      <c r="N2219" s="54">
        <f t="shared" si="173"/>
        <v>1451.2</v>
      </c>
      <c r="O2219" s="46">
        <f t="shared" si="174"/>
        <v>13.991335274707581</v>
      </c>
    </row>
    <row r="2220" spans="6:15" x14ac:dyDescent="0.25">
      <c r="F2220" s="3">
        <f t="shared" si="171"/>
        <v>0</v>
      </c>
      <c r="G2220" s="45" t="s">
        <v>22970</v>
      </c>
      <c r="H2220" s="42">
        <v>22.11</v>
      </c>
      <c r="I2220" s="42">
        <v>0.01</v>
      </c>
      <c r="J2220" s="42" t="s">
        <v>4234</v>
      </c>
      <c r="K2220" s="43">
        <f t="shared" si="172"/>
        <v>1437.8652640000726</v>
      </c>
      <c r="L2220" s="44" t="s">
        <v>13602</v>
      </c>
      <c r="M2220" s="44">
        <f t="shared" si="170"/>
        <v>65.659286552140088</v>
      </c>
      <c r="N2220" s="54">
        <f t="shared" si="173"/>
        <v>1451.85</v>
      </c>
      <c r="O2220" s="46">
        <f t="shared" si="174"/>
        <v>13.984735999927352</v>
      </c>
    </row>
    <row r="2221" spans="6:15" x14ac:dyDescent="0.25">
      <c r="F2221" s="3">
        <f t="shared" si="171"/>
        <v>0</v>
      </c>
      <c r="G2221" s="45" t="s">
        <v>22971</v>
      </c>
      <c r="H2221" s="42">
        <v>22.12</v>
      </c>
      <c r="I2221" s="42">
        <v>0.01</v>
      </c>
      <c r="J2221" s="42" t="s">
        <v>4235</v>
      </c>
      <c r="K2221" s="43">
        <f t="shared" si="172"/>
        <v>1438.5218568655939</v>
      </c>
      <c r="L2221" s="44" t="s">
        <v>13603</v>
      </c>
      <c r="M2221" s="44">
        <f t="shared" si="170"/>
        <v>65.658646590409134</v>
      </c>
      <c r="N2221" s="54">
        <f t="shared" si="173"/>
        <v>1452.5</v>
      </c>
      <c r="O2221" s="46">
        <f t="shared" si="174"/>
        <v>13.978143134406082</v>
      </c>
    </row>
    <row r="2222" spans="6:15" x14ac:dyDescent="0.25">
      <c r="F2222" s="3">
        <f t="shared" si="171"/>
        <v>0</v>
      </c>
      <c r="G2222" s="45" t="s">
        <v>22972</v>
      </c>
      <c r="H2222" s="42">
        <v>22.13</v>
      </c>
      <c r="I2222" s="42">
        <v>0.01</v>
      </c>
      <c r="J2222" s="42" t="s">
        <v>4236</v>
      </c>
      <c r="K2222" s="43">
        <f t="shared" si="172"/>
        <v>1439.1784433314981</v>
      </c>
      <c r="L2222" s="44" t="s">
        <v>13604</v>
      </c>
      <c r="M2222" s="44">
        <f t="shared" si="170"/>
        <v>65.658007590811437</v>
      </c>
      <c r="N2222" s="54">
        <f t="shared" si="173"/>
        <v>1453.15</v>
      </c>
      <c r="O2222" s="46">
        <f t="shared" si="174"/>
        <v>13.971556668501989</v>
      </c>
    </row>
    <row r="2223" spans="6:15" x14ac:dyDescent="0.25">
      <c r="F2223" s="3">
        <f t="shared" si="171"/>
        <v>0</v>
      </c>
      <c r="G2223" s="45" t="s">
        <v>22973</v>
      </c>
      <c r="H2223" s="42">
        <v>22.14</v>
      </c>
      <c r="I2223" s="42">
        <v>0.01</v>
      </c>
      <c r="J2223" s="42" t="s">
        <v>4237</v>
      </c>
      <c r="K2223" s="43">
        <f t="shared" si="172"/>
        <v>1439.8350234074062</v>
      </c>
      <c r="L2223" s="44" t="s">
        <v>13605</v>
      </c>
      <c r="M2223" s="44">
        <f t="shared" si="170"/>
        <v>65.657369551348324</v>
      </c>
      <c r="N2223" s="54">
        <f t="shared" si="173"/>
        <v>1453.8000000000002</v>
      </c>
      <c r="O2223" s="46">
        <f t="shared" si="174"/>
        <v>13.964976592593985</v>
      </c>
    </row>
    <row r="2224" spans="6:15" x14ac:dyDescent="0.25">
      <c r="F2224" s="3">
        <f t="shared" si="171"/>
        <v>0</v>
      </c>
      <c r="G2224" s="45" t="s">
        <v>22974</v>
      </c>
      <c r="H2224" s="42">
        <v>22.15</v>
      </c>
      <c r="I2224" s="42">
        <v>0.01</v>
      </c>
      <c r="J2224" s="42" t="s">
        <v>4238</v>
      </c>
      <c r="K2224" s="43">
        <f t="shared" si="172"/>
        <v>1440.4915971029197</v>
      </c>
      <c r="L2224" s="44" t="s">
        <v>13606</v>
      </c>
      <c r="M2224" s="44">
        <f t="shared" si="170"/>
        <v>65.656732470026128</v>
      </c>
      <c r="N2224" s="54">
        <f t="shared" si="173"/>
        <v>1454.45</v>
      </c>
      <c r="O2224" s="46">
        <f t="shared" si="174"/>
        <v>13.958402897080305</v>
      </c>
    </row>
    <row r="2225" spans="6:15" x14ac:dyDescent="0.25">
      <c r="F2225" s="3">
        <f t="shared" si="171"/>
        <v>0</v>
      </c>
      <c r="G2225" s="45" t="s">
        <v>22975</v>
      </c>
      <c r="H2225" s="42">
        <v>22.16</v>
      </c>
      <c r="I2225" s="42">
        <v>0.01</v>
      </c>
      <c r="J2225" s="42" t="s">
        <v>4239</v>
      </c>
      <c r="K2225" s="43">
        <f t="shared" si="172"/>
        <v>1441.14816442762</v>
      </c>
      <c r="L2225" s="44" t="s">
        <v>13607</v>
      </c>
      <c r="M2225" s="44">
        <f t="shared" si="170"/>
        <v>65.65609634485746</v>
      </c>
      <c r="N2225" s="54">
        <f t="shared" si="173"/>
        <v>1455.1000000000001</v>
      </c>
      <c r="O2225" s="46">
        <f t="shared" si="174"/>
        <v>13.951835572380105</v>
      </c>
    </row>
    <row r="2226" spans="6:15" x14ac:dyDescent="0.25">
      <c r="F2226" s="3">
        <f t="shared" si="171"/>
        <v>0</v>
      </c>
      <c r="G2226" s="45" t="s">
        <v>22976</v>
      </c>
      <c r="H2226" s="42">
        <v>22.17</v>
      </c>
      <c r="I2226" s="42">
        <v>0.01</v>
      </c>
      <c r="J2226" s="42" t="s">
        <v>4240</v>
      </c>
      <c r="K2226" s="43">
        <f t="shared" si="172"/>
        <v>1441.8047253910686</v>
      </c>
      <c r="L2226" s="44" t="s">
        <v>13608</v>
      </c>
      <c r="M2226" s="44">
        <f t="shared" si="170"/>
        <v>65.655461173859763</v>
      </c>
      <c r="N2226" s="54">
        <f t="shared" si="173"/>
        <v>1455.7500000000002</v>
      </c>
      <c r="O2226" s="46">
        <f t="shared" si="174"/>
        <v>13.945274608931641</v>
      </c>
    </row>
    <row r="2227" spans="6:15" x14ac:dyDescent="0.25">
      <c r="F2227" s="3">
        <f t="shared" si="171"/>
        <v>0</v>
      </c>
      <c r="G2227" s="45" t="s">
        <v>22977</v>
      </c>
      <c r="H2227" s="42">
        <v>22.18</v>
      </c>
      <c r="I2227" s="42">
        <v>0.01</v>
      </c>
      <c r="J2227" s="42" t="s">
        <v>4241</v>
      </c>
      <c r="K2227" s="43">
        <f t="shared" si="172"/>
        <v>1442.4612800028071</v>
      </c>
      <c r="L2227" s="44" t="s">
        <v>13609</v>
      </c>
      <c r="M2227" s="44">
        <f t="shared" si="170"/>
        <v>65.654826955055441</v>
      </c>
      <c r="N2227" s="54">
        <f t="shared" si="173"/>
        <v>1456.4</v>
      </c>
      <c r="O2227" s="46">
        <f t="shared" si="174"/>
        <v>13.938719997192948</v>
      </c>
    </row>
    <row r="2228" spans="6:15" x14ac:dyDescent="0.25">
      <c r="F2228" s="3">
        <f t="shared" si="171"/>
        <v>0</v>
      </c>
      <c r="G2228" s="45" t="s">
        <v>22978</v>
      </c>
      <c r="H2228" s="42">
        <v>22.19</v>
      </c>
      <c r="I2228" s="42">
        <v>0.01</v>
      </c>
      <c r="J2228" s="42" t="s">
        <v>4242</v>
      </c>
      <c r="K2228" s="43">
        <f t="shared" si="172"/>
        <v>1443.1178282723577</v>
      </c>
      <c r="L2228" s="44" t="s">
        <v>13610</v>
      </c>
      <c r="M2228" s="44">
        <f t="shared" si="170"/>
        <v>65.65419368647288</v>
      </c>
      <c r="N2228" s="54">
        <f t="shared" si="173"/>
        <v>1457.0500000000002</v>
      </c>
      <c r="O2228" s="46">
        <f t="shared" si="174"/>
        <v>13.932171727642526</v>
      </c>
    </row>
    <row r="2229" spans="6:15" x14ac:dyDescent="0.25">
      <c r="F2229" s="3">
        <f t="shared" si="171"/>
        <v>0</v>
      </c>
      <c r="G2229" s="45" t="s">
        <v>22979</v>
      </c>
      <c r="H2229" s="42">
        <v>22.2</v>
      </c>
      <c r="I2229" s="42">
        <v>0.01</v>
      </c>
      <c r="J2229" s="42" t="s">
        <v>4243</v>
      </c>
      <c r="K2229" s="43">
        <f t="shared" si="172"/>
        <v>1443.7743702092223</v>
      </c>
      <c r="L2229" s="44" t="s">
        <v>13611</v>
      </c>
      <c r="M2229" s="44">
        <f t="shared" si="170"/>
        <v>65.653561366144842</v>
      </c>
      <c r="N2229" s="54">
        <f t="shared" si="173"/>
        <v>1457.7</v>
      </c>
      <c r="O2229" s="46">
        <f t="shared" si="174"/>
        <v>13.925629790777748</v>
      </c>
    </row>
    <row r="2230" spans="6:15" x14ac:dyDescent="0.25">
      <c r="F2230" s="3">
        <f t="shared" si="171"/>
        <v>0</v>
      </c>
      <c r="G2230" s="45" t="s">
        <v>22980</v>
      </c>
      <c r="H2230" s="42">
        <v>22.21</v>
      </c>
      <c r="I2230" s="42">
        <v>0.01</v>
      </c>
      <c r="J2230" s="42" t="s">
        <v>4244</v>
      </c>
      <c r="K2230" s="43">
        <f t="shared" si="172"/>
        <v>1444.4309058228837</v>
      </c>
      <c r="L2230" s="44" t="s">
        <v>13612</v>
      </c>
      <c r="M2230" s="44">
        <f t="shared" si="170"/>
        <v>65.652929992111567</v>
      </c>
      <c r="N2230" s="54">
        <f t="shared" si="173"/>
        <v>1458.3500000000001</v>
      </c>
      <c r="O2230" s="46">
        <f t="shared" si="174"/>
        <v>13.919094177116449</v>
      </c>
    </row>
    <row r="2231" spans="6:15" x14ac:dyDescent="0.25">
      <c r="F2231" s="3">
        <f t="shared" si="171"/>
        <v>0</v>
      </c>
      <c r="G2231" s="45" t="s">
        <v>22981</v>
      </c>
      <c r="H2231" s="42">
        <v>22.22</v>
      </c>
      <c r="I2231" s="42">
        <v>0.01</v>
      </c>
      <c r="J2231" s="42" t="s">
        <v>4245</v>
      </c>
      <c r="K2231" s="43">
        <f t="shared" si="172"/>
        <v>1445.0874351228049</v>
      </c>
      <c r="L2231" s="44" t="s">
        <v>13613</v>
      </c>
      <c r="M2231" s="44">
        <f t="shared" si="170"/>
        <v>65.652299562414669</v>
      </c>
      <c r="N2231" s="54">
        <f t="shared" si="173"/>
        <v>1459</v>
      </c>
      <c r="O2231" s="46">
        <f t="shared" si="174"/>
        <v>13.912564877195109</v>
      </c>
    </row>
    <row r="2232" spans="6:15" x14ac:dyDescent="0.25">
      <c r="F2232" s="3">
        <f t="shared" si="171"/>
        <v>0</v>
      </c>
      <c r="G2232" s="45" t="s">
        <v>22982</v>
      </c>
      <c r="H2232" s="42">
        <v>22.23</v>
      </c>
      <c r="I2232" s="42">
        <v>0.01</v>
      </c>
      <c r="J2232" s="42" t="s">
        <v>4246</v>
      </c>
      <c r="K2232" s="43">
        <f t="shared" si="172"/>
        <v>1445.743958118429</v>
      </c>
      <c r="L2232" s="44" t="s">
        <v>13614</v>
      </c>
      <c r="M2232" s="44">
        <f t="shared" si="170"/>
        <v>65.651670075105869</v>
      </c>
      <c r="N2232" s="54">
        <f t="shared" si="173"/>
        <v>1459.65</v>
      </c>
      <c r="O2232" s="46">
        <f t="shared" si="174"/>
        <v>13.906041881571127</v>
      </c>
    </row>
    <row r="2233" spans="6:15" x14ac:dyDescent="0.25">
      <c r="F2233" s="3">
        <f t="shared" si="171"/>
        <v>0</v>
      </c>
      <c r="G2233" s="45" t="s">
        <v>22983</v>
      </c>
      <c r="H2233" s="42">
        <v>22.24</v>
      </c>
      <c r="I2233" s="42">
        <v>0.01</v>
      </c>
      <c r="J2233" s="42" t="s">
        <v>4247</v>
      </c>
      <c r="K2233" s="43">
        <f t="shared" si="172"/>
        <v>1446.4004748191801</v>
      </c>
      <c r="L2233" s="44" t="s">
        <v>13615</v>
      </c>
      <c r="M2233" s="44">
        <f t="shared" si="170"/>
        <v>65.651041528237911</v>
      </c>
      <c r="N2233" s="54">
        <f t="shared" si="173"/>
        <v>1460.3</v>
      </c>
      <c r="O2233" s="46">
        <f t="shared" si="174"/>
        <v>13.899525180819865</v>
      </c>
    </row>
    <row r="2234" spans="6:15" x14ac:dyDescent="0.25">
      <c r="F2234" s="3">
        <f t="shared" si="171"/>
        <v>0</v>
      </c>
      <c r="G2234" s="45" t="s">
        <v>22984</v>
      </c>
      <c r="H2234" s="42">
        <v>22.25</v>
      </c>
      <c r="I2234" s="42">
        <v>0.01</v>
      </c>
      <c r="J2234" s="42" t="s">
        <v>4248</v>
      </c>
      <c r="K2234" s="43">
        <f t="shared" si="172"/>
        <v>1447.0569852344624</v>
      </c>
      <c r="L2234" s="44" t="s">
        <v>13616</v>
      </c>
      <c r="M2234" s="44">
        <f t="shared" si="170"/>
        <v>65.65041391987215</v>
      </c>
      <c r="N2234" s="54">
        <f t="shared" si="173"/>
        <v>1460.95</v>
      </c>
      <c r="O2234" s="46">
        <f t="shared" si="174"/>
        <v>13.8930147655376</v>
      </c>
    </row>
    <row r="2235" spans="6:15" x14ac:dyDescent="0.25">
      <c r="F2235" s="3">
        <f t="shared" si="171"/>
        <v>0</v>
      </c>
      <c r="G2235" s="45" t="s">
        <v>22985</v>
      </c>
      <c r="H2235" s="42">
        <v>22.26</v>
      </c>
      <c r="I2235" s="42">
        <v>0.01</v>
      </c>
      <c r="J2235" s="42" t="s">
        <v>4249</v>
      </c>
      <c r="K2235" s="43">
        <f t="shared" si="172"/>
        <v>1447.7134893736611</v>
      </c>
      <c r="L2235" s="44" t="s">
        <v>13617</v>
      </c>
      <c r="M2235" s="44">
        <f t="shared" si="170"/>
        <v>65.649787248072428</v>
      </c>
      <c r="N2235" s="54">
        <f t="shared" si="173"/>
        <v>1461.6000000000001</v>
      </c>
      <c r="O2235" s="46">
        <f t="shared" si="174"/>
        <v>13.886510626339032</v>
      </c>
    </row>
    <row r="2236" spans="6:15" x14ac:dyDescent="0.25">
      <c r="F2236" s="3">
        <f t="shared" si="171"/>
        <v>0</v>
      </c>
      <c r="G2236" s="45" t="s">
        <v>22986</v>
      </c>
      <c r="H2236" s="42">
        <v>22.27</v>
      </c>
      <c r="I2236" s="42">
        <v>0.01</v>
      </c>
      <c r="J2236" s="42" t="s">
        <v>4250</v>
      </c>
      <c r="K2236" s="43">
        <f t="shared" si="172"/>
        <v>1448.3699872461418</v>
      </c>
      <c r="L2236" s="44" t="s">
        <v>13618</v>
      </c>
      <c r="M2236" s="44">
        <f t="shared" si="170"/>
        <v>65.649161510908542</v>
      </c>
      <c r="N2236" s="54">
        <f t="shared" si="173"/>
        <v>1462.25</v>
      </c>
      <c r="O2236" s="46">
        <f t="shared" si="174"/>
        <v>13.880012753858182</v>
      </c>
    </row>
    <row r="2237" spans="6:15" x14ac:dyDescent="0.25">
      <c r="F2237" s="3">
        <f t="shared" si="171"/>
        <v>0</v>
      </c>
      <c r="G2237" s="45" t="s">
        <v>22987</v>
      </c>
      <c r="H2237" s="42">
        <v>22.28</v>
      </c>
      <c r="I2237" s="42">
        <v>0.01</v>
      </c>
      <c r="J2237" s="42" t="s">
        <v>4251</v>
      </c>
      <c r="K2237" s="43">
        <f t="shared" si="172"/>
        <v>1449.026478861251</v>
      </c>
      <c r="L2237" s="44" t="s">
        <v>13619</v>
      </c>
      <c r="M2237" s="44">
        <f t="shared" si="170"/>
        <v>65.64853670645644</v>
      </c>
      <c r="N2237" s="54">
        <f t="shared" si="173"/>
        <v>1462.9</v>
      </c>
      <c r="O2237" s="46">
        <f t="shared" si="174"/>
        <v>13.873521138749084</v>
      </c>
    </row>
    <row r="2238" spans="6:15" x14ac:dyDescent="0.25">
      <c r="F2238" s="3">
        <f t="shared" si="171"/>
        <v>0</v>
      </c>
      <c r="G2238" s="45" t="s">
        <v>22988</v>
      </c>
      <c r="H2238" s="42">
        <v>22.29</v>
      </c>
      <c r="I2238" s="42">
        <v>0.01</v>
      </c>
      <c r="J2238" s="42" t="s">
        <v>4252</v>
      </c>
      <c r="K2238" s="43">
        <f t="shared" si="172"/>
        <v>1449.6829642283155</v>
      </c>
      <c r="L2238" s="44" t="s">
        <v>13620</v>
      </c>
      <c r="M2238" s="44">
        <f t="shared" si="170"/>
        <v>65.647912832796493</v>
      </c>
      <c r="N2238" s="54">
        <f t="shared" si="173"/>
        <v>1463.55</v>
      </c>
      <c r="O2238" s="46">
        <f t="shared" si="174"/>
        <v>13.867035771684414</v>
      </c>
    </row>
    <row r="2239" spans="6:15" x14ac:dyDescent="0.25">
      <c r="F2239" s="3">
        <f t="shared" si="171"/>
        <v>0</v>
      </c>
      <c r="G2239" s="45" t="s">
        <v>22989</v>
      </c>
      <c r="H2239" s="42">
        <v>22.3</v>
      </c>
      <c r="I2239" s="42">
        <v>0.01</v>
      </c>
      <c r="J2239" s="42" t="s">
        <v>4253</v>
      </c>
      <c r="K2239" s="43">
        <f t="shared" si="172"/>
        <v>1450.3394433566434</v>
      </c>
      <c r="L2239" s="44" t="s">
        <v>13621</v>
      </c>
      <c r="M2239" s="44">
        <f t="shared" si="170"/>
        <v>65.647289888014228</v>
      </c>
      <c r="N2239" s="54">
        <f t="shared" si="173"/>
        <v>1464.2</v>
      </c>
      <c r="O2239" s="46">
        <f t="shared" si="174"/>
        <v>13.860556643356631</v>
      </c>
    </row>
    <row r="2240" spans="6:15" x14ac:dyDescent="0.25">
      <c r="F2240" s="3">
        <f t="shared" si="171"/>
        <v>0</v>
      </c>
      <c r="G2240" s="45" t="s">
        <v>22990</v>
      </c>
      <c r="H2240" s="42">
        <v>22.31</v>
      </c>
      <c r="I2240" s="42">
        <v>0.01</v>
      </c>
      <c r="J2240" s="42" t="s">
        <v>4254</v>
      </c>
      <c r="K2240" s="43">
        <f t="shared" si="172"/>
        <v>1450.9959162555235</v>
      </c>
      <c r="L2240" s="44" t="s">
        <v>13622</v>
      </c>
      <c r="M2240" s="44">
        <f t="shared" si="170"/>
        <v>65.646667870200375</v>
      </c>
      <c r="N2240" s="54">
        <f t="shared" si="173"/>
        <v>1464.85</v>
      </c>
      <c r="O2240" s="46">
        <f t="shared" si="174"/>
        <v>13.854083744476384</v>
      </c>
    </row>
    <row r="2241" spans="6:15" x14ac:dyDescent="0.25">
      <c r="F2241" s="3">
        <f t="shared" si="171"/>
        <v>0</v>
      </c>
      <c r="G2241" s="45" t="s">
        <v>22991</v>
      </c>
      <c r="H2241" s="42">
        <v>22.32</v>
      </c>
      <c r="I2241" s="42">
        <v>0.01</v>
      </c>
      <c r="J2241" s="42" t="s">
        <v>4255</v>
      </c>
      <c r="K2241" s="43">
        <f t="shared" si="172"/>
        <v>1451.6523829342254</v>
      </c>
      <c r="L2241" s="44" t="s">
        <v>13623</v>
      </c>
      <c r="M2241" s="44">
        <f t="shared" si="170"/>
        <v>65.646046777451247</v>
      </c>
      <c r="N2241" s="54">
        <f t="shared" si="173"/>
        <v>1465.5</v>
      </c>
      <c r="O2241" s="46">
        <f t="shared" si="174"/>
        <v>13.847617065774557</v>
      </c>
    </row>
    <row r="2242" spans="6:15" x14ac:dyDescent="0.25">
      <c r="F2242" s="3">
        <f t="shared" si="171"/>
        <v>0</v>
      </c>
      <c r="G2242" s="45" t="s">
        <v>22992</v>
      </c>
      <c r="H2242" s="42">
        <v>22.33</v>
      </c>
      <c r="I2242" s="42">
        <v>0.01</v>
      </c>
      <c r="J2242" s="42" t="s">
        <v>4256</v>
      </c>
      <c r="K2242" s="43">
        <f t="shared" si="172"/>
        <v>1452.3088434019999</v>
      </c>
      <c r="L2242" s="44" t="s">
        <v>13624</v>
      </c>
      <c r="M2242" s="44">
        <f t="shared" si="170"/>
        <v>65.645426607866781</v>
      </c>
      <c r="N2242" s="54">
        <f t="shared" si="173"/>
        <v>1466.1499999999999</v>
      </c>
      <c r="O2242" s="46">
        <f t="shared" si="174"/>
        <v>13.841156597999998</v>
      </c>
    </row>
    <row r="2243" spans="6:15" x14ac:dyDescent="0.25">
      <c r="F2243" s="3">
        <f t="shared" si="171"/>
        <v>0</v>
      </c>
      <c r="G2243" s="45" t="s">
        <v>22993</v>
      </c>
      <c r="H2243" s="42">
        <v>22.34</v>
      </c>
      <c r="I2243" s="42">
        <v>0.01</v>
      </c>
      <c r="J2243" s="42" t="s">
        <v>4257</v>
      </c>
      <c r="K2243" s="43">
        <f t="shared" si="172"/>
        <v>1452.9652976680786</v>
      </c>
      <c r="L2243" s="44" t="s">
        <v>13625</v>
      </c>
      <c r="M2243" s="44">
        <f t="shared" si="170"/>
        <v>65.644807359552914</v>
      </c>
      <c r="N2243" s="54">
        <f t="shared" si="173"/>
        <v>1466.8</v>
      </c>
      <c r="O2243" s="46">
        <f t="shared" si="174"/>
        <v>13.834702331921335</v>
      </c>
    </row>
    <row r="2244" spans="6:15" x14ac:dyDescent="0.25">
      <c r="F2244" s="3">
        <f t="shared" si="171"/>
        <v>0</v>
      </c>
      <c r="G2244" s="45" t="s">
        <v>22994</v>
      </c>
      <c r="H2244" s="42">
        <v>22.35</v>
      </c>
      <c r="I2244" s="42">
        <v>0.01</v>
      </c>
      <c r="J2244" s="42" t="s">
        <v>4258</v>
      </c>
      <c r="K2244" s="43">
        <f t="shared" si="172"/>
        <v>1453.6217457416742</v>
      </c>
      <c r="L2244" s="44" t="s">
        <v>13626</v>
      </c>
      <c r="M2244" s="44">
        <f t="shared" si="170"/>
        <v>65.64418903062149</v>
      </c>
      <c r="N2244" s="54">
        <f t="shared" si="173"/>
        <v>1467.45</v>
      </c>
      <c r="O2244" s="46">
        <f t="shared" si="174"/>
        <v>13.828254258325842</v>
      </c>
    </row>
    <row r="2245" spans="6:15" x14ac:dyDescent="0.25">
      <c r="F2245" s="3">
        <f t="shared" si="171"/>
        <v>0</v>
      </c>
      <c r="G2245" s="45" t="s">
        <v>22995</v>
      </c>
      <c r="H2245" s="42">
        <v>22.36</v>
      </c>
      <c r="I2245" s="42">
        <v>0.01</v>
      </c>
      <c r="J2245" s="42" t="s">
        <v>4259</v>
      </c>
      <c r="K2245" s="43">
        <f t="shared" si="172"/>
        <v>1454.2781876319805</v>
      </c>
      <c r="L2245" s="44" t="s">
        <v>13627</v>
      </c>
      <c r="M2245" s="44">
        <f t="shared" si="170"/>
        <v>65.643571619188037</v>
      </c>
      <c r="N2245" s="54">
        <f t="shared" si="173"/>
        <v>1468.1</v>
      </c>
      <c r="O2245" s="46">
        <f t="shared" si="174"/>
        <v>13.821812368019437</v>
      </c>
    </row>
    <row r="2246" spans="6:15" x14ac:dyDescent="0.25">
      <c r="F2246" s="3">
        <f t="shared" si="171"/>
        <v>0</v>
      </c>
      <c r="G2246" s="45" t="s">
        <v>22996</v>
      </c>
      <c r="H2246" s="42">
        <v>22.37</v>
      </c>
      <c r="I2246" s="42">
        <v>0.01</v>
      </c>
      <c r="J2246" s="42" t="s">
        <v>4260</v>
      </c>
      <c r="K2246" s="43">
        <f t="shared" si="172"/>
        <v>1454.9346233481724</v>
      </c>
      <c r="L2246" s="44" t="s">
        <v>13628</v>
      </c>
      <c r="M2246" s="44">
        <f t="shared" si="170"/>
        <v>65.642955123374023</v>
      </c>
      <c r="N2246" s="54">
        <f t="shared" si="173"/>
        <v>1468.75</v>
      </c>
      <c r="O2246" s="46">
        <f t="shared" si="174"/>
        <v>13.815376651827592</v>
      </c>
    </row>
    <row r="2247" spans="6:15" x14ac:dyDescent="0.25">
      <c r="F2247" s="3">
        <f t="shared" si="171"/>
        <v>0</v>
      </c>
      <c r="G2247" s="45" t="s">
        <v>22997</v>
      </c>
      <c r="H2247" s="42">
        <v>22.38</v>
      </c>
      <c r="I2247" s="42">
        <v>0.01</v>
      </c>
      <c r="J2247" s="42" t="s">
        <v>4261</v>
      </c>
      <c r="K2247" s="43">
        <f t="shared" si="172"/>
        <v>1455.5910528994061</v>
      </c>
      <c r="L2247" s="44" t="s">
        <v>13629</v>
      </c>
      <c r="M2247" s="44">
        <f t="shared" si="170"/>
        <v>65.642339541305361</v>
      </c>
      <c r="N2247" s="54">
        <f t="shared" si="173"/>
        <v>1469.4</v>
      </c>
      <c r="O2247" s="46">
        <f t="shared" si="174"/>
        <v>13.808947100593969</v>
      </c>
    </row>
    <row r="2248" spans="6:15" x14ac:dyDescent="0.25">
      <c r="F2248" s="3">
        <f t="shared" si="171"/>
        <v>0</v>
      </c>
      <c r="G2248" s="45" t="s">
        <v>22998</v>
      </c>
      <c r="H2248" s="42">
        <v>22.39</v>
      </c>
      <c r="I2248" s="42">
        <v>0.01</v>
      </c>
      <c r="J2248" s="42" t="s">
        <v>4262</v>
      </c>
      <c r="K2248" s="43">
        <f t="shared" si="172"/>
        <v>1456.2474762948191</v>
      </c>
      <c r="L2248" s="44" t="s">
        <v>13630</v>
      </c>
      <c r="M2248" s="44">
        <f t="shared" si="170"/>
        <v>65.641724871113126</v>
      </c>
      <c r="N2248" s="54">
        <f t="shared" si="173"/>
        <v>1470.0500000000002</v>
      </c>
      <c r="O2248" s="46">
        <f t="shared" si="174"/>
        <v>13.802523705181102</v>
      </c>
    </row>
    <row r="2249" spans="6:15" x14ac:dyDescent="0.25">
      <c r="F2249" s="3">
        <f t="shared" si="171"/>
        <v>0</v>
      </c>
      <c r="G2249" s="45" t="s">
        <v>22999</v>
      </c>
      <c r="H2249" s="42">
        <v>22.4</v>
      </c>
      <c r="I2249" s="42">
        <v>0.01</v>
      </c>
      <c r="J2249" s="42" t="s">
        <v>4263</v>
      </c>
      <c r="K2249" s="43">
        <f t="shared" si="172"/>
        <v>1456.9038935435301</v>
      </c>
      <c r="L2249" s="44" t="s">
        <v>13631</v>
      </c>
      <c r="M2249" s="44">
        <f t="shared" ref="M2249:M2312" si="175">SQRT(((14.7+$N$3*H2249)^2)-(K2249^2))/SQRT($N$4)</f>
        <v>65.641111110932883</v>
      </c>
      <c r="N2249" s="54">
        <f t="shared" si="173"/>
        <v>1470.7</v>
      </c>
      <c r="O2249" s="46">
        <f t="shared" si="174"/>
        <v>13.796106456469943</v>
      </c>
    </row>
    <row r="2250" spans="6:15" x14ac:dyDescent="0.25">
      <c r="F2250" s="3">
        <f t="shared" ref="F2250:F2313" si="176">IF(O2250&gt;100,1,0)</f>
        <v>0</v>
      </c>
      <c r="G2250" s="45" t="s">
        <v>23000</v>
      </c>
      <c r="H2250" s="42">
        <v>22.41</v>
      </c>
      <c r="I2250" s="42">
        <v>0.01</v>
      </c>
      <c r="J2250" s="42" t="s">
        <v>4264</v>
      </c>
      <c r="K2250" s="43">
        <f t="shared" ref="K2250:K2313" si="177">K2249+I2250*M2249</f>
        <v>1457.5603046546394</v>
      </c>
      <c r="L2250" s="44" t="s">
        <v>13632</v>
      </c>
      <c r="M2250" s="44">
        <f t="shared" si="175"/>
        <v>65.640498258906064</v>
      </c>
      <c r="N2250" s="54">
        <f t="shared" ref="N2250:N2313" si="178">(H2250*$N$3)+14.7</f>
        <v>1471.3500000000001</v>
      </c>
      <c r="O2250" s="46">
        <f t="shared" ref="O2250:O2313" si="179">N2250-K2250</f>
        <v>13.789695345360769</v>
      </c>
    </row>
    <row r="2251" spans="6:15" x14ac:dyDescent="0.25">
      <c r="F2251" s="3">
        <f t="shared" si="176"/>
        <v>0</v>
      </c>
      <c r="G2251" s="45" t="s">
        <v>23001</v>
      </c>
      <c r="H2251" s="42">
        <v>22.42</v>
      </c>
      <c r="I2251" s="42">
        <v>0.01</v>
      </c>
      <c r="J2251" s="42" t="s">
        <v>4265</v>
      </c>
      <c r="K2251" s="43">
        <f t="shared" si="177"/>
        <v>1458.2167096372284</v>
      </c>
      <c r="L2251" s="44" t="s">
        <v>13633</v>
      </c>
      <c r="M2251" s="44">
        <f t="shared" si="175"/>
        <v>65.639886313178579</v>
      </c>
      <c r="N2251" s="54">
        <f t="shared" si="178"/>
        <v>1472.0000000000002</v>
      </c>
      <c r="O2251" s="46">
        <f t="shared" si="179"/>
        <v>13.783290362771822</v>
      </c>
    </row>
    <row r="2252" spans="6:15" x14ac:dyDescent="0.25">
      <c r="F2252" s="3">
        <f t="shared" si="176"/>
        <v>0</v>
      </c>
      <c r="G2252" s="45" t="s">
        <v>23002</v>
      </c>
      <c r="H2252" s="42">
        <v>22.43</v>
      </c>
      <c r="I2252" s="42">
        <v>0.01</v>
      </c>
      <c r="J2252" s="42" t="s">
        <v>4266</v>
      </c>
      <c r="K2252" s="43">
        <f t="shared" si="177"/>
        <v>1458.8731085003601</v>
      </c>
      <c r="L2252" s="44" t="s">
        <v>13634</v>
      </c>
      <c r="M2252" s="44">
        <f t="shared" si="175"/>
        <v>65.639275271900786</v>
      </c>
      <c r="N2252" s="54">
        <f t="shared" si="178"/>
        <v>1472.65</v>
      </c>
      <c r="O2252" s="46">
        <f t="shared" si="179"/>
        <v>13.776891499639987</v>
      </c>
    </row>
    <row r="2253" spans="6:15" x14ac:dyDescent="0.25">
      <c r="F2253" s="3">
        <f t="shared" si="176"/>
        <v>0</v>
      </c>
      <c r="G2253" s="45" t="s">
        <v>23003</v>
      </c>
      <c r="H2253" s="42">
        <v>22.44</v>
      </c>
      <c r="I2253" s="42">
        <v>0.01</v>
      </c>
      <c r="J2253" s="42" t="s">
        <v>4267</v>
      </c>
      <c r="K2253" s="43">
        <f t="shared" si="177"/>
        <v>1459.5295012530792</v>
      </c>
      <c r="L2253" s="44" t="s">
        <v>13635</v>
      </c>
      <c r="M2253" s="44">
        <f t="shared" si="175"/>
        <v>65.638665133228955</v>
      </c>
      <c r="N2253" s="54">
        <f t="shared" si="178"/>
        <v>1473.3000000000002</v>
      </c>
      <c r="O2253" s="46">
        <f t="shared" si="179"/>
        <v>13.770498746921021</v>
      </c>
    </row>
    <row r="2254" spans="6:15" x14ac:dyDescent="0.25">
      <c r="F2254" s="3">
        <f t="shared" si="176"/>
        <v>0</v>
      </c>
      <c r="G2254" s="45" t="s">
        <v>23004</v>
      </c>
      <c r="H2254" s="42">
        <v>22.45</v>
      </c>
      <c r="I2254" s="42">
        <v>0.01</v>
      </c>
      <c r="J2254" s="42" t="s">
        <v>4268</v>
      </c>
      <c r="K2254" s="43">
        <f t="shared" si="177"/>
        <v>1460.1858879044114</v>
      </c>
      <c r="L2254" s="44" t="s">
        <v>13636</v>
      </c>
      <c r="M2254" s="44">
        <f t="shared" si="175"/>
        <v>65.638055895322708</v>
      </c>
      <c r="N2254" s="54">
        <f t="shared" si="178"/>
        <v>1473.95</v>
      </c>
      <c r="O2254" s="46">
        <f t="shared" si="179"/>
        <v>13.764112095588644</v>
      </c>
    </row>
    <row r="2255" spans="6:15" x14ac:dyDescent="0.25">
      <c r="F2255" s="3">
        <f t="shared" si="176"/>
        <v>0</v>
      </c>
      <c r="G2255" s="45" t="s">
        <v>23005</v>
      </c>
      <c r="H2255" s="42">
        <v>22.46</v>
      </c>
      <c r="I2255" s="42">
        <v>0.01</v>
      </c>
      <c r="J2255" s="42" t="s">
        <v>4269</v>
      </c>
      <c r="K2255" s="43">
        <f t="shared" si="177"/>
        <v>1460.8422684633647</v>
      </c>
      <c r="L2255" s="44" t="s">
        <v>13637</v>
      </c>
      <c r="M2255" s="44">
        <f t="shared" si="175"/>
        <v>65.637447556349059</v>
      </c>
      <c r="N2255" s="54">
        <f t="shared" si="178"/>
        <v>1474.6000000000001</v>
      </c>
      <c r="O2255" s="46">
        <f t="shared" si="179"/>
        <v>13.757731536635447</v>
      </c>
    </row>
    <row r="2256" spans="6:15" x14ac:dyDescent="0.25">
      <c r="F2256" s="3">
        <f t="shared" si="176"/>
        <v>0</v>
      </c>
      <c r="G2256" s="45" t="s">
        <v>23006</v>
      </c>
      <c r="H2256" s="42">
        <v>22.47</v>
      </c>
      <c r="I2256" s="42">
        <v>0.01</v>
      </c>
      <c r="J2256" s="42" t="s">
        <v>4270</v>
      </c>
      <c r="K2256" s="43">
        <f t="shared" si="177"/>
        <v>1461.4986429389282</v>
      </c>
      <c r="L2256" s="44" t="s">
        <v>13638</v>
      </c>
      <c r="M2256" s="44">
        <f t="shared" si="175"/>
        <v>65.636840114476485</v>
      </c>
      <c r="N2256" s="54">
        <f t="shared" si="178"/>
        <v>1475.25</v>
      </c>
      <c r="O2256" s="46">
        <f t="shared" si="179"/>
        <v>13.751357061071758</v>
      </c>
    </row>
    <row r="2257" spans="6:15" x14ac:dyDescent="0.25">
      <c r="F2257" s="3">
        <f t="shared" si="176"/>
        <v>0</v>
      </c>
      <c r="G2257" s="45" t="s">
        <v>23007</v>
      </c>
      <c r="H2257" s="42">
        <v>22.48</v>
      </c>
      <c r="I2257" s="42">
        <v>0.01</v>
      </c>
      <c r="J2257" s="42" t="s">
        <v>4271</v>
      </c>
      <c r="K2257" s="43">
        <f t="shared" si="177"/>
        <v>1462.1550113400731</v>
      </c>
      <c r="L2257" s="44" t="s">
        <v>13639</v>
      </c>
      <c r="M2257" s="44">
        <f t="shared" si="175"/>
        <v>65.636233567882059</v>
      </c>
      <c r="N2257" s="54">
        <f t="shared" si="178"/>
        <v>1475.9</v>
      </c>
      <c r="O2257" s="46">
        <f t="shared" si="179"/>
        <v>13.744988659927003</v>
      </c>
    </row>
    <row r="2258" spans="6:15" x14ac:dyDescent="0.25">
      <c r="F2258" s="3">
        <f t="shared" si="176"/>
        <v>0</v>
      </c>
      <c r="G2258" s="45" t="s">
        <v>23008</v>
      </c>
      <c r="H2258" s="42">
        <v>22.49</v>
      </c>
      <c r="I2258" s="42">
        <v>0.01</v>
      </c>
      <c r="J2258" s="42" t="s">
        <v>4272</v>
      </c>
      <c r="K2258" s="43">
        <f t="shared" si="177"/>
        <v>1462.8113736757518</v>
      </c>
      <c r="L2258" s="44" t="s">
        <v>13640</v>
      </c>
      <c r="M2258" s="44">
        <f t="shared" si="175"/>
        <v>65.635627914744589</v>
      </c>
      <c r="N2258" s="54">
        <f t="shared" si="178"/>
        <v>1476.55</v>
      </c>
      <c r="O2258" s="46">
        <f t="shared" si="179"/>
        <v>13.738626324248116</v>
      </c>
    </row>
    <row r="2259" spans="6:15" x14ac:dyDescent="0.25">
      <c r="F2259" s="3">
        <f t="shared" si="176"/>
        <v>0</v>
      </c>
      <c r="G2259" s="45" t="s">
        <v>23009</v>
      </c>
      <c r="H2259" s="42">
        <v>22.5</v>
      </c>
      <c r="I2259" s="42">
        <v>0.01</v>
      </c>
      <c r="J2259" s="42" t="s">
        <v>4273</v>
      </c>
      <c r="K2259" s="43">
        <f t="shared" si="177"/>
        <v>1463.4677299548994</v>
      </c>
      <c r="L2259" s="44" t="s">
        <v>13641</v>
      </c>
      <c r="M2259" s="44">
        <f t="shared" si="175"/>
        <v>65.635023153249662</v>
      </c>
      <c r="N2259" s="54">
        <f t="shared" si="178"/>
        <v>1477.2</v>
      </c>
      <c r="O2259" s="46">
        <f t="shared" si="179"/>
        <v>13.732270045100677</v>
      </c>
    </row>
    <row r="2260" spans="6:15" x14ac:dyDescent="0.25">
      <c r="F2260" s="3">
        <f t="shared" si="176"/>
        <v>0</v>
      </c>
      <c r="G2260" s="45" t="s">
        <v>23010</v>
      </c>
      <c r="H2260" s="42">
        <v>22.51</v>
      </c>
      <c r="I2260" s="42">
        <v>0.01</v>
      </c>
      <c r="J2260" s="42" t="s">
        <v>4274</v>
      </c>
      <c r="K2260" s="43">
        <f t="shared" si="177"/>
        <v>1464.1240801864319</v>
      </c>
      <c r="L2260" s="44" t="s">
        <v>13642</v>
      </c>
      <c r="M2260" s="44">
        <f t="shared" si="175"/>
        <v>65.634419281586133</v>
      </c>
      <c r="N2260" s="54">
        <f t="shared" si="178"/>
        <v>1477.8500000000001</v>
      </c>
      <c r="O2260" s="46">
        <f t="shared" si="179"/>
        <v>13.725919813568225</v>
      </c>
    </row>
    <row r="2261" spans="6:15" x14ac:dyDescent="0.25">
      <c r="F2261" s="3">
        <f t="shared" si="176"/>
        <v>0</v>
      </c>
      <c r="G2261" s="45" t="s">
        <v>23011</v>
      </c>
      <c r="H2261" s="42">
        <v>22.52</v>
      </c>
      <c r="I2261" s="42">
        <v>0.01</v>
      </c>
      <c r="J2261" s="42" t="s">
        <v>4275</v>
      </c>
      <c r="K2261" s="43">
        <f t="shared" si="177"/>
        <v>1464.7804243792477</v>
      </c>
      <c r="L2261" s="44" t="s">
        <v>13643</v>
      </c>
      <c r="M2261" s="44">
        <f t="shared" si="175"/>
        <v>65.633816297948428</v>
      </c>
      <c r="N2261" s="54">
        <f t="shared" si="178"/>
        <v>1478.5</v>
      </c>
      <c r="O2261" s="46">
        <f t="shared" si="179"/>
        <v>13.719575620752266</v>
      </c>
    </row>
    <row r="2262" spans="6:15" x14ac:dyDescent="0.25">
      <c r="F2262" s="3">
        <f t="shared" si="176"/>
        <v>0</v>
      </c>
      <c r="G2262" s="45" t="s">
        <v>23012</v>
      </c>
      <c r="H2262" s="42">
        <v>22.53</v>
      </c>
      <c r="I2262" s="42">
        <v>0.01</v>
      </c>
      <c r="J2262" s="42" t="s">
        <v>4276</v>
      </c>
      <c r="K2262" s="43">
        <f t="shared" si="177"/>
        <v>1465.4367625422271</v>
      </c>
      <c r="L2262" s="44" t="s">
        <v>13644</v>
      </c>
      <c r="M2262" s="44">
        <f t="shared" si="175"/>
        <v>65.633214200536173</v>
      </c>
      <c r="N2262" s="54">
        <f t="shared" si="178"/>
        <v>1479.15</v>
      </c>
      <c r="O2262" s="46">
        <f t="shared" si="179"/>
        <v>13.713237457772948</v>
      </c>
    </row>
    <row r="2263" spans="6:15" x14ac:dyDescent="0.25">
      <c r="F2263" s="3">
        <f t="shared" si="176"/>
        <v>0</v>
      </c>
      <c r="G2263" s="45" t="s">
        <v>23013</v>
      </c>
      <c r="H2263" s="42">
        <v>22.54</v>
      </c>
      <c r="I2263" s="42">
        <v>0.01</v>
      </c>
      <c r="J2263" s="42" t="s">
        <v>4277</v>
      </c>
      <c r="K2263" s="43">
        <f t="shared" si="177"/>
        <v>1466.0930946842325</v>
      </c>
      <c r="L2263" s="44" t="s">
        <v>13645</v>
      </c>
      <c r="M2263" s="44">
        <f t="shared" si="175"/>
        <v>65.63261298755269</v>
      </c>
      <c r="N2263" s="54">
        <f t="shared" si="178"/>
        <v>1479.8</v>
      </c>
      <c r="O2263" s="46">
        <f t="shared" si="179"/>
        <v>13.706905315767472</v>
      </c>
    </row>
    <row r="2264" spans="6:15" x14ac:dyDescent="0.25">
      <c r="F2264" s="3">
        <f t="shared" si="176"/>
        <v>0</v>
      </c>
      <c r="G2264" s="45" t="s">
        <v>23014</v>
      </c>
      <c r="H2264" s="42">
        <v>22.55</v>
      </c>
      <c r="I2264" s="42">
        <v>0.01</v>
      </c>
      <c r="J2264" s="42" t="s">
        <v>4278</v>
      </c>
      <c r="K2264" s="43">
        <f t="shared" si="177"/>
        <v>1466.7494208141079</v>
      </c>
      <c r="L2264" s="44" t="s">
        <v>13646</v>
      </c>
      <c r="M2264" s="44">
        <f t="shared" si="175"/>
        <v>65.632012657206843</v>
      </c>
      <c r="N2264" s="54">
        <f t="shared" si="178"/>
        <v>1480.45</v>
      </c>
      <c r="O2264" s="46">
        <f t="shared" si="179"/>
        <v>13.700579185892138</v>
      </c>
    </row>
    <row r="2265" spans="6:15" x14ac:dyDescent="0.25">
      <c r="F2265" s="3">
        <f t="shared" si="176"/>
        <v>0</v>
      </c>
      <c r="G2265" s="45" t="s">
        <v>23015</v>
      </c>
      <c r="H2265" s="42">
        <v>22.56</v>
      </c>
      <c r="I2265" s="42">
        <v>0.01</v>
      </c>
      <c r="J2265" s="42" t="s">
        <v>4279</v>
      </c>
      <c r="K2265" s="43">
        <f t="shared" si="177"/>
        <v>1467.4057409406801</v>
      </c>
      <c r="L2265" s="44" t="s">
        <v>13647</v>
      </c>
      <c r="M2265" s="44">
        <f t="shared" si="175"/>
        <v>65.631413207711603</v>
      </c>
      <c r="N2265" s="54">
        <f t="shared" si="178"/>
        <v>1481.1</v>
      </c>
      <c r="O2265" s="46">
        <f t="shared" si="179"/>
        <v>13.694259059319847</v>
      </c>
    </row>
    <row r="2266" spans="6:15" x14ac:dyDescent="0.25">
      <c r="F2266" s="3">
        <f t="shared" si="176"/>
        <v>0</v>
      </c>
      <c r="G2266" s="45" t="s">
        <v>23016</v>
      </c>
      <c r="H2266" s="42">
        <v>22.57</v>
      </c>
      <c r="I2266" s="42">
        <v>0.01</v>
      </c>
      <c r="J2266" s="42" t="s">
        <v>4280</v>
      </c>
      <c r="K2266" s="43">
        <f t="shared" si="177"/>
        <v>1468.0620550727572</v>
      </c>
      <c r="L2266" s="44" t="s">
        <v>13648</v>
      </c>
      <c r="M2266" s="44">
        <f t="shared" si="175"/>
        <v>65.630814637285084</v>
      </c>
      <c r="N2266" s="54">
        <f t="shared" si="178"/>
        <v>1481.75</v>
      </c>
      <c r="O2266" s="46">
        <f t="shared" si="179"/>
        <v>13.687944927242825</v>
      </c>
    </row>
    <row r="2267" spans="6:15" x14ac:dyDescent="0.25">
      <c r="F2267" s="3">
        <f t="shared" si="176"/>
        <v>0</v>
      </c>
      <c r="G2267" s="45" t="s">
        <v>23017</v>
      </c>
      <c r="H2267" s="42">
        <v>22.58</v>
      </c>
      <c r="I2267" s="42">
        <v>0.01</v>
      </c>
      <c r="J2267" s="42" t="s">
        <v>4281</v>
      </c>
      <c r="K2267" s="43">
        <f t="shared" si="177"/>
        <v>1468.71836321913</v>
      </c>
      <c r="L2267" s="44" t="s">
        <v>13649</v>
      </c>
      <c r="M2267" s="44">
        <f t="shared" si="175"/>
        <v>65.630216944150277</v>
      </c>
      <c r="N2267" s="54">
        <f t="shared" si="178"/>
        <v>1482.3999999999999</v>
      </c>
      <c r="O2267" s="46">
        <f t="shared" si="179"/>
        <v>13.681636780869894</v>
      </c>
    </row>
    <row r="2268" spans="6:15" x14ac:dyDescent="0.25">
      <c r="F2268" s="3">
        <f t="shared" si="176"/>
        <v>0</v>
      </c>
      <c r="G2268" s="45" t="s">
        <v>23018</v>
      </c>
      <c r="H2268" s="42">
        <v>22.59</v>
      </c>
      <c r="I2268" s="42">
        <v>0.01</v>
      </c>
      <c r="J2268" s="42" t="s">
        <v>4282</v>
      </c>
      <c r="K2268" s="43">
        <f t="shared" si="177"/>
        <v>1469.3746653885714</v>
      </c>
      <c r="L2268" s="44" t="s">
        <v>13650</v>
      </c>
      <c r="M2268" s="44">
        <f t="shared" si="175"/>
        <v>65.629620126533823</v>
      </c>
      <c r="N2268" s="54">
        <f t="shared" si="178"/>
        <v>1483.05</v>
      </c>
      <c r="O2268" s="46">
        <f t="shared" si="179"/>
        <v>13.675334611428525</v>
      </c>
    </row>
    <row r="2269" spans="6:15" x14ac:dyDescent="0.25">
      <c r="F2269" s="3">
        <f t="shared" si="176"/>
        <v>0</v>
      </c>
      <c r="G2269" s="45" t="s">
        <v>23019</v>
      </c>
      <c r="H2269" s="42">
        <v>22.6</v>
      </c>
      <c r="I2269" s="42">
        <v>0.01</v>
      </c>
      <c r="J2269" s="42" t="s">
        <v>4283</v>
      </c>
      <c r="K2269" s="43">
        <f t="shared" si="177"/>
        <v>1470.0309615898368</v>
      </c>
      <c r="L2269" s="44" t="s">
        <v>13651</v>
      </c>
      <c r="M2269" s="44">
        <f t="shared" si="175"/>
        <v>65.629024182668701</v>
      </c>
      <c r="N2269" s="54">
        <f t="shared" si="178"/>
        <v>1483.7</v>
      </c>
      <c r="O2269" s="46">
        <f t="shared" si="179"/>
        <v>13.669038410163239</v>
      </c>
    </row>
    <row r="2270" spans="6:15" x14ac:dyDescent="0.25">
      <c r="F2270" s="3">
        <f t="shared" si="176"/>
        <v>0</v>
      </c>
      <c r="G2270" s="45" t="s">
        <v>23020</v>
      </c>
      <c r="H2270" s="42">
        <v>22.61</v>
      </c>
      <c r="I2270" s="42">
        <v>0.01</v>
      </c>
      <c r="J2270" s="42" t="s">
        <v>4284</v>
      </c>
      <c r="K2270" s="43">
        <f t="shared" si="177"/>
        <v>1470.6872518316634</v>
      </c>
      <c r="L2270" s="44" t="s">
        <v>13652</v>
      </c>
      <c r="M2270" s="44">
        <f t="shared" si="175"/>
        <v>65.628429110790833</v>
      </c>
      <c r="N2270" s="54">
        <f t="shared" si="178"/>
        <v>1484.35</v>
      </c>
      <c r="O2270" s="46">
        <f t="shared" si="179"/>
        <v>13.66274816833652</v>
      </c>
    </row>
    <row r="2271" spans="6:15" x14ac:dyDescent="0.25">
      <c r="F2271" s="3">
        <f t="shared" si="176"/>
        <v>0</v>
      </c>
      <c r="G2271" s="45" t="s">
        <v>23021</v>
      </c>
      <c r="H2271" s="42">
        <v>22.62</v>
      </c>
      <c r="I2271" s="42">
        <v>0.01</v>
      </c>
      <c r="J2271" s="42" t="s">
        <v>4285</v>
      </c>
      <c r="K2271" s="43">
        <f t="shared" si="177"/>
        <v>1471.3435361227712</v>
      </c>
      <c r="L2271" s="44" t="s">
        <v>13653</v>
      </c>
      <c r="M2271" s="44">
        <f t="shared" si="175"/>
        <v>65.627834909141313</v>
      </c>
      <c r="N2271" s="54">
        <f t="shared" si="178"/>
        <v>1485</v>
      </c>
      <c r="O2271" s="46">
        <f t="shared" si="179"/>
        <v>13.656463877228816</v>
      </c>
    </row>
    <row r="2272" spans="6:15" x14ac:dyDescent="0.25">
      <c r="F2272" s="3">
        <f t="shared" si="176"/>
        <v>0</v>
      </c>
      <c r="G2272" s="45" t="s">
        <v>23022</v>
      </c>
      <c r="H2272" s="42">
        <v>22.63</v>
      </c>
      <c r="I2272" s="42">
        <v>0.01</v>
      </c>
      <c r="J2272" s="42" t="s">
        <v>4286</v>
      </c>
      <c r="K2272" s="43">
        <f t="shared" si="177"/>
        <v>1471.9998144718627</v>
      </c>
      <c r="L2272" s="44" t="s">
        <v>13654</v>
      </c>
      <c r="M2272" s="44">
        <f t="shared" si="175"/>
        <v>65.627241575966465</v>
      </c>
      <c r="N2272" s="54">
        <f t="shared" si="178"/>
        <v>1485.65</v>
      </c>
      <c r="O2272" s="46">
        <f t="shared" si="179"/>
        <v>13.650185528137399</v>
      </c>
    </row>
    <row r="2273" spans="6:15" x14ac:dyDescent="0.25">
      <c r="F2273" s="3">
        <f t="shared" si="176"/>
        <v>0</v>
      </c>
      <c r="G2273" s="45" t="s">
        <v>23023</v>
      </c>
      <c r="H2273" s="42">
        <v>22.64</v>
      </c>
      <c r="I2273" s="42">
        <v>0.01</v>
      </c>
      <c r="J2273" s="42" t="s">
        <v>4287</v>
      </c>
      <c r="K2273" s="43">
        <f t="shared" si="177"/>
        <v>1472.6560868876225</v>
      </c>
      <c r="L2273" s="44" t="s">
        <v>13655</v>
      </c>
      <c r="M2273" s="44">
        <f t="shared" si="175"/>
        <v>65.626649109515526</v>
      </c>
      <c r="N2273" s="54">
        <f t="shared" si="178"/>
        <v>1486.3000000000002</v>
      </c>
      <c r="O2273" s="46">
        <f t="shared" si="179"/>
        <v>13.643913112377732</v>
      </c>
    </row>
    <row r="2274" spans="6:15" x14ac:dyDescent="0.25">
      <c r="F2274" s="3">
        <f t="shared" si="176"/>
        <v>0</v>
      </c>
      <c r="G2274" s="45" t="s">
        <v>23024</v>
      </c>
      <c r="H2274" s="42">
        <v>22.65</v>
      </c>
      <c r="I2274" s="42">
        <v>0.01</v>
      </c>
      <c r="J2274" s="42" t="s">
        <v>4288</v>
      </c>
      <c r="K2274" s="43">
        <f t="shared" si="177"/>
        <v>1473.3123533787177</v>
      </c>
      <c r="L2274" s="44" t="s">
        <v>13656</v>
      </c>
      <c r="M2274" s="44">
        <f t="shared" si="175"/>
        <v>65.626057508044823</v>
      </c>
      <c r="N2274" s="54">
        <f t="shared" si="178"/>
        <v>1486.95</v>
      </c>
      <c r="O2274" s="46">
        <f t="shared" si="179"/>
        <v>13.637646621282329</v>
      </c>
    </row>
    <row r="2275" spans="6:15" x14ac:dyDescent="0.25">
      <c r="F2275" s="3">
        <f t="shared" si="176"/>
        <v>0</v>
      </c>
      <c r="G2275" s="45" t="s">
        <v>23025</v>
      </c>
      <c r="H2275" s="42">
        <v>22.66</v>
      </c>
      <c r="I2275" s="42">
        <v>0.01</v>
      </c>
      <c r="J2275" s="42" t="s">
        <v>4289</v>
      </c>
      <c r="K2275" s="43">
        <f t="shared" si="177"/>
        <v>1473.9686139537982</v>
      </c>
      <c r="L2275" s="44" t="s">
        <v>13657</v>
      </c>
      <c r="M2275" s="44">
        <f t="shared" si="175"/>
        <v>65.625466769813258</v>
      </c>
      <c r="N2275" s="54">
        <f t="shared" si="178"/>
        <v>1487.6000000000001</v>
      </c>
      <c r="O2275" s="46">
        <f t="shared" si="179"/>
        <v>13.631386046201897</v>
      </c>
    </row>
    <row r="2276" spans="6:15" x14ac:dyDescent="0.25">
      <c r="F2276" s="3">
        <f t="shared" si="176"/>
        <v>0</v>
      </c>
      <c r="G2276" s="45" t="s">
        <v>23026</v>
      </c>
      <c r="H2276" s="42">
        <v>22.67</v>
      </c>
      <c r="I2276" s="42">
        <v>0.01</v>
      </c>
      <c r="J2276" s="42" t="s">
        <v>4290</v>
      </c>
      <c r="K2276" s="43">
        <f t="shared" si="177"/>
        <v>1474.6248686214963</v>
      </c>
      <c r="L2276" s="44" t="s">
        <v>13658</v>
      </c>
      <c r="M2276" s="44">
        <f t="shared" si="175"/>
        <v>65.624876893085698</v>
      </c>
      <c r="N2276" s="54">
        <f t="shared" si="178"/>
        <v>1488.2500000000002</v>
      </c>
      <c r="O2276" s="46">
        <f t="shared" si="179"/>
        <v>13.625131378503966</v>
      </c>
    </row>
    <row r="2277" spans="6:15" x14ac:dyDescent="0.25">
      <c r="F2277" s="3">
        <f t="shared" si="176"/>
        <v>0</v>
      </c>
      <c r="G2277" s="45" t="s">
        <v>23027</v>
      </c>
      <c r="H2277" s="42">
        <v>22.68</v>
      </c>
      <c r="I2277" s="42">
        <v>0.01</v>
      </c>
      <c r="J2277" s="42" t="s">
        <v>4291</v>
      </c>
      <c r="K2277" s="43">
        <f t="shared" si="177"/>
        <v>1475.2811173904272</v>
      </c>
      <c r="L2277" s="44" t="s">
        <v>13659</v>
      </c>
      <c r="M2277" s="44">
        <f t="shared" si="175"/>
        <v>65.624287876129486</v>
      </c>
      <c r="N2277" s="54">
        <f t="shared" si="178"/>
        <v>1488.9</v>
      </c>
      <c r="O2277" s="46">
        <f t="shared" si="179"/>
        <v>13.618882609572893</v>
      </c>
    </row>
    <row r="2278" spans="6:15" x14ac:dyDescent="0.25">
      <c r="F2278" s="3">
        <f t="shared" si="176"/>
        <v>0</v>
      </c>
      <c r="G2278" s="45" t="s">
        <v>23028</v>
      </c>
      <c r="H2278" s="42">
        <v>22.69</v>
      </c>
      <c r="I2278" s="42">
        <v>0.01</v>
      </c>
      <c r="J2278" s="42" t="s">
        <v>4292</v>
      </c>
      <c r="K2278" s="43">
        <f t="shared" si="177"/>
        <v>1475.9373602691885</v>
      </c>
      <c r="L2278" s="44" t="s">
        <v>13660</v>
      </c>
      <c r="M2278" s="44">
        <f t="shared" si="175"/>
        <v>65.623699717218784</v>
      </c>
      <c r="N2278" s="54">
        <f t="shared" si="178"/>
        <v>1489.5500000000002</v>
      </c>
      <c r="O2278" s="46">
        <f t="shared" si="179"/>
        <v>13.612639730811679</v>
      </c>
    </row>
    <row r="2279" spans="6:15" x14ac:dyDescent="0.25">
      <c r="F2279" s="3">
        <f t="shared" si="176"/>
        <v>0</v>
      </c>
      <c r="G2279" s="45" t="s">
        <v>23029</v>
      </c>
      <c r="H2279" s="42">
        <v>22.7</v>
      </c>
      <c r="I2279" s="42">
        <v>0.01</v>
      </c>
      <c r="J2279" s="42" t="s">
        <v>4293</v>
      </c>
      <c r="K2279" s="43">
        <f t="shared" si="177"/>
        <v>1476.5935972663608</v>
      </c>
      <c r="L2279" s="44" t="s">
        <v>13661</v>
      </c>
      <c r="M2279" s="44">
        <f t="shared" si="175"/>
        <v>65.623112414630242</v>
      </c>
      <c r="N2279" s="54">
        <f t="shared" si="178"/>
        <v>1490.2</v>
      </c>
      <c r="O2279" s="46">
        <f t="shared" si="179"/>
        <v>13.606402733639243</v>
      </c>
    </row>
    <row r="2280" spans="6:15" x14ac:dyDescent="0.25">
      <c r="F2280" s="3">
        <f t="shared" si="176"/>
        <v>0</v>
      </c>
      <c r="G2280" s="45" t="s">
        <v>23030</v>
      </c>
      <c r="H2280" s="42">
        <v>22.71</v>
      </c>
      <c r="I2280" s="42">
        <v>0.01</v>
      </c>
      <c r="J2280" s="42" t="s">
        <v>4294</v>
      </c>
      <c r="K2280" s="43">
        <f t="shared" si="177"/>
        <v>1477.2498283905072</v>
      </c>
      <c r="L2280" s="44" t="s">
        <v>13662</v>
      </c>
      <c r="M2280" s="44">
        <f t="shared" si="175"/>
        <v>65.62252596664726</v>
      </c>
      <c r="N2280" s="54">
        <f t="shared" si="178"/>
        <v>1490.8500000000001</v>
      </c>
      <c r="O2280" s="46">
        <f t="shared" si="179"/>
        <v>13.600171609492918</v>
      </c>
    </row>
    <row r="2281" spans="6:15" x14ac:dyDescent="0.25">
      <c r="F2281" s="3">
        <f t="shared" si="176"/>
        <v>0</v>
      </c>
      <c r="G2281" s="45" t="s">
        <v>23031</v>
      </c>
      <c r="H2281" s="42">
        <v>22.72</v>
      </c>
      <c r="I2281" s="42">
        <v>0.01</v>
      </c>
      <c r="J2281" s="42" t="s">
        <v>4295</v>
      </c>
      <c r="K2281" s="43">
        <f t="shared" si="177"/>
        <v>1477.9060536501736</v>
      </c>
      <c r="L2281" s="44" t="s">
        <v>13663</v>
      </c>
      <c r="M2281" s="44">
        <f t="shared" si="175"/>
        <v>65.621940371555397</v>
      </c>
      <c r="N2281" s="54">
        <f t="shared" si="178"/>
        <v>1491.5</v>
      </c>
      <c r="O2281" s="46">
        <f t="shared" si="179"/>
        <v>13.59394634982641</v>
      </c>
    </row>
    <row r="2282" spans="6:15" x14ac:dyDescent="0.25">
      <c r="F2282" s="3">
        <f t="shared" si="176"/>
        <v>0</v>
      </c>
      <c r="G2282" s="45" t="s">
        <v>23032</v>
      </c>
      <c r="H2282" s="42">
        <v>22.73</v>
      </c>
      <c r="I2282" s="42">
        <v>0.01</v>
      </c>
      <c r="J2282" s="42" t="s">
        <v>4296</v>
      </c>
      <c r="K2282" s="43">
        <f t="shared" si="177"/>
        <v>1478.5622730538892</v>
      </c>
      <c r="L2282" s="44" t="s">
        <v>13664</v>
      </c>
      <c r="M2282" s="44">
        <f t="shared" si="175"/>
        <v>65.621355627646182</v>
      </c>
      <c r="N2282" s="54">
        <f t="shared" si="178"/>
        <v>1492.15</v>
      </c>
      <c r="O2282" s="46">
        <f t="shared" si="179"/>
        <v>13.587726946110934</v>
      </c>
    </row>
    <row r="2283" spans="6:15" x14ac:dyDescent="0.25">
      <c r="F2283" s="3">
        <f t="shared" si="176"/>
        <v>0</v>
      </c>
      <c r="G2283" s="45" t="s">
        <v>23033</v>
      </c>
      <c r="H2283" s="42">
        <v>22.74</v>
      </c>
      <c r="I2283" s="42">
        <v>0.01</v>
      </c>
      <c r="J2283" s="42" t="s">
        <v>4297</v>
      </c>
      <c r="K2283" s="43">
        <f t="shared" si="177"/>
        <v>1479.2184866101657</v>
      </c>
      <c r="L2283" s="44" t="s">
        <v>13665</v>
      </c>
      <c r="M2283" s="44">
        <f t="shared" si="175"/>
        <v>65.620771733214823</v>
      </c>
      <c r="N2283" s="54">
        <f t="shared" si="178"/>
        <v>1492.8</v>
      </c>
      <c r="O2283" s="46">
        <f t="shared" si="179"/>
        <v>13.581513389834299</v>
      </c>
    </row>
    <row r="2284" spans="6:15" x14ac:dyDescent="0.25">
      <c r="F2284" s="3">
        <f t="shared" si="176"/>
        <v>0</v>
      </c>
      <c r="G2284" s="45" t="s">
        <v>23034</v>
      </c>
      <c r="H2284" s="42">
        <v>22.75</v>
      </c>
      <c r="I2284" s="42">
        <v>0.01</v>
      </c>
      <c r="J2284" s="42" t="s">
        <v>4298</v>
      </c>
      <c r="K2284" s="43">
        <f t="shared" si="177"/>
        <v>1479.8746943274978</v>
      </c>
      <c r="L2284" s="44" t="s">
        <v>13666</v>
      </c>
      <c r="M2284" s="44">
        <f t="shared" si="175"/>
        <v>65.620188686561747</v>
      </c>
      <c r="N2284" s="54">
        <f t="shared" si="178"/>
        <v>1493.45</v>
      </c>
      <c r="O2284" s="46">
        <f t="shared" si="179"/>
        <v>13.575305672502282</v>
      </c>
    </row>
    <row r="2285" spans="6:15" x14ac:dyDescent="0.25">
      <c r="F2285" s="3">
        <f t="shared" si="176"/>
        <v>0</v>
      </c>
      <c r="G2285" s="45" t="s">
        <v>23035</v>
      </c>
      <c r="H2285" s="42">
        <v>22.76</v>
      </c>
      <c r="I2285" s="42">
        <v>0.01</v>
      </c>
      <c r="J2285" s="42" t="s">
        <v>4299</v>
      </c>
      <c r="K2285" s="43">
        <f t="shared" si="177"/>
        <v>1480.5308962143633</v>
      </c>
      <c r="L2285" s="44" t="s">
        <v>13667</v>
      </c>
      <c r="M2285" s="44">
        <f t="shared" si="175"/>
        <v>65.619606485990701</v>
      </c>
      <c r="N2285" s="54">
        <f t="shared" si="178"/>
        <v>1494.1000000000001</v>
      </c>
      <c r="O2285" s="46">
        <f t="shared" si="179"/>
        <v>13.569103785636798</v>
      </c>
    </row>
    <row r="2286" spans="6:15" x14ac:dyDescent="0.25">
      <c r="F2286" s="3">
        <f t="shared" si="176"/>
        <v>0</v>
      </c>
      <c r="G2286" s="45" t="s">
        <v>23036</v>
      </c>
      <c r="H2286" s="42">
        <v>22.77</v>
      </c>
      <c r="I2286" s="42">
        <v>0.01</v>
      </c>
      <c r="J2286" s="42" t="s">
        <v>4300</v>
      </c>
      <c r="K2286" s="43">
        <f t="shared" si="177"/>
        <v>1481.1870922792232</v>
      </c>
      <c r="L2286" s="44" t="s">
        <v>13668</v>
      </c>
      <c r="M2286" s="44">
        <f t="shared" si="175"/>
        <v>65.61902512981024</v>
      </c>
      <c r="N2286" s="54">
        <f t="shared" si="178"/>
        <v>1494.75</v>
      </c>
      <c r="O2286" s="46">
        <f t="shared" si="179"/>
        <v>13.56290772077682</v>
      </c>
    </row>
    <row r="2287" spans="6:15" x14ac:dyDescent="0.25">
      <c r="F2287" s="3">
        <f t="shared" si="176"/>
        <v>0</v>
      </c>
      <c r="G2287" s="45" t="s">
        <v>23037</v>
      </c>
      <c r="H2287" s="42">
        <v>22.78</v>
      </c>
      <c r="I2287" s="42">
        <v>0.01</v>
      </c>
      <c r="J2287" s="42" t="s">
        <v>4301</v>
      </c>
      <c r="K2287" s="43">
        <f t="shared" si="177"/>
        <v>1481.8432825305213</v>
      </c>
      <c r="L2287" s="44" t="s">
        <v>13669</v>
      </c>
      <c r="M2287" s="44">
        <f t="shared" si="175"/>
        <v>65.618444616334131</v>
      </c>
      <c r="N2287" s="54">
        <f t="shared" si="178"/>
        <v>1495.4</v>
      </c>
      <c r="O2287" s="46">
        <f t="shared" si="179"/>
        <v>13.556717469478826</v>
      </c>
    </row>
    <row r="2288" spans="6:15" x14ac:dyDescent="0.25">
      <c r="F2288" s="3">
        <f t="shared" si="176"/>
        <v>0</v>
      </c>
      <c r="G2288" s="45" t="s">
        <v>23038</v>
      </c>
      <c r="H2288" s="42">
        <v>22.79</v>
      </c>
      <c r="I2288" s="42">
        <v>0.01</v>
      </c>
      <c r="J2288" s="42" t="s">
        <v>4302</v>
      </c>
      <c r="K2288" s="43">
        <f t="shared" si="177"/>
        <v>1482.4994669766845</v>
      </c>
      <c r="L2288" s="44" t="s">
        <v>13670</v>
      </c>
      <c r="M2288" s="44">
        <f t="shared" si="175"/>
        <v>65.617864943879098</v>
      </c>
      <c r="N2288" s="54">
        <f t="shared" si="178"/>
        <v>1496.05</v>
      </c>
      <c r="O2288" s="46">
        <f t="shared" si="179"/>
        <v>13.550533023315438</v>
      </c>
    </row>
    <row r="2289" spans="6:15" x14ac:dyDescent="0.25">
      <c r="F2289" s="3">
        <f t="shared" si="176"/>
        <v>0</v>
      </c>
      <c r="G2289" s="45" t="s">
        <v>23039</v>
      </c>
      <c r="H2289" s="42">
        <v>22.8</v>
      </c>
      <c r="I2289" s="42">
        <v>0.01</v>
      </c>
      <c r="J2289" s="42" t="s">
        <v>4303</v>
      </c>
      <c r="K2289" s="43">
        <f t="shared" si="177"/>
        <v>1483.1556456261233</v>
      </c>
      <c r="L2289" s="44" t="s">
        <v>13671</v>
      </c>
      <c r="M2289" s="44">
        <f t="shared" si="175"/>
        <v>65.617286110767395</v>
      </c>
      <c r="N2289" s="54">
        <f t="shared" si="178"/>
        <v>1496.7</v>
      </c>
      <c r="O2289" s="46">
        <f t="shared" si="179"/>
        <v>13.544354373876786</v>
      </c>
    </row>
    <row r="2290" spans="6:15" x14ac:dyDescent="0.25">
      <c r="F2290" s="3">
        <f t="shared" si="176"/>
        <v>0</v>
      </c>
      <c r="G2290" s="45" t="s">
        <v>23040</v>
      </c>
      <c r="H2290" s="42">
        <v>22.81</v>
      </c>
      <c r="I2290" s="42">
        <v>0.01</v>
      </c>
      <c r="J2290" s="42" t="s">
        <v>4304</v>
      </c>
      <c r="K2290" s="43">
        <f t="shared" si="177"/>
        <v>1483.811818487231</v>
      </c>
      <c r="L2290" s="44" t="s">
        <v>13672</v>
      </c>
      <c r="M2290" s="44">
        <f t="shared" si="175"/>
        <v>65.6167081153243</v>
      </c>
      <c r="N2290" s="54">
        <f t="shared" si="178"/>
        <v>1497.35</v>
      </c>
      <c r="O2290" s="46">
        <f t="shared" si="179"/>
        <v>13.538181512768915</v>
      </c>
    </row>
    <row r="2291" spans="6:15" x14ac:dyDescent="0.25">
      <c r="F2291" s="3">
        <f t="shared" si="176"/>
        <v>0</v>
      </c>
      <c r="G2291" s="45" t="s">
        <v>23041</v>
      </c>
      <c r="H2291" s="42">
        <v>22.82</v>
      </c>
      <c r="I2291" s="42">
        <v>0.01</v>
      </c>
      <c r="J2291" s="42" t="s">
        <v>4305</v>
      </c>
      <c r="K2291" s="43">
        <f t="shared" si="177"/>
        <v>1484.4679855683842</v>
      </c>
      <c r="L2291" s="44" t="s">
        <v>13673</v>
      </c>
      <c r="M2291" s="44">
        <f t="shared" si="175"/>
        <v>65.616130955882497</v>
      </c>
      <c r="N2291" s="54">
        <f t="shared" si="178"/>
        <v>1498</v>
      </c>
      <c r="O2291" s="46">
        <f t="shared" si="179"/>
        <v>13.532014431615835</v>
      </c>
    </row>
    <row r="2292" spans="6:15" x14ac:dyDescent="0.25">
      <c r="F2292" s="3">
        <f t="shared" si="176"/>
        <v>0</v>
      </c>
      <c r="G2292" s="45" t="s">
        <v>23042</v>
      </c>
      <c r="H2292" s="42">
        <v>22.83</v>
      </c>
      <c r="I2292" s="42">
        <v>0.01</v>
      </c>
      <c r="J2292" s="42" t="s">
        <v>4306</v>
      </c>
      <c r="K2292" s="43">
        <f t="shared" si="177"/>
        <v>1485.1241468779431</v>
      </c>
      <c r="L2292" s="44" t="s">
        <v>13674</v>
      </c>
      <c r="M2292" s="44">
        <f t="shared" si="175"/>
        <v>65.615554630773843</v>
      </c>
      <c r="N2292" s="54">
        <f t="shared" si="178"/>
        <v>1498.6499999999999</v>
      </c>
      <c r="O2292" s="46">
        <f t="shared" si="179"/>
        <v>13.525853122056787</v>
      </c>
    </row>
    <row r="2293" spans="6:15" x14ac:dyDescent="0.25">
      <c r="F2293" s="3">
        <f t="shared" si="176"/>
        <v>0</v>
      </c>
      <c r="G2293" s="45" t="s">
        <v>23043</v>
      </c>
      <c r="H2293" s="42">
        <v>22.84</v>
      </c>
      <c r="I2293" s="42">
        <v>0.01</v>
      </c>
      <c r="J2293" s="42" t="s">
        <v>4307</v>
      </c>
      <c r="K2293" s="43">
        <f t="shared" si="177"/>
        <v>1485.7803024242507</v>
      </c>
      <c r="L2293" s="44" t="s">
        <v>13675</v>
      </c>
      <c r="M2293" s="44">
        <f t="shared" si="175"/>
        <v>65.614979138339962</v>
      </c>
      <c r="N2293" s="54">
        <f t="shared" si="178"/>
        <v>1499.3</v>
      </c>
      <c r="O2293" s="46">
        <f t="shared" si="179"/>
        <v>13.519697575749205</v>
      </c>
    </row>
    <row r="2294" spans="6:15" x14ac:dyDescent="0.25">
      <c r="F2294" s="3">
        <f t="shared" si="176"/>
        <v>0</v>
      </c>
      <c r="G2294" s="45" t="s">
        <v>23044</v>
      </c>
      <c r="H2294" s="42">
        <v>22.85</v>
      </c>
      <c r="I2294" s="42">
        <v>0.01</v>
      </c>
      <c r="J2294" s="42" t="s">
        <v>4308</v>
      </c>
      <c r="K2294" s="43">
        <f t="shared" si="177"/>
        <v>1486.4364522156341</v>
      </c>
      <c r="L2294" s="44" t="s">
        <v>13676</v>
      </c>
      <c r="M2294" s="44">
        <f t="shared" si="175"/>
        <v>65.614404476923141</v>
      </c>
      <c r="N2294" s="54">
        <f t="shared" si="178"/>
        <v>1499.95</v>
      </c>
      <c r="O2294" s="46">
        <f t="shared" si="179"/>
        <v>13.513547784365983</v>
      </c>
    </row>
    <row r="2295" spans="6:15" x14ac:dyDescent="0.25">
      <c r="F2295" s="3">
        <f t="shared" si="176"/>
        <v>0</v>
      </c>
      <c r="G2295" s="45" t="s">
        <v>23045</v>
      </c>
      <c r="H2295" s="42">
        <v>22.86</v>
      </c>
      <c r="I2295" s="42">
        <v>0.01</v>
      </c>
      <c r="J2295" s="42" t="s">
        <v>4309</v>
      </c>
      <c r="K2295" s="43">
        <f t="shared" si="177"/>
        <v>1487.0925962604033</v>
      </c>
      <c r="L2295" s="44" t="s">
        <v>13677</v>
      </c>
      <c r="M2295" s="44">
        <f t="shared" si="175"/>
        <v>65.613830644870475</v>
      </c>
      <c r="N2295" s="54">
        <f t="shared" si="178"/>
        <v>1500.6</v>
      </c>
      <c r="O2295" s="46">
        <f t="shared" si="179"/>
        <v>13.507403739596612</v>
      </c>
    </row>
    <row r="2296" spans="6:15" x14ac:dyDescent="0.25">
      <c r="F2296" s="3">
        <f t="shared" si="176"/>
        <v>0</v>
      </c>
      <c r="G2296" s="45" t="s">
        <v>23046</v>
      </c>
      <c r="H2296" s="42">
        <v>22.87</v>
      </c>
      <c r="I2296" s="42">
        <v>0.01</v>
      </c>
      <c r="J2296" s="42" t="s">
        <v>4310</v>
      </c>
      <c r="K2296" s="43">
        <f t="shared" si="177"/>
        <v>1487.7487345668519</v>
      </c>
      <c r="L2296" s="44" t="s">
        <v>13678</v>
      </c>
      <c r="M2296" s="44">
        <f t="shared" si="175"/>
        <v>65.613257640535053</v>
      </c>
      <c r="N2296" s="54">
        <f t="shared" si="178"/>
        <v>1501.25</v>
      </c>
      <c r="O2296" s="46">
        <f t="shared" si="179"/>
        <v>13.501265433148092</v>
      </c>
    </row>
    <row r="2297" spans="6:15" x14ac:dyDescent="0.25">
      <c r="F2297" s="3">
        <f t="shared" si="176"/>
        <v>0</v>
      </c>
      <c r="G2297" s="45" t="s">
        <v>23047</v>
      </c>
      <c r="H2297" s="42">
        <v>22.88</v>
      </c>
      <c r="I2297" s="42">
        <v>0.01</v>
      </c>
      <c r="J2297" s="42" t="s">
        <v>4311</v>
      </c>
      <c r="K2297" s="43">
        <f t="shared" si="177"/>
        <v>1488.4048671432572</v>
      </c>
      <c r="L2297" s="44" t="s">
        <v>13679</v>
      </c>
      <c r="M2297" s="44">
        <f t="shared" si="175"/>
        <v>65.612685462272523</v>
      </c>
      <c r="N2297" s="54">
        <f t="shared" si="178"/>
        <v>1501.9</v>
      </c>
      <c r="O2297" s="46">
        <f t="shared" si="179"/>
        <v>13.495132856742885</v>
      </c>
    </row>
    <row r="2298" spans="6:15" x14ac:dyDescent="0.25">
      <c r="F2298" s="3">
        <f t="shared" si="176"/>
        <v>0</v>
      </c>
      <c r="G2298" s="45" t="s">
        <v>23048</v>
      </c>
      <c r="H2298" s="42">
        <v>22.89</v>
      </c>
      <c r="I2298" s="42">
        <v>0.01</v>
      </c>
      <c r="J2298" s="42" t="s">
        <v>4312</v>
      </c>
      <c r="K2298" s="43">
        <f t="shared" si="177"/>
        <v>1489.0609939978799</v>
      </c>
      <c r="L2298" s="44" t="s">
        <v>13680</v>
      </c>
      <c r="M2298" s="44">
        <f t="shared" si="175"/>
        <v>65.612114108442967</v>
      </c>
      <c r="N2298" s="54">
        <f t="shared" si="178"/>
        <v>1502.5500000000002</v>
      </c>
      <c r="O2298" s="46">
        <f t="shared" si="179"/>
        <v>13.489006002120277</v>
      </c>
    </row>
    <row r="2299" spans="6:15" x14ac:dyDescent="0.25">
      <c r="F2299" s="3">
        <f t="shared" si="176"/>
        <v>0</v>
      </c>
      <c r="G2299" s="45" t="s">
        <v>23049</v>
      </c>
      <c r="H2299" s="42">
        <v>22.9</v>
      </c>
      <c r="I2299" s="42">
        <v>0.01</v>
      </c>
      <c r="J2299" s="42" t="s">
        <v>4313</v>
      </c>
      <c r="K2299" s="43">
        <f t="shared" si="177"/>
        <v>1489.7171151389643</v>
      </c>
      <c r="L2299" s="44" t="s">
        <v>13681</v>
      </c>
      <c r="M2299" s="44">
        <f t="shared" si="175"/>
        <v>65.611543577410558</v>
      </c>
      <c r="N2299" s="54">
        <f t="shared" si="178"/>
        <v>1503.2</v>
      </c>
      <c r="O2299" s="46">
        <f t="shared" si="179"/>
        <v>13.4828848610357</v>
      </c>
    </row>
    <row r="2300" spans="6:15" x14ac:dyDescent="0.25">
      <c r="F2300" s="3">
        <f t="shared" si="176"/>
        <v>0</v>
      </c>
      <c r="G2300" s="45" t="s">
        <v>23050</v>
      </c>
      <c r="H2300" s="42">
        <v>22.91</v>
      </c>
      <c r="I2300" s="42">
        <v>0.01</v>
      </c>
      <c r="J2300" s="42" t="s">
        <v>4314</v>
      </c>
      <c r="K2300" s="43">
        <f t="shared" si="177"/>
        <v>1490.3732305747385</v>
      </c>
      <c r="L2300" s="44" t="s">
        <v>13682</v>
      </c>
      <c r="M2300" s="44">
        <f t="shared" si="175"/>
        <v>65.610973867544701</v>
      </c>
      <c r="N2300" s="54">
        <f t="shared" si="178"/>
        <v>1503.8500000000001</v>
      </c>
      <c r="O2300" s="46">
        <f t="shared" si="179"/>
        <v>13.476769425261637</v>
      </c>
    </row>
    <row r="2301" spans="6:15" x14ac:dyDescent="0.25">
      <c r="F2301" s="3">
        <f t="shared" si="176"/>
        <v>0</v>
      </c>
      <c r="G2301" s="45" t="s">
        <v>23051</v>
      </c>
      <c r="H2301" s="42">
        <v>22.92</v>
      </c>
      <c r="I2301" s="42">
        <v>0.01</v>
      </c>
      <c r="J2301" s="42" t="s">
        <v>4315</v>
      </c>
      <c r="K2301" s="43">
        <f t="shared" si="177"/>
        <v>1491.029340313414</v>
      </c>
      <c r="L2301" s="44" t="s">
        <v>13683</v>
      </c>
      <c r="M2301" s="44">
        <f t="shared" si="175"/>
        <v>65.61040497721882</v>
      </c>
      <c r="N2301" s="54">
        <f t="shared" si="178"/>
        <v>1504.5000000000002</v>
      </c>
      <c r="O2301" s="46">
        <f t="shared" si="179"/>
        <v>13.470659686586259</v>
      </c>
    </row>
    <row r="2302" spans="6:15" x14ac:dyDescent="0.25">
      <c r="F2302" s="3">
        <f t="shared" si="176"/>
        <v>0</v>
      </c>
      <c r="G2302" s="45" t="s">
        <v>23052</v>
      </c>
      <c r="H2302" s="42">
        <v>22.93</v>
      </c>
      <c r="I2302" s="42">
        <v>0.01</v>
      </c>
      <c r="J2302" s="42" t="s">
        <v>4316</v>
      </c>
      <c r="K2302" s="43">
        <f t="shared" si="177"/>
        <v>1491.6854443631862</v>
      </c>
      <c r="L2302" s="44" t="s">
        <v>13684</v>
      </c>
      <c r="M2302" s="44">
        <f t="shared" si="175"/>
        <v>65.609836904809328</v>
      </c>
      <c r="N2302" s="54">
        <f t="shared" si="178"/>
        <v>1505.15</v>
      </c>
      <c r="O2302" s="46">
        <f t="shared" si="179"/>
        <v>13.464555636813884</v>
      </c>
    </row>
    <row r="2303" spans="6:15" x14ac:dyDescent="0.25">
      <c r="F2303" s="3">
        <f t="shared" si="176"/>
        <v>0</v>
      </c>
      <c r="G2303" s="45" t="s">
        <v>23053</v>
      </c>
      <c r="H2303" s="42">
        <v>22.94</v>
      </c>
      <c r="I2303" s="42">
        <v>0.01</v>
      </c>
      <c r="J2303" s="42" t="s">
        <v>4317</v>
      </c>
      <c r="K2303" s="43">
        <f t="shared" si="177"/>
        <v>1492.3415427322343</v>
      </c>
      <c r="L2303" s="44" t="s">
        <v>13685</v>
      </c>
      <c r="M2303" s="44">
        <f t="shared" si="175"/>
        <v>65.609269648697861</v>
      </c>
      <c r="N2303" s="54">
        <f t="shared" si="178"/>
        <v>1505.8000000000002</v>
      </c>
      <c r="O2303" s="46">
        <f t="shared" si="179"/>
        <v>13.45845726776588</v>
      </c>
    </row>
    <row r="2304" spans="6:15" x14ac:dyDescent="0.25">
      <c r="F2304" s="3">
        <f t="shared" si="176"/>
        <v>0</v>
      </c>
      <c r="G2304" s="45" t="s">
        <v>23054</v>
      </c>
      <c r="H2304" s="42">
        <v>22.95</v>
      </c>
      <c r="I2304" s="42">
        <v>0.01</v>
      </c>
      <c r="J2304" s="42" t="s">
        <v>4318</v>
      </c>
      <c r="K2304" s="43">
        <f t="shared" si="177"/>
        <v>1492.9976354287212</v>
      </c>
      <c r="L2304" s="44" t="s">
        <v>13686</v>
      </c>
      <c r="M2304" s="44">
        <f t="shared" si="175"/>
        <v>65.608703207269713</v>
      </c>
      <c r="N2304" s="54">
        <f t="shared" si="178"/>
        <v>1506.45</v>
      </c>
      <c r="O2304" s="46">
        <f t="shared" si="179"/>
        <v>13.452364571278849</v>
      </c>
    </row>
    <row r="2305" spans="6:15" x14ac:dyDescent="0.25">
      <c r="F2305" s="3">
        <f t="shared" si="176"/>
        <v>0</v>
      </c>
      <c r="G2305" s="45" t="s">
        <v>23055</v>
      </c>
      <c r="H2305" s="42">
        <v>22.96</v>
      </c>
      <c r="I2305" s="42">
        <v>0.01</v>
      </c>
      <c r="J2305" s="42" t="s">
        <v>4319</v>
      </c>
      <c r="K2305" s="43">
        <f t="shared" si="177"/>
        <v>1493.6537224607939</v>
      </c>
      <c r="L2305" s="44" t="s">
        <v>13687</v>
      </c>
      <c r="M2305" s="44">
        <f t="shared" si="175"/>
        <v>65.608137578915034</v>
      </c>
      <c r="N2305" s="54">
        <f t="shared" si="178"/>
        <v>1507.1000000000001</v>
      </c>
      <c r="O2305" s="46">
        <f t="shared" si="179"/>
        <v>13.446277539206221</v>
      </c>
    </row>
    <row r="2306" spans="6:15" x14ac:dyDescent="0.25">
      <c r="F2306" s="3">
        <f t="shared" si="176"/>
        <v>0</v>
      </c>
      <c r="G2306" s="45" t="s">
        <v>23056</v>
      </c>
      <c r="H2306" s="42">
        <v>22.97</v>
      </c>
      <c r="I2306" s="42">
        <v>0.01</v>
      </c>
      <c r="J2306" s="42" t="s">
        <v>4320</v>
      </c>
      <c r="K2306" s="43">
        <f t="shared" si="177"/>
        <v>1494.3098038365831</v>
      </c>
      <c r="L2306" s="44" t="s">
        <v>13688</v>
      </c>
      <c r="M2306" s="44">
        <f t="shared" si="175"/>
        <v>65.60757276202655</v>
      </c>
      <c r="N2306" s="54">
        <f t="shared" si="178"/>
        <v>1507.75</v>
      </c>
      <c r="O2306" s="46">
        <f t="shared" si="179"/>
        <v>13.440196163416886</v>
      </c>
    </row>
    <row r="2307" spans="6:15" x14ac:dyDescent="0.25">
      <c r="F2307" s="3">
        <f t="shared" si="176"/>
        <v>0</v>
      </c>
      <c r="G2307" s="45" t="s">
        <v>23057</v>
      </c>
      <c r="H2307" s="42">
        <v>22.98</v>
      </c>
      <c r="I2307" s="42">
        <v>0.01</v>
      </c>
      <c r="J2307" s="42" t="s">
        <v>4321</v>
      </c>
      <c r="K2307" s="43">
        <f t="shared" si="177"/>
        <v>1494.9658795642033</v>
      </c>
      <c r="L2307" s="44" t="s">
        <v>13689</v>
      </c>
      <c r="M2307" s="44">
        <f t="shared" si="175"/>
        <v>65.607008755002923</v>
      </c>
      <c r="N2307" s="54">
        <f t="shared" si="178"/>
        <v>1508.4</v>
      </c>
      <c r="O2307" s="46">
        <f t="shared" si="179"/>
        <v>13.434120435796785</v>
      </c>
    </row>
    <row r="2308" spans="6:15" x14ac:dyDescent="0.25">
      <c r="F2308" s="3">
        <f t="shared" si="176"/>
        <v>0</v>
      </c>
      <c r="G2308" s="45" t="s">
        <v>23058</v>
      </c>
      <c r="H2308" s="42">
        <v>22.99</v>
      </c>
      <c r="I2308" s="42">
        <v>0.01</v>
      </c>
      <c r="J2308" s="42" t="s">
        <v>4322</v>
      </c>
      <c r="K2308" s="43">
        <f t="shared" si="177"/>
        <v>1495.6219496517533</v>
      </c>
      <c r="L2308" s="44" t="s">
        <v>13690</v>
      </c>
      <c r="M2308" s="44">
        <f t="shared" si="175"/>
        <v>65.606445556245816</v>
      </c>
      <c r="N2308" s="54">
        <f t="shared" si="178"/>
        <v>1509.05</v>
      </c>
      <c r="O2308" s="46">
        <f t="shared" si="179"/>
        <v>13.428050348246643</v>
      </c>
    </row>
    <row r="2309" spans="6:15" x14ac:dyDescent="0.25">
      <c r="F2309" s="3">
        <f t="shared" si="176"/>
        <v>0</v>
      </c>
      <c r="G2309" s="45" t="s">
        <v>23059</v>
      </c>
      <c r="H2309" s="42">
        <v>23</v>
      </c>
      <c r="I2309" s="42">
        <v>0.01</v>
      </c>
      <c r="J2309" s="42" t="s">
        <v>4323</v>
      </c>
      <c r="K2309" s="43">
        <f t="shared" si="177"/>
        <v>1496.2780141073158</v>
      </c>
      <c r="L2309" s="44" t="s">
        <v>13691</v>
      </c>
      <c r="M2309" s="44">
        <f t="shared" si="175"/>
        <v>65.605883164161668</v>
      </c>
      <c r="N2309" s="54">
        <f t="shared" si="178"/>
        <v>1509.7</v>
      </c>
      <c r="O2309" s="46">
        <f t="shared" si="179"/>
        <v>13.421985892684233</v>
      </c>
    </row>
    <row r="2310" spans="6:15" x14ac:dyDescent="0.25">
      <c r="F2310" s="3">
        <f t="shared" si="176"/>
        <v>0</v>
      </c>
      <c r="G2310" s="45" t="s">
        <v>23060</v>
      </c>
      <c r="H2310" s="42">
        <v>23.01</v>
      </c>
      <c r="I2310" s="42">
        <v>0.01</v>
      </c>
      <c r="J2310" s="42" t="s">
        <v>4324</v>
      </c>
      <c r="K2310" s="43">
        <f t="shared" si="177"/>
        <v>1496.9340729389573</v>
      </c>
      <c r="L2310" s="44" t="s">
        <v>13692</v>
      </c>
      <c r="M2310" s="44">
        <f t="shared" si="175"/>
        <v>65.605321577160268</v>
      </c>
      <c r="N2310" s="54">
        <f t="shared" si="178"/>
        <v>1510.3500000000001</v>
      </c>
      <c r="O2310" s="46">
        <f t="shared" si="179"/>
        <v>13.415927061042794</v>
      </c>
    </row>
    <row r="2311" spans="6:15" x14ac:dyDescent="0.25">
      <c r="F2311" s="3">
        <f t="shared" si="176"/>
        <v>0</v>
      </c>
      <c r="G2311" s="45" t="s">
        <v>23061</v>
      </c>
      <c r="H2311" s="42">
        <v>23.02</v>
      </c>
      <c r="I2311" s="42">
        <v>0.01</v>
      </c>
      <c r="J2311" s="42" t="s">
        <v>4325</v>
      </c>
      <c r="K2311" s="43">
        <f t="shared" si="177"/>
        <v>1497.590126154729</v>
      </c>
      <c r="L2311" s="44" t="s">
        <v>13693</v>
      </c>
      <c r="M2311" s="44">
        <f t="shared" si="175"/>
        <v>65.604760793654378</v>
      </c>
      <c r="N2311" s="54">
        <f t="shared" si="178"/>
        <v>1511</v>
      </c>
      <c r="O2311" s="46">
        <f t="shared" si="179"/>
        <v>13.409873845271022</v>
      </c>
    </row>
    <row r="2312" spans="6:15" x14ac:dyDescent="0.25">
      <c r="F2312" s="3">
        <f t="shared" si="176"/>
        <v>0</v>
      </c>
      <c r="G2312" s="45" t="s">
        <v>23062</v>
      </c>
      <c r="H2312" s="42">
        <v>23.03</v>
      </c>
      <c r="I2312" s="42">
        <v>0.01</v>
      </c>
      <c r="J2312" s="42" t="s">
        <v>4326</v>
      </c>
      <c r="K2312" s="43">
        <f t="shared" si="177"/>
        <v>1498.2461737626654</v>
      </c>
      <c r="L2312" s="44" t="s">
        <v>13694</v>
      </c>
      <c r="M2312" s="44">
        <f t="shared" si="175"/>
        <v>65.604200812064576</v>
      </c>
      <c r="N2312" s="54">
        <f t="shared" si="178"/>
        <v>1511.65</v>
      </c>
      <c r="O2312" s="46">
        <f t="shared" si="179"/>
        <v>13.40382623733467</v>
      </c>
    </row>
    <row r="2313" spans="6:15" x14ac:dyDescent="0.25">
      <c r="F2313" s="3">
        <f t="shared" si="176"/>
        <v>0</v>
      </c>
      <c r="G2313" s="45" t="s">
        <v>23063</v>
      </c>
      <c r="H2313" s="42">
        <v>23.04</v>
      </c>
      <c r="I2313" s="42">
        <v>0.01</v>
      </c>
      <c r="J2313" s="42" t="s">
        <v>4327</v>
      </c>
      <c r="K2313" s="43">
        <f t="shared" si="177"/>
        <v>1498.9022157707861</v>
      </c>
      <c r="L2313" s="44" t="s">
        <v>13695</v>
      </c>
      <c r="M2313" s="44">
        <f t="shared" ref="M2313:M2376" si="180">SQRT(((14.7+$N$3*H2313)^2)-(K2313^2))/SQRT($N$4)</f>
        <v>65.603641630811381</v>
      </c>
      <c r="N2313" s="54">
        <f t="shared" si="178"/>
        <v>1512.3</v>
      </c>
      <c r="O2313" s="46">
        <f t="shared" si="179"/>
        <v>13.397784229213812</v>
      </c>
    </row>
    <row r="2314" spans="6:15" x14ac:dyDescent="0.25">
      <c r="F2314" s="3">
        <f t="shared" ref="F2314:F2377" si="181">IF(O2314&gt;100,1,0)</f>
        <v>0</v>
      </c>
      <c r="G2314" s="45" t="s">
        <v>23064</v>
      </c>
      <c r="H2314" s="42">
        <v>23.05</v>
      </c>
      <c r="I2314" s="42">
        <v>0.01</v>
      </c>
      <c r="J2314" s="42" t="s">
        <v>4328</v>
      </c>
      <c r="K2314" s="43">
        <f t="shared" ref="K2314:K2377" si="182">K2313+I2314*M2313</f>
        <v>1499.5582521870942</v>
      </c>
      <c r="L2314" s="44" t="s">
        <v>13696</v>
      </c>
      <c r="M2314" s="44">
        <f t="shared" si="180"/>
        <v>65.603083248321667</v>
      </c>
      <c r="N2314" s="54">
        <f t="shared" ref="N2314:N2377" si="183">(H2314*$N$3)+14.7</f>
        <v>1512.95</v>
      </c>
      <c r="O2314" s="46">
        <f t="shared" ref="O2314:O2377" si="184">N2314-K2314</f>
        <v>13.391747812905805</v>
      </c>
    </row>
    <row r="2315" spans="6:15" x14ac:dyDescent="0.25">
      <c r="F2315" s="3">
        <f t="shared" si="181"/>
        <v>0</v>
      </c>
      <c r="G2315" s="45" t="s">
        <v>23065</v>
      </c>
      <c r="H2315" s="42">
        <v>23.06</v>
      </c>
      <c r="I2315" s="42">
        <v>0.01</v>
      </c>
      <c r="J2315" s="42" t="s">
        <v>4329</v>
      </c>
      <c r="K2315" s="43">
        <f t="shared" si="182"/>
        <v>1500.2142830195774</v>
      </c>
      <c r="L2315" s="44" t="s">
        <v>13697</v>
      </c>
      <c r="M2315" s="44">
        <f t="shared" si="180"/>
        <v>65.602525663025631</v>
      </c>
      <c r="N2315" s="54">
        <f t="shared" si="183"/>
        <v>1513.6</v>
      </c>
      <c r="O2315" s="46">
        <f t="shared" si="184"/>
        <v>13.385716980422558</v>
      </c>
    </row>
    <row r="2316" spans="6:15" x14ac:dyDescent="0.25">
      <c r="F2316" s="3">
        <f t="shared" si="181"/>
        <v>0</v>
      </c>
      <c r="G2316" s="45" t="s">
        <v>23066</v>
      </c>
      <c r="H2316" s="42">
        <v>23.07</v>
      </c>
      <c r="I2316" s="42">
        <v>0.01</v>
      </c>
      <c r="J2316" s="42" t="s">
        <v>4330</v>
      </c>
      <c r="K2316" s="43">
        <f t="shared" si="182"/>
        <v>1500.8703082762077</v>
      </c>
      <c r="L2316" s="44" t="s">
        <v>13698</v>
      </c>
      <c r="M2316" s="44">
        <f t="shared" si="180"/>
        <v>65.601968873357563</v>
      </c>
      <c r="N2316" s="54">
        <f t="shared" si="183"/>
        <v>1514.25</v>
      </c>
      <c r="O2316" s="46">
        <f t="shared" si="184"/>
        <v>13.379691723792348</v>
      </c>
    </row>
    <row r="2317" spans="6:15" x14ac:dyDescent="0.25">
      <c r="F2317" s="3">
        <f t="shared" si="181"/>
        <v>0</v>
      </c>
      <c r="G2317" s="45" t="s">
        <v>23067</v>
      </c>
      <c r="H2317" s="42">
        <v>23.08</v>
      </c>
      <c r="I2317" s="42">
        <v>0.01</v>
      </c>
      <c r="J2317" s="42" t="s">
        <v>4331</v>
      </c>
      <c r="K2317" s="43">
        <f t="shared" si="182"/>
        <v>1501.5263279649412</v>
      </c>
      <c r="L2317" s="44" t="s">
        <v>13699</v>
      </c>
      <c r="M2317" s="44">
        <f t="shared" si="180"/>
        <v>65.601412877755422</v>
      </c>
      <c r="N2317" s="54">
        <f t="shared" si="183"/>
        <v>1514.8999999999999</v>
      </c>
      <c r="O2317" s="46">
        <f t="shared" si="184"/>
        <v>13.373672035058689</v>
      </c>
    </row>
    <row r="2318" spans="6:15" x14ac:dyDescent="0.25">
      <c r="F2318" s="3">
        <f t="shared" si="181"/>
        <v>0</v>
      </c>
      <c r="G2318" s="45" t="s">
        <v>23068</v>
      </c>
      <c r="H2318" s="42">
        <v>23.09</v>
      </c>
      <c r="I2318" s="42">
        <v>0.01</v>
      </c>
      <c r="J2318" s="42" t="s">
        <v>4332</v>
      </c>
      <c r="K2318" s="43">
        <f t="shared" si="182"/>
        <v>1502.1823420937187</v>
      </c>
      <c r="L2318" s="44" t="s">
        <v>13700</v>
      </c>
      <c r="M2318" s="44">
        <f t="shared" si="180"/>
        <v>65.600857674661668</v>
      </c>
      <c r="N2318" s="54">
        <f t="shared" si="183"/>
        <v>1515.55</v>
      </c>
      <c r="O2318" s="46">
        <f t="shared" si="184"/>
        <v>13.367657906281238</v>
      </c>
    </row>
    <row r="2319" spans="6:15" x14ac:dyDescent="0.25">
      <c r="F2319" s="3">
        <f t="shared" si="181"/>
        <v>0</v>
      </c>
      <c r="G2319" s="45" t="s">
        <v>23069</v>
      </c>
      <c r="H2319" s="42">
        <v>23.1</v>
      </c>
      <c r="I2319" s="42">
        <v>0.01</v>
      </c>
      <c r="J2319" s="42" t="s">
        <v>4333</v>
      </c>
      <c r="K2319" s="43">
        <f t="shared" si="182"/>
        <v>1502.8383506704654</v>
      </c>
      <c r="L2319" s="44" t="s">
        <v>13701</v>
      </c>
      <c r="M2319" s="44">
        <f t="shared" si="180"/>
        <v>65.600303262522061</v>
      </c>
      <c r="N2319" s="54">
        <f t="shared" si="183"/>
        <v>1516.2</v>
      </c>
      <c r="O2319" s="46">
        <f t="shared" si="184"/>
        <v>13.361649329534657</v>
      </c>
    </row>
    <row r="2320" spans="6:15" x14ac:dyDescent="0.25">
      <c r="F2320" s="3">
        <f t="shared" si="181"/>
        <v>0</v>
      </c>
      <c r="G2320" s="45" t="s">
        <v>23070</v>
      </c>
      <c r="H2320" s="42">
        <v>23.11</v>
      </c>
      <c r="I2320" s="42">
        <v>0.01</v>
      </c>
      <c r="J2320" s="42" t="s">
        <v>4334</v>
      </c>
      <c r="K2320" s="43">
        <f t="shared" si="182"/>
        <v>1503.4943537030906</v>
      </c>
      <c r="L2320" s="44" t="s">
        <v>13702</v>
      </c>
      <c r="M2320" s="44">
        <f t="shared" si="180"/>
        <v>65.599749639786836</v>
      </c>
      <c r="N2320" s="54">
        <f t="shared" si="183"/>
        <v>1516.85</v>
      </c>
      <c r="O2320" s="46">
        <f t="shared" si="184"/>
        <v>13.355646296909299</v>
      </c>
    </row>
    <row r="2321" spans="6:15" x14ac:dyDescent="0.25">
      <c r="F2321" s="3">
        <f t="shared" si="181"/>
        <v>0</v>
      </c>
      <c r="G2321" s="45" t="s">
        <v>23071</v>
      </c>
      <c r="H2321" s="42">
        <v>23.12</v>
      </c>
      <c r="I2321" s="42">
        <v>0.01</v>
      </c>
      <c r="J2321" s="42" t="s">
        <v>4335</v>
      </c>
      <c r="K2321" s="43">
        <f t="shared" si="182"/>
        <v>1504.1503511994886</v>
      </c>
      <c r="L2321" s="44" t="s">
        <v>13703</v>
      </c>
      <c r="M2321" s="44">
        <f t="shared" si="180"/>
        <v>65.599196804909951</v>
      </c>
      <c r="N2321" s="54">
        <f t="shared" si="183"/>
        <v>1517.5</v>
      </c>
      <c r="O2321" s="46">
        <f t="shared" si="184"/>
        <v>13.349648800511432</v>
      </c>
    </row>
    <row r="2322" spans="6:15" x14ac:dyDescent="0.25">
      <c r="F2322" s="3">
        <f t="shared" si="181"/>
        <v>0</v>
      </c>
      <c r="G2322" s="45" t="s">
        <v>23072</v>
      </c>
      <c r="H2322" s="42">
        <v>23.13</v>
      </c>
      <c r="I2322" s="42">
        <v>0.01</v>
      </c>
      <c r="J2322" s="42" t="s">
        <v>4336</v>
      </c>
      <c r="K2322" s="43">
        <f t="shared" si="182"/>
        <v>1504.8063431675378</v>
      </c>
      <c r="L2322" s="44" t="s">
        <v>13704</v>
      </c>
      <c r="M2322" s="44">
        <f t="shared" si="180"/>
        <v>65.598644756349771</v>
      </c>
      <c r="N2322" s="54">
        <f t="shared" si="183"/>
        <v>1518.15</v>
      </c>
      <c r="O2322" s="46">
        <f t="shared" si="184"/>
        <v>13.343656832462329</v>
      </c>
    </row>
    <row r="2323" spans="6:15" x14ac:dyDescent="0.25">
      <c r="F2323" s="3">
        <f t="shared" si="181"/>
        <v>0</v>
      </c>
      <c r="G2323" s="45" t="s">
        <v>23073</v>
      </c>
      <c r="H2323" s="42">
        <v>23.14</v>
      </c>
      <c r="I2323" s="42">
        <v>0.01</v>
      </c>
      <c r="J2323" s="42" t="s">
        <v>4337</v>
      </c>
      <c r="K2323" s="43">
        <f t="shared" si="182"/>
        <v>1505.4623296151012</v>
      </c>
      <c r="L2323" s="44" t="s">
        <v>13705</v>
      </c>
      <c r="M2323" s="44">
        <f t="shared" si="180"/>
        <v>65.598093492567685</v>
      </c>
      <c r="N2323" s="54">
        <f t="shared" si="183"/>
        <v>1518.8000000000002</v>
      </c>
      <c r="O2323" s="46">
        <f t="shared" si="184"/>
        <v>13.337670384898956</v>
      </c>
    </row>
    <row r="2324" spans="6:15" x14ac:dyDescent="0.25">
      <c r="F2324" s="3">
        <f t="shared" si="181"/>
        <v>0</v>
      </c>
      <c r="G2324" s="45" t="s">
        <v>23074</v>
      </c>
      <c r="H2324" s="42">
        <v>23.15</v>
      </c>
      <c r="I2324" s="42">
        <v>0.01</v>
      </c>
      <c r="J2324" s="42" t="s">
        <v>4338</v>
      </c>
      <c r="K2324" s="43">
        <f t="shared" si="182"/>
        <v>1506.118310550027</v>
      </c>
      <c r="L2324" s="44" t="s">
        <v>13706</v>
      </c>
      <c r="M2324" s="44">
        <f t="shared" si="180"/>
        <v>65.597543012029092</v>
      </c>
      <c r="N2324" s="54">
        <f t="shared" si="183"/>
        <v>1519.45</v>
      </c>
      <c r="O2324" s="46">
        <f t="shared" si="184"/>
        <v>13.331689449973055</v>
      </c>
    </row>
    <row r="2325" spans="6:15" x14ac:dyDescent="0.25">
      <c r="F2325" s="3">
        <f t="shared" si="181"/>
        <v>0</v>
      </c>
      <c r="G2325" s="45" t="s">
        <v>23075</v>
      </c>
      <c r="H2325" s="42">
        <v>23.16</v>
      </c>
      <c r="I2325" s="42">
        <v>0.01</v>
      </c>
      <c r="J2325" s="42" t="s">
        <v>4339</v>
      </c>
      <c r="K2325" s="43">
        <f t="shared" si="182"/>
        <v>1506.7742859801472</v>
      </c>
      <c r="L2325" s="44" t="s">
        <v>13707</v>
      </c>
      <c r="M2325" s="44">
        <f t="shared" si="180"/>
        <v>65.596993313204294</v>
      </c>
      <c r="N2325" s="54">
        <f t="shared" si="183"/>
        <v>1520.1000000000001</v>
      </c>
      <c r="O2325" s="46">
        <f t="shared" si="184"/>
        <v>13.325714019852967</v>
      </c>
    </row>
    <row r="2326" spans="6:15" x14ac:dyDescent="0.25">
      <c r="F2326" s="3">
        <f t="shared" si="181"/>
        <v>0</v>
      </c>
      <c r="G2326" s="45" t="s">
        <v>23076</v>
      </c>
      <c r="H2326" s="42">
        <v>23.17</v>
      </c>
      <c r="I2326" s="42">
        <v>0.01</v>
      </c>
      <c r="J2326" s="42" t="s">
        <v>4340</v>
      </c>
      <c r="K2326" s="43">
        <f t="shared" si="182"/>
        <v>1507.4302559132793</v>
      </c>
      <c r="L2326" s="44" t="s">
        <v>13708</v>
      </c>
      <c r="M2326" s="44">
        <f t="shared" si="180"/>
        <v>65.596444394566518</v>
      </c>
      <c r="N2326" s="54">
        <f t="shared" si="183"/>
        <v>1520.7500000000002</v>
      </c>
      <c r="O2326" s="46">
        <f t="shared" si="184"/>
        <v>13.319744086720902</v>
      </c>
    </row>
    <row r="2327" spans="6:15" x14ac:dyDescent="0.25">
      <c r="F2327" s="3">
        <f t="shared" si="181"/>
        <v>0</v>
      </c>
      <c r="G2327" s="45" t="s">
        <v>23077</v>
      </c>
      <c r="H2327" s="42">
        <v>23.18</v>
      </c>
      <c r="I2327" s="42">
        <v>0.01</v>
      </c>
      <c r="J2327" s="42" t="s">
        <v>4341</v>
      </c>
      <c r="K2327" s="43">
        <f t="shared" si="182"/>
        <v>1508.0862203572251</v>
      </c>
      <c r="L2327" s="44" t="s">
        <v>13709</v>
      </c>
      <c r="M2327" s="44">
        <f t="shared" si="180"/>
        <v>65.595896254592688</v>
      </c>
      <c r="N2327" s="54">
        <f t="shared" si="183"/>
        <v>1521.4</v>
      </c>
      <c r="O2327" s="46">
        <f t="shared" si="184"/>
        <v>13.313779642774989</v>
      </c>
    </row>
    <row r="2328" spans="6:15" x14ac:dyDescent="0.25">
      <c r="F2328" s="3">
        <f t="shared" si="181"/>
        <v>0</v>
      </c>
      <c r="G2328" s="45" t="s">
        <v>23078</v>
      </c>
      <c r="H2328" s="42">
        <v>23.19</v>
      </c>
      <c r="I2328" s="42">
        <v>0.01</v>
      </c>
      <c r="J2328" s="42" t="s">
        <v>4342</v>
      </c>
      <c r="K2328" s="43">
        <f t="shared" si="182"/>
        <v>1508.7421793197711</v>
      </c>
      <c r="L2328" s="44" t="s">
        <v>13710</v>
      </c>
      <c r="M2328" s="44">
        <f t="shared" si="180"/>
        <v>65.595348891764218</v>
      </c>
      <c r="N2328" s="54">
        <f t="shared" si="183"/>
        <v>1522.0500000000002</v>
      </c>
      <c r="O2328" s="46">
        <f t="shared" si="184"/>
        <v>13.307820680229042</v>
      </c>
    </row>
    <row r="2329" spans="6:15" x14ac:dyDescent="0.25">
      <c r="F2329" s="3">
        <f t="shared" si="181"/>
        <v>0</v>
      </c>
      <c r="G2329" s="45" t="s">
        <v>23079</v>
      </c>
      <c r="H2329" s="42">
        <v>23.2</v>
      </c>
      <c r="I2329" s="42">
        <v>0.01</v>
      </c>
      <c r="J2329" s="42" t="s">
        <v>4343</v>
      </c>
      <c r="K2329" s="43">
        <f t="shared" si="182"/>
        <v>1509.3981328086888</v>
      </c>
      <c r="L2329" s="44" t="s">
        <v>13711</v>
      </c>
      <c r="M2329" s="44">
        <f t="shared" si="180"/>
        <v>65.594802304566215</v>
      </c>
      <c r="N2329" s="54">
        <f t="shared" si="183"/>
        <v>1522.7</v>
      </c>
      <c r="O2329" s="46">
        <f t="shared" si="184"/>
        <v>13.301867191311203</v>
      </c>
    </row>
    <row r="2330" spans="6:15" x14ac:dyDescent="0.25">
      <c r="F2330" s="3">
        <f t="shared" si="181"/>
        <v>0</v>
      </c>
      <c r="G2330" s="45" t="s">
        <v>23080</v>
      </c>
      <c r="H2330" s="42">
        <v>23.21</v>
      </c>
      <c r="I2330" s="42">
        <v>0.01</v>
      </c>
      <c r="J2330" s="42" t="s">
        <v>4344</v>
      </c>
      <c r="K2330" s="43">
        <f t="shared" si="182"/>
        <v>1510.0540808317346</v>
      </c>
      <c r="L2330" s="44" t="s">
        <v>13712</v>
      </c>
      <c r="M2330" s="44">
        <f t="shared" si="180"/>
        <v>65.594256491487869</v>
      </c>
      <c r="N2330" s="54">
        <f t="shared" si="183"/>
        <v>1523.3500000000001</v>
      </c>
      <c r="O2330" s="46">
        <f t="shared" si="184"/>
        <v>13.295919168265527</v>
      </c>
    </row>
    <row r="2331" spans="6:15" x14ac:dyDescent="0.25">
      <c r="F2331" s="3">
        <f t="shared" si="181"/>
        <v>0</v>
      </c>
      <c r="G2331" s="45" t="s">
        <v>23081</v>
      </c>
      <c r="H2331" s="42">
        <v>23.22</v>
      </c>
      <c r="I2331" s="42">
        <v>0.01</v>
      </c>
      <c r="J2331" s="42" t="s">
        <v>4345</v>
      </c>
      <c r="K2331" s="43">
        <f t="shared" si="182"/>
        <v>1510.7100233966494</v>
      </c>
      <c r="L2331" s="44" t="s">
        <v>13713</v>
      </c>
      <c r="M2331" s="44">
        <f t="shared" si="180"/>
        <v>65.593711451021335</v>
      </c>
      <c r="N2331" s="54">
        <f t="shared" si="183"/>
        <v>1524</v>
      </c>
      <c r="O2331" s="46">
        <f t="shared" si="184"/>
        <v>13.289976603350624</v>
      </c>
    </row>
    <row r="2332" spans="6:15" x14ac:dyDescent="0.25">
      <c r="F2332" s="3">
        <f t="shared" si="181"/>
        <v>0</v>
      </c>
      <c r="G2332" s="45" t="s">
        <v>23082</v>
      </c>
      <c r="H2332" s="42">
        <v>23.23</v>
      </c>
      <c r="I2332" s="42">
        <v>0.01</v>
      </c>
      <c r="J2332" s="42" t="s">
        <v>4346</v>
      </c>
      <c r="K2332" s="43">
        <f t="shared" si="182"/>
        <v>1511.3659605111595</v>
      </c>
      <c r="L2332" s="44" t="s">
        <v>13714</v>
      </c>
      <c r="M2332" s="44">
        <f t="shared" si="180"/>
        <v>65.593167181663233</v>
      </c>
      <c r="N2332" s="54">
        <f t="shared" si="183"/>
        <v>1524.65</v>
      </c>
      <c r="O2332" s="46">
        <f t="shared" si="184"/>
        <v>13.284039488840563</v>
      </c>
    </row>
    <row r="2333" spans="6:15" x14ac:dyDescent="0.25">
      <c r="F2333" s="3">
        <f t="shared" si="181"/>
        <v>0</v>
      </c>
      <c r="G2333" s="45" t="s">
        <v>23083</v>
      </c>
      <c r="H2333" s="42">
        <v>23.24</v>
      </c>
      <c r="I2333" s="42">
        <v>0.01</v>
      </c>
      <c r="J2333" s="42" t="s">
        <v>4347</v>
      </c>
      <c r="K2333" s="43">
        <f t="shared" si="182"/>
        <v>1512.0218921829762</v>
      </c>
      <c r="L2333" s="44" t="s">
        <v>13715</v>
      </c>
      <c r="M2333" s="44">
        <f t="shared" si="180"/>
        <v>65.592623681913096</v>
      </c>
      <c r="N2333" s="54">
        <f t="shared" si="183"/>
        <v>1525.3</v>
      </c>
      <c r="O2333" s="46">
        <f t="shared" si="184"/>
        <v>13.278107817023738</v>
      </c>
    </row>
    <row r="2334" spans="6:15" x14ac:dyDescent="0.25">
      <c r="F2334" s="3">
        <f t="shared" si="181"/>
        <v>0</v>
      </c>
      <c r="G2334" s="45" t="s">
        <v>23084</v>
      </c>
      <c r="H2334" s="42">
        <v>23.25</v>
      </c>
      <c r="I2334" s="42">
        <v>0.01</v>
      </c>
      <c r="J2334" s="42" t="s">
        <v>4348</v>
      </c>
      <c r="K2334" s="43">
        <f t="shared" si="182"/>
        <v>1512.6778184197954</v>
      </c>
      <c r="L2334" s="44" t="s">
        <v>13716</v>
      </c>
      <c r="M2334" s="44">
        <f t="shared" si="180"/>
        <v>65.592080950276141</v>
      </c>
      <c r="N2334" s="54">
        <f t="shared" si="183"/>
        <v>1525.95</v>
      </c>
      <c r="O2334" s="46">
        <f t="shared" si="184"/>
        <v>13.272181580204688</v>
      </c>
    </row>
    <row r="2335" spans="6:15" x14ac:dyDescent="0.25">
      <c r="F2335" s="3">
        <f t="shared" si="181"/>
        <v>0</v>
      </c>
      <c r="G2335" s="45" t="s">
        <v>23085</v>
      </c>
      <c r="H2335" s="42">
        <v>23.26</v>
      </c>
      <c r="I2335" s="42">
        <v>0.01</v>
      </c>
      <c r="J2335" s="42" t="s">
        <v>4349</v>
      </c>
      <c r="K2335" s="43">
        <f t="shared" si="182"/>
        <v>1513.3337392292981</v>
      </c>
      <c r="L2335" s="44" t="s">
        <v>13717</v>
      </c>
      <c r="M2335" s="44">
        <f t="shared" si="180"/>
        <v>65.591538985259334</v>
      </c>
      <c r="N2335" s="54">
        <f t="shared" si="183"/>
        <v>1526.6000000000001</v>
      </c>
      <c r="O2335" s="46">
        <f t="shared" si="184"/>
        <v>13.266260770702047</v>
      </c>
    </row>
    <row r="2336" spans="6:15" x14ac:dyDescent="0.25">
      <c r="F2336" s="3">
        <f t="shared" si="181"/>
        <v>0</v>
      </c>
      <c r="G2336" s="45" t="s">
        <v>23086</v>
      </c>
      <c r="H2336" s="42">
        <v>23.27</v>
      </c>
      <c r="I2336" s="42">
        <v>0.01</v>
      </c>
      <c r="J2336" s="42" t="s">
        <v>4350</v>
      </c>
      <c r="K2336" s="43">
        <f t="shared" si="182"/>
        <v>1513.9896546191508</v>
      </c>
      <c r="L2336" s="44" t="s">
        <v>13718</v>
      </c>
      <c r="M2336" s="44">
        <f t="shared" si="180"/>
        <v>65.590997785373375</v>
      </c>
      <c r="N2336" s="54">
        <f t="shared" si="183"/>
        <v>1527.25</v>
      </c>
      <c r="O2336" s="46">
        <f t="shared" si="184"/>
        <v>13.26034538084923</v>
      </c>
    </row>
    <row r="2337" spans="6:15" x14ac:dyDescent="0.25">
      <c r="F2337" s="3">
        <f t="shared" si="181"/>
        <v>0</v>
      </c>
      <c r="G2337" s="45" t="s">
        <v>23087</v>
      </c>
      <c r="H2337" s="42">
        <v>23.28</v>
      </c>
      <c r="I2337" s="42">
        <v>0.01</v>
      </c>
      <c r="J2337" s="42" t="s">
        <v>4351</v>
      </c>
      <c r="K2337" s="43">
        <f t="shared" si="182"/>
        <v>1514.6455645970045</v>
      </c>
      <c r="L2337" s="44" t="s">
        <v>13719</v>
      </c>
      <c r="M2337" s="44">
        <f t="shared" si="180"/>
        <v>65.59045734913532</v>
      </c>
      <c r="N2337" s="54">
        <f t="shared" si="183"/>
        <v>1527.9</v>
      </c>
      <c r="O2337" s="46">
        <f t="shared" si="184"/>
        <v>13.254435402995568</v>
      </c>
    </row>
    <row r="2338" spans="6:15" x14ac:dyDescent="0.25">
      <c r="F2338" s="3">
        <f t="shared" si="181"/>
        <v>0</v>
      </c>
      <c r="G2338" s="45" t="s">
        <v>23088</v>
      </c>
      <c r="H2338" s="42">
        <v>23.29</v>
      </c>
      <c r="I2338" s="42">
        <v>0.01</v>
      </c>
      <c r="J2338" s="42" t="s">
        <v>4352</v>
      </c>
      <c r="K2338" s="43">
        <f t="shared" si="182"/>
        <v>1515.3014691704959</v>
      </c>
      <c r="L2338" s="44" t="s">
        <v>13720</v>
      </c>
      <c r="M2338" s="44">
        <f t="shared" si="180"/>
        <v>65.589917675062551</v>
      </c>
      <c r="N2338" s="54">
        <f t="shared" si="183"/>
        <v>1528.55</v>
      </c>
      <c r="O2338" s="46">
        <f t="shared" si="184"/>
        <v>13.248530829504034</v>
      </c>
    </row>
    <row r="2339" spans="6:15" x14ac:dyDescent="0.25">
      <c r="F2339" s="3">
        <f t="shared" si="181"/>
        <v>0</v>
      </c>
      <c r="G2339" s="45" t="s">
        <v>23089</v>
      </c>
      <c r="H2339" s="42">
        <v>23.3</v>
      </c>
      <c r="I2339" s="42">
        <v>0.01</v>
      </c>
      <c r="J2339" s="42" t="s">
        <v>4353</v>
      </c>
      <c r="K2339" s="43">
        <f t="shared" si="182"/>
        <v>1515.9573683472465</v>
      </c>
      <c r="L2339" s="44" t="s">
        <v>13721</v>
      </c>
      <c r="M2339" s="44">
        <f t="shared" si="180"/>
        <v>65.589378761678759</v>
      </c>
      <c r="N2339" s="54">
        <f t="shared" si="183"/>
        <v>1529.2</v>
      </c>
      <c r="O2339" s="46">
        <f t="shared" si="184"/>
        <v>13.242631652753516</v>
      </c>
    </row>
    <row r="2340" spans="6:15" x14ac:dyDescent="0.25">
      <c r="F2340" s="3">
        <f t="shared" si="181"/>
        <v>0</v>
      </c>
      <c r="G2340" s="45" t="s">
        <v>23090</v>
      </c>
      <c r="H2340" s="42">
        <v>23.31</v>
      </c>
      <c r="I2340" s="42">
        <v>0.01</v>
      </c>
      <c r="J2340" s="42" t="s">
        <v>4354</v>
      </c>
      <c r="K2340" s="43">
        <f t="shared" si="182"/>
        <v>1516.6132621348634</v>
      </c>
      <c r="L2340" s="44" t="s">
        <v>13722</v>
      </c>
      <c r="M2340" s="44">
        <f t="shared" si="180"/>
        <v>65.588840607508757</v>
      </c>
      <c r="N2340" s="54">
        <f t="shared" si="183"/>
        <v>1529.85</v>
      </c>
      <c r="O2340" s="46">
        <f t="shared" si="184"/>
        <v>13.236737865136547</v>
      </c>
    </row>
    <row r="2341" spans="6:15" x14ac:dyDescent="0.25">
      <c r="F2341" s="3">
        <f t="shared" si="181"/>
        <v>0</v>
      </c>
      <c r="G2341" s="45" t="s">
        <v>23091</v>
      </c>
      <c r="H2341" s="42">
        <v>23.32</v>
      </c>
      <c r="I2341" s="42">
        <v>0.01</v>
      </c>
      <c r="J2341" s="42" t="s">
        <v>4355</v>
      </c>
      <c r="K2341" s="43">
        <f t="shared" si="182"/>
        <v>1517.2691505409384</v>
      </c>
      <c r="L2341" s="44" t="s">
        <v>13723</v>
      </c>
      <c r="M2341" s="44">
        <f t="shared" si="180"/>
        <v>65.588303211085204</v>
      </c>
      <c r="N2341" s="54">
        <f t="shared" si="183"/>
        <v>1530.5</v>
      </c>
      <c r="O2341" s="46">
        <f t="shared" si="184"/>
        <v>13.230849459061574</v>
      </c>
    </row>
    <row r="2342" spans="6:15" x14ac:dyDescent="0.25">
      <c r="F2342" s="3">
        <f t="shared" si="181"/>
        <v>0</v>
      </c>
      <c r="G2342" s="45" t="s">
        <v>23092</v>
      </c>
      <c r="H2342" s="42">
        <v>23.33</v>
      </c>
      <c r="I2342" s="42">
        <v>0.01</v>
      </c>
      <c r="J2342" s="42" t="s">
        <v>4356</v>
      </c>
      <c r="K2342" s="43">
        <f t="shared" si="182"/>
        <v>1517.9250335730492</v>
      </c>
      <c r="L2342" s="44" t="s">
        <v>13724</v>
      </c>
      <c r="M2342" s="44">
        <f t="shared" si="180"/>
        <v>65.58776657093955</v>
      </c>
      <c r="N2342" s="54">
        <f t="shared" si="183"/>
        <v>1531.1499999999999</v>
      </c>
      <c r="O2342" s="46">
        <f t="shared" si="184"/>
        <v>13.224966426950687</v>
      </c>
    </row>
    <row r="2343" spans="6:15" x14ac:dyDescent="0.25">
      <c r="F2343" s="3">
        <f t="shared" si="181"/>
        <v>0</v>
      </c>
      <c r="G2343" s="45" t="s">
        <v>23093</v>
      </c>
      <c r="H2343" s="42">
        <v>23.34</v>
      </c>
      <c r="I2343" s="42">
        <v>0.01</v>
      </c>
      <c r="J2343" s="42" t="s">
        <v>4357</v>
      </c>
      <c r="K2343" s="43">
        <f t="shared" si="182"/>
        <v>1518.5809112387585</v>
      </c>
      <c r="L2343" s="44" t="s">
        <v>13725</v>
      </c>
      <c r="M2343" s="44">
        <f t="shared" si="180"/>
        <v>65.587230685610379</v>
      </c>
      <c r="N2343" s="54">
        <f t="shared" si="183"/>
        <v>1531.8</v>
      </c>
      <c r="O2343" s="46">
        <f t="shared" si="184"/>
        <v>13.219088761241437</v>
      </c>
    </row>
    <row r="2344" spans="6:15" x14ac:dyDescent="0.25">
      <c r="F2344" s="3">
        <f t="shared" si="181"/>
        <v>0</v>
      </c>
      <c r="G2344" s="45" t="s">
        <v>23094</v>
      </c>
      <c r="H2344" s="42">
        <v>23.35</v>
      </c>
      <c r="I2344" s="42">
        <v>0.01</v>
      </c>
      <c r="J2344" s="42" t="s">
        <v>4358</v>
      </c>
      <c r="K2344" s="43">
        <f t="shared" si="182"/>
        <v>1519.2367835456146</v>
      </c>
      <c r="L2344" s="44" t="s">
        <v>13726</v>
      </c>
      <c r="M2344" s="44">
        <f t="shared" si="180"/>
        <v>65.586695553638066</v>
      </c>
      <c r="N2344" s="54">
        <f t="shared" si="183"/>
        <v>1532.45</v>
      </c>
      <c r="O2344" s="46">
        <f t="shared" si="184"/>
        <v>13.213216454385474</v>
      </c>
    </row>
    <row r="2345" spans="6:15" x14ac:dyDescent="0.25">
      <c r="F2345" s="3">
        <f t="shared" si="181"/>
        <v>0</v>
      </c>
      <c r="G2345" s="45" t="s">
        <v>23095</v>
      </c>
      <c r="H2345" s="42">
        <v>23.36</v>
      </c>
      <c r="I2345" s="42">
        <v>0.01</v>
      </c>
      <c r="J2345" s="42" t="s">
        <v>4359</v>
      </c>
      <c r="K2345" s="43">
        <f t="shared" si="182"/>
        <v>1519.8926505011509</v>
      </c>
      <c r="L2345" s="44" t="s">
        <v>13727</v>
      </c>
      <c r="M2345" s="44">
        <f t="shared" si="180"/>
        <v>65.586161173567504</v>
      </c>
      <c r="N2345" s="54">
        <f t="shared" si="183"/>
        <v>1533.1</v>
      </c>
      <c r="O2345" s="46">
        <f t="shared" si="184"/>
        <v>13.207349498848998</v>
      </c>
    </row>
    <row r="2346" spans="6:15" x14ac:dyDescent="0.25">
      <c r="F2346" s="3">
        <f t="shared" si="181"/>
        <v>0</v>
      </c>
      <c r="G2346" s="45" t="s">
        <v>23096</v>
      </c>
      <c r="H2346" s="42">
        <v>23.37</v>
      </c>
      <c r="I2346" s="42">
        <v>0.01</v>
      </c>
      <c r="J2346" s="42" t="s">
        <v>4360</v>
      </c>
      <c r="K2346" s="43">
        <f t="shared" si="182"/>
        <v>1520.5485121128866</v>
      </c>
      <c r="L2346" s="44" t="s">
        <v>13728</v>
      </c>
      <c r="M2346" s="44">
        <f t="shared" si="180"/>
        <v>65.58562754394724</v>
      </c>
      <c r="N2346" s="54">
        <f t="shared" si="183"/>
        <v>1533.75</v>
      </c>
      <c r="O2346" s="46">
        <f t="shared" si="184"/>
        <v>13.201487887113444</v>
      </c>
    </row>
    <row r="2347" spans="6:15" x14ac:dyDescent="0.25">
      <c r="F2347" s="3">
        <f t="shared" si="181"/>
        <v>0</v>
      </c>
      <c r="G2347" s="45" t="s">
        <v>23097</v>
      </c>
      <c r="H2347" s="42">
        <v>23.38</v>
      </c>
      <c r="I2347" s="42">
        <v>0.01</v>
      </c>
      <c r="J2347" s="42" t="s">
        <v>4361</v>
      </c>
      <c r="K2347" s="43">
        <f t="shared" si="182"/>
        <v>1521.204368388326</v>
      </c>
      <c r="L2347" s="44" t="s">
        <v>13729</v>
      </c>
      <c r="M2347" s="44">
        <f t="shared" si="180"/>
        <v>65.58509466332923</v>
      </c>
      <c r="N2347" s="54">
        <f t="shared" si="183"/>
        <v>1534.4</v>
      </c>
      <c r="O2347" s="46">
        <f t="shared" si="184"/>
        <v>13.195631611674116</v>
      </c>
    </row>
    <row r="2348" spans="6:15" x14ac:dyDescent="0.25">
      <c r="F2348" s="3">
        <f t="shared" si="181"/>
        <v>0</v>
      </c>
      <c r="G2348" s="45" t="s">
        <v>23098</v>
      </c>
      <c r="H2348" s="42">
        <v>23.39</v>
      </c>
      <c r="I2348" s="42">
        <v>0.01</v>
      </c>
      <c r="J2348" s="42" t="s">
        <v>4362</v>
      </c>
      <c r="K2348" s="43">
        <f t="shared" si="182"/>
        <v>1521.8602193349593</v>
      </c>
      <c r="L2348" s="44" t="s">
        <v>13730</v>
      </c>
      <c r="M2348" s="44">
        <f t="shared" si="180"/>
        <v>65.584562530268684</v>
      </c>
      <c r="N2348" s="54">
        <f t="shared" si="183"/>
        <v>1535.0500000000002</v>
      </c>
      <c r="O2348" s="46">
        <f t="shared" si="184"/>
        <v>13.189780665040871</v>
      </c>
    </row>
    <row r="2349" spans="6:15" x14ac:dyDescent="0.25">
      <c r="F2349" s="3">
        <f t="shared" si="181"/>
        <v>0</v>
      </c>
      <c r="G2349" s="45" t="s">
        <v>23099</v>
      </c>
      <c r="H2349" s="42">
        <v>23.4</v>
      </c>
      <c r="I2349" s="42">
        <v>0.01</v>
      </c>
      <c r="J2349" s="42" t="s">
        <v>4363</v>
      </c>
      <c r="K2349" s="43">
        <f t="shared" si="182"/>
        <v>1522.5160649602619</v>
      </c>
      <c r="L2349" s="44" t="s">
        <v>13731</v>
      </c>
      <c r="M2349" s="44">
        <f t="shared" si="180"/>
        <v>65.584031143324594</v>
      </c>
      <c r="N2349" s="54">
        <f t="shared" si="183"/>
        <v>1535.7</v>
      </c>
      <c r="O2349" s="46">
        <f t="shared" si="184"/>
        <v>13.183935039738117</v>
      </c>
    </row>
    <row r="2350" spans="6:15" x14ac:dyDescent="0.25">
      <c r="F2350" s="3">
        <f t="shared" si="181"/>
        <v>0</v>
      </c>
      <c r="G2350" s="45" t="s">
        <v>23100</v>
      </c>
      <c r="H2350" s="42">
        <v>23.41</v>
      </c>
      <c r="I2350" s="42">
        <v>0.01</v>
      </c>
      <c r="J2350" s="42" t="s">
        <v>4364</v>
      </c>
      <c r="K2350" s="43">
        <f t="shared" si="182"/>
        <v>1523.1719052716951</v>
      </c>
      <c r="L2350" s="44" t="s">
        <v>13732</v>
      </c>
      <c r="M2350" s="44">
        <f t="shared" si="180"/>
        <v>65.583500501060399</v>
      </c>
      <c r="N2350" s="54">
        <f t="shared" si="183"/>
        <v>1536.3500000000001</v>
      </c>
      <c r="O2350" s="46">
        <f t="shared" si="184"/>
        <v>13.178094728305041</v>
      </c>
    </row>
    <row r="2351" spans="6:15" x14ac:dyDescent="0.25">
      <c r="F2351" s="3">
        <f t="shared" si="181"/>
        <v>0</v>
      </c>
      <c r="G2351" s="45" t="s">
        <v>23101</v>
      </c>
      <c r="H2351" s="42">
        <v>23.42</v>
      </c>
      <c r="I2351" s="42">
        <v>0.01</v>
      </c>
      <c r="J2351" s="42" t="s">
        <v>4365</v>
      </c>
      <c r="K2351" s="43">
        <f t="shared" si="182"/>
        <v>1523.8277402767058</v>
      </c>
      <c r="L2351" s="44" t="s">
        <v>13733</v>
      </c>
      <c r="M2351" s="44">
        <f t="shared" si="180"/>
        <v>65.582970602042479</v>
      </c>
      <c r="N2351" s="54">
        <f t="shared" si="183"/>
        <v>1537.0000000000002</v>
      </c>
      <c r="O2351" s="46">
        <f t="shared" si="184"/>
        <v>13.172259723294474</v>
      </c>
    </row>
    <row r="2352" spans="6:15" x14ac:dyDescent="0.25">
      <c r="F2352" s="3">
        <f t="shared" si="181"/>
        <v>0</v>
      </c>
      <c r="G2352" s="45" t="s">
        <v>23102</v>
      </c>
      <c r="H2352" s="42">
        <v>23.43</v>
      </c>
      <c r="I2352" s="42">
        <v>0.01</v>
      </c>
      <c r="J2352" s="42" t="s">
        <v>4366</v>
      </c>
      <c r="K2352" s="43">
        <f t="shared" si="182"/>
        <v>1524.4835699827261</v>
      </c>
      <c r="L2352" s="44" t="s">
        <v>13734</v>
      </c>
      <c r="M2352" s="44">
        <f t="shared" si="180"/>
        <v>65.582441444839432</v>
      </c>
      <c r="N2352" s="54">
        <f t="shared" si="183"/>
        <v>1537.65</v>
      </c>
      <c r="O2352" s="46">
        <f t="shared" si="184"/>
        <v>13.166430017274024</v>
      </c>
    </row>
    <row r="2353" spans="6:15" x14ac:dyDescent="0.25">
      <c r="F2353" s="3">
        <f t="shared" si="181"/>
        <v>0</v>
      </c>
      <c r="G2353" s="45" t="s">
        <v>23103</v>
      </c>
      <c r="H2353" s="42">
        <v>23.44</v>
      </c>
      <c r="I2353" s="42">
        <v>0.01</v>
      </c>
      <c r="J2353" s="42" t="s">
        <v>4367</v>
      </c>
      <c r="K2353" s="43">
        <f t="shared" si="182"/>
        <v>1525.1393943971746</v>
      </c>
      <c r="L2353" s="44" t="s">
        <v>13735</v>
      </c>
      <c r="M2353" s="44">
        <f t="shared" si="180"/>
        <v>65.581913028025838</v>
      </c>
      <c r="N2353" s="54">
        <f t="shared" si="183"/>
        <v>1538.3000000000002</v>
      </c>
      <c r="O2353" s="46">
        <f t="shared" si="184"/>
        <v>13.160605602825626</v>
      </c>
    </row>
    <row r="2354" spans="6:15" x14ac:dyDescent="0.25">
      <c r="F2354" s="3">
        <f t="shared" si="181"/>
        <v>0</v>
      </c>
      <c r="G2354" s="45" t="s">
        <v>23104</v>
      </c>
      <c r="H2354" s="42">
        <v>23.45</v>
      </c>
      <c r="I2354" s="42">
        <v>0.01</v>
      </c>
      <c r="J2354" s="42" t="s">
        <v>4368</v>
      </c>
      <c r="K2354" s="43">
        <f t="shared" si="182"/>
        <v>1525.7952135274547</v>
      </c>
      <c r="L2354" s="44" t="s">
        <v>13736</v>
      </c>
      <c r="M2354" s="44">
        <f t="shared" si="180"/>
        <v>65.581385350178138</v>
      </c>
      <c r="N2354" s="54">
        <f t="shared" si="183"/>
        <v>1538.95</v>
      </c>
      <c r="O2354" s="46">
        <f t="shared" si="184"/>
        <v>13.154786472545311</v>
      </c>
    </row>
    <row r="2355" spans="6:15" x14ac:dyDescent="0.25">
      <c r="F2355" s="3">
        <f t="shared" si="181"/>
        <v>0</v>
      </c>
      <c r="G2355" s="45" t="s">
        <v>23105</v>
      </c>
      <c r="H2355" s="42">
        <v>23.46</v>
      </c>
      <c r="I2355" s="42">
        <v>0.01</v>
      </c>
      <c r="J2355" s="42" t="s">
        <v>4369</v>
      </c>
      <c r="K2355" s="43">
        <f t="shared" si="182"/>
        <v>1526.4510273809565</v>
      </c>
      <c r="L2355" s="44" t="s">
        <v>13737</v>
      </c>
      <c r="M2355" s="44">
        <f t="shared" si="180"/>
        <v>65.580858409877948</v>
      </c>
      <c r="N2355" s="54">
        <f t="shared" si="183"/>
        <v>1539.6000000000001</v>
      </c>
      <c r="O2355" s="46">
        <f t="shared" si="184"/>
        <v>13.148972619043661</v>
      </c>
    </row>
    <row r="2356" spans="6:15" x14ac:dyDescent="0.25">
      <c r="F2356" s="3">
        <f t="shared" si="181"/>
        <v>0</v>
      </c>
      <c r="G2356" s="45" t="s">
        <v>23106</v>
      </c>
      <c r="H2356" s="42">
        <v>23.47</v>
      </c>
      <c r="I2356" s="42">
        <v>0.01</v>
      </c>
      <c r="J2356" s="42" t="s">
        <v>4370</v>
      </c>
      <c r="K2356" s="43">
        <f t="shared" si="182"/>
        <v>1527.1068359650553</v>
      </c>
      <c r="L2356" s="44" t="s">
        <v>13738</v>
      </c>
      <c r="M2356" s="44">
        <f t="shared" si="180"/>
        <v>65.580332205707577</v>
      </c>
      <c r="N2356" s="54">
        <f t="shared" si="183"/>
        <v>1540.25</v>
      </c>
      <c r="O2356" s="46">
        <f t="shared" si="184"/>
        <v>13.143164034944675</v>
      </c>
    </row>
    <row r="2357" spans="6:15" x14ac:dyDescent="0.25">
      <c r="F2357" s="3">
        <f t="shared" si="181"/>
        <v>0</v>
      </c>
      <c r="G2357" s="45" t="s">
        <v>23107</v>
      </c>
      <c r="H2357" s="42">
        <v>23.48</v>
      </c>
      <c r="I2357" s="42">
        <v>0.01</v>
      </c>
      <c r="J2357" s="42" t="s">
        <v>4371</v>
      </c>
      <c r="K2357" s="43">
        <f t="shared" si="182"/>
        <v>1527.7626392871125</v>
      </c>
      <c r="L2357" s="44" t="s">
        <v>13739</v>
      </c>
      <c r="M2357" s="44">
        <f t="shared" si="180"/>
        <v>65.579806736255762</v>
      </c>
      <c r="N2357" s="54">
        <f t="shared" si="183"/>
        <v>1540.9</v>
      </c>
      <c r="O2357" s="46">
        <f t="shared" si="184"/>
        <v>13.137360712887585</v>
      </c>
    </row>
    <row r="2358" spans="6:15" x14ac:dyDescent="0.25">
      <c r="F2358" s="3">
        <f t="shared" si="181"/>
        <v>0</v>
      </c>
      <c r="G2358" s="45" t="s">
        <v>23108</v>
      </c>
      <c r="H2358" s="42">
        <v>23.49</v>
      </c>
      <c r="I2358" s="42">
        <v>0.01</v>
      </c>
      <c r="J2358" s="42" t="s">
        <v>4372</v>
      </c>
      <c r="K2358" s="43">
        <f t="shared" si="182"/>
        <v>1528.4184373544751</v>
      </c>
      <c r="L2358" s="44" t="s">
        <v>13740</v>
      </c>
      <c r="M2358" s="44">
        <f t="shared" si="180"/>
        <v>65.579282000112983</v>
      </c>
      <c r="N2358" s="54">
        <f t="shared" si="183"/>
        <v>1541.55</v>
      </c>
      <c r="O2358" s="46">
        <f t="shared" si="184"/>
        <v>13.131562645524809</v>
      </c>
    </row>
    <row r="2359" spans="6:15" x14ac:dyDescent="0.25">
      <c r="F2359" s="3">
        <f t="shared" si="181"/>
        <v>0</v>
      </c>
      <c r="G2359" s="45" t="s">
        <v>23109</v>
      </c>
      <c r="H2359" s="42">
        <v>23.5</v>
      </c>
      <c r="I2359" s="42">
        <v>0.01</v>
      </c>
      <c r="J2359" s="42" t="s">
        <v>4373</v>
      </c>
      <c r="K2359" s="43">
        <f t="shared" si="182"/>
        <v>1529.0742301744763</v>
      </c>
      <c r="L2359" s="44" t="s">
        <v>13741</v>
      </c>
      <c r="M2359" s="44">
        <f t="shared" si="180"/>
        <v>65.578757995875023</v>
      </c>
      <c r="N2359" s="54">
        <f t="shared" si="183"/>
        <v>1542.2</v>
      </c>
      <c r="O2359" s="46">
        <f t="shared" si="184"/>
        <v>13.125769825523776</v>
      </c>
    </row>
    <row r="2360" spans="6:15" x14ac:dyDescent="0.25">
      <c r="F2360" s="3">
        <f t="shared" si="181"/>
        <v>0</v>
      </c>
      <c r="G2360" s="45" t="s">
        <v>23110</v>
      </c>
      <c r="H2360" s="42">
        <v>23.51</v>
      </c>
      <c r="I2360" s="42">
        <v>0.01</v>
      </c>
      <c r="J2360" s="42" t="s">
        <v>4374</v>
      </c>
      <c r="K2360" s="43">
        <f t="shared" si="182"/>
        <v>1529.730017754435</v>
      </c>
      <c r="L2360" s="44" t="s">
        <v>13742</v>
      </c>
      <c r="M2360" s="44">
        <f t="shared" si="180"/>
        <v>65.57823472213866</v>
      </c>
      <c r="N2360" s="54">
        <f t="shared" si="183"/>
        <v>1542.8500000000001</v>
      </c>
      <c r="O2360" s="46">
        <f t="shared" si="184"/>
        <v>13.119982245565097</v>
      </c>
    </row>
    <row r="2361" spans="6:15" x14ac:dyDescent="0.25">
      <c r="F2361" s="3">
        <f t="shared" si="181"/>
        <v>0</v>
      </c>
      <c r="G2361" s="45" t="s">
        <v>23111</v>
      </c>
      <c r="H2361" s="42">
        <v>23.52</v>
      </c>
      <c r="I2361" s="42">
        <v>0.01</v>
      </c>
      <c r="J2361" s="42" t="s">
        <v>4375</v>
      </c>
      <c r="K2361" s="43">
        <f t="shared" si="182"/>
        <v>1530.3858001016565</v>
      </c>
      <c r="L2361" s="44" t="s">
        <v>13743</v>
      </c>
      <c r="M2361" s="44">
        <f t="shared" si="180"/>
        <v>65.577712177505234</v>
      </c>
      <c r="N2361" s="54">
        <f t="shared" si="183"/>
        <v>1543.5</v>
      </c>
      <c r="O2361" s="46">
        <f t="shared" si="184"/>
        <v>13.114199898343486</v>
      </c>
    </row>
    <row r="2362" spans="6:15" x14ac:dyDescent="0.25">
      <c r="F2362" s="3">
        <f t="shared" si="181"/>
        <v>0</v>
      </c>
      <c r="G2362" s="45" t="s">
        <v>23112</v>
      </c>
      <c r="H2362" s="42">
        <v>23.53</v>
      </c>
      <c r="I2362" s="42">
        <v>0.01</v>
      </c>
      <c r="J2362" s="42" t="s">
        <v>4376</v>
      </c>
      <c r="K2362" s="43">
        <f t="shared" si="182"/>
        <v>1531.0415772234317</v>
      </c>
      <c r="L2362" s="44" t="s">
        <v>13744</v>
      </c>
      <c r="M2362" s="44">
        <f t="shared" si="180"/>
        <v>65.577190360580488</v>
      </c>
      <c r="N2362" s="54">
        <f t="shared" si="183"/>
        <v>1544.15</v>
      </c>
      <c r="O2362" s="46">
        <f t="shared" si="184"/>
        <v>13.108422776568432</v>
      </c>
    </row>
    <row r="2363" spans="6:15" x14ac:dyDescent="0.25">
      <c r="F2363" s="3">
        <f t="shared" si="181"/>
        <v>0</v>
      </c>
      <c r="G2363" s="45" t="s">
        <v>23113</v>
      </c>
      <c r="H2363" s="42">
        <v>23.54</v>
      </c>
      <c r="I2363" s="42">
        <v>0.01</v>
      </c>
      <c r="J2363" s="42" t="s">
        <v>4377</v>
      </c>
      <c r="K2363" s="43">
        <f t="shared" si="182"/>
        <v>1531.6973491270376</v>
      </c>
      <c r="L2363" s="44" t="s">
        <v>13745</v>
      </c>
      <c r="M2363" s="44">
        <f t="shared" si="180"/>
        <v>65.576669269972399</v>
      </c>
      <c r="N2363" s="54">
        <f t="shared" si="183"/>
        <v>1544.8</v>
      </c>
      <c r="O2363" s="46">
        <f t="shared" si="184"/>
        <v>13.102650872962386</v>
      </c>
    </row>
    <row r="2364" spans="6:15" x14ac:dyDescent="0.25">
      <c r="F2364" s="3">
        <f t="shared" si="181"/>
        <v>0</v>
      </c>
      <c r="G2364" s="45" t="s">
        <v>23114</v>
      </c>
      <c r="H2364" s="42">
        <v>23.55</v>
      </c>
      <c r="I2364" s="42">
        <v>0.01</v>
      </c>
      <c r="J2364" s="42" t="s">
        <v>4378</v>
      </c>
      <c r="K2364" s="43">
        <f t="shared" si="182"/>
        <v>1532.3531158197372</v>
      </c>
      <c r="L2364" s="44" t="s">
        <v>13746</v>
      </c>
      <c r="M2364" s="44">
        <f t="shared" si="180"/>
        <v>65.576148904293419</v>
      </c>
      <c r="N2364" s="54">
        <f t="shared" si="183"/>
        <v>1545.45</v>
      </c>
      <c r="O2364" s="46">
        <f t="shared" si="184"/>
        <v>13.096884180262805</v>
      </c>
    </row>
    <row r="2365" spans="6:15" x14ac:dyDescent="0.25">
      <c r="F2365" s="3">
        <f t="shared" si="181"/>
        <v>0</v>
      </c>
      <c r="G2365" s="45" t="s">
        <v>23115</v>
      </c>
      <c r="H2365" s="42">
        <v>23.56</v>
      </c>
      <c r="I2365" s="42">
        <v>0.01</v>
      </c>
      <c r="J2365" s="42" t="s">
        <v>4379</v>
      </c>
      <c r="K2365" s="43">
        <f t="shared" si="182"/>
        <v>1533.0088773087803</v>
      </c>
      <c r="L2365" s="44" t="s">
        <v>13747</v>
      </c>
      <c r="M2365" s="44">
        <f t="shared" si="180"/>
        <v>65.575629262157079</v>
      </c>
      <c r="N2365" s="54">
        <f t="shared" si="183"/>
        <v>1546.1</v>
      </c>
      <c r="O2365" s="46">
        <f t="shared" si="184"/>
        <v>13.091122691219653</v>
      </c>
    </row>
    <row r="2366" spans="6:15" x14ac:dyDescent="0.25">
      <c r="F2366" s="3">
        <f t="shared" si="181"/>
        <v>0</v>
      </c>
      <c r="G2366" s="45" t="s">
        <v>23116</v>
      </c>
      <c r="H2366" s="42">
        <v>23.57</v>
      </c>
      <c r="I2366" s="42">
        <v>0.01</v>
      </c>
      <c r="J2366" s="42" t="s">
        <v>4380</v>
      </c>
      <c r="K2366" s="43">
        <f t="shared" si="182"/>
        <v>1533.6646336014019</v>
      </c>
      <c r="L2366" s="44" t="s">
        <v>13748</v>
      </c>
      <c r="M2366" s="44">
        <f t="shared" si="180"/>
        <v>65.575110342184772</v>
      </c>
      <c r="N2366" s="54">
        <f t="shared" si="183"/>
        <v>1546.75</v>
      </c>
      <c r="O2366" s="46">
        <f t="shared" si="184"/>
        <v>13.085366398598126</v>
      </c>
    </row>
    <row r="2367" spans="6:15" x14ac:dyDescent="0.25">
      <c r="F2367" s="3">
        <f t="shared" si="181"/>
        <v>0</v>
      </c>
      <c r="G2367" s="45" t="s">
        <v>23117</v>
      </c>
      <c r="H2367" s="42">
        <v>23.58</v>
      </c>
      <c r="I2367" s="42">
        <v>0.01</v>
      </c>
      <c r="J2367" s="42" t="s">
        <v>4381</v>
      </c>
      <c r="K2367" s="43">
        <f t="shared" si="182"/>
        <v>1534.3203847048237</v>
      </c>
      <c r="L2367" s="44" t="s">
        <v>13749</v>
      </c>
      <c r="M2367" s="44">
        <f t="shared" si="180"/>
        <v>65.574592142996337</v>
      </c>
      <c r="N2367" s="54">
        <f t="shared" si="183"/>
        <v>1547.3999999999999</v>
      </c>
      <c r="O2367" s="46">
        <f t="shared" si="184"/>
        <v>13.079615295176154</v>
      </c>
    </row>
    <row r="2368" spans="6:15" x14ac:dyDescent="0.25">
      <c r="F2368" s="3">
        <f t="shared" si="181"/>
        <v>0</v>
      </c>
      <c r="G2368" s="45" t="s">
        <v>23118</v>
      </c>
      <c r="H2368" s="42">
        <v>23.59</v>
      </c>
      <c r="I2368" s="42">
        <v>0.01</v>
      </c>
      <c r="J2368" s="42" t="s">
        <v>4382</v>
      </c>
      <c r="K2368" s="43">
        <f t="shared" si="182"/>
        <v>1534.9761306262537</v>
      </c>
      <c r="L2368" s="44" t="s">
        <v>13750</v>
      </c>
      <c r="M2368" s="44">
        <f t="shared" si="180"/>
        <v>65.574074663217942</v>
      </c>
      <c r="N2368" s="54">
        <f t="shared" si="183"/>
        <v>1548.05</v>
      </c>
      <c r="O2368" s="46">
        <f t="shared" si="184"/>
        <v>13.07386937374622</v>
      </c>
    </row>
    <row r="2369" spans="6:15" x14ac:dyDescent="0.25">
      <c r="F2369" s="3">
        <f t="shared" si="181"/>
        <v>0</v>
      </c>
      <c r="G2369" s="45" t="s">
        <v>23119</v>
      </c>
      <c r="H2369" s="42">
        <v>23.6</v>
      </c>
      <c r="I2369" s="42">
        <v>0.01</v>
      </c>
      <c r="J2369" s="42" t="s">
        <v>4383</v>
      </c>
      <c r="K2369" s="43">
        <f t="shared" si="182"/>
        <v>1535.6318713728858</v>
      </c>
      <c r="L2369" s="44" t="s">
        <v>13751</v>
      </c>
      <c r="M2369" s="44">
        <f t="shared" si="180"/>
        <v>65.573557901478779</v>
      </c>
      <c r="N2369" s="54">
        <f t="shared" si="183"/>
        <v>1548.7</v>
      </c>
      <c r="O2369" s="46">
        <f t="shared" si="184"/>
        <v>13.06812862711422</v>
      </c>
    </row>
    <row r="2370" spans="6:15" x14ac:dyDescent="0.25">
      <c r="F2370" s="3">
        <f t="shared" si="181"/>
        <v>0</v>
      </c>
      <c r="G2370" s="45" t="s">
        <v>23120</v>
      </c>
      <c r="H2370" s="42">
        <v>23.61</v>
      </c>
      <c r="I2370" s="42">
        <v>0.01</v>
      </c>
      <c r="J2370" s="42" t="s">
        <v>4384</v>
      </c>
      <c r="K2370" s="43">
        <f t="shared" si="182"/>
        <v>1536.2876069519007</v>
      </c>
      <c r="L2370" s="44" t="s">
        <v>13752</v>
      </c>
      <c r="M2370" s="44">
        <f t="shared" si="180"/>
        <v>65.573041856410569</v>
      </c>
      <c r="N2370" s="54">
        <f t="shared" si="183"/>
        <v>1549.35</v>
      </c>
      <c r="O2370" s="46">
        <f t="shared" si="184"/>
        <v>13.062393048099239</v>
      </c>
    </row>
    <row r="2371" spans="6:15" x14ac:dyDescent="0.25">
      <c r="F2371" s="3">
        <f t="shared" si="181"/>
        <v>0</v>
      </c>
      <c r="G2371" s="45" t="s">
        <v>23121</v>
      </c>
      <c r="H2371" s="42">
        <v>23.62</v>
      </c>
      <c r="I2371" s="42">
        <v>0.01</v>
      </c>
      <c r="J2371" s="42" t="s">
        <v>4385</v>
      </c>
      <c r="K2371" s="43">
        <f t="shared" si="182"/>
        <v>1536.9433373704649</v>
      </c>
      <c r="L2371" s="44" t="s">
        <v>13753</v>
      </c>
      <c r="M2371" s="44">
        <f t="shared" si="180"/>
        <v>65.572526526648772</v>
      </c>
      <c r="N2371" s="54">
        <f t="shared" si="183"/>
        <v>1550</v>
      </c>
      <c r="O2371" s="46">
        <f t="shared" si="184"/>
        <v>13.05666262953514</v>
      </c>
    </row>
    <row r="2372" spans="6:15" x14ac:dyDescent="0.25">
      <c r="F2372" s="3">
        <f t="shared" si="181"/>
        <v>0</v>
      </c>
      <c r="G2372" s="45" t="s">
        <v>23122</v>
      </c>
      <c r="H2372" s="42">
        <v>23.63</v>
      </c>
      <c r="I2372" s="42">
        <v>0.01</v>
      </c>
      <c r="J2372" s="42" t="s">
        <v>4386</v>
      </c>
      <c r="K2372" s="43">
        <f t="shared" si="182"/>
        <v>1537.5990626357313</v>
      </c>
      <c r="L2372" s="44" t="s">
        <v>13754</v>
      </c>
      <c r="M2372" s="44">
        <f t="shared" si="180"/>
        <v>65.572011910833353</v>
      </c>
      <c r="N2372" s="54">
        <f t="shared" si="183"/>
        <v>1550.65</v>
      </c>
      <c r="O2372" s="46">
        <f t="shared" si="184"/>
        <v>13.050937364268748</v>
      </c>
    </row>
    <row r="2373" spans="6:15" x14ac:dyDescent="0.25">
      <c r="F2373" s="3">
        <f t="shared" si="181"/>
        <v>0</v>
      </c>
      <c r="G2373" s="45" t="s">
        <v>23123</v>
      </c>
      <c r="H2373" s="42">
        <v>23.64</v>
      </c>
      <c r="I2373" s="42">
        <v>0.01</v>
      </c>
      <c r="J2373" s="42" t="s">
        <v>4387</v>
      </c>
      <c r="K2373" s="43">
        <f t="shared" si="182"/>
        <v>1538.2547827548397</v>
      </c>
      <c r="L2373" s="44" t="s">
        <v>13755</v>
      </c>
      <c r="M2373" s="44">
        <f t="shared" si="180"/>
        <v>65.571498007605683</v>
      </c>
      <c r="N2373" s="54">
        <f t="shared" si="183"/>
        <v>1551.3000000000002</v>
      </c>
      <c r="O2373" s="46">
        <f t="shared" si="184"/>
        <v>13.045217245160529</v>
      </c>
    </row>
    <row r="2374" spans="6:15" x14ac:dyDescent="0.25">
      <c r="F2374" s="3">
        <f t="shared" si="181"/>
        <v>0</v>
      </c>
      <c r="G2374" s="45" t="s">
        <v>23124</v>
      </c>
      <c r="H2374" s="42">
        <v>23.65</v>
      </c>
      <c r="I2374" s="42">
        <v>0.01</v>
      </c>
      <c r="J2374" s="42" t="s">
        <v>4388</v>
      </c>
      <c r="K2374" s="43">
        <f t="shared" si="182"/>
        <v>1538.9104977349157</v>
      </c>
      <c r="L2374" s="44" t="s">
        <v>13756</v>
      </c>
      <c r="M2374" s="44">
        <f t="shared" si="180"/>
        <v>65.570984815611268</v>
      </c>
      <c r="N2374" s="54">
        <f t="shared" si="183"/>
        <v>1551.95</v>
      </c>
      <c r="O2374" s="46">
        <f t="shared" si="184"/>
        <v>13.039502265084366</v>
      </c>
    </row>
    <row r="2375" spans="6:15" x14ac:dyDescent="0.25">
      <c r="F2375" s="3">
        <f t="shared" si="181"/>
        <v>0</v>
      </c>
      <c r="G2375" s="45" t="s">
        <v>23125</v>
      </c>
      <c r="H2375" s="42">
        <v>23.66</v>
      </c>
      <c r="I2375" s="42">
        <v>0.01</v>
      </c>
      <c r="J2375" s="42" t="s">
        <v>4389</v>
      </c>
      <c r="K2375" s="43">
        <f t="shared" si="182"/>
        <v>1539.5662075830719</v>
      </c>
      <c r="L2375" s="44" t="s">
        <v>13757</v>
      </c>
      <c r="M2375" s="44">
        <f t="shared" si="180"/>
        <v>65.570472333498955</v>
      </c>
      <c r="N2375" s="54">
        <f t="shared" si="183"/>
        <v>1552.6000000000001</v>
      </c>
      <c r="O2375" s="46">
        <f t="shared" si="184"/>
        <v>13.033792416928236</v>
      </c>
    </row>
    <row r="2376" spans="6:15" x14ac:dyDescent="0.25">
      <c r="F2376" s="3">
        <f t="shared" si="181"/>
        <v>0</v>
      </c>
      <c r="G2376" s="45" t="s">
        <v>23126</v>
      </c>
      <c r="H2376" s="42">
        <v>23.67</v>
      </c>
      <c r="I2376" s="42">
        <v>0.01</v>
      </c>
      <c r="J2376" s="42" t="s">
        <v>4390</v>
      </c>
      <c r="K2376" s="43">
        <f t="shared" si="182"/>
        <v>1540.2219123064069</v>
      </c>
      <c r="L2376" s="44" t="s">
        <v>13758</v>
      </c>
      <c r="M2376" s="44">
        <f t="shared" si="180"/>
        <v>65.569960559922421</v>
      </c>
      <c r="N2376" s="54">
        <f t="shared" si="183"/>
        <v>1553.2500000000002</v>
      </c>
      <c r="O2376" s="46">
        <f t="shared" si="184"/>
        <v>13.028087693593307</v>
      </c>
    </row>
    <row r="2377" spans="6:15" x14ac:dyDescent="0.25">
      <c r="F2377" s="3">
        <f t="shared" si="181"/>
        <v>0</v>
      </c>
      <c r="G2377" s="45" t="s">
        <v>23127</v>
      </c>
      <c r="H2377" s="42">
        <v>23.68</v>
      </c>
      <c r="I2377" s="42">
        <v>0.01</v>
      </c>
      <c r="J2377" s="42" t="s">
        <v>4391</v>
      </c>
      <c r="K2377" s="43">
        <f t="shared" si="182"/>
        <v>1540.8776119120062</v>
      </c>
      <c r="L2377" s="44" t="s">
        <v>13759</v>
      </c>
      <c r="M2377" s="44">
        <f t="shared" ref="M2377:M2440" si="185">SQRT(((14.7+$N$3*H2377)^2)-(K2377^2))/SQRT($N$4)</f>
        <v>65.569449493535316</v>
      </c>
      <c r="N2377" s="54">
        <f t="shared" si="183"/>
        <v>1553.9</v>
      </c>
      <c r="O2377" s="46">
        <f t="shared" si="184"/>
        <v>13.022388087993932</v>
      </c>
    </row>
    <row r="2378" spans="6:15" x14ac:dyDescent="0.25">
      <c r="F2378" s="3">
        <f t="shared" ref="F2378:F2441" si="186">IF(O2378&gt;100,1,0)</f>
        <v>0</v>
      </c>
      <c r="G2378" s="45" t="s">
        <v>23128</v>
      </c>
      <c r="H2378" s="42">
        <v>23.69</v>
      </c>
      <c r="I2378" s="42">
        <v>0.01</v>
      </c>
      <c r="J2378" s="42" t="s">
        <v>4392</v>
      </c>
      <c r="K2378" s="43">
        <f t="shared" ref="K2378:K2441" si="187">K2377+I2378*M2377</f>
        <v>1541.5333064069416</v>
      </c>
      <c r="L2378" s="44" t="s">
        <v>13760</v>
      </c>
      <c r="M2378" s="44">
        <f t="shared" si="185"/>
        <v>65.568939132997627</v>
      </c>
      <c r="N2378" s="54">
        <f t="shared" ref="N2378:N2441" si="188">(H2378*$N$3)+14.7</f>
        <v>1554.5500000000002</v>
      </c>
      <c r="O2378" s="46">
        <f t="shared" ref="O2378:O2441" si="189">N2378-K2378</f>
        <v>13.016693593058562</v>
      </c>
    </row>
    <row r="2379" spans="6:15" x14ac:dyDescent="0.25">
      <c r="F2379" s="3">
        <f t="shared" si="186"/>
        <v>0</v>
      </c>
      <c r="G2379" s="45" t="s">
        <v>23129</v>
      </c>
      <c r="H2379" s="42">
        <v>23.7</v>
      </c>
      <c r="I2379" s="42">
        <v>0.01</v>
      </c>
      <c r="J2379" s="42" t="s">
        <v>4393</v>
      </c>
      <c r="K2379" s="43">
        <f t="shared" si="187"/>
        <v>1542.1889957982717</v>
      </c>
      <c r="L2379" s="44" t="s">
        <v>13761</v>
      </c>
      <c r="M2379" s="44">
        <f t="shared" si="185"/>
        <v>65.568429476970437</v>
      </c>
      <c r="N2379" s="54">
        <f t="shared" si="188"/>
        <v>1555.2</v>
      </c>
      <c r="O2379" s="46">
        <f t="shared" si="189"/>
        <v>13.011004201728383</v>
      </c>
    </row>
    <row r="2380" spans="6:15" x14ac:dyDescent="0.25">
      <c r="F2380" s="3">
        <f t="shared" si="186"/>
        <v>0</v>
      </c>
      <c r="G2380" s="45" t="s">
        <v>23130</v>
      </c>
      <c r="H2380" s="42">
        <v>23.71</v>
      </c>
      <c r="I2380" s="42">
        <v>0.01</v>
      </c>
      <c r="J2380" s="42" t="s">
        <v>4394</v>
      </c>
      <c r="K2380" s="43">
        <f t="shared" si="187"/>
        <v>1542.8446800930415</v>
      </c>
      <c r="L2380" s="44" t="s">
        <v>13762</v>
      </c>
      <c r="M2380" s="44">
        <f t="shared" si="185"/>
        <v>65.567920524121206</v>
      </c>
      <c r="N2380" s="54">
        <f t="shared" si="188"/>
        <v>1555.8500000000001</v>
      </c>
      <c r="O2380" s="46">
        <f t="shared" si="189"/>
        <v>13.005319906958675</v>
      </c>
    </row>
    <row r="2381" spans="6:15" x14ac:dyDescent="0.25">
      <c r="F2381" s="3">
        <f t="shared" si="186"/>
        <v>0</v>
      </c>
      <c r="G2381" s="45" t="s">
        <v>23131</v>
      </c>
      <c r="H2381" s="42">
        <v>23.72</v>
      </c>
      <c r="I2381" s="42">
        <v>0.01</v>
      </c>
      <c r="J2381" s="42" t="s">
        <v>4395</v>
      </c>
      <c r="K2381" s="43">
        <f t="shared" si="187"/>
        <v>1543.5003592982828</v>
      </c>
      <c r="L2381" s="44" t="s">
        <v>13763</v>
      </c>
      <c r="M2381" s="44">
        <f t="shared" si="185"/>
        <v>65.567412273115821</v>
      </c>
      <c r="N2381" s="54">
        <f t="shared" si="188"/>
        <v>1556.5</v>
      </c>
      <c r="O2381" s="46">
        <f t="shared" si="189"/>
        <v>12.999640701717226</v>
      </c>
    </row>
    <row r="2382" spans="6:15" x14ac:dyDescent="0.25">
      <c r="F2382" s="3">
        <f t="shared" si="186"/>
        <v>0</v>
      </c>
      <c r="G2382" s="45" t="s">
        <v>23132</v>
      </c>
      <c r="H2382" s="42">
        <v>23.73</v>
      </c>
      <c r="I2382" s="42">
        <v>0.01</v>
      </c>
      <c r="J2382" s="42" t="s">
        <v>4396</v>
      </c>
      <c r="K2382" s="43">
        <f t="shared" si="187"/>
        <v>1544.1560334210139</v>
      </c>
      <c r="L2382" s="44" t="s">
        <v>13764</v>
      </c>
      <c r="M2382" s="44">
        <f t="shared" si="185"/>
        <v>65.566904722628777</v>
      </c>
      <c r="N2382" s="54">
        <f t="shared" si="188"/>
        <v>1557.15</v>
      </c>
      <c r="O2382" s="46">
        <f t="shared" si="189"/>
        <v>12.993966578986146</v>
      </c>
    </row>
    <row r="2383" spans="6:15" x14ac:dyDescent="0.25">
      <c r="F2383" s="3">
        <f t="shared" si="186"/>
        <v>0</v>
      </c>
      <c r="G2383" s="45" t="s">
        <v>23133</v>
      </c>
      <c r="H2383" s="42">
        <v>23.74</v>
      </c>
      <c r="I2383" s="42">
        <v>0.01</v>
      </c>
      <c r="J2383" s="42" t="s">
        <v>4397</v>
      </c>
      <c r="K2383" s="43">
        <f t="shared" si="187"/>
        <v>1544.8117024682401</v>
      </c>
      <c r="L2383" s="44" t="s">
        <v>13765</v>
      </c>
      <c r="M2383" s="44">
        <f t="shared" si="185"/>
        <v>65.566397871334175</v>
      </c>
      <c r="N2383" s="54">
        <f t="shared" si="188"/>
        <v>1557.8</v>
      </c>
      <c r="O2383" s="46">
        <f t="shared" si="189"/>
        <v>12.988297531759827</v>
      </c>
    </row>
    <row r="2384" spans="6:15" x14ac:dyDescent="0.25">
      <c r="F2384" s="3">
        <f t="shared" si="186"/>
        <v>0</v>
      </c>
      <c r="G2384" s="45" t="s">
        <v>23134</v>
      </c>
      <c r="H2384" s="42">
        <v>23.75</v>
      </c>
      <c r="I2384" s="42">
        <v>0.01</v>
      </c>
      <c r="J2384" s="42" t="s">
        <v>4398</v>
      </c>
      <c r="K2384" s="43">
        <f t="shared" si="187"/>
        <v>1545.4673664469535</v>
      </c>
      <c r="L2384" s="44" t="s">
        <v>13766</v>
      </c>
      <c r="M2384" s="44">
        <f t="shared" si="185"/>
        <v>65.565891717910588</v>
      </c>
      <c r="N2384" s="54">
        <f t="shared" si="188"/>
        <v>1558.45</v>
      </c>
      <c r="O2384" s="46">
        <f t="shared" si="189"/>
        <v>12.982633553046526</v>
      </c>
    </row>
    <row r="2385" spans="6:15" x14ac:dyDescent="0.25">
      <c r="F2385" s="3">
        <f t="shared" si="186"/>
        <v>0</v>
      </c>
      <c r="G2385" s="45" t="s">
        <v>23135</v>
      </c>
      <c r="H2385" s="42">
        <v>23.76</v>
      </c>
      <c r="I2385" s="42">
        <v>0.01</v>
      </c>
      <c r="J2385" s="42" t="s">
        <v>4399</v>
      </c>
      <c r="K2385" s="43">
        <f t="shared" si="187"/>
        <v>1546.1230253641327</v>
      </c>
      <c r="L2385" s="44" t="s">
        <v>13767</v>
      </c>
      <c r="M2385" s="44">
        <f t="shared" si="185"/>
        <v>65.565386261038753</v>
      </c>
      <c r="N2385" s="54">
        <f t="shared" si="188"/>
        <v>1559.1000000000001</v>
      </c>
      <c r="O2385" s="46">
        <f t="shared" si="189"/>
        <v>12.976974635867464</v>
      </c>
    </row>
    <row r="2386" spans="6:15" x14ac:dyDescent="0.25">
      <c r="F2386" s="3">
        <f t="shared" si="186"/>
        <v>0</v>
      </c>
      <c r="G2386" s="45" t="s">
        <v>23136</v>
      </c>
      <c r="H2386" s="42">
        <v>23.77</v>
      </c>
      <c r="I2386" s="42">
        <v>0.01</v>
      </c>
      <c r="J2386" s="42" t="s">
        <v>4400</v>
      </c>
      <c r="K2386" s="43">
        <f t="shared" si="187"/>
        <v>1546.778679226743</v>
      </c>
      <c r="L2386" s="44" t="s">
        <v>13768</v>
      </c>
      <c r="M2386" s="44">
        <f t="shared" si="185"/>
        <v>65.564881499404351</v>
      </c>
      <c r="N2386" s="54">
        <f t="shared" si="188"/>
        <v>1559.75</v>
      </c>
      <c r="O2386" s="46">
        <f t="shared" si="189"/>
        <v>12.971320773257048</v>
      </c>
    </row>
    <row r="2387" spans="6:15" x14ac:dyDescent="0.25">
      <c r="F2387" s="3">
        <f t="shared" si="186"/>
        <v>0</v>
      </c>
      <c r="G2387" s="45" t="s">
        <v>23137</v>
      </c>
      <c r="H2387" s="42">
        <v>23.78</v>
      </c>
      <c r="I2387" s="42">
        <v>0.01</v>
      </c>
      <c r="J2387" s="42" t="s">
        <v>4401</v>
      </c>
      <c r="K2387" s="43">
        <f t="shared" si="187"/>
        <v>1547.434328041737</v>
      </c>
      <c r="L2387" s="44" t="s">
        <v>13769</v>
      </c>
      <c r="M2387" s="44">
        <f t="shared" si="185"/>
        <v>65.564377431695192</v>
      </c>
      <c r="N2387" s="54">
        <f t="shared" si="188"/>
        <v>1560.4</v>
      </c>
      <c r="O2387" s="46">
        <f t="shared" si="189"/>
        <v>12.965671958263101</v>
      </c>
    </row>
    <row r="2388" spans="6:15" x14ac:dyDescent="0.25">
      <c r="F2388" s="3">
        <f t="shared" si="186"/>
        <v>0</v>
      </c>
      <c r="G2388" s="45" t="s">
        <v>23138</v>
      </c>
      <c r="H2388" s="42">
        <v>23.79</v>
      </c>
      <c r="I2388" s="42">
        <v>0.01</v>
      </c>
      <c r="J2388" s="42" t="s">
        <v>4402</v>
      </c>
      <c r="K2388" s="43">
        <f t="shared" si="187"/>
        <v>1548.089971816054</v>
      </c>
      <c r="L2388" s="44" t="s">
        <v>13770</v>
      </c>
      <c r="M2388" s="44">
        <f t="shared" si="185"/>
        <v>65.563874056602117</v>
      </c>
      <c r="N2388" s="54">
        <f t="shared" si="188"/>
        <v>1561.05</v>
      </c>
      <c r="O2388" s="46">
        <f t="shared" si="189"/>
        <v>12.960028183945951</v>
      </c>
    </row>
    <row r="2389" spans="6:15" x14ac:dyDescent="0.25">
      <c r="F2389" s="3">
        <f t="shared" si="186"/>
        <v>0</v>
      </c>
      <c r="G2389" s="45" t="s">
        <v>23139</v>
      </c>
      <c r="H2389" s="42">
        <v>23.8</v>
      </c>
      <c r="I2389" s="42">
        <v>0.01</v>
      </c>
      <c r="J2389" s="42" t="s">
        <v>4403</v>
      </c>
      <c r="K2389" s="43">
        <f t="shared" si="187"/>
        <v>1548.74561055662</v>
      </c>
      <c r="L2389" s="44" t="s">
        <v>13771</v>
      </c>
      <c r="M2389" s="44">
        <f t="shared" si="185"/>
        <v>65.563371372820029</v>
      </c>
      <c r="N2389" s="54">
        <f t="shared" si="188"/>
        <v>1561.7</v>
      </c>
      <c r="O2389" s="46">
        <f t="shared" si="189"/>
        <v>12.954389443380023</v>
      </c>
    </row>
    <row r="2390" spans="6:15" x14ac:dyDescent="0.25">
      <c r="F2390" s="3">
        <f t="shared" si="186"/>
        <v>0</v>
      </c>
      <c r="G2390" s="45" t="s">
        <v>23140</v>
      </c>
      <c r="H2390" s="42">
        <v>23.81</v>
      </c>
      <c r="I2390" s="42">
        <v>0.01</v>
      </c>
      <c r="J2390" s="42" t="s">
        <v>4404</v>
      </c>
      <c r="K2390" s="43">
        <f t="shared" si="187"/>
        <v>1549.4012442703481</v>
      </c>
      <c r="L2390" s="44" t="s">
        <v>13772</v>
      </c>
      <c r="M2390" s="44">
        <f t="shared" si="185"/>
        <v>65.562869379046433</v>
      </c>
      <c r="N2390" s="54">
        <f t="shared" si="188"/>
        <v>1562.35</v>
      </c>
      <c r="O2390" s="46">
        <f t="shared" si="189"/>
        <v>12.948755729651793</v>
      </c>
    </row>
    <row r="2391" spans="6:15" x14ac:dyDescent="0.25">
      <c r="F2391" s="3">
        <f t="shared" si="186"/>
        <v>0</v>
      </c>
      <c r="G2391" s="45" t="s">
        <v>23141</v>
      </c>
      <c r="H2391" s="42">
        <v>23.82</v>
      </c>
      <c r="I2391" s="42">
        <v>0.01</v>
      </c>
      <c r="J2391" s="42" t="s">
        <v>4405</v>
      </c>
      <c r="K2391" s="43">
        <f t="shared" si="187"/>
        <v>1550.0568729641386</v>
      </c>
      <c r="L2391" s="44" t="s">
        <v>13773</v>
      </c>
      <c r="M2391" s="44">
        <f t="shared" si="185"/>
        <v>65.562368073982213</v>
      </c>
      <c r="N2391" s="54">
        <f t="shared" si="188"/>
        <v>1563</v>
      </c>
      <c r="O2391" s="46">
        <f t="shared" si="189"/>
        <v>12.94312703586138</v>
      </c>
    </row>
    <row r="2392" spans="6:15" x14ac:dyDescent="0.25">
      <c r="F2392" s="3">
        <f t="shared" si="186"/>
        <v>0</v>
      </c>
      <c r="G2392" s="45" t="s">
        <v>23142</v>
      </c>
      <c r="H2392" s="42">
        <v>23.83</v>
      </c>
      <c r="I2392" s="42">
        <v>0.01</v>
      </c>
      <c r="J2392" s="42" t="s">
        <v>4406</v>
      </c>
      <c r="K2392" s="43">
        <f t="shared" si="187"/>
        <v>1550.7124966448785</v>
      </c>
      <c r="L2392" s="44" t="s">
        <v>13774</v>
      </c>
      <c r="M2392" s="44">
        <f t="shared" si="185"/>
        <v>65.561867456330404</v>
      </c>
      <c r="N2392" s="54">
        <f t="shared" si="188"/>
        <v>1563.6499999999999</v>
      </c>
      <c r="O2392" s="46">
        <f t="shared" si="189"/>
        <v>12.937503355121407</v>
      </c>
    </row>
    <row r="2393" spans="6:15" x14ac:dyDescent="0.25">
      <c r="F2393" s="3">
        <f t="shared" si="186"/>
        <v>0</v>
      </c>
      <c r="G2393" s="45" t="s">
        <v>23143</v>
      </c>
      <c r="H2393" s="42">
        <v>23.84</v>
      </c>
      <c r="I2393" s="42">
        <v>0.01</v>
      </c>
      <c r="J2393" s="42" t="s">
        <v>4407</v>
      </c>
      <c r="K2393" s="43">
        <f t="shared" si="187"/>
        <v>1551.3681153194418</v>
      </c>
      <c r="L2393" s="44" t="s">
        <v>13775</v>
      </c>
      <c r="M2393" s="44">
        <f t="shared" si="185"/>
        <v>65.561367524798968</v>
      </c>
      <c r="N2393" s="54">
        <f t="shared" si="188"/>
        <v>1564.3</v>
      </c>
      <c r="O2393" s="46">
        <f t="shared" si="189"/>
        <v>12.931884680558142</v>
      </c>
    </row>
    <row r="2394" spans="6:15" x14ac:dyDescent="0.25">
      <c r="F2394" s="3">
        <f t="shared" si="186"/>
        <v>0</v>
      </c>
      <c r="G2394" s="45" t="s">
        <v>23144</v>
      </c>
      <c r="H2394" s="42">
        <v>23.85</v>
      </c>
      <c r="I2394" s="42">
        <v>0.01</v>
      </c>
      <c r="J2394" s="42" t="s">
        <v>4408</v>
      </c>
      <c r="K2394" s="43">
        <f t="shared" si="187"/>
        <v>1552.0237289946897</v>
      </c>
      <c r="L2394" s="44" t="s">
        <v>13776</v>
      </c>
      <c r="M2394" s="44">
        <f t="shared" si="185"/>
        <v>65.560868278098411</v>
      </c>
      <c r="N2394" s="54">
        <f t="shared" si="188"/>
        <v>1564.95</v>
      </c>
      <c r="O2394" s="46">
        <f t="shared" si="189"/>
        <v>12.926271005310355</v>
      </c>
    </row>
    <row r="2395" spans="6:15" x14ac:dyDescent="0.25">
      <c r="F2395" s="3">
        <f t="shared" si="186"/>
        <v>0</v>
      </c>
      <c r="G2395" s="45" t="s">
        <v>23145</v>
      </c>
      <c r="H2395" s="42">
        <v>23.86</v>
      </c>
      <c r="I2395" s="42">
        <v>0.01</v>
      </c>
      <c r="J2395" s="42" t="s">
        <v>4409</v>
      </c>
      <c r="K2395" s="43">
        <f t="shared" si="187"/>
        <v>1552.6793376774706</v>
      </c>
      <c r="L2395" s="44" t="s">
        <v>13777</v>
      </c>
      <c r="M2395" s="44">
        <f t="shared" si="185"/>
        <v>65.56036971494072</v>
      </c>
      <c r="N2395" s="54">
        <f t="shared" si="188"/>
        <v>1565.6</v>
      </c>
      <c r="O2395" s="46">
        <f t="shared" si="189"/>
        <v>12.920662322529324</v>
      </c>
    </row>
    <row r="2396" spans="6:15" x14ac:dyDescent="0.25">
      <c r="F2396" s="3">
        <f t="shared" si="186"/>
        <v>0</v>
      </c>
      <c r="G2396" s="45" t="s">
        <v>23146</v>
      </c>
      <c r="H2396" s="42">
        <v>23.87</v>
      </c>
      <c r="I2396" s="42">
        <v>0.01</v>
      </c>
      <c r="J2396" s="42" t="s">
        <v>4410</v>
      </c>
      <c r="K2396" s="43">
        <f t="shared" si="187"/>
        <v>1553.33494137462</v>
      </c>
      <c r="L2396" s="44" t="s">
        <v>13778</v>
      </c>
      <c r="M2396" s="44">
        <f t="shared" si="185"/>
        <v>65.559871834043122</v>
      </c>
      <c r="N2396" s="54">
        <f t="shared" si="188"/>
        <v>1566.25</v>
      </c>
      <c r="O2396" s="46">
        <f t="shared" si="189"/>
        <v>12.91505862537997</v>
      </c>
    </row>
    <row r="2397" spans="6:15" x14ac:dyDescent="0.25">
      <c r="F2397" s="3">
        <f t="shared" si="186"/>
        <v>0</v>
      </c>
      <c r="G2397" s="45" t="s">
        <v>23147</v>
      </c>
      <c r="H2397" s="42">
        <v>23.88</v>
      </c>
      <c r="I2397" s="42">
        <v>0.01</v>
      </c>
      <c r="J2397" s="42" t="s">
        <v>4411</v>
      </c>
      <c r="K2397" s="43">
        <f t="shared" si="187"/>
        <v>1553.9905400929604</v>
      </c>
      <c r="L2397" s="44" t="s">
        <v>13779</v>
      </c>
      <c r="M2397" s="44">
        <f t="shared" si="185"/>
        <v>65.559374634125419</v>
      </c>
      <c r="N2397" s="54">
        <f t="shared" si="188"/>
        <v>1566.9</v>
      </c>
      <c r="O2397" s="46">
        <f t="shared" si="189"/>
        <v>12.909459907039718</v>
      </c>
    </row>
    <row r="2398" spans="6:15" x14ac:dyDescent="0.25">
      <c r="F2398" s="3">
        <f t="shared" si="186"/>
        <v>0</v>
      </c>
      <c r="G2398" s="45" t="s">
        <v>23148</v>
      </c>
      <c r="H2398" s="42">
        <v>23.89</v>
      </c>
      <c r="I2398" s="42">
        <v>0.01</v>
      </c>
      <c r="J2398" s="42" t="s">
        <v>4412</v>
      </c>
      <c r="K2398" s="43">
        <f t="shared" si="187"/>
        <v>1554.6461338393017</v>
      </c>
      <c r="L2398" s="44" t="s">
        <v>13780</v>
      </c>
      <c r="M2398" s="44">
        <f t="shared" si="185"/>
        <v>65.558878113909273</v>
      </c>
      <c r="N2398" s="54">
        <f t="shared" si="188"/>
        <v>1567.5500000000002</v>
      </c>
      <c r="O2398" s="46">
        <f t="shared" si="189"/>
        <v>12.903866160698499</v>
      </c>
    </row>
    <row r="2399" spans="6:15" x14ac:dyDescent="0.25">
      <c r="F2399" s="3">
        <f t="shared" si="186"/>
        <v>0</v>
      </c>
      <c r="G2399" s="45" t="s">
        <v>23149</v>
      </c>
      <c r="H2399" s="42">
        <v>23.9</v>
      </c>
      <c r="I2399" s="42">
        <v>0.01</v>
      </c>
      <c r="J2399" s="42" t="s">
        <v>4413</v>
      </c>
      <c r="K2399" s="43">
        <f t="shared" si="187"/>
        <v>1555.3017226204408</v>
      </c>
      <c r="L2399" s="44" t="s">
        <v>13781</v>
      </c>
      <c r="M2399" s="44">
        <f t="shared" si="185"/>
        <v>65.558382272120426</v>
      </c>
      <c r="N2399" s="54">
        <f t="shared" si="188"/>
        <v>1568.2</v>
      </c>
      <c r="O2399" s="46">
        <f t="shared" si="189"/>
        <v>12.898277379559204</v>
      </c>
    </row>
    <row r="2400" spans="6:15" x14ac:dyDescent="0.25">
      <c r="F2400" s="3">
        <f t="shared" si="186"/>
        <v>0</v>
      </c>
      <c r="G2400" s="45" t="s">
        <v>23150</v>
      </c>
      <c r="H2400" s="42">
        <v>23.91</v>
      </c>
      <c r="I2400" s="42">
        <v>0.01</v>
      </c>
      <c r="J2400" s="42" t="s">
        <v>4414</v>
      </c>
      <c r="K2400" s="43">
        <f t="shared" si="187"/>
        <v>1555.957306443162</v>
      </c>
      <c r="L2400" s="44" t="s">
        <v>13782</v>
      </c>
      <c r="M2400" s="44">
        <f t="shared" si="185"/>
        <v>65.557887107488753</v>
      </c>
      <c r="N2400" s="54">
        <f t="shared" si="188"/>
        <v>1568.8500000000001</v>
      </c>
      <c r="O2400" s="46">
        <f t="shared" si="189"/>
        <v>12.89269355683814</v>
      </c>
    </row>
    <row r="2401" spans="6:15" x14ac:dyDescent="0.25">
      <c r="F2401" s="3">
        <f t="shared" si="186"/>
        <v>0</v>
      </c>
      <c r="G2401" s="45" t="s">
        <v>23151</v>
      </c>
      <c r="H2401" s="42">
        <v>23.92</v>
      </c>
      <c r="I2401" s="42">
        <v>0.01</v>
      </c>
      <c r="J2401" s="42" t="s">
        <v>4415</v>
      </c>
      <c r="K2401" s="43">
        <f t="shared" si="187"/>
        <v>1556.6128853142368</v>
      </c>
      <c r="L2401" s="44" t="s">
        <v>13783</v>
      </c>
      <c r="M2401" s="44">
        <f t="shared" si="185"/>
        <v>65.55739261874632</v>
      </c>
      <c r="N2401" s="54">
        <f t="shared" si="188"/>
        <v>1569.5000000000002</v>
      </c>
      <c r="O2401" s="46">
        <f t="shared" si="189"/>
        <v>12.887114685763436</v>
      </c>
    </row>
    <row r="2402" spans="6:15" x14ac:dyDescent="0.25">
      <c r="F2402" s="3">
        <f t="shared" si="186"/>
        <v>0</v>
      </c>
      <c r="G2402" s="45" t="s">
        <v>23152</v>
      </c>
      <c r="H2402" s="42">
        <v>23.93</v>
      </c>
      <c r="I2402" s="42">
        <v>0.01</v>
      </c>
      <c r="J2402" s="42" t="s">
        <v>4416</v>
      </c>
      <c r="K2402" s="43">
        <f t="shared" si="187"/>
        <v>1557.2684592404244</v>
      </c>
      <c r="L2402" s="44" t="s">
        <v>13784</v>
      </c>
      <c r="M2402" s="44">
        <f t="shared" si="185"/>
        <v>65.556898804625916</v>
      </c>
      <c r="N2402" s="54">
        <f t="shared" si="188"/>
        <v>1570.15</v>
      </c>
      <c r="O2402" s="46">
        <f t="shared" si="189"/>
        <v>12.881540759575728</v>
      </c>
    </row>
    <row r="2403" spans="6:15" x14ac:dyDescent="0.25">
      <c r="F2403" s="3">
        <f t="shared" si="186"/>
        <v>0</v>
      </c>
      <c r="G2403" s="45" t="s">
        <v>23153</v>
      </c>
      <c r="H2403" s="42">
        <v>23.94</v>
      </c>
      <c r="I2403" s="42">
        <v>0.01</v>
      </c>
      <c r="J2403" s="42" t="s">
        <v>4417</v>
      </c>
      <c r="K2403" s="43">
        <f t="shared" si="187"/>
        <v>1557.9240282284707</v>
      </c>
      <c r="L2403" s="44" t="s">
        <v>13785</v>
      </c>
      <c r="M2403" s="44">
        <f t="shared" si="185"/>
        <v>65.556405663867451</v>
      </c>
      <c r="N2403" s="54">
        <f t="shared" si="188"/>
        <v>1570.8000000000002</v>
      </c>
      <c r="O2403" s="46">
        <f t="shared" si="189"/>
        <v>12.875971771529521</v>
      </c>
    </row>
    <row r="2404" spans="6:15" x14ac:dyDescent="0.25">
      <c r="F2404" s="3">
        <f t="shared" si="186"/>
        <v>0</v>
      </c>
      <c r="G2404" s="45" t="s">
        <v>23154</v>
      </c>
      <c r="H2404" s="42">
        <v>23.95</v>
      </c>
      <c r="I2404" s="42">
        <v>0.01</v>
      </c>
      <c r="J2404" s="42" t="s">
        <v>4418</v>
      </c>
      <c r="K2404" s="43">
        <f t="shared" si="187"/>
        <v>1558.5795922851094</v>
      </c>
      <c r="L2404" s="44" t="s">
        <v>13786</v>
      </c>
      <c r="M2404" s="44">
        <f t="shared" si="185"/>
        <v>65.555913195210422</v>
      </c>
      <c r="N2404" s="54">
        <f t="shared" si="188"/>
        <v>1571.45</v>
      </c>
      <c r="O2404" s="46">
        <f t="shared" si="189"/>
        <v>12.870407714890689</v>
      </c>
    </row>
    <row r="2405" spans="6:15" x14ac:dyDescent="0.25">
      <c r="F2405" s="3">
        <f t="shared" si="186"/>
        <v>0</v>
      </c>
      <c r="G2405" s="45" t="s">
        <v>23155</v>
      </c>
      <c r="H2405" s="42">
        <v>23.96</v>
      </c>
      <c r="I2405" s="42">
        <v>0.01</v>
      </c>
      <c r="J2405" s="42" t="s">
        <v>4419</v>
      </c>
      <c r="K2405" s="43">
        <f t="shared" si="187"/>
        <v>1559.2351514170614</v>
      </c>
      <c r="L2405" s="44" t="s">
        <v>13787</v>
      </c>
      <c r="M2405" s="44">
        <f t="shared" si="185"/>
        <v>65.555421397401417</v>
      </c>
      <c r="N2405" s="54">
        <f t="shared" si="188"/>
        <v>1572.1000000000001</v>
      </c>
      <c r="O2405" s="46">
        <f t="shared" si="189"/>
        <v>12.864848582938748</v>
      </c>
    </row>
    <row r="2406" spans="6:15" x14ac:dyDescent="0.25">
      <c r="F2406" s="3">
        <f t="shared" si="186"/>
        <v>0</v>
      </c>
      <c r="G2406" s="45" t="s">
        <v>23156</v>
      </c>
      <c r="H2406" s="42">
        <v>23.97</v>
      </c>
      <c r="I2406" s="42">
        <v>0.01</v>
      </c>
      <c r="J2406" s="42" t="s">
        <v>4420</v>
      </c>
      <c r="K2406" s="43">
        <f t="shared" si="187"/>
        <v>1559.8907056310354</v>
      </c>
      <c r="L2406" s="44" t="s">
        <v>13788</v>
      </c>
      <c r="M2406" s="44">
        <f t="shared" si="185"/>
        <v>65.554930269184737</v>
      </c>
      <c r="N2406" s="54">
        <f t="shared" si="188"/>
        <v>1572.75</v>
      </c>
      <c r="O2406" s="46">
        <f t="shared" si="189"/>
        <v>12.859294368964584</v>
      </c>
    </row>
    <row r="2407" spans="6:15" x14ac:dyDescent="0.25">
      <c r="F2407" s="3">
        <f t="shared" si="186"/>
        <v>0</v>
      </c>
      <c r="G2407" s="45" t="s">
        <v>23157</v>
      </c>
      <c r="H2407" s="42">
        <v>23.98</v>
      </c>
      <c r="I2407" s="42">
        <v>0.01</v>
      </c>
      <c r="J2407" s="42" t="s">
        <v>4421</v>
      </c>
      <c r="K2407" s="43">
        <f t="shared" si="187"/>
        <v>1560.5462549337274</v>
      </c>
      <c r="L2407" s="44" t="s">
        <v>13789</v>
      </c>
      <c r="M2407" s="44">
        <f t="shared" si="185"/>
        <v>65.554439809311816</v>
      </c>
      <c r="N2407" s="54">
        <f t="shared" si="188"/>
        <v>1573.4</v>
      </c>
      <c r="O2407" s="46">
        <f t="shared" si="189"/>
        <v>12.853745066272722</v>
      </c>
    </row>
    <row r="2408" spans="6:15" x14ac:dyDescent="0.25">
      <c r="F2408" s="3">
        <f t="shared" si="186"/>
        <v>0</v>
      </c>
      <c r="G2408" s="45" t="s">
        <v>23158</v>
      </c>
      <c r="H2408" s="42">
        <v>23.99</v>
      </c>
      <c r="I2408" s="42">
        <v>0.01</v>
      </c>
      <c r="J2408" s="42" t="s">
        <v>4422</v>
      </c>
      <c r="K2408" s="43">
        <f t="shared" si="187"/>
        <v>1561.2017993318204</v>
      </c>
      <c r="L2408" s="44" t="s">
        <v>13790</v>
      </c>
      <c r="M2408" s="44">
        <f t="shared" si="185"/>
        <v>65.553950016535538</v>
      </c>
      <c r="N2408" s="54">
        <f t="shared" si="188"/>
        <v>1574.05</v>
      </c>
      <c r="O2408" s="46">
        <f t="shared" si="189"/>
        <v>12.848200668179516</v>
      </c>
    </row>
    <row r="2409" spans="6:15" x14ac:dyDescent="0.25">
      <c r="F2409" s="3">
        <f t="shared" si="186"/>
        <v>0</v>
      </c>
      <c r="G2409" s="45" t="s">
        <v>23159</v>
      </c>
      <c r="H2409" s="42">
        <v>24</v>
      </c>
      <c r="I2409" s="42">
        <v>0.01</v>
      </c>
      <c r="J2409" s="42" t="s">
        <v>4423</v>
      </c>
      <c r="K2409" s="43">
        <f t="shared" si="187"/>
        <v>1561.8573388319858</v>
      </c>
      <c r="L2409" s="44" t="s">
        <v>13791</v>
      </c>
      <c r="M2409" s="44">
        <f t="shared" si="185"/>
        <v>65.553460889612907</v>
      </c>
      <c r="N2409" s="54">
        <f t="shared" si="188"/>
        <v>1574.7</v>
      </c>
      <c r="O2409" s="46">
        <f t="shared" si="189"/>
        <v>12.842661168014274</v>
      </c>
    </row>
    <row r="2410" spans="6:15" x14ac:dyDescent="0.25">
      <c r="F2410" s="3">
        <f t="shared" si="186"/>
        <v>0</v>
      </c>
      <c r="G2410" s="45" t="s">
        <v>23160</v>
      </c>
      <c r="H2410" s="42">
        <v>24.01</v>
      </c>
      <c r="I2410" s="42">
        <v>0.01</v>
      </c>
      <c r="J2410" s="42" t="s">
        <v>4424</v>
      </c>
      <c r="K2410" s="43">
        <f t="shared" si="187"/>
        <v>1562.512873440882</v>
      </c>
      <c r="L2410" s="44" t="s">
        <v>13792</v>
      </c>
      <c r="M2410" s="44">
        <f t="shared" si="185"/>
        <v>65.552972427301214</v>
      </c>
      <c r="N2410" s="54">
        <f t="shared" si="188"/>
        <v>1575.3500000000001</v>
      </c>
      <c r="O2410" s="46">
        <f t="shared" si="189"/>
        <v>12.837126559118133</v>
      </c>
    </row>
    <row r="2411" spans="6:15" x14ac:dyDescent="0.25">
      <c r="F2411" s="3">
        <f t="shared" si="186"/>
        <v>0</v>
      </c>
      <c r="G2411" s="45" t="s">
        <v>23161</v>
      </c>
      <c r="H2411" s="42">
        <v>24.02</v>
      </c>
      <c r="I2411" s="42">
        <v>0.01</v>
      </c>
      <c r="J2411" s="42" t="s">
        <v>4425</v>
      </c>
      <c r="K2411" s="43">
        <f t="shared" si="187"/>
        <v>1563.168403165155</v>
      </c>
      <c r="L2411" s="44" t="s">
        <v>13793</v>
      </c>
      <c r="M2411" s="44">
        <f t="shared" si="185"/>
        <v>65.552484628363061</v>
      </c>
      <c r="N2411" s="54">
        <f t="shared" si="188"/>
        <v>1576</v>
      </c>
      <c r="O2411" s="46">
        <f t="shared" si="189"/>
        <v>12.831596834844959</v>
      </c>
    </row>
    <row r="2412" spans="6:15" x14ac:dyDescent="0.25">
      <c r="F2412" s="3">
        <f t="shared" si="186"/>
        <v>0</v>
      </c>
      <c r="G2412" s="45" t="s">
        <v>23162</v>
      </c>
      <c r="H2412" s="42">
        <v>24.03</v>
      </c>
      <c r="I2412" s="42">
        <v>0.01</v>
      </c>
      <c r="J2412" s="42" t="s">
        <v>4426</v>
      </c>
      <c r="K2412" s="43">
        <f t="shared" si="187"/>
        <v>1563.8239280114387</v>
      </c>
      <c r="L2412" s="44" t="s">
        <v>13794</v>
      </c>
      <c r="M2412" s="44">
        <f t="shared" si="185"/>
        <v>65.55199749156472</v>
      </c>
      <c r="N2412" s="54">
        <f t="shared" si="188"/>
        <v>1576.65</v>
      </c>
      <c r="O2412" s="46">
        <f t="shared" si="189"/>
        <v>12.826071988561353</v>
      </c>
    </row>
    <row r="2413" spans="6:15" x14ac:dyDescent="0.25">
      <c r="F2413" s="3">
        <f t="shared" si="186"/>
        <v>0</v>
      </c>
      <c r="G2413" s="45" t="s">
        <v>23163</v>
      </c>
      <c r="H2413" s="42">
        <v>24.04</v>
      </c>
      <c r="I2413" s="42">
        <v>0.01</v>
      </c>
      <c r="J2413" s="42" t="s">
        <v>4427</v>
      </c>
      <c r="K2413" s="43">
        <f t="shared" si="187"/>
        <v>1564.4794479863544</v>
      </c>
      <c r="L2413" s="44" t="s">
        <v>13795</v>
      </c>
      <c r="M2413" s="44">
        <f t="shared" si="185"/>
        <v>65.551511015672816</v>
      </c>
      <c r="N2413" s="54">
        <f t="shared" si="188"/>
        <v>1577.3</v>
      </c>
      <c r="O2413" s="46">
        <f t="shared" si="189"/>
        <v>12.820552013645511</v>
      </c>
    </row>
    <row r="2414" spans="6:15" x14ac:dyDescent="0.25">
      <c r="F2414" s="3">
        <f t="shared" si="186"/>
        <v>0</v>
      </c>
      <c r="G2414" s="45" t="s">
        <v>23164</v>
      </c>
      <c r="H2414" s="42">
        <v>24.05</v>
      </c>
      <c r="I2414" s="42">
        <v>0.01</v>
      </c>
      <c r="J2414" s="42" t="s">
        <v>4428</v>
      </c>
      <c r="K2414" s="43">
        <f t="shared" si="187"/>
        <v>1565.1349630965112</v>
      </c>
      <c r="L2414" s="44" t="s">
        <v>13796</v>
      </c>
      <c r="M2414" s="44">
        <f t="shared" si="185"/>
        <v>65.551025199459218</v>
      </c>
      <c r="N2414" s="54">
        <f t="shared" si="188"/>
        <v>1577.95</v>
      </c>
      <c r="O2414" s="46">
        <f t="shared" si="189"/>
        <v>12.815036903488817</v>
      </c>
    </row>
    <row r="2415" spans="6:15" x14ac:dyDescent="0.25">
      <c r="F2415" s="3">
        <f t="shared" si="186"/>
        <v>0</v>
      </c>
      <c r="G2415" s="45" t="s">
        <v>23165</v>
      </c>
      <c r="H2415" s="42">
        <v>24.06</v>
      </c>
      <c r="I2415" s="42">
        <v>0.01</v>
      </c>
      <c r="J2415" s="42" t="s">
        <v>4429</v>
      </c>
      <c r="K2415" s="43">
        <f t="shared" si="187"/>
        <v>1565.7904733485059</v>
      </c>
      <c r="L2415" s="44" t="s">
        <v>13797</v>
      </c>
      <c r="M2415" s="44">
        <f t="shared" si="185"/>
        <v>65.550540041696507</v>
      </c>
      <c r="N2415" s="54">
        <f t="shared" si="188"/>
        <v>1578.6</v>
      </c>
      <c r="O2415" s="46">
        <f t="shared" si="189"/>
        <v>12.809526651494025</v>
      </c>
    </row>
    <row r="2416" spans="6:15" x14ac:dyDescent="0.25">
      <c r="F2416" s="3">
        <f t="shared" si="186"/>
        <v>0</v>
      </c>
      <c r="G2416" s="45" t="s">
        <v>23166</v>
      </c>
      <c r="H2416" s="42">
        <v>24.07</v>
      </c>
      <c r="I2416" s="42">
        <v>0.01</v>
      </c>
      <c r="J2416" s="42" t="s">
        <v>4430</v>
      </c>
      <c r="K2416" s="43">
        <f t="shared" si="187"/>
        <v>1566.4459787489229</v>
      </c>
      <c r="L2416" s="44" t="s">
        <v>13798</v>
      </c>
      <c r="M2416" s="44">
        <f t="shared" si="185"/>
        <v>65.550055541163616</v>
      </c>
      <c r="N2416" s="54">
        <f t="shared" si="188"/>
        <v>1579.25</v>
      </c>
      <c r="O2416" s="46">
        <f t="shared" si="189"/>
        <v>12.804021251077074</v>
      </c>
    </row>
    <row r="2417" spans="6:15" x14ac:dyDescent="0.25">
      <c r="F2417" s="3">
        <f t="shared" si="186"/>
        <v>0</v>
      </c>
      <c r="G2417" s="45" t="s">
        <v>23167</v>
      </c>
      <c r="H2417" s="42">
        <v>24.08</v>
      </c>
      <c r="I2417" s="42">
        <v>0.01</v>
      </c>
      <c r="J2417" s="42" t="s">
        <v>4431</v>
      </c>
      <c r="K2417" s="43">
        <f t="shared" si="187"/>
        <v>1567.1014793043346</v>
      </c>
      <c r="L2417" s="44" t="s">
        <v>13799</v>
      </c>
      <c r="M2417" s="44">
        <f t="shared" si="185"/>
        <v>65.549571696638324</v>
      </c>
      <c r="N2417" s="54">
        <f t="shared" si="188"/>
        <v>1579.8999999999999</v>
      </c>
      <c r="O2417" s="46">
        <f t="shared" si="189"/>
        <v>12.798520695665275</v>
      </c>
    </row>
    <row r="2418" spans="6:15" x14ac:dyDescent="0.25">
      <c r="F2418" s="3">
        <f t="shared" si="186"/>
        <v>0</v>
      </c>
      <c r="G2418" s="45" t="s">
        <v>23168</v>
      </c>
      <c r="H2418" s="42">
        <v>24.09</v>
      </c>
      <c r="I2418" s="42">
        <v>0.01</v>
      </c>
      <c r="J2418" s="42" t="s">
        <v>4432</v>
      </c>
      <c r="K2418" s="43">
        <f t="shared" si="187"/>
        <v>1567.7569750213011</v>
      </c>
      <c r="L2418" s="44" t="s">
        <v>13800</v>
      </c>
      <c r="M2418" s="44">
        <f t="shared" si="185"/>
        <v>65.549088506904397</v>
      </c>
      <c r="N2418" s="54">
        <f t="shared" si="188"/>
        <v>1580.55</v>
      </c>
      <c r="O2418" s="46">
        <f t="shared" si="189"/>
        <v>12.793024978698895</v>
      </c>
    </row>
    <row r="2419" spans="6:15" x14ac:dyDescent="0.25">
      <c r="F2419" s="3">
        <f t="shared" si="186"/>
        <v>0</v>
      </c>
      <c r="G2419" s="45" t="s">
        <v>23169</v>
      </c>
      <c r="H2419" s="42">
        <v>24.1</v>
      </c>
      <c r="I2419" s="42">
        <v>0.01</v>
      </c>
      <c r="J2419" s="42" t="s">
        <v>4433</v>
      </c>
      <c r="K2419" s="43">
        <f t="shared" si="187"/>
        <v>1568.41246590637</v>
      </c>
      <c r="L2419" s="44" t="s">
        <v>13801</v>
      </c>
      <c r="M2419" s="44">
        <f t="shared" si="185"/>
        <v>65.548605970747431</v>
      </c>
      <c r="N2419" s="54">
        <f t="shared" si="188"/>
        <v>1581.2</v>
      </c>
      <c r="O2419" s="46">
        <f t="shared" si="189"/>
        <v>12.787534093630029</v>
      </c>
    </row>
    <row r="2420" spans="6:15" x14ac:dyDescent="0.25">
      <c r="F2420" s="3">
        <f t="shared" si="186"/>
        <v>0</v>
      </c>
      <c r="G2420" s="45" t="s">
        <v>23170</v>
      </c>
      <c r="H2420" s="42">
        <v>24.11</v>
      </c>
      <c r="I2420" s="42">
        <v>0.01</v>
      </c>
      <c r="J2420" s="42" t="s">
        <v>4434</v>
      </c>
      <c r="K2420" s="43">
        <f t="shared" si="187"/>
        <v>1569.0679519660775</v>
      </c>
      <c r="L2420" s="44" t="s">
        <v>13802</v>
      </c>
      <c r="M2420" s="44">
        <f t="shared" si="185"/>
        <v>65.548124086955269</v>
      </c>
      <c r="N2420" s="54">
        <f t="shared" si="188"/>
        <v>1581.85</v>
      </c>
      <c r="O2420" s="46">
        <f t="shared" si="189"/>
        <v>12.782048033922365</v>
      </c>
    </row>
    <row r="2421" spans="6:15" x14ac:dyDescent="0.25">
      <c r="F2421" s="3">
        <f t="shared" si="186"/>
        <v>0</v>
      </c>
      <c r="G2421" s="45" t="s">
        <v>23171</v>
      </c>
      <c r="H2421" s="42">
        <v>24.12</v>
      </c>
      <c r="I2421" s="42">
        <v>0.01</v>
      </c>
      <c r="J2421" s="42" t="s">
        <v>4435</v>
      </c>
      <c r="K2421" s="43">
        <f t="shared" si="187"/>
        <v>1569.723433206947</v>
      </c>
      <c r="L2421" s="44" t="s">
        <v>13803</v>
      </c>
      <c r="M2421" s="44">
        <f t="shared" si="185"/>
        <v>65.54764285432023</v>
      </c>
      <c r="N2421" s="54">
        <f t="shared" si="188"/>
        <v>1582.5</v>
      </c>
      <c r="O2421" s="46">
        <f t="shared" si="189"/>
        <v>12.776566793053007</v>
      </c>
    </row>
    <row r="2422" spans="6:15" x14ac:dyDescent="0.25">
      <c r="F2422" s="3">
        <f t="shared" si="186"/>
        <v>0</v>
      </c>
      <c r="G2422" s="45" t="s">
        <v>23172</v>
      </c>
      <c r="H2422" s="42">
        <v>24.13</v>
      </c>
      <c r="I2422" s="42">
        <v>0.01</v>
      </c>
      <c r="J2422" s="42" t="s">
        <v>4436</v>
      </c>
      <c r="K2422" s="43">
        <f t="shared" si="187"/>
        <v>1570.3789096354901</v>
      </c>
      <c r="L2422" s="44" t="s">
        <v>13804</v>
      </c>
      <c r="M2422" s="44">
        <f t="shared" si="185"/>
        <v>65.547162271636068</v>
      </c>
      <c r="N2422" s="54">
        <f t="shared" si="188"/>
        <v>1583.15</v>
      </c>
      <c r="O2422" s="46">
        <f t="shared" si="189"/>
        <v>12.771090364509973</v>
      </c>
    </row>
    <row r="2423" spans="6:15" x14ac:dyDescent="0.25">
      <c r="F2423" s="3">
        <f t="shared" si="186"/>
        <v>0</v>
      </c>
      <c r="G2423" s="45" t="s">
        <v>23173</v>
      </c>
      <c r="H2423" s="42">
        <v>24.14</v>
      </c>
      <c r="I2423" s="42">
        <v>0.01</v>
      </c>
      <c r="J2423" s="42" t="s">
        <v>4437</v>
      </c>
      <c r="K2423" s="43">
        <f t="shared" si="187"/>
        <v>1571.0343812582064</v>
      </c>
      <c r="L2423" s="44" t="s">
        <v>13805</v>
      </c>
      <c r="M2423" s="44">
        <f t="shared" si="185"/>
        <v>65.546682337699195</v>
      </c>
      <c r="N2423" s="54">
        <f t="shared" si="188"/>
        <v>1583.8000000000002</v>
      </c>
      <c r="O2423" s="46">
        <f t="shared" si="189"/>
        <v>12.765618741793787</v>
      </c>
    </row>
    <row r="2424" spans="6:15" x14ac:dyDescent="0.25">
      <c r="F2424" s="3">
        <f t="shared" si="186"/>
        <v>0</v>
      </c>
      <c r="G2424" s="45" t="s">
        <v>23174</v>
      </c>
      <c r="H2424" s="42">
        <v>24.15</v>
      </c>
      <c r="I2424" s="42">
        <v>0.01</v>
      </c>
      <c r="J2424" s="42" t="s">
        <v>4438</v>
      </c>
      <c r="K2424" s="43">
        <f t="shared" si="187"/>
        <v>1571.6898480815835</v>
      </c>
      <c r="L2424" s="44" t="s">
        <v>13806</v>
      </c>
      <c r="M2424" s="44">
        <f t="shared" si="185"/>
        <v>65.546203051310087</v>
      </c>
      <c r="N2424" s="54">
        <f t="shared" si="188"/>
        <v>1584.45</v>
      </c>
      <c r="O2424" s="46">
        <f t="shared" si="189"/>
        <v>12.760151918416568</v>
      </c>
    </row>
    <row r="2425" spans="6:15" x14ac:dyDescent="0.25">
      <c r="F2425" s="3">
        <f t="shared" si="186"/>
        <v>0</v>
      </c>
      <c r="G2425" s="45" t="s">
        <v>23175</v>
      </c>
      <c r="H2425" s="42">
        <v>24.16</v>
      </c>
      <c r="I2425" s="42">
        <v>0.01</v>
      </c>
      <c r="J2425" s="42" t="s">
        <v>4439</v>
      </c>
      <c r="K2425" s="43">
        <f t="shared" si="187"/>
        <v>1572.3453101120965</v>
      </c>
      <c r="L2425" s="44" t="s">
        <v>13807</v>
      </c>
      <c r="M2425" s="44">
        <f t="shared" si="185"/>
        <v>65.545724411271834</v>
      </c>
      <c r="N2425" s="54">
        <f t="shared" si="188"/>
        <v>1585.1000000000001</v>
      </c>
      <c r="O2425" s="46">
        <f t="shared" si="189"/>
        <v>12.754689887903623</v>
      </c>
    </row>
    <row r="2426" spans="6:15" x14ac:dyDescent="0.25">
      <c r="F2426" s="3">
        <f t="shared" si="186"/>
        <v>0</v>
      </c>
      <c r="G2426" s="45" t="s">
        <v>23176</v>
      </c>
      <c r="H2426" s="42">
        <v>24.17</v>
      </c>
      <c r="I2426" s="42">
        <v>0.01</v>
      </c>
      <c r="J2426" s="42" t="s">
        <v>4440</v>
      </c>
      <c r="K2426" s="43">
        <f t="shared" si="187"/>
        <v>1573.0007673562093</v>
      </c>
      <c r="L2426" s="44" t="s">
        <v>13808</v>
      </c>
      <c r="M2426" s="44">
        <f t="shared" si="185"/>
        <v>65.545246416390881</v>
      </c>
      <c r="N2426" s="54">
        <f t="shared" si="188"/>
        <v>1585.7500000000002</v>
      </c>
      <c r="O2426" s="46">
        <f t="shared" si="189"/>
        <v>12.749232643790947</v>
      </c>
    </row>
    <row r="2427" spans="6:15" x14ac:dyDescent="0.25">
      <c r="F2427" s="3">
        <f t="shared" si="186"/>
        <v>0</v>
      </c>
      <c r="G2427" s="45" t="s">
        <v>23177</v>
      </c>
      <c r="H2427" s="42">
        <v>24.18</v>
      </c>
      <c r="I2427" s="42">
        <v>0.01</v>
      </c>
      <c r="J2427" s="42" t="s">
        <v>4441</v>
      </c>
      <c r="K2427" s="43">
        <f t="shared" si="187"/>
        <v>1573.6562198203733</v>
      </c>
      <c r="L2427" s="44" t="s">
        <v>13809</v>
      </c>
      <c r="M2427" s="44">
        <f t="shared" si="185"/>
        <v>65.544769065473233</v>
      </c>
      <c r="N2427" s="54">
        <f t="shared" si="188"/>
        <v>1586.4</v>
      </c>
      <c r="O2427" s="46">
        <f t="shared" si="189"/>
        <v>12.74378017962681</v>
      </c>
    </row>
    <row r="2428" spans="6:15" x14ac:dyDescent="0.25">
      <c r="F2428" s="3">
        <f t="shared" si="186"/>
        <v>0</v>
      </c>
      <c r="G2428" s="45" t="s">
        <v>23178</v>
      </c>
      <c r="H2428" s="42">
        <v>24.19</v>
      </c>
      <c r="I2428" s="42">
        <v>0.01</v>
      </c>
      <c r="J2428" s="42" t="s">
        <v>4442</v>
      </c>
      <c r="K2428" s="43">
        <f t="shared" si="187"/>
        <v>1574.311667511028</v>
      </c>
      <c r="L2428" s="44" t="s">
        <v>13810</v>
      </c>
      <c r="M2428" s="44">
        <f t="shared" si="185"/>
        <v>65.544292357333589</v>
      </c>
      <c r="N2428" s="54">
        <f t="shared" si="188"/>
        <v>1587.0500000000002</v>
      </c>
      <c r="O2428" s="46">
        <f t="shared" si="189"/>
        <v>12.738332488972219</v>
      </c>
    </row>
    <row r="2429" spans="6:15" x14ac:dyDescent="0.25">
      <c r="F2429" s="3">
        <f t="shared" si="186"/>
        <v>0</v>
      </c>
      <c r="G2429" s="45" t="s">
        <v>23179</v>
      </c>
      <c r="H2429" s="42">
        <v>24.2</v>
      </c>
      <c r="I2429" s="42">
        <v>0.01</v>
      </c>
      <c r="J2429" s="42" t="s">
        <v>4443</v>
      </c>
      <c r="K2429" s="43">
        <f t="shared" si="187"/>
        <v>1574.9671104346014</v>
      </c>
      <c r="L2429" s="44" t="s">
        <v>13811</v>
      </c>
      <c r="M2429" s="44">
        <f t="shared" si="185"/>
        <v>65.543816290783141</v>
      </c>
      <c r="N2429" s="54">
        <f t="shared" si="188"/>
        <v>1587.7</v>
      </c>
      <c r="O2429" s="46">
        <f t="shared" si="189"/>
        <v>12.732889565398636</v>
      </c>
    </row>
    <row r="2430" spans="6:15" x14ac:dyDescent="0.25">
      <c r="F2430" s="3">
        <f t="shared" si="186"/>
        <v>0</v>
      </c>
      <c r="G2430" s="45" t="s">
        <v>23180</v>
      </c>
      <c r="H2430" s="42">
        <v>24.21</v>
      </c>
      <c r="I2430" s="42">
        <v>0.01</v>
      </c>
      <c r="J2430" s="42" t="s">
        <v>4444</v>
      </c>
      <c r="K2430" s="43">
        <f t="shared" si="187"/>
        <v>1575.6225485975092</v>
      </c>
      <c r="L2430" s="44" t="s">
        <v>13812</v>
      </c>
      <c r="M2430" s="44">
        <f t="shared" si="185"/>
        <v>65.543340864641749</v>
      </c>
      <c r="N2430" s="54">
        <f t="shared" si="188"/>
        <v>1588.3500000000001</v>
      </c>
      <c r="O2430" s="46">
        <f t="shared" si="189"/>
        <v>12.727451402490942</v>
      </c>
    </row>
    <row r="2431" spans="6:15" x14ac:dyDescent="0.25">
      <c r="F2431" s="3">
        <f t="shared" si="186"/>
        <v>0</v>
      </c>
      <c r="G2431" s="45" t="s">
        <v>23181</v>
      </c>
      <c r="H2431" s="42">
        <v>24.22</v>
      </c>
      <c r="I2431" s="42">
        <v>0.01</v>
      </c>
      <c r="J2431" s="42" t="s">
        <v>4445</v>
      </c>
      <c r="K2431" s="43">
        <f t="shared" si="187"/>
        <v>1576.2779820061555</v>
      </c>
      <c r="L2431" s="44" t="s">
        <v>13813</v>
      </c>
      <c r="M2431" s="44">
        <f t="shared" si="185"/>
        <v>65.542866077727012</v>
      </c>
      <c r="N2431" s="54">
        <f t="shared" si="188"/>
        <v>1589</v>
      </c>
      <c r="O2431" s="46">
        <f t="shared" si="189"/>
        <v>12.722017993844474</v>
      </c>
    </row>
    <row r="2432" spans="6:15" x14ac:dyDescent="0.25">
      <c r="F2432" s="3">
        <f t="shared" si="186"/>
        <v>0</v>
      </c>
      <c r="G2432" s="45" t="s">
        <v>23182</v>
      </c>
      <c r="H2432" s="42">
        <v>24.23</v>
      </c>
      <c r="I2432" s="42">
        <v>0.01</v>
      </c>
      <c r="J2432" s="42" t="s">
        <v>4446</v>
      </c>
      <c r="K2432" s="43">
        <f t="shared" si="187"/>
        <v>1576.9334106669328</v>
      </c>
      <c r="L2432" s="44" t="s">
        <v>13814</v>
      </c>
      <c r="M2432" s="44">
        <f t="shared" si="185"/>
        <v>65.542391928863182</v>
      </c>
      <c r="N2432" s="54">
        <f t="shared" si="188"/>
        <v>1589.65</v>
      </c>
      <c r="O2432" s="46">
        <f t="shared" si="189"/>
        <v>12.716589333067304</v>
      </c>
    </row>
    <row r="2433" spans="6:15" x14ac:dyDescent="0.25">
      <c r="F2433" s="3">
        <f t="shared" si="186"/>
        <v>0</v>
      </c>
      <c r="G2433" s="45" t="s">
        <v>23183</v>
      </c>
      <c r="H2433" s="42">
        <v>24.24</v>
      </c>
      <c r="I2433" s="42">
        <v>0.01</v>
      </c>
      <c r="J2433" s="42" t="s">
        <v>4447</v>
      </c>
      <c r="K2433" s="43">
        <f t="shared" si="187"/>
        <v>1577.5888345862213</v>
      </c>
      <c r="L2433" s="44" t="s">
        <v>13815</v>
      </c>
      <c r="M2433" s="44">
        <f t="shared" si="185"/>
        <v>65.541918416874196</v>
      </c>
      <c r="N2433" s="54">
        <f t="shared" si="188"/>
        <v>1590.3</v>
      </c>
      <c r="O2433" s="46">
        <f t="shared" si="189"/>
        <v>12.711165413778645</v>
      </c>
    </row>
    <row r="2434" spans="6:15" x14ac:dyDescent="0.25">
      <c r="F2434" s="3">
        <f t="shared" si="186"/>
        <v>0</v>
      </c>
      <c r="G2434" s="45" t="s">
        <v>23184</v>
      </c>
      <c r="H2434" s="42">
        <v>24.25</v>
      </c>
      <c r="I2434" s="42">
        <v>0.01</v>
      </c>
      <c r="J2434" s="42" t="s">
        <v>4448</v>
      </c>
      <c r="K2434" s="43">
        <f t="shared" si="187"/>
        <v>1578.2442537703901</v>
      </c>
      <c r="L2434" s="44" t="s">
        <v>13816</v>
      </c>
      <c r="M2434" s="44">
        <f t="shared" si="185"/>
        <v>65.541445540589535</v>
      </c>
      <c r="N2434" s="54">
        <f t="shared" si="188"/>
        <v>1590.95</v>
      </c>
      <c r="O2434" s="46">
        <f t="shared" si="189"/>
        <v>12.705746229609986</v>
      </c>
    </row>
    <row r="2435" spans="6:15" x14ac:dyDescent="0.25">
      <c r="F2435" s="3">
        <f t="shared" si="186"/>
        <v>0</v>
      </c>
      <c r="G2435" s="45" t="s">
        <v>23185</v>
      </c>
      <c r="H2435" s="42">
        <v>24.26</v>
      </c>
      <c r="I2435" s="42">
        <v>0.01</v>
      </c>
      <c r="J2435" s="42" t="s">
        <v>4449</v>
      </c>
      <c r="K2435" s="43">
        <f t="shared" si="187"/>
        <v>1578.8996682257959</v>
      </c>
      <c r="L2435" s="44" t="s">
        <v>13817</v>
      </c>
      <c r="M2435" s="44">
        <f t="shared" si="185"/>
        <v>65.54097329883983</v>
      </c>
      <c r="N2435" s="54">
        <f t="shared" si="188"/>
        <v>1591.6000000000001</v>
      </c>
      <c r="O2435" s="46">
        <f t="shared" si="189"/>
        <v>12.700331774204187</v>
      </c>
    </row>
    <row r="2436" spans="6:15" x14ac:dyDescent="0.25">
      <c r="F2436" s="3">
        <f t="shared" si="186"/>
        <v>0</v>
      </c>
      <c r="G2436" s="45" t="s">
        <v>23186</v>
      </c>
      <c r="H2436" s="42">
        <v>24.27</v>
      </c>
      <c r="I2436" s="42">
        <v>0.01</v>
      </c>
      <c r="J2436" s="42" t="s">
        <v>4450</v>
      </c>
      <c r="K2436" s="43">
        <f t="shared" si="187"/>
        <v>1579.5550779587843</v>
      </c>
      <c r="L2436" s="44" t="s">
        <v>13818</v>
      </c>
      <c r="M2436" s="44">
        <f t="shared" si="185"/>
        <v>65.540501690457873</v>
      </c>
      <c r="N2436" s="54">
        <f t="shared" si="188"/>
        <v>1592.25</v>
      </c>
      <c r="O2436" s="46">
        <f t="shared" si="189"/>
        <v>12.694922041215705</v>
      </c>
    </row>
    <row r="2437" spans="6:15" x14ac:dyDescent="0.25">
      <c r="F2437" s="3">
        <f t="shared" si="186"/>
        <v>0</v>
      </c>
      <c r="G2437" s="45" t="s">
        <v>23187</v>
      </c>
      <c r="H2437" s="42">
        <v>24.28</v>
      </c>
      <c r="I2437" s="42">
        <v>0.01</v>
      </c>
      <c r="J2437" s="42" t="s">
        <v>4451</v>
      </c>
      <c r="K2437" s="43">
        <f t="shared" si="187"/>
        <v>1580.2104829756888</v>
      </c>
      <c r="L2437" s="44" t="s">
        <v>13819</v>
      </c>
      <c r="M2437" s="44">
        <f t="shared" si="185"/>
        <v>65.540030714281372</v>
      </c>
      <c r="N2437" s="54">
        <f t="shared" si="188"/>
        <v>1592.9</v>
      </c>
      <c r="O2437" s="46">
        <f t="shared" si="189"/>
        <v>12.689517024311272</v>
      </c>
    </row>
    <row r="2438" spans="6:15" x14ac:dyDescent="0.25">
      <c r="F2438" s="3">
        <f t="shared" si="186"/>
        <v>0</v>
      </c>
      <c r="G2438" s="45" t="s">
        <v>23188</v>
      </c>
      <c r="H2438" s="42">
        <v>24.29</v>
      </c>
      <c r="I2438" s="42">
        <v>0.01</v>
      </c>
      <c r="J2438" s="42" t="s">
        <v>4452</v>
      </c>
      <c r="K2438" s="43">
        <f t="shared" si="187"/>
        <v>1580.8658832828316</v>
      </c>
      <c r="L2438" s="44" t="s">
        <v>13820</v>
      </c>
      <c r="M2438" s="44">
        <f t="shared" si="185"/>
        <v>65.539560369149129</v>
      </c>
      <c r="N2438" s="54">
        <f t="shared" si="188"/>
        <v>1593.55</v>
      </c>
      <c r="O2438" s="46">
        <f t="shared" si="189"/>
        <v>12.684116717168308</v>
      </c>
    </row>
    <row r="2439" spans="6:15" x14ac:dyDescent="0.25">
      <c r="F2439" s="3">
        <f t="shared" si="186"/>
        <v>0</v>
      </c>
      <c r="G2439" s="45" t="s">
        <v>23189</v>
      </c>
      <c r="H2439" s="42">
        <v>24.3</v>
      </c>
      <c r="I2439" s="42">
        <v>0.01</v>
      </c>
      <c r="J2439" s="42" t="s">
        <v>4453</v>
      </c>
      <c r="K2439" s="43">
        <f t="shared" si="187"/>
        <v>1581.5212788865231</v>
      </c>
      <c r="L2439" s="44" t="s">
        <v>13821</v>
      </c>
      <c r="M2439" s="44">
        <f t="shared" si="185"/>
        <v>65.539090653903258</v>
      </c>
      <c r="N2439" s="54">
        <f t="shared" si="188"/>
        <v>1594.2</v>
      </c>
      <c r="O2439" s="46">
        <f t="shared" si="189"/>
        <v>12.678721113476968</v>
      </c>
    </row>
    <row r="2440" spans="6:15" x14ac:dyDescent="0.25">
      <c r="F2440" s="3">
        <f t="shared" si="186"/>
        <v>0</v>
      </c>
      <c r="G2440" s="45" t="s">
        <v>23190</v>
      </c>
      <c r="H2440" s="42">
        <v>24.31</v>
      </c>
      <c r="I2440" s="42">
        <v>0.01</v>
      </c>
      <c r="J2440" s="42" t="s">
        <v>4454</v>
      </c>
      <c r="K2440" s="43">
        <f t="shared" si="187"/>
        <v>1582.176669793062</v>
      </c>
      <c r="L2440" s="44" t="s">
        <v>13822</v>
      </c>
      <c r="M2440" s="44">
        <f t="shared" si="185"/>
        <v>65.53862156738812</v>
      </c>
      <c r="N2440" s="54">
        <f t="shared" si="188"/>
        <v>1594.85</v>
      </c>
      <c r="O2440" s="46">
        <f t="shared" si="189"/>
        <v>12.673330206937862</v>
      </c>
    </row>
    <row r="2441" spans="6:15" x14ac:dyDescent="0.25">
      <c r="F2441" s="3">
        <f t="shared" si="186"/>
        <v>0</v>
      </c>
      <c r="G2441" s="45" t="s">
        <v>23191</v>
      </c>
      <c r="H2441" s="42">
        <v>24.32</v>
      </c>
      <c r="I2441" s="42">
        <v>0.01</v>
      </c>
      <c r="J2441" s="42" t="s">
        <v>4455</v>
      </c>
      <c r="K2441" s="43">
        <f t="shared" si="187"/>
        <v>1582.8320560087359</v>
      </c>
      <c r="L2441" s="44" t="s">
        <v>13823</v>
      </c>
      <c r="M2441" s="44">
        <f t="shared" ref="M2441:M2504" si="190">SQRT(((14.7+$N$3*H2441)^2)-(K2441^2))/SQRT($N$4)</f>
        <v>65.538153108452235</v>
      </c>
      <c r="N2441" s="54">
        <f t="shared" si="188"/>
        <v>1595.5</v>
      </c>
      <c r="O2441" s="46">
        <f t="shared" si="189"/>
        <v>12.66794399126411</v>
      </c>
    </row>
    <row r="2442" spans="6:15" x14ac:dyDescent="0.25">
      <c r="F2442" s="3">
        <f t="shared" ref="F2442:F2505" si="191">IF(O2442&gt;100,1,0)</f>
        <v>0</v>
      </c>
      <c r="G2442" s="45" t="s">
        <v>23192</v>
      </c>
      <c r="H2442" s="42">
        <v>24.33</v>
      </c>
      <c r="I2442" s="42">
        <v>0.01</v>
      </c>
      <c r="J2442" s="42" t="s">
        <v>4456</v>
      </c>
      <c r="K2442" s="43">
        <f t="shared" ref="K2442:K2505" si="192">K2441+I2442*M2441</f>
        <v>1583.4874375398203</v>
      </c>
      <c r="L2442" s="44" t="s">
        <v>13824</v>
      </c>
      <c r="M2442" s="44">
        <f t="shared" si="190"/>
        <v>65.537685275944369</v>
      </c>
      <c r="N2442" s="54">
        <f t="shared" ref="N2442:N2505" si="193">(H2442*$N$3)+14.7</f>
        <v>1596.1499999999999</v>
      </c>
      <c r="O2442" s="46">
        <f t="shared" ref="O2442:O2505" si="194">N2442-K2442</f>
        <v>12.662562460179515</v>
      </c>
    </row>
    <row r="2443" spans="6:15" x14ac:dyDescent="0.25">
      <c r="F2443" s="3">
        <f t="shared" si="191"/>
        <v>0</v>
      </c>
      <c r="G2443" s="45" t="s">
        <v>23193</v>
      </c>
      <c r="H2443" s="42">
        <v>24.34</v>
      </c>
      <c r="I2443" s="42">
        <v>0.01</v>
      </c>
      <c r="J2443" s="42" t="s">
        <v>4457</v>
      </c>
      <c r="K2443" s="43">
        <f t="shared" si="192"/>
        <v>1584.1428143925798</v>
      </c>
      <c r="L2443" s="44" t="s">
        <v>13825</v>
      </c>
      <c r="M2443" s="44">
        <f t="shared" si="190"/>
        <v>65.537218068718232</v>
      </c>
      <c r="N2443" s="54">
        <f t="shared" si="193"/>
        <v>1596.8</v>
      </c>
      <c r="O2443" s="46">
        <f t="shared" si="194"/>
        <v>12.657185607420161</v>
      </c>
    </row>
    <row r="2444" spans="6:15" x14ac:dyDescent="0.25">
      <c r="F2444" s="3">
        <f t="shared" si="191"/>
        <v>0</v>
      </c>
      <c r="G2444" s="45" t="s">
        <v>23194</v>
      </c>
      <c r="H2444" s="42">
        <v>24.35</v>
      </c>
      <c r="I2444" s="42">
        <v>0.01</v>
      </c>
      <c r="J2444" s="42" t="s">
        <v>4458</v>
      </c>
      <c r="K2444" s="43">
        <f t="shared" si="192"/>
        <v>1584.798186573267</v>
      </c>
      <c r="L2444" s="44" t="s">
        <v>13826</v>
      </c>
      <c r="M2444" s="44">
        <f t="shared" si="190"/>
        <v>65.536751485629736</v>
      </c>
      <c r="N2444" s="54">
        <f t="shared" si="193"/>
        <v>1597.45</v>
      </c>
      <c r="O2444" s="46">
        <f t="shared" si="194"/>
        <v>12.651813426733042</v>
      </c>
    </row>
    <row r="2445" spans="6:15" x14ac:dyDescent="0.25">
      <c r="F2445" s="3">
        <f t="shared" si="191"/>
        <v>0</v>
      </c>
      <c r="G2445" s="45" t="s">
        <v>23195</v>
      </c>
      <c r="H2445" s="42">
        <v>24.36</v>
      </c>
      <c r="I2445" s="42">
        <v>0.01</v>
      </c>
      <c r="J2445" s="42" t="s">
        <v>4459</v>
      </c>
      <c r="K2445" s="43">
        <f t="shared" si="192"/>
        <v>1585.4535540881234</v>
      </c>
      <c r="L2445" s="44" t="s">
        <v>13827</v>
      </c>
      <c r="M2445" s="44">
        <f t="shared" si="190"/>
        <v>65.53628552553586</v>
      </c>
      <c r="N2445" s="54">
        <f t="shared" si="193"/>
        <v>1598.1</v>
      </c>
      <c r="O2445" s="46">
        <f t="shared" si="194"/>
        <v>12.646445911876526</v>
      </c>
    </row>
    <row r="2446" spans="6:15" x14ac:dyDescent="0.25">
      <c r="F2446" s="3">
        <f t="shared" si="191"/>
        <v>0</v>
      </c>
      <c r="G2446" s="45" t="s">
        <v>23196</v>
      </c>
      <c r="H2446" s="42">
        <v>24.37</v>
      </c>
      <c r="I2446" s="42">
        <v>0.01</v>
      </c>
      <c r="J2446" s="42" t="s">
        <v>4460</v>
      </c>
      <c r="K2446" s="43">
        <f t="shared" si="192"/>
        <v>1586.1089169433787</v>
      </c>
      <c r="L2446" s="44" t="s">
        <v>13828</v>
      </c>
      <c r="M2446" s="44">
        <f t="shared" si="190"/>
        <v>65.535820187299251</v>
      </c>
      <c r="N2446" s="54">
        <f t="shared" si="193"/>
        <v>1598.75</v>
      </c>
      <c r="O2446" s="46">
        <f t="shared" si="194"/>
        <v>12.641083056621255</v>
      </c>
    </row>
    <row r="2447" spans="6:15" x14ac:dyDescent="0.25">
      <c r="F2447" s="3">
        <f t="shared" si="191"/>
        <v>0</v>
      </c>
      <c r="G2447" s="45" t="s">
        <v>23197</v>
      </c>
      <c r="H2447" s="42">
        <v>24.38</v>
      </c>
      <c r="I2447" s="42">
        <v>0.01</v>
      </c>
      <c r="J2447" s="42" t="s">
        <v>4461</v>
      </c>
      <c r="K2447" s="43">
        <f t="shared" si="192"/>
        <v>1586.7642751452518</v>
      </c>
      <c r="L2447" s="44" t="s">
        <v>13829</v>
      </c>
      <c r="M2447" s="44">
        <f t="shared" si="190"/>
        <v>65.535355469782857</v>
      </c>
      <c r="N2447" s="54">
        <f t="shared" si="193"/>
        <v>1599.4</v>
      </c>
      <c r="O2447" s="46">
        <f t="shared" si="194"/>
        <v>12.635724854748332</v>
      </c>
    </row>
    <row r="2448" spans="6:15" x14ac:dyDescent="0.25">
      <c r="F2448" s="3">
        <f t="shared" si="191"/>
        <v>0</v>
      </c>
      <c r="G2448" s="45" t="s">
        <v>23198</v>
      </c>
      <c r="H2448" s="42">
        <v>24.39</v>
      </c>
      <c r="I2448" s="42">
        <v>0.01</v>
      </c>
      <c r="J2448" s="42" t="s">
        <v>4462</v>
      </c>
      <c r="K2448" s="43">
        <f t="shared" si="192"/>
        <v>1587.4196286999495</v>
      </c>
      <c r="L2448" s="44" t="s">
        <v>13830</v>
      </c>
      <c r="M2448" s="44">
        <f t="shared" si="190"/>
        <v>65.534891371852623</v>
      </c>
      <c r="N2448" s="54">
        <f t="shared" si="193"/>
        <v>1600.0500000000002</v>
      </c>
      <c r="O2448" s="46">
        <f t="shared" si="194"/>
        <v>12.630371300050683</v>
      </c>
    </row>
    <row r="2449" spans="6:15" x14ac:dyDescent="0.25">
      <c r="F2449" s="3">
        <f t="shared" si="191"/>
        <v>0</v>
      </c>
      <c r="G2449" s="45" t="s">
        <v>23199</v>
      </c>
      <c r="H2449" s="42">
        <v>24.4</v>
      </c>
      <c r="I2449" s="42">
        <v>0.01</v>
      </c>
      <c r="J2449" s="42" t="s">
        <v>4463</v>
      </c>
      <c r="K2449" s="43">
        <f t="shared" si="192"/>
        <v>1588.0749776136681</v>
      </c>
      <c r="L2449" s="44" t="s">
        <v>13831</v>
      </c>
      <c r="M2449" s="44">
        <f t="shared" si="190"/>
        <v>65.534427892377479</v>
      </c>
      <c r="N2449" s="54">
        <f t="shared" si="193"/>
        <v>1600.7</v>
      </c>
      <c r="O2449" s="46">
        <f t="shared" si="194"/>
        <v>12.625022386331921</v>
      </c>
    </row>
    <row r="2450" spans="6:15" x14ac:dyDescent="0.25">
      <c r="F2450" s="3">
        <f t="shared" si="191"/>
        <v>0</v>
      </c>
      <c r="G2450" s="45" t="s">
        <v>23200</v>
      </c>
      <c r="H2450" s="42">
        <v>24.41</v>
      </c>
      <c r="I2450" s="42">
        <v>0.01</v>
      </c>
      <c r="J2450" s="42" t="s">
        <v>4464</v>
      </c>
      <c r="K2450" s="43">
        <f t="shared" si="192"/>
        <v>1588.730321892592</v>
      </c>
      <c r="L2450" s="44" t="s">
        <v>13832</v>
      </c>
      <c r="M2450" s="44">
        <f t="shared" si="190"/>
        <v>65.533965030229723</v>
      </c>
      <c r="N2450" s="54">
        <f t="shared" si="193"/>
        <v>1601.3500000000001</v>
      </c>
      <c r="O2450" s="46">
        <f t="shared" si="194"/>
        <v>12.619678107408163</v>
      </c>
    </row>
    <row r="2451" spans="6:15" x14ac:dyDescent="0.25">
      <c r="F2451" s="3">
        <f t="shared" si="191"/>
        <v>0</v>
      </c>
      <c r="G2451" s="45" t="s">
        <v>23201</v>
      </c>
      <c r="H2451" s="42">
        <v>24.42</v>
      </c>
      <c r="I2451" s="42">
        <v>0.01</v>
      </c>
      <c r="J2451" s="42" t="s">
        <v>4465</v>
      </c>
      <c r="K2451" s="43">
        <f t="shared" si="192"/>
        <v>1589.3856615428942</v>
      </c>
      <c r="L2451" s="44" t="s">
        <v>13833</v>
      </c>
      <c r="M2451" s="44">
        <f t="shared" si="190"/>
        <v>65.533502784284593</v>
      </c>
      <c r="N2451" s="54">
        <f t="shared" si="193"/>
        <v>1602.0000000000002</v>
      </c>
      <c r="O2451" s="46">
        <f t="shared" si="194"/>
        <v>12.614338457105987</v>
      </c>
    </row>
    <row r="2452" spans="6:15" x14ac:dyDescent="0.25">
      <c r="F2452" s="3">
        <f t="shared" si="191"/>
        <v>0</v>
      </c>
      <c r="G2452" s="45" t="s">
        <v>23202</v>
      </c>
      <c r="H2452" s="42">
        <v>24.43</v>
      </c>
      <c r="I2452" s="42">
        <v>0.01</v>
      </c>
      <c r="J2452" s="42" t="s">
        <v>4466</v>
      </c>
      <c r="K2452" s="43">
        <f t="shared" si="192"/>
        <v>1590.040996570737</v>
      </c>
      <c r="L2452" s="44" t="s">
        <v>13834</v>
      </c>
      <c r="M2452" s="44">
        <f t="shared" si="190"/>
        <v>65.533041153416562</v>
      </c>
      <c r="N2452" s="54">
        <f t="shared" si="193"/>
        <v>1602.65</v>
      </c>
      <c r="O2452" s="46">
        <f t="shared" si="194"/>
        <v>12.609003429263112</v>
      </c>
    </row>
    <row r="2453" spans="6:15" x14ac:dyDescent="0.25">
      <c r="F2453" s="3">
        <f t="shared" si="191"/>
        <v>0</v>
      </c>
      <c r="G2453" s="45" t="s">
        <v>23203</v>
      </c>
      <c r="H2453" s="42">
        <v>24.44</v>
      </c>
      <c r="I2453" s="42">
        <v>0.01</v>
      </c>
      <c r="J2453" s="42" t="s">
        <v>4467</v>
      </c>
      <c r="K2453" s="43">
        <f t="shared" si="192"/>
        <v>1590.6963269822711</v>
      </c>
      <c r="L2453" s="44" t="s">
        <v>13835</v>
      </c>
      <c r="M2453" s="44">
        <f t="shared" si="190"/>
        <v>65.53258013650688</v>
      </c>
      <c r="N2453" s="54">
        <f t="shared" si="193"/>
        <v>1603.3000000000002</v>
      </c>
      <c r="O2453" s="46">
        <f t="shared" si="194"/>
        <v>12.603673017729079</v>
      </c>
    </row>
    <row r="2454" spans="6:15" x14ac:dyDescent="0.25">
      <c r="F2454" s="3">
        <f t="shared" si="191"/>
        <v>0</v>
      </c>
      <c r="G2454" s="45" t="s">
        <v>23204</v>
      </c>
      <c r="H2454" s="42">
        <v>24.45</v>
      </c>
      <c r="I2454" s="42">
        <v>0.01</v>
      </c>
      <c r="J2454" s="42" t="s">
        <v>4468</v>
      </c>
      <c r="K2454" s="43">
        <f t="shared" si="192"/>
        <v>1591.3516527836362</v>
      </c>
      <c r="L2454" s="44" t="s">
        <v>13836</v>
      </c>
      <c r="M2454" s="44">
        <f t="shared" si="190"/>
        <v>65.532119732437081</v>
      </c>
      <c r="N2454" s="54">
        <f t="shared" si="193"/>
        <v>1603.95</v>
      </c>
      <c r="O2454" s="46">
        <f t="shared" si="194"/>
        <v>12.598347216363891</v>
      </c>
    </row>
    <row r="2455" spans="6:15" x14ac:dyDescent="0.25">
      <c r="F2455" s="3">
        <f t="shared" si="191"/>
        <v>0</v>
      </c>
      <c r="G2455" s="45" t="s">
        <v>23205</v>
      </c>
      <c r="H2455" s="42">
        <v>24.46</v>
      </c>
      <c r="I2455" s="42">
        <v>0.01</v>
      </c>
      <c r="J2455" s="42" t="s">
        <v>4469</v>
      </c>
      <c r="K2455" s="43">
        <f t="shared" si="192"/>
        <v>1592.0069739809605</v>
      </c>
      <c r="L2455" s="44" t="s">
        <v>13837</v>
      </c>
      <c r="M2455" s="44">
        <f t="shared" si="190"/>
        <v>65.531659940092894</v>
      </c>
      <c r="N2455" s="54">
        <f t="shared" si="193"/>
        <v>1604.6000000000001</v>
      </c>
      <c r="O2455" s="46">
        <f t="shared" si="194"/>
        <v>12.593026019039598</v>
      </c>
    </row>
    <row r="2456" spans="6:15" x14ac:dyDescent="0.25">
      <c r="F2456" s="3">
        <f t="shared" si="191"/>
        <v>0</v>
      </c>
      <c r="G2456" s="45" t="s">
        <v>23206</v>
      </c>
      <c r="H2456" s="42">
        <v>24.47</v>
      </c>
      <c r="I2456" s="42">
        <v>0.01</v>
      </c>
      <c r="J2456" s="42" t="s">
        <v>4470</v>
      </c>
      <c r="K2456" s="43">
        <f t="shared" si="192"/>
        <v>1592.6622905803615</v>
      </c>
      <c r="L2456" s="44" t="s">
        <v>13838</v>
      </c>
      <c r="M2456" s="44">
        <f t="shared" si="190"/>
        <v>65.531200758359915</v>
      </c>
      <c r="N2456" s="54">
        <f t="shared" si="193"/>
        <v>1605.25</v>
      </c>
      <c r="O2456" s="46">
        <f t="shared" si="194"/>
        <v>12.587709419638486</v>
      </c>
    </row>
    <row r="2457" spans="6:15" x14ac:dyDescent="0.25">
      <c r="F2457" s="3">
        <f t="shared" si="191"/>
        <v>0</v>
      </c>
      <c r="G2457" s="45" t="s">
        <v>23207</v>
      </c>
      <c r="H2457" s="42">
        <v>24.48</v>
      </c>
      <c r="I2457" s="42">
        <v>0.01</v>
      </c>
      <c r="J2457" s="42" t="s">
        <v>4471</v>
      </c>
      <c r="K2457" s="43">
        <f t="shared" si="192"/>
        <v>1593.3176025879452</v>
      </c>
      <c r="L2457" s="44" t="s">
        <v>13839</v>
      </c>
      <c r="M2457" s="44">
        <f t="shared" si="190"/>
        <v>65.530742186130595</v>
      </c>
      <c r="N2457" s="54">
        <f t="shared" si="193"/>
        <v>1605.9</v>
      </c>
      <c r="O2457" s="46">
        <f t="shared" si="194"/>
        <v>12.582397412054888</v>
      </c>
    </row>
    <row r="2458" spans="6:15" x14ac:dyDescent="0.25">
      <c r="F2458" s="3">
        <f t="shared" si="191"/>
        <v>0</v>
      </c>
      <c r="G2458" s="45" t="s">
        <v>23208</v>
      </c>
      <c r="H2458" s="42">
        <v>24.49</v>
      </c>
      <c r="I2458" s="42">
        <v>0.01</v>
      </c>
      <c r="J2458" s="42" t="s">
        <v>4472</v>
      </c>
      <c r="K2458" s="43">
        <f t="shared" si="192"/>
        <v>1593.9729100098066</v>
      </c>
      <c r="L2458" s="44" t="s">
        <v>13840</v>
      </c>
      <c r="M2458" s="44">
        <f t="shared" si="190"/>
        <v>65.530284222294981</v>
      </c>
      <c r="N2458" s="54">
        <f t="shared" si="193"/>
        <v>1606.55</v>
      </c>
      <c r="O2458" s="46">
        <f t="shared" si="194"/>
        <v>12.577089990193372</v>
      </c>
    </row>
    <row r="2459" spans="6:15" x14ac:dyDescent="0.25">
      <c r="F2459" s="3">
        <f t="shared" si="191"/>
        <v>0</v>
      </c>
      <c r="G2459" s="45" t="s">
        <v>23209</v>
      </c>
      <c r="H2459" s="42">
        <v>24.5</v>
      </c>
      <c r="I2459" s="42">
        <v>0.01</v>
      </c>
      <c r="J2459" s="42" t="s">
        <v>4473</v>
      </c>
      <c r="K2459" s="43">
        <f t="shared" si="192"/>
        <v>1594.6282128520295</v>
      </c>
      <c r="L2459" s="44" t="s">
        <v>13841</v>
      </c>
      <c r="M2459" s="44">
        <f t="shared" si="190"/>
        <v>65.529826865751104</v>
      </c>
      <c r="N2459" s="54">
        <f t="shared" si="193"/>
        <v>1607.2</v>
      </c>
      <c r="O2459" s="46">
        <f t="shared" si="194"/>
        <v>12.571787147970554</v>
      </c>
    </row>
    <row r="2460" spans="6:15" x14ac:dyDescent="0.25">
      <c r="F2460" s="3">
        <f t="shared" si="191"/>
        <v>0</v>
      </c>
      <c r="G2460" s="45" t="s">
        <v>23210</v>
      </c>
      <c r="H2460" s="42">
        <v>24.51</v>
      </c>
      <c r="I2460" s="42">
        <v>0.01</v>
      </c>
      <c r="J2460" s="42" t="s">
        <v>4474</v>
      </c>
      <c r="K2460" s="43">
        <f t="shared" si="192"/>
        <v>1595.2835111206871</v>
      </c>
      <c r="L2460" s="44" t="s">
        <v>13842</v>
      </c>
      <c r="M2460" s="44">
        <f t="shared" si="190"/>
        <v>65.529370115395011</v>
      </c>
      <c r="N2460" s="54">
        <f t="shared" si="193"/>
        <v>1607.8500000000001</v>
      </c>
      <c r="O2460" s="46">
        <f t="shared" si="194"/>
        <v>12.566488879313056</v>
      </c>
    </row>
    <row r="2461" spans="6:15" x14ac:dyDescent="0.25">
      <c r="F2461" s="3">
        <f t="shared" si="191"/>
        <v>0</v>
      </c>
      <c r="G2461" s="45" t="s">
        <v>23211</v>
      </c>
      <c r="H2461" s="42">
        <v>24.52</v>
      </c>
      <c r="I2461" s="42">
        <v>0.01</v>
      </c>
      <c r="J2461" s="42" t="s">
        <v>4475</v>
      </c>
      <c r="K2461" s="43">
        <f t="shared" si="192"/>
        <v>1595.9388048218411</v>
      </c>
      <c r="L2461" s="44" t="s">
        <v>13843</v>
      </c>
      <c r="M2461" s="44">
        <f t="shared" si="190"/>
        <v>65.528913970126496</v>
      </c>
      <c r="N2461" s="54">
        <f t="shared" si="193"/>
        <v>1608.5</v>
      </c>
      <c r="O2461" s="46">
        <f t="shared" si="194"/>
        <v>12.561195178158869</v>
      </c>
    </row>
    <row r="2462" spans="6:15" x14ac:dyDescent="0.25">
      <c r="F2462" s="3">
        <f t="shared" si="191"/>
        <v>0</v>
      </c>
      <c r="G2462" s="45" t="s">
        <v>23212</v>
      </c>
      <c r="H2462" s="42">
        <v>24.53</v>
      </c>
      <c r="I2462" s="42">
        <v>0.01</v>
      </c>
      <c r="J2462" s="42" t="s">
        <v>4476</v>
      </c>
      <c r="K2462" s="43">
        <f t="shared" si="192"/>
        <v>1596.5940939615423</v>
      </c>
      <c r="L2462" s="44" t="s">
        <v>13844</v>
      </c>
      <c r="M2462" s="44">
        <f t="shared" si="190"/>
        <v>65.528458428850655</v>
      </c>
      <c r="N2462" s="54">
        <f t="shared" si="193"/>
        <v>1609.15</v>
      </c>
      <c r="O2462" s="46">
        <f t="shared" si="194"/>
        <v>12.555906038457806</v>
      </c>
    </row>
    <row r="2463" spans="6:15" x14ac:dyDescent="0.25">
      <c r="F2463" s="3">
        <f t="shared" si="191"/>
        <v>0</v>
      </c>
      <c r="G2463" s="45" t="s">
        <v>23213</v>
      </c>
      <c r="H2463" s="42">
        <v>24.54</v>
      </c>
      <c r="I2463" s="42">
        <v>0.01</v>
      </c>
      <c r="J2463" s="42" t="s">
        <v>4477</v>
      </c>
      <c r="K2463" s="43">
        <f t="shared" si="192"/>
        <v>1597.2493785458307</v>
      </c>
      <c r="L2463" s="44" t="s">
        <v>13845</v>
      </c>
      <c r="M2463" s="44">
        <f t="shared" si="190"/>
        <v>65.52800349047132</v>
      </c>
      <c r="N2463" s="54">
        <f t="shared" si="193"/>
        <v>1609.8</v>
      </c>
      <c r="O2463" s="46">
        <f t="shared" si="194"/>
        <v>12.550621454169232</v>
      </c>
    </row>
    <row r="2464" spans="6:15" x14ac:dyDescent="0.25">
      <c r="F2464" s="3">
        <f t="shared" si="191"/>
        <v>0</v>
      </c>
      <c r="G2464" s="45" t="s">
        <v>23214</v>
      </c>
      <c r="H2464" s="42">
        <v>24.55</v>
      </c>
      <c r="I2464" s="42">
        <v>0.01</v>
      </c>
      <c r="J2464" s="42" t="s">
        <v>4478</v>
      </c>
      <c r="K2464" s="43">
        <f t="shared" si="192"/>
        <v>1597.9046585807355</v>
      </c>
      <c r="L2464" s="44" t="s">
        <v>13846</v>
      </c>
      <c r="M2464" s="44">
        <f t="shared" si="190"/>
        <v>65.527549153896516</v>
      </c>
      <c r="N2464" s="54">
        <f t="shared" si="193"/>
        <v>1610.45</v>
      </c>
      <c r="O2464" s="46">
        <f t="shared" si="194"/>
        <v>12.54534141926456</v>
      </c>
    </row>
    <row r="2465" spans="6:15" x14ac:dyDescent="0.25">
      <c r="F2465" s="3">
        <f t="shared" si="191"/>
        <v>0</v>
      </c>
      <c r="G2465" s="45" t="s">
        <v>23215</v>
      </c>
      <c r="H2465" s="42">
        <v>24.56</v>
      </c>
      <c r="I2465" s="42">
        <v>0.01</v>
      </c>
      <c r="J2465" s="42" t="s">
        <v>4479</v>
      </c>
      <c r="K2465" s="43">
        <f t="shared" si="192"/>
        <v>1598.5599340722745</v>
      </c>
      <c r="L2465" s="44" t="s">
        <v>13847</v>
      </c>
      <c r="M2465" s="44">
        <f t="shared" si="190"/>
        <v>65.527095418037206</v>
      </c>
      <c r="N2465" s="54">
        <f t="shared" si="193"/>
        <v>1611.1</v>
      </c>
      <c r="O2465" s="46">
        <f t="shared" si="194"/>
        <v>12.540065927725436</v>
      </c>
    </row>
    <row r="2466" spans="6:15" x14ac:dyDescent="0.25">
      <c r="F2466" s="3">
        <f t="shared" si="191"/>
        <v>0</v>
      </c>
      <c r="G2466" s="45" t="s">
        <v>23216</v>
      </c>
      <c r="H2466" s="42">
        <v>24.57</v>
      </c>
      <c r="I2466" s="42">
        <v>0.01</v>
      </c>
      <c r="J2466" s="42" t="s">
        <v>4480</v>
      </c>
      <c r="K2466" s="43">
        <f t="shared" si="192"/>
        <v>1599.2152050264549</v>
      </c>
      <c r="L2466" s="44" t="s">
        <v>13848</v>
      </c>
      <c r="M2466" s="44">
        <f t="shared" si="190"/>
        <v>65.526642281807014</v>
      </c>
      <c r="N2466" s="54">
        <f t="shared" si="193"/>
        <v>1611.75</v>
      </c>
      <c r="O2466" s="46">
        <f t="shared" si="194"/>
        <v>12.534794973545104</v>
      </c>
    </row>
    <row r="2467" spans="6:15" x14ac:dyDescent="0.25">
      <c r="F2467" s="3">
        <f t="shared" si="191"/>
        <v>0</v>
      </c>
      <c r="G2467" s="45" t="s">
        <v>23217</v>
      </c>
      <c r="H2467" s="42">
        <v>24.58</v>
      </c>
      <c r="I2467" s="42">
        <v>0.01</v>
      </c>
      <c r="J2467" s="42" t="s">
        <v>4481</v>
      </c>
      <c r="K2467" s="43">
        <f t="shared" si="192"/>
        <v>1599.8704714492731</v>
      </c>
      <c r="L2467" s="44" t="s">
        <v>13849</v>
      </c>
      <c r="M2467" s="44">
        <f t="shared" si="190"/>
        <v>65.526189744120586</v>
      </c>
      <c r="N2467" s="54">
        <f t="shared" si="193"/>
        <v>1612.3999999999999</v>
      </c>
      <c r="O2467" s="46">
        <f t="shared" si="194"/>
        <v>12.529528550726809</v>
      </c>
    </row>
    <row r="2468" spans="6:15" x14ac:dyDescent="0.25">
      <c r="F2468" s="3">
        <f t="shared" si="191"/>
        <v>0</v>
      </c>
      <c r="G2468" s="45" t="s">
        <v>23218</v>
      </c>
      <c r="H2468" s="42">
        <v>24.59</v>
      </c>
      <c r="I2468" s="42">
        <v>0.01</v>
      </c>
      <c r="J2468" s="42" t="s">
        <v>4482</v>
      </c>
      <c r="K2468" s="43">
        <f t="shared" si="192"/>
        <v>1600.5257333467143</v>
      </c>
      <c r="L2468" s="44" t="s">
        <v>13850</v>
      </c>
      <c r="M2468" s="44">
        <f t="shared" si="190"/>
        <v>65.525737803896746</v>
      </c>
      <c r="N2468" s="54">
        <f t="shared" si="193"/>
        <v>1613.05</v>
      </c>
      <c r="O2468" s="46">
        <f t="shared" si="194"/>
        <v>12.524266653285622</v>
      </c>
    </row>
    <row r="2469" spans="6:15" x14ac:dyDescent="0.25">
      <c r="F2469" s="3">
        <f t="shared" si="191"/>
        <v>0</v>
      </c>
      <c r="G2469" s="45" t="s">
        <v>23219</v>
      </c>
      <c r="H2469" s="42">
        <v>24.6</v>
      </c>
      <c r="I2469" s="42">
        <v>0.01</v>
      </c>
      <c r="J2469" s="42" t="s">
        <v>4483</v>
      </c>
      <c r="K2469" s="43">
        <f t="shared" si="192"/>
        <v>1601.1809907247532</v>
      </c>
      <c r="L2469" s="44" t="s">
        <v>13851</v>
      </c>
      <c r="M2469" s="44">
        <f t="shared" si="190"/>
        <v>65.52528646005652</v>
      </c>
      <c r="N2469" s="54">
        <f t="shared" si="193"/>
        <v>1613.7</v>
      </c>
      <c r="O2469" s="46">
        <f t="shared" si="194"/>
        <v>12.519009275246844</v>
      </c>
    </row>
    <row r="2470" spans="6:15" x14ac:dyDescent="0.25">
      <c r="F2470" s="3">
        <f t="shared" si="191"/>
        <v>0</v>
      </c>
      <c r="G2470" s="45" t="s">
        <v>23220</v>
      </c>
      <c r="H2470" s="42">
        <v>24.61</v>
      </c>
      <c r="I2470" s="42">
        <v>0.01</v>
      </c>
      <c r="J2470" s="42" t="s">
        <v>4484</v>
      </c>
      <c r="K2470" s="43">
        <f t="shared" si="192"/>
        <v>1601.8362435893537</v>
      </c>
      <c r="L2470" s="44" t="s">
        <v>13852</v>
      </c>
      <c r="M2470" s="44">
        <f t="shared" si="190"/>
        <v>65.524835711522428</v>
      </c>
      <c r="N2470" s="54">
        <f t="shared" si="193"/>
        <v>1614.35</v>
      </c>
      <c r="O2470" s="46">
        <f t="shared" si="194"/>
        <v>12.513756410646238</v>
      </c>
    </row>
    <row r="2471" spans="6:15" x14ac:dyDescent="0.25">
      <c r="F2471" s="3">
        <f t="shared" si="191"/>
        <v>0</v>
      </c>
      <c r="G2471" s="45" t="s">
        <v>23221</v>
      </c>
      <c r="H2471" s="42">
        <v>24.62</v>
      </c>
      <c r="I2471" s="42">
        <v>0.01</v>
      </c>
      <c r="J2471" s="42" t="s">
        <v>4485</v>
      </c>
      <c r="K2471" s="43">
        <f t="shared" si="192"/>
        <v>1602.4914919464688</v>
      </c>
      <c r="L2471" s="44" t="s">
        <v>13853</v>
      </c>
      <c r="M2471" s="44">
        <f t="shared" si="190"/>
        <v>65.524385557220697</v>
      </c>
      <c r="N2471" s="54">
        <f t="shared" si="193"/>
        <v>1615</v>
      </c>
      <c r="O2471" s="46">
        <f t="shared" si="194"/>
        <v>12.508508053531159</v>
      </c>
    </row>
    <row r="2472" spans="6:15" x14ac:dyDescent="0.25">
      <c r="F2472" s="3">
        <f t="shared" si="191"/>
        <v>0</v>
      </c>
      <c r="G2472" s="45" t="s">
        <v>23222</v>
      </c>
      <c r="H2472" s="42">
        <v>24.63</v>
      </c>
      <c r="I2472" s="42">
        <v>0.01</v>
      </c>
      <c r="J2472" s="42" t="s">
        <v>4486</v>
      </c>
      <c r="K2472" s="43">
        <f t="shared" si="192"/>
        <v>1603.1467358020411</v>
      </c>
      <c r="L2472" s="44" t="s">
        <v>13854</v>
      </c>
      <c r="M2472" s="44">
        <f t="shared" si="190"/>
        <v>65.523935996078663</v>
      </c>
      <c r="N2472" s="54">
        <f t="shared" si="193"/>
        <v>1615.65</v>
      </c>
      <c r="O2472" s="46">
        <f t="shared" si="194"/>
        <v>12.50326419795897</v>
      </c>
    </row>
    <row r="2473" spans="6:15" x14ac:dyDescent="0.25">
      <c r="F2473" s="3">
        <f t="shared" si="191"/>
        <v>0</v>
      </c>
      <c r="G2473" s="45" t="s">
        <v>23223</v>
      </c>
      <c r="H2473" s="42">
        <v>24.64</v>
      </c>
      <c r="I2473" s="42">
        <v>0.01</v>
      </c>
      <c r="J2473" s="42" t="s">
        <v>4487</v>
      </c>
      <c r="K2473" s="43">
        <f t="shared" si="192"/>
        <v>1603.801975162002</v>
      </c>
      <c r="L2473" s="44" t="s">
        <v>13855</v>
      </c>
      <c r="M2473" s="44">
        <f t="shared" si="190"/>
        <v>65.523487027027443</v>
      </c>
      <c r="N2473" s="54">
        <f t="shared" si="193"/>
        <v>1616.3000000000002</v>
      </c>
      <c r="O2473" s="46">
        <f t="shared" si="194"/>
        <v>12.498024837998173</v>
      </c>
    </row>
    <row r="2474" spans="6:15" x14ac:dyDescent="0.25">
      <c r="F2474" s="3">
        <f t="shared" si="191"/>
        <v>0</v>
      </c>
      <c r="G2474" s="45" t="s">
        <v>23224</v>
      </c>
      <c r="H2474" s="42">
        <v>24.65</v>
      </c>
      <c r="I2474" s="42">
        <v>0.01</v>
      </c>
      <c r="J2474" s="42" t="s">
        <v>4488</v>
      </c>
      <c r="K2474" s="43">
        <f t="shared" si="192"/>
        <v>1604.4572100322723</v>
      </c>
      <c r="L2474" s="44" t="s">
        <v>13856</v>
      </c>
      <c r="M2474" s="44">
        <f t="shared" si="190"/>
        <v>65.523038648999929</v>
      </c>
      <c r="N2474" s="54">
        <f t="shared" si="193"/>
        <v>1616.95</v>
      </c>
      <c r="O2474" s="46">
        <f t="shared" si="194"/>
        <v>12.492789967727731</v>
      </c>
    </row>
    <row r="2475" spans="6:15" x14ac:dyDescent="0.25">
      <c r="F2475" s="3">
        <f t="shared" si="191"/>
        <v>0</v>
      </c>
      <c r="G2475" s="45" t="s">
        <v>23225</v>
      </c>
      <c r="H2475" s="42">
        <v>24.66</v>
      </c>
      <c r="I2475" s="42">
        <v>0.01</v>
      </c>
      <c r="J2475" s="42" t="s">
        <v>4489</v>
      </c>
      <c r="K2475" s="43">
        <f t="shared" si="192"/>
        <v>1605.1124404187624</v>
      </c>
      <c r="L2475" s="44" t="s">
        <v>13857</v>
      </c>
      <c r="M2475" s="44">
        <f t="shared" si="190"/>
        <v>65.522590860932468</v>
      </c>
      <c r="N2475" s="54">
        <f t="shared" si="193"/>
        <v>1617.6000000000001</v>
      </c>
      <c r="O2475" s="46">
        <f t="shared" si="194"/>
        <v>12.487559581237747</v>
      </c>
    </row>
    <row r="2476" spans="6:15" x14ac:dyDescent="0.25">
      <c r="F2476" s="3">
        <f t="shared" si="191"/>
        <v>0</v>
      </c>
      <c r="G2476" s="45" t="s">
        <v>23226</v>
      </c>
      <c r="H2476" s="42">
        <v>24.67</v>
      </c>
      <c r="I2476" s="42">
        <v>0.01</v>
      </c>
      <c r="J2476" s="42" t="s">
        <v>4490</v>
      </c>
      <c r="K2476" s="43">
        <f t="shared" si="192"/>
        <v>1605.7676663273717</v>
      </c>
      <c r="L2476" s="44" t="s">
        <v>13858</v>
      </c>
      <c r="M2476" s="44">
        <f t="shared" si="190"/>
        <v>65.522143661763167</v>
      </c>
      <c r="N2476" s="54">
        <f t="shared" si="193"/>
        <v>1618.2500000000002</v>
      </c>
      <c r="O2476" s="46">
        <f t="shared" si="194"/>
        <v>12.482333672628556</v>
      </c>
    </row>
    <row r="2477" spans="6:15" x14ac:dyDescent="0.25">
      <c r="F2477" s="3">
        <f t="shared" si="191"/>
        <v>0</v>
      </c>
      <c r="G2477" s="45" t="s">
        <v>23227</v>
      </c>
      <c r="H2477" s="42">
        <v>24.68</v>
      </c>
      <c r="I2477" s="42">
        <v>0.01</v>
      </c>
      <c r="J2477" s="42" t="s">
        <v>4491</v>
      </c>
      <c r="K2477" s="43">
        <f t="shared" si="192"/>
        <v>1606.4228877639894</v>
      </c>
      <c r="L2477" s="44" t="s">
        <v>13859</v>
      </c>
      <c r="M2477" s="44">
        <f t="shared" si="190"/>
        <v>65.5216970504313</v>
      </c>
      <c r="N2477" s="54">
        <f t="shared" si="193"/>
        <v>1618.9</v>
      </c>
      <c r="O2477" s="46">
        <f t="shared" si="194"/>
        <v>12.477112236010726</v>
      </c>
    </row>
    <row r="2478" spans="6:15" x14ac:dyDescent="0.25">
      <c r="F2478" s="3">
        <f t="shared" si="191"/>
        <v>0</v>
      </c>
      <c r="G2478" s="45" t="s">
        <v>23228</v>
      </c>
      <c r="H2478" s="42">
        <v>24.69</v>
      </c>
      <c r="I2478" s="42">
        <v>0.01</v>
      </c>
      <c r="J2478" s="42" t="s">
        <v>4492</v>
      </c>
      <c r="K2478" s="43">
        <f t="shared" si="192"/>
        <v>1607.0781047344938</v>
      </c>
      <c r="L2478" s="44" t="s">
        <v>13860</v>
      </c>
      <c r="M2478" s="44">
        <f t="shared" si="190"/>
        <v>65.521251025880602</v>
      </c>
      <c r="N2478" s="54">
        <f t="shared" si="193"/>
        <v>1619.5500000000002</v>
      </c>
      <c r="O2478" s="46">
        <f t="shared" si="194"/>
        <v>12.471895265506419</v>
      </c>
    </row>
    <row r="2479" spans="6:15" x14ac:dyDescent="0.25">
      <c r="F2479" s="3">
        <f t="shared" si="191"/>
        <v>0</v>
      </c>
      <c r="G2479" s="45" t="s">
        <v>23229</v>
      </c>
      <c r="H2479" s="42">
        <v>24.7</v>
      </c>
      <c r="I2479" s="42">
        <v>0.01</v>
      </c>
      <c r="J2479" s="42" t="s">
        <v>4493</v>
      </c>
      <c r="K2479" s="43">
        <f t="shared" si="192"/>
        <v>1607.7333172447525</v>
      </c>
      <c r="L2479" s="44" t="s">
        <v>13861</v>
      </c>
      <c r="M2479" s="44">
        <f t="shared" si="190"/>
        <v>65.520805587057069</v>
      </c>
      <c r="N2479" s="54">
        <f t="shared" si="193"/>
        <v>1620.2</v>
      </c>
      <c r="O2479" s="46">
        <f t="shared" si="194"/>
        <v>12.466682755247575</v>
      </c>
    </row>
    <row r="2480" spans="6:15" x14ac:dyDescent="0.25">
      <c r="F2480" s="3">
        <f t="shared" si="191"/>
        <v>0</v>
      </c>
      <c r="G2480" s="45" t="s">
        <v>23230</v>
      </c>
      <c r="H2480" s="42">
        <v>24.71</v>
      </c>
      <c r="I2480" s="42">
        <v>0.01</v>
      </c>
      <c r="J2480" s="42" t="s">
        <v>4494</v>
      </c>
      <c r="K2480" s="43">
        <f t="shared" si="192"/>
        <v>1608.3885253006231</v>
      </c>
      <c r="L2480" s="44" t="s">
        <v>13862</v>
      </c>
      <c r="M2480" s="44">
        <f t="shared" si="190"/>
        <v>65.520360732908117</v>
      </c>
      <c r="N2480" s="54">
        <f t="shared" si="193"/>
        <v>1620.8500000000001</v>
      </c>
      <c r="O2480" s="46">
        <f t="shared" si="194"/>
        <v>12.46147469937705</v>
      </c>
    </row>
    <row r="2481" spans="6:15" x14ac:dyDescent="0.25">
      <c r="F2481" s="3">
        <f t="shared" si="191"/>
        <v>0</v>
      </c>
      <c r="G2481" s="45" t="s">
        <v>23231</v>
      </c>
      <c r="H2481" s="42">
        <v>24.72</v>
      </c>
      <c r="I2481" s="42">
        <v>0.01</v>
      </c>
      <c r="J2481" s="42" t="s">
        <v>4495</v>
      </c>
      <c r="K2481" s="43">
        <f t="shared" si="192"/>
        <v>1609.0437289079521</v>
      </c>
      <c r="L2481" s="44" t="s">
        <v>13863</v>
      </c>
      <c r="M2481" s="44">
        <f t="shared" si="190"/>
        <v>65.519916462383463</v>
      </c>
      <c r="N2481" s="54">
        <f t="shared" si="193"/>
        <v>1621.5</v>
      </c>
      <c r="O2481" s="46">
        <f t="shared" si="194"/>
        <v>12.456271092047928</v>
      </c>
    </row>
    <row r="2482" spans="6:15" x14ac:dyDescent="0.25">
      <c r="F2482" s="3">
        <f t="shared" si="191"/>
        <v>0</v>
      </c>
      <c r="G2482" s="45" t="s">
        <v>23232</v>
      </c>
      <c r="H2482" s="42">
        <v>24.73</v>
      </c>
      <c r="I2482" s="42">
        <v>0.01</v>
      </c>
      <c r="J2482" s="42" t="s">
        <v>4496</v>
      </c>
      <c r="K2482" s="43">
        <f t="shared" si="192"/>
        <v>1609.6989280725759</v>
      </c>
      <c r="L2482" s="44" t="s">
        <v>13864</v>
      </c>
      <c r="M2482" s="44">
        <f t="shared" si="190"/>
        <v>65.519472774437276</v>
      </c>
      <c r="N2482" s="54">
        <f t="shared" si="193"/>
        <v>1622.15</v>
      </c>
      <c r="O2482" s="46">
        <f t="shared" si="194"/>
        <v>12.451071927424209</v>
      </c>
    </row>
    <row r="2483" spans="6:15" x14ac:dyDescent="0.25">
      <c r="F2483" s="3">
        <f t="shared" si="191"/>
        <v>0</v>
      </c>
      <c r="G2483" s="45" t="s">
        <v>23233</v>
      </c>
      <c r="H2483" s="42">
        <v>24.74</v>
      </c>
      <c r="I2483" s="42">
        <v>0.01</v>
      </c>
      <c r="J2483" s="42" t="s">
        <v>4497</v>
      </c>
      <c r="K2483" s="43">
        <f t="shared" si="192"/>
        <v>1610.3541228003203</v>
      </c>
      <c r="L2483" s="44" t="s">
        <v>13865</v>
      </c>
      <c r="M2483" s="44">
        <f t="shared" si="190"/>
        <v>65.519029668022554</v>
      </c>
      <c r="N2483" s="54">
        <f t="shared" si="193"/>
        <v>1622.8</v>
      </c>
      <c r="O2483" s="46">
        <f t="shared" si="194"/>
        <v>12.445877199679671</v>
      </c>
    </row>
    <row r="2484" spans="6:15" x14ac:dyDescent="0.25">
      <c r="F2484" s="3">
        <f t="shared" si="191"/>
        <v>0</v>
      </c>
      <c r="G2484" s="45" t="s">
        <v>23234</v>
      </c>
      <c r="H2484" s="42">
        <v>24.75</v>
      </c>
      <c r="I2484" s="42">
        <v>0.01</v>
      </c>
      <c r="J2484" s="42" t="s">
        <v>4498</v>
      </c>
      <c r="K2484" s="43">
        <f t="shared" si="192"/>
        <v>1611.0093130970006</v>
      </c>
      <c r="L2484" s="44" t="s">
        <v>13866</v>
      </c>
      <c r="M2484" s="44">
        <f t="shared" si="190"/>
        <v>65.51858714209871</v>
      </c>
      <c r="N2484" s="54">
        <f t="shared" si="193"/>
        <v>1623.45</v>
      </c>
      <c r="O2484" s="46">
        <f t="shared" si="194"/>
        <v>12.44068690299946</v>
      </c>
    </row>
    <row r="2485" spans="6:15" x14ac:dyDescent="0.25">
      <c r="F2485" s="3">
        <f t="shared" si="191"/>
        <v>0</v>
      </c>
      <c r="G2485" s="45" t="s">
        <v>23235</v>
      </c>
      <c r="H2485" s="42">
        <v>24.76</v>
      </c>
      <c r="I2485" s="42">
        <v>0.01</v>
      </c>
      <c r="J2485" s="42" t="s">
        <v>4499</v>
      </c>
      <c r="K2485" s="43">
        <f t="shared" si="192"/>
        <v>1611.6644989684216</v>
      </c>
      <c r="L2485" s="44" t="s">
        <v>13867</v>
      </c>
      <c r="M2485" s="44">
        <f t="shared" si="190"/>
        <v>65.51814519562474</v>
      </c>
      <c r="N2485" s="54">
        <f t="shared" si="193"/>
        <v>1624.1000000000001</v>
      </c>
      <c r="O2485" s="46">
        <f t="shared" si="194"/>
        <v>12.435501031578497</v>
      </c>
    </row>
    <row r="2486" spans="6:15" x14ac:dyDescent="0.25">
      <c r="F2486" s="3">
        <f t="shared" si="191"/>
        <v>0</v>
      </c>
      <c r="G2486" s="45" t="s">
        <v>23236</v>
      </c>
      <c r="H2486" s="42">
        <v>24.77</v>
      </c>
      <c r="I2486" s="42">
        <v>0.01</v>
      </c>
      <c r="J2486" s="42" t="s">
        <v>4500</v>
      </c>
      <c r="K2486" s="43">
        <f t="shared" si="192"/>
        <v>1612.3196804203778</v>
      </c>
      <c r="L2486" s="44" t="s">
        <v>13868</v>
      </c>
      <c r="M2486" s="44">
        <f t="shared" si="190"/>
        <v>65.517703827563352</v>
      </c>
      <c r="N2486" s="54">
        <f t="shared" si="193"/>
        <v>1624.75</v>
      </c>
      <c r="O2486" s="46">
        <f t="shared" si="194"/>
        <v>12.430319579622164</v>
      </c>
    </row>
    <row r="2487" spans="6:15" x14ac:dyDescent="0.25">
      <c r="F2487" s="3">
        <f t="shared" si="191"/>
        <v>0</v>
      </c>
      <c r="G2487" s="45" t="s">
        <v>23237</v>
      </c>
      <c r="H2487" s="42">
        <v>24.78</v>
      </c>
      <c r="I2487" s="42">
        <v>0.01</v>
      </c>
      <c r="J2487" s="42" t="s">
        <v>4501</v>
      </c>
      <c r="K2487" s="43">
        <f t="shared" si="192"/>
        <v>1612.9748574586536</v>
      </c>
      <c r="L2487" s="44" t="s">
        <v>13869</v>
      </c>
      <c r="M2487" s="44">
        <f t="shared" si="190"/>
        <v>65.517263036879143</v>
      </c>
      <c r="N2487" s="54">
        <f t="shared" si="193"/>
        <v>1625.4</v>
      </c>
      <c r="O2487" s="46">
        <f t="shared" si="194"/>
        <v>12.425142541346531</v>
      </c>
    </row>
    <row r="2488" spans="6:15" x14ac:dyDescent="0.25">
      <c r="F2488" s="3">
        <f t="shared" si="191"/>
        <v>0</v>
      </c>
      <c r="G2488" s="45" t="s">
        <v>23238</v>
      </c>
      <c r="H2488" s="42">
        <v>24.79</v>
      </c>
      <c r="I2488" s="42">
        <v>0.01</v>
      </c>
      <c r="J2488" s="42" t="s">
        <v>4502</v>
      </c>
      <c r="K2488" s="43">
        <f t="shared" si="192"/>
        <v>1613.6300300890223</v>
      </c>
      <c r="L2488" s="44" t="s">
        <v>13870</v>
      </c>
      <c r="M2488" s="44">
        <f t="shared" si="190"/>
        <v>65.516822822539297</v>
      </c>
      <c r="N2488" s="54">
        <f t="shared" si="193"/>
        <v>1626.05</v>
      </c>
      <c r="O2488" s="46">
        <f t="shared" si="194"/>
        <v>12.41996991097767</v>
      </c>
    </row>
    <row r="2489" spans="6:15" x14ac:dyDescent="0.25">
      <c r="F2489" s="3">
        <f t="shared" si="191"/>
        <v>0</v>
      </c>
      <c r="G2489" s="45" t="s">
        <v>23239</v>
      </c>
      <c r="H2489" s="42">
        <v>24.8</v>
      </c>
      <c r="I2489" s="42">
        <v>0.01</v>
      </c>
      <c r="J2489" s="42" t="s">
        <v>4503</v>
      </c>
      <c r="K2489" s="43">
        <f t="shared" si="192"/>
        <v>1614.2851983172477</v>
      </c>
      <c r="L2489" s="44" t="s">
        <v>13871</v>
      </c>
      <c r="M2489" s="44">
        <f t="shared" si="190"/>
        <v>65.516383183513256</v>
      </c>
      <c r="N2489" s="54">
        <f t="shared" si="193"/>
        <v>1626.7</v>
      </c>
      <c r="O2489" s="46">
        <f t="shared" si="194"/>
        <v>12.414801682752341</v>
      </c>
    </row>
    <row r="2490" spans="6:15" x14ac:dyDescent="0.25">
      <c r="F2490" s="3">
        <f t="shared" si="191"/>
        <v>0</v>
      </c>
      <c r="G2490" s="45" t="s">
        <v>23240</v>
      </c>
      <c r="H2490" s="42">
        <v>24.81</v>
      </c>
      <c r="I2490" s="42">
        <v>0.01</v>
      </c>
      <c r="J2490" s="42" t="s">
        <v>4504</v>
      </c>
      <c r="K2490" s="43">
        <f t="shared" si="192"/>
        <v>1614.9403621490828</v>
      </c>
      <c r="L2490" s="44" t="s">
        <v>13872</v>
      </c>
      <c r="M2490" s="44">
        <f t="shared" si="190"/>
        <v>65.515944118771884</v>
      </c>
      <c r="N2490" s="54">
        <f t="shared" si="193"/>
        <v>1627.35</v>
      </c>
      <c r="O2490" s="46">
        <f t="shared" si="194"/>
        <v>12.409637850917079</v>
      </c>
    </row>
    <row r="2491" spans="6:15" x14ac:dyDescent="0.25">
      <c r="F2491" s="3">
        <f t="shared" si="191"/>
        <v>0</v>
      </c>
      <c r="G2491" s="45" t="s">
        <v>23241</v>
      </c>
      <c r="H2491" s="42">
        <v>24.82</v>
      </c>
      <c r="I2491" s="42">
        <v>0.01</v>
      </c>
      <c r="J2491" s="42" t="s">
        <v>4505</v>
      </c>
      <c r="K2491" s="43">
        <f t="shared" si="192"/>
        <v>1615.5955215902704</v>
      </c>
      <c r="L2491" s="44" t="s">
        <v>13873</v>
      </c>
      <c r="M2491" s="44">
        <f t="shared" si="190"/>
        <v>65.515505627292143</v>
      </c>
      <c r="N2491" s="54">
        <f t="shared" si="193"/>
        <v>1628</v>
      </c>
      <c r="O2491" s="46">
        <f t="shared" si="194"/>
        <v>12.404478409729563</v>
      </c>
    </row>
    <row r="2492" spans="6:15" x14ac:dyDescent="0.25">
      <c r="F2492" s="3">
        <f t="shared" si="191"/>
        <v>0</v>
      </c>
      <c r="G2492" s="45" t="s">
        <v>23242</v>
      </c>
      <c r="H2492" s="42">
        <v>24.83</v>
      </c>
      <c r="I2492" s="42">
        <v>0.01</v>
      </c>
      <c r="J2492" s="42" t="s">
        <v>4506</v>
      </c>
      <c r="K2492" s="43">
        <f t="shared" si="192"/>
        <v>1616.2506766465433</v>
      </c>
      <c r="L2492" s="44" t="s">
        <v>13874</v>
      </c>
      <c r="M2492" s="44">
        <f t="shared" si="190"/>
        <v>65.515067708047852</v>
      </c>
      <c r="N2492" s="54">
        <f t="shared" si="193"/>
        <v>1628.6499999999999</v>
      </c>
      <c r="O2492" s="46">
        <f t="shared" si="194"/>
        <v>12.399323353456566</v>
      </c>
    </row>
    <row r="2493" spans="6:15" x14ac:dyDescent="0.25">
      <c r="F2493" s="3">
        <f t="shared" si="191"/>
        <v>0</v>
      </c>
      <c r="G2493" s="45" t="s">
        <v>23243</v>
      </c>
      <c r="H2493" s="42">
        <v>24.84</v>
      </c>
      <c r="I2493" s="42">
        <v>0.01</v>
      </c>
      <c r="J2493" s="42" t="s">
        <v>4507</v>
      </c>
      <c r="K2493" s="43">
        <f t="shared" si="192"/>
        <v>1616.9058273236237</v>
      </c>
      <c r="L2493" s="44" t="s">
        <v>13875</v>
      </c>
      <c r="M2493" s="44">
        <f t="shared" si="190"/>
        <v>65.514630360018899</v>
      </c>
      <c r="N2493" s="54">
        <f t="shared" si="193"/>
        <v>1629.3</v>
      </c>
      <c r="O2493" s="46">
        <f t="shared" si="194"/>
        <v>12.394172676376229</v>
      </c>
    </row>
    <row r="2494" spans="6:15" x14ac:dyDescent="0.25">
      <c r="F2494" s="3">
        <f t="shared" si="191"/>
        <v>0</v>
      </c>
      <c r="G2494" s="45" t="s">
        <v>23244</v>
      </c>
      <c r="H2494" s="42">
        <v>24.85</v>
      </c>
      <c r="I2494" s="42">
        <v>0.01</v>
      </c>
      <c r="J2494" s="42" t="s">
        <v>4508</v>
      </c>
      <c r="K2494" s="43">
        <f t="shared" si="192"/>
        <v>1617.5609736272238</v>
      </c>
      <c r="L2494" s="44" t="s">
        <v>13876</v>
      </c>
      <c r="M2494" s="44">
        <f t="shared" si="190"/>
        <v>65.514193582186635</v>
      </c>
      <c r="N2494" s="54">
        <f t="shared" si="193"/>
        <v>1629.95</v>
      </c>
      <c r="O2494" s="46">
        <f t="shared" si="194"/>
        <v>12.389026372776243</v>
      </c>
    </row>
    <row r="2495" spans="6:15" x14ac:dyDescent="0.25">
      <c r="F2495" s="3">
        <f t="shared" si="191"/>
        <v>0</v>
      </c>
      <c r="G2495" s="45" t="s">
        <v>23245</v>
      </c>
      <c r="H2495" s="42">
        <v>24.86</v>
      </c>
      <c r="I2495" s="42">
        <v>0.01</v>
      </c>
      <c r="J2495" s="42" t="s">
        <v>4509</v>
      </c>
      <c r="K2495" s="43">
        <f t="shared" si="192"/>
        <v>1618.2161155630456</v>
      </c>
      <c r="L2495" s="44" t="s">
        <v>13877</v>
      </c>
      <c r="M2495" s="44">
        <f t="shared" si="190"/>
        <v>65.513757373534219</v>
      </c>
      <c r="N2495" s="54">
        <f t="shared" si="193"/>
        <v>1630.6</v>
      </c>
      <c r="O2495" s="46">
        <f t="shared" si="194"/>
        <v>12.383884436954304</v>
      </c>
    </row>
    <row r="2496" spans="6:15" x14ac:dyDescent="0.25">
      <c r="F2496" s="3">
        <f t="shared" si="191"/>
        <v>0</v>
      </c>
      <c r="G2496" s="45" t="s">
        <v>23246</v>
      </c>
      <c r="H2496" s="42">
        <v>24.87</v>
      </c>
      <c r="I2496" s="42">
        <v>0.01</v>
      </c>
      <c r="J2496" s="42" t="s">
        <v>4510</v>
      </c>
      <c r="K2496" s="43">
        <f t="shared" si="192"/>
        <v>1618.871253136781</v>
      </c>
      <c r="L2496" s="44" t="s">
        <v>13878</v>
      </c>
      <c r="M2496" s="44">
        <f t="shared" si="190"/>
        <v>65.513321733047874</v>
      </c>
      <c r="N2496" s="54">
        <f t="shared" si="193"/>
        <v>1631.25</v>
      </c>
      <c r="O2496" s="46">
        <f t="shared" si="194"/>
        <v>12.378746863219021</v>
      </c>
    </row>
    <row r="2497" spans="6:15" x14ac:dyDescent="0.25">
      <c r="F2497" s="3">
        <f t="shared" si="191"/>
        <v>0</v>
      </c>
      <c r="G2497" s="45" t="s">
        <v>23247</v>
      </c>
      <c r="H2497" s="42">
        <v>24.88</v>
      </c>
      <c r="I2497" s="42">
        <v>0.01</v>
      </c>
      <c r="J2497" s="42" t="s">
        <v>4511</v>
      </c>
      <c r="K2497" s="43">
        <f t="shared" si="192"/>
        <v>1619.5263863541115</v>
      </c>
      <c r="L2497" s="44" t="s">
        <v>13879</v>
      </c>
      <c r="M2497" s="44">
        <f t="shared" si="190"/>
        <v>65.512886659715633</v>
      </c>
      <c r="N2497" s="54">
        <f t="shared" si="193"/>
        <v>1631.9</v>
      </c>
      <c r="O2497" s="46">
        <f t="shared" si="194"/>
        <v>12.373613645888554</v>
      </c>
    </row>
    <row r="2498" spans="6:15" x14ac:dyDescent="0.25">
      <c r="F2498" s="3">
        <f t="shared" si="191"/>
        <v>0</v>
      </c>
      <c r="G2498" s="45" t="s">
        <v>23248</v>
      </c>
      <c r="H2498" s="42">
        <v>24.89</v>
      </c>
      <c r="I2498" s="42">
        <v>0.01</v>
      </c>
      <c r="J2498" s="42" t="s">
        <v>4512</v>
      </c>
      <c r="K2498" s="43">
        <f t="shared" si="192"/>
        <v>1620.1815152207087</v>
      </c>
      <c r="L2498" s="44" t="s">
        <v>13880</v>
      </c>
      <c r="M2498" s="44">
        <f t="shared" si="190"/>
        <v>65.512452152528155</v>
      </c>
      <c r="N2498" s="54">
        <f t="shared" si="193"/>
        <v>1632.5500000000002</v>
      </c>
      <c r="O2498" s="46">
        <f t="shared" si="194"/>
        <v>12.368484779291521</v>
      </c>
    </row>
    <row r="2499" spans="6:15" x14ac:dyDescent="0.25">
      <c r="F2499" s="3">
        <f t="shared" si="191"/>
        <v>0</v>
      </c>
      <c r="G2499" s="45" t="s">
        <v>23249</v>
      </c>
      <c r="H2499" s="42">
        <v>24.9</v>
      </c>
      <c r="I2499" s="42">
        <v>0.01</v>
      </c>
      <c r="J2499" s="42" t="s">
        <v>4513</v>
      </c>
      <c r="K2499" s="43">
        <f t="shared" si="192"/>
        <v>1620.836639742234</v>
      </c>
      <c r="L2499" s="44" t="s">
        <v>13881</v>
      </c>
      <c r="M2499" s="44">
        <f t="shared" si="190"/>
        <v>65.512018210477947</v>
      </c>
      <c r="N2499" s="54">
        <f t="shared" si="193"/>
        <v>1633.2</v>
      </c>
      <c r="O2499" s="46">
        <f t="shared" si="194"/>
        <v>12.363360257766089</v>
      </c>
    </row>
    <row r="2500" spans="6:15" x14ac:dyDescent="0.25">
      <c r="F2500" s="3">
        <f t="shared" si="191"/>
        <v>0</v>
      </c>
      <c r="G2500" s="45" t="s">
        <v>23250</v>
      </c>
      <c r="H2500" s="42">
        <v>24.91</v>
      </c>
      <c r="I2500" s="42">
        <v>0.01</v>
      </c>
      <c r="J2500" s="42" t="s">
        <v>4514</v>
      </c>
      <c r="K2500" s="43">
        <f t="shared" si="192"/>
        <v>1621.4917599243388</v>
      </c>
      <c r="L2500" s="44" t="s">
        <v>13882</v>
      </c>
      <c r="M2500" s="44">
        <f t="shared" si="190"/>
        <v>65.511584832560885</v>
      </c>
      <c r="N2500" s="54">
        <f t="shared" si="193"/>
        <v>1633.8500000000001</v>
      </c>
      <c r="O2500" s="46">
        <f t="shared" si="194"/>
        <v>12.358240075661342</v>
      </c>
    </row>
    <row r="2501" spans="6:15" x14ac:dyDescent="0.25">
      <c r="F2501" s="3">
        <f t="shared" si="191"/>
        <v>0</v>
      </c>
      <c r="G2501" s="45" t="s">
        <v>23251</v>
      </c>
      <c r="H2501" s="42">
        <v>24.92</v>
      </c>
      <c r="I2501" s="42">
        <v>0.01</v>
      </c>
      <c r="J2501" s="42" t="s">
        <v>4515</v>
      </c>
      <c r="K2501" s="43">
        <f t="shared" si="192"/>
        <v>1622.1468757726643</v>
      </c>
      <c r="L2501" s="44" t="s">
        <v>13883</v>
      </c>
      <c r="M2501" s="44">
        <f t="shared" si="190"/>
        <v>65.511152017774336</v>
      </c>
      <c r="N2501" s="54">
        <f t="shared" si="193"/>
        <v>1634.5000000000002</v>
      </c>
      <c r="O2501" s="46">
        <f t="shared" si="194"/>
        <v>12.353124227335911</v>
      </c>
    </row>
    <row r="2502" spans="6:15" x14ac:dyDescent="0.25">
      <c r="F2502" s="3">
        <f t="shared" si="191"/>
        <v>0</v>
      </c>
      <c r="G2502" s="45" t="s">
        <v>23252</v>
      </c>
      <c r="H2502" s="42">
        <v>24.93</v>
      </c>
      <c r="I2502" s="42">
        <v>0.01</v>
      </c>
      <c r="J2502" s="42" t="s">
        <v>4516</v>
      </c>
      <c r="K2502" s="43">
        <f t="shared" si="192"/>
        <v>1622.8019872928421</v>
      </c>
      <c r="L2502" s="44" t="s">
        <v>13884</v>
      </c>
      <c r="M2502" s="44">
        <f t="shared" si="190"/>
        <v>65.510719765116747</v>
      </c>
      <c r="N2502" s="54">
        <f t="shared" si="193"/>
        <v>1635.15</v>
      </c>
      <c r="O2502" s="46">
        <f t="shared" si="194"/>
        <v>12.348012707157977</v>
      </c>
    </row>
    <row r="2503" spans="6:15" x14ac:dyDescent="0.25">
      <c r="F2503" s="3">
        <f t="shared" si="191"/>
        <v>0</v>
      </c>
      <c r="G2503" s="45" t="s">
        <v>23253</v>
      </c>
      <c r="H2503" s="42">
        <v>24.94</v>
      </c>
      <c r="I2503" s="42">
        <v>0.01</v>
      </c>
      <c r="J2503" s="42" t="s">
        <v>4517</v>
      </c>
      <c r="K2503" s="43">
        <f t="shared" si="192"/>
        <v>1623.4570944904933</v>
      </c>
      <c r="L2503" s="44" t="s">
        <v>13885</v>
      </c>
      <c r="M2503" s="44">
        <f t="shared" si="190"/>
        <v>65.510288073591823</v>
      </c>
      <c r="N2503" s="54">
        <f t="shared" si="193"/>
        <v>1635.8000000000002</v>
      </c>
      <c r="O2503" s="46">
        <f t="shared" si="194"/>
        <v>12.342905509506863</v>
      </c>
    </row>
    <row r="2504" spans="6:15" x14ac:dyDescent="0.25">
      <c r="F2504" s="3">
        <f t="shared" si="191"/>
        <v>0</v>
      </c>
      <c r="G2504" s="45" t="s">
        <v>23254</v>
      </c>
      <c r="H2504" s="42">
        <v>24.95</v>
      </c>
      <c r="I2504" s="42">
        <v>0.01</v>
      </c>
      <c r="J2504" s="42" t="s">
        <v>4518</v>
      </c>
      <c r="K2504" s="43">
        <f t="shared" si="192"/>
        <v>1624.1121973712293</v>
      </c>
      <c r="L2504" s="44" t="s">
        <v>13886</v>
      </c>
      <c r="M2504" s="44">
        <f t="shared" si="190"/>
        <v>65.509856942202518</v>
      </c>
      <c r="N2504" s="54">
        <f t="shared" si="193"/>
        <v>1636.45</v>
      </c>
      <c r="O2504" s="46">
        <f t="shared" si="194"/>
        <v>12.33780262877076</v>
      </c>
    </row>
    <row r="2505" spans="6:15" x14ac:dyDescent="0.25">
      <c r="F2505" s="3">
        <f t="shared" si="191"/>
        <v>0</v>
      </c>
      <c r="G2505" s="45" t="s">
        <v>23255</v>
      </c>
      <c r="H2505" s="42">
        <v>24.96</v>
      </c>
      <c r="I2505" s="42">
        <v>0.01</v>
      </c>
      <c r="J2505" s="42" t="s">
        <v>4519</v>
      </c>
      <c r="K2505" s="43">
        <f t="shared" si="192"/>
        <v>1624.7672959406514</v>
      </c>
      <c r="L2505" s="44" t="s">
        <v>13887</v>
      </c>
      <c r="M2505" s="44">
        <f t="shared" ref="M2505:M2568" si="195">SQRT(((14.7+$N$3*H2505)^2)-(K2505^2))/SQRT($N$4)</f>
        <v>65.509426369956614</v>
      </c>
      <c r="N2505" s="54">
        <f t="shared" si="193"/>
        <v>1637.1000000000001</v>
      </c>
      <c r="O2505" s="46">
        <f t="shared" si="194"/>
        <v>12.332704059348771</v>
      </c>
    </row>
    <row r="2506" spans="6:15" x14ac:dyDescent="0.25">
      <c r="F2506" s="3">
        <f t="shared" ref="F2506:F2569" si="196">IF(O2506&gt;100,1,0)</f>
        <v>0</v>
      </c>
      <c r="G2506" s="45" t="s">
        <v>23256</v>
      </c>
      <c r="H2506" s="42">
        <v>24.97</v>
      </c>
      <c r="I2506" s="42">
        <v>0.01</v>
      </c>
      <c r="J2506" s="42" t="s">
        <v>4520</v>
      </c>
      <c r="K2506" s="43">
        <f t="shared" ref="K2506:K2569" si="197">K2505+I2506*M2505</f>
        <v>1625.4223902043509</v>
      </c>
      <c r="L2506" s="44" t="s">
        <v>13888</v>
      </c>
      <c r="M2506" s="44">
        <f t="shared" si="195"/>
        <v>65.508996355861512</v>
      </c>
      <c r="N2506" s="54">
        <f t="shared" ref="N2506:N2569" si="198">(H2506*$N$3)+14.7</f>
        <v>1637.75</v>
      </c>
      <c r="O2506" s="46">
        <f t="shared" ref="O2506:O2569" si="199">N2506-K2506</f>
        <v>12.327609795649096</v>
      </c>
    </row>
    <row r="2507" spans="6:15" x14ac:dyDescent="0.25">
      <c r="F2507" s="3">
        <f t="shared" si="196"/>
        <v>0</v>
      </c>
      <c r="G2507" s="45" t="s">
        <v>23257</v>
      </c>
      <c r="H2507" s="42">
        <v>24.98</v>
      </c>
      <c r="I2507" s="42">
        <v>0.01</v>
      </c>
      <c r="J2507" s="42" t="s">
        <v>4521</v>
      </c>
      <c r="K2507" s="43">
        <f t="shared" si="197"/>
        <v>1626.0774801679095</v>
      </c>
      <c r="L2507" s="44" t="s">
        <v>13889</v>
      </c>
      <c r="M2507" s="44">
        <f t="shared" si="195"/>
        <v>65.508566898930241</v>
      </c>
      <c r="N2507" s="54">
        <f t="shared" si="198"/>
        <v>1638.4</v>
      </c>
      <c r="O2507" s="46">
        <f t="shared" si="199"/>
        <v>12.32251983209062</v>
      </c>
    </row>
    <row r="2508" spans="6:15" x14ac:dyDescent="0.25">
      <c r="F2508" s="3">
        <f t="shared" si="196"/>
        <v>0</v>
      </c>
      <c r="G2508" s="45" t="s">
        <v>23258</v>
      </c>
      <c r="H2508" s="42">
        <v>24.99</v>
      </c>
      <c r="I2508" s="42">
        <v>0.01</v>
      </c>
      <c r="J2508" s="42" t="s">
        <v>4522</v>
      </c>
      <c r="K2508" s="43">
        <f t="shared" si="197"/>
        <v>1626.7325658368989</v>
      </c>
      <c r="L2508" s="44" t="s">
        <v>13890</v>
      </c>
      <c r="M2508" s="44">
        <f t="shared" si="195"/>
        <v>65.508137998173893</v>
      </c>
      <c r="N2508" s="54">
        <f t="shared" si="198"/>
        <v>1639.05</v>
      </c>
      <c r="O2508" s="46">
        <f t="shared" si="199"/>
        <v>12.317434163101098</v>
      </c>
    </row>
    <row r="2509" spans="6:15" x14ac:dyDescent="0.25">
      <c r="F2509" s="3">
        <f t="shared" si="196"/>
        <v>0</v>
      </c>
      <c r="G2509" s="45" t="s">
        <v>23259</v>
      </c>
      <c r="H2509" s="42">
        <v>25</v>
      </c>
      <c r="I2509" s="42">
        <v>0.01</v>
      </c>
      <c r="J2509" s="42" t="s">
        <v>4523</v>
      </c>
      <c r="K2509" s="43">
        <f t="shared" si="197"/>
        <v>1627.3876472168806</v>
      </c>
      <c r="L2509" s="44" t="s">
        <v>13891</v>
      </c>
      <c r="M2509" s="44">
        <f t="shared" si="195"/>
        <v>65.507709652610004</v>
      </c>
      <c r="N2509" s="54">
        <f t="shared" si="198"/>
        <v>1639.7</v>
      </c>
      <c r="O2509" s="46">
        <f t="shared" si="199"/>
        <v>12.312352783119422</v>
      </c>
    </row>
    <row r="2510" spans="6:15" x14ac:dyDescent="0.25">
      <c r="F2510" s="3">
        <f t="shared" si="196"/>
        <v>0</v>
      </c>
      <c r="G2510" s="45" t="s">
        <v>23260</v>
      </c>
      <c r="H2510" s="42">
        <v>25.01</v>
      </c>
      <c r="I2510" s="42">
        <v>0.01</v>
      </c>
      <c r="J2510" s="42" t="s">
        <v>4524</v>
      </c>
      <c r="K2510" s="43">
        <f t="shared" si="197"/>
        <v>1628.0427243134068</v>
      </c>
      <c r="L2510" s="44" t="s">
        <v>13892</v>
      </c>
      <c r="M2510" s="44">
        <f t="shared" si="195"/>
        <v>65.507281861254882</v>
      </c>
      <c r="N2510" s="54">
        <f t="shared" si="198"/>
        <v>1640.3500000000001</v>
      </c>
      <c r="O2510" s="46">
        <f t="shared" si="199"/>
        <v>12.307275686593357</v>
      </c>
    </row>
    <row r="2511" spans="6:15" x14ac:dyDescent="0.25">
      <c r="F2511" s="3">
        <f t="shared" si="196"/>
        <v>0</v>
      </c>
      <c r="G2511" s="45" t="s">
        <v>23261</v>
      </c>
      <c r="H2511" s="42">
        <v>25.02</v>
      </c>
      <c r="I2511" s="42">
        <v>0.01</v>
      </c>
      <c r="J2511" s="42" t="s">
        <v>4525</v>
      </c>
      <c r="K2511" s="43">
        <f t="shared" si="197"/>
        <v>1628.6977971320193</v>
      </c>
      <c r="L2511" s="44" t="s">
        <v>13893</v>
      </c>
      <c r="M2511" s="44">
        <f t="shared" si="195"/>
        <v>65.506854623128987</v>
      </c>
      <c r="N2511" s="54">
        <f t="shared" si="198"/>
        <v>1641</v>
      </c>
      <c r="O2511" s="46">
        <f t="shared" si="199"/>
        <v>12.302202867980668</v>
      </c>
    </row>
    <row r="2512" spans="6:15" x14ac:dyDescent="0.25">
      <c r="F2512" s="3">
        <f t="shared" si="196"/>
        <v>0</v>
      </c>
      <c r="G2512" s="45" t="s">
        <v>23262</v>
      </c>
      <c r="H2512" s="42">
        <v>25.03</v>
      </c>
      <c r="I2512" s="42">
        <v>0.01</v>
      </c>
      <c r="J2512" s="42" t="s">
        <v>4526</v>
      </c>
      <c r="K2512" s="43">
        <f t="shared" si="197"/>
        <v>1629.3528656782505</v>
      </c>
      <c r="L2512" s="44" t="s">
        <v>13894</v>
      </c>
      <c r="M2512" s="44">
        <f t="shared" si="195"/>
        <v>65.506427937255793</v>
      </c>
      <c r="N2512" s="54">
        <f t="shared" si="198"/>
        <v>1641.65</v>
      </c>
      <c r="O2512" s="46">
        <f t="shared" si="199"/>
        <v>12.297134321749581</v>
      </c>
    </row>
    <row r="2513" spans="6:15" x14ac:dyDescent="0.25">
      <c r="F2513" s="3">
        <f t="shared" si="196"/>
        <v>0</v>
      </c>
      <c r="G2513" s="45" t="s">
        <v>23263</v>
      </c>
      <c r="H2513" s="42">
        <v>25.04</v>
      </c>
      <c r="I2513" s="42">
        <v>0.01</v>
      </c>
      <c r="J2513" s="42" t="s">
        <v>4527</v>
      </c>
      <c r="K2513" s="43">
        <f t="shared" si="197"/>
        <v>1630.007929957623</v>
      </c>
      <c r="L2513" s="44" t="s">
        <v>13895</v>
      </c>
      <c r="M2513" s="44">
        <f t="shared" si="195"/>
        <v>65.50600180265829</v>
      </c>
      <c r="N2513" s="54">
        <f t="shared" si="198"/>
        <v>1642.3</v>
      </c>
      <c r="O2513" s="46">
        <f t="shared" si="199"/>
        <v>12.292070042376963</v>
      </c>
    </row>
    <row r="2514" spans="6:15" x14ac:dyDescent="0.25">
      <c r="F2514" s="3">
        <f t="shared" si="196"/>
        <v>0</v>
      </c>
      <c r="G2514" s="45" t="s">
        <v>23264</v>
      </c>
      <c r="H2514" s="42">
        <v>25.05</v>
      </c>
      <c r="I2514" s="42">
        <v>0.01</v>
      </c>
      <c r="J2514" s="42" t="s">
        <v>4528</v>
      </c>
      <c r="K2514" s="43">
        <f t="shared" si="197"/>
        <v>1630.6629899756497</v>
      </c>
      <c r="L2514" s="44" t="s">
        <v>13896</v>
      </c>
      <c r="M2514" s="44">
        <f t="shared" si="195"/>
        <v>65.505576218362947</v>
      </c>
      <c r="N2514" s="54">
        <f t="shared" si="198"/>
        <v>1642.95</v>
      </c>
      <c r="O2514" s="46">
        <f t="shared" si="199"/>
        <v>12.287010024350366</v>
      </c>
    </row>
    <row r="2515" spans="6:15" x14ac:dyDescent="0.25">
      <c r="F2515" s="3">
        <f t="shared" si="196"/>
        <v>0</v>
      </c>
      <c r="G2515" s="45" t="s">
        <v>23265</v>
      </c>
      <c r="H2515" s="42">
        <v>25.06</v>
      </c>
      <c r="I2515" s="42">
        <v>0.01</v>
      </c>
      <c r="J2515" s="42" t="s">
        <v>4529</v>
      </c>
      <c r="K2515" s="43">
        <f t="shared" si="197"/>
        <v>1631.3180457378332</v>
      </c>
      <c r="L2515" s="44" t="s">
        <v>13897</v>
      </c>
      <c r="M2515" s="44">
        <f t="shared" si="195"/>
        <v>65.505151183399491</v>
      </c>
      <c r="N2515" s="54">
        <f t="shared" si="198"/>
        <v>1643.6</v>
      </c>
      <c r="O2515" s="46">
        <f t="shared" si="199"/>
        <v>12.281954262166664</v>
      </c>
    </row>
    <row r="2516" spans="6:15" x14ac:dyDescent="0.25">
      <c r="F2516" s="3">
        <f t="shared" si="196"/>
        <v>0</v>
      </c>
      <c r="G2516" s="45" t="s">
        <v>23266</v>
      </c>
      <c r="H2516" s="42">
        <v>25.07</v>
      </c>
      <c r="I2516" s="42">
        <v>0.01</v>
      </c>
      <c r="J2516" s="42" t="s">
        <v>4530</v>
      </c>
      <c r="K2516" s="43">
        <f t="shared" si="197"/>
        <v>1631.9730972496673</v>
      </c>
      <c r="L2516" s="44" t="s">
        <v>13898</v>
      </c>
      <c r="M2516" s="44">
        <f t="shared" si="195"/>
        <v>65.504726696799594</v>
      </c>
      <c r="N2516" s="54">
        <f t="shared" si="198"/>
        <v>1644.25</v>
      </c>
      <c r="O2516" s="46">
        <f t="shared" si="199"/>
        <v>12.276902750332738</v>
      </c>
    </row>
    <row r="2517" spans="6:15" x14ac:dyDescent="0.25">
      <c r="F2517" s="3">
        <f t="shared" si="196"/>
        <v>0</v>
      </c>
      <c r="G2517" s="45" t="s">
        <v>23267</v>
      </c>
      <c r="H2517" s="42">
        <v>25.08</v>
      </c>
      <c r="I2517" s="42">
        <v>0.01</v>
      </c>
      <c r="J2517" s="42" t="s">
        <v>4531</v>
      </c>
      <c r="K2517" s="43">
        <f t="shared" si="197"/>
        <v>1632.6281445166353</v>
      </c>
      <c r="L2517" s="44" t="s">
        <v>13899</v>
      </c>
      <c r="M2517" s="44">
        <f t="shared" si="195"/>
        <v>65.504302757595241</v>
      </c>
      <c r="N2517" s="54">
        <f t="shared" si="198"/>
        <v>1644.8999999999999</v>
      </c>
      <c r="O2517" s="46">
        <f t="shared" si="199"/>
        <v>12.271855483364561</v>
      </c>
    </row>
    <row r="2518" spans="6:15" x14ac:dyDescent="0.25">
      <c r="F2518" s="3">
        <f t="shared" si="196"/>
        <v>0</v>
      </c>
      <c r="G2518" s="45" t="s">
        <v>23268</v>
      </c>
      <c r="H2518" s="42">
        <v>25.09</v>
      </c>
      <c r="I2518" s="42">
        <v>0.01</v>
      </c>
      <c r="J2518" s="42" t="s">
        <v>4532</v>
      </c>
      <c r="K2518" s="43">
        <f t="shared" si="197"/>
        <v>1633.2831875442112</v>
      </c>
      <c r="L2518" s="44" t="s">
        <v>13900</v>
      </c>
      <c r="M2518" s="44">
        <f t="shared" si="195"/>
        <v>65.503879364822893</v>
      </c>
      <c r="N2518" s="54">
        <f t="shared" si="198"/>
        <v>1645.55</v>
      </c>
      <c r="O2518" s="46">
        <f t="shared" si="199"/>
        <v>12.266812455788795</v>
      </c>
    </row>
    <row r="2519" spans="6:15" x14ac:dyDescent="0.25">
      <c r="F2519" s="3">
        <f t="shared" si="196"/>
        <v>0</v>
      </c>
      <c r="G2519" s="45" t="s">
        <v>23269</v>
      </c>
      <c r="H2519" s="42">
        <v>25.1</v>
      </c>
      <c r="I2519" s="42">
        <v>0.01</v>
      </c>
      <c r="J2519" s="42" t="s">
        <v>4533</v>
      </c>
      <c r="K2519" s="43">
        <f t="shared" si="197"/>
        <v>1633.9382263378593</v>
      </c>
      <c r="L2519" s="44" t="s">
        <v>13901</v>
      </c>
      <c r="M2519" s="44">
        <f t="shared" si="195"/>
        <v>65.50345651751978</v>
      </c>
      <c r="N2519" s="54">
        <f t="shared" si="198"/>
        <v>1646.2</v>
      </c>
      <c r="O2519" s="46">
        <f t="shared" si="199"/>
        <v>12.26177366214074</v>
      </c>
    </row>
    <row r="2520" spans="6:15" x14ac:dyDescent="0.25">
      <c r="F2520" s="3">
        <f t="shared" si="196"/>
        <v>0</v>
      </c>
      <c r="G2520" s="45" t="s">
        <v>23270</v>
      </c>
      <c r="H2520" s="42">
        <v>25.11</v>
      </c>
      <c r="I2520" s="42">
        <v>0.01</v>
      </c>
      <c r="J2520" s="42" t="s">
        <v>4534</v>
      </c>
      <c r="K2520" s="43">
        <f t="shared" si="197"/>
        <v>1634.5932609030344</v>
      </c>
      <c r="L2520" s="44" t="s">
        <v>13902</v>
      </c>
      <c r="M2520" s="44">
        <f t="shared" si="195"/>
        <v>65.50303421472573</v>
      </c>
      <c r="N2520" s="54">
        <f t="shared" si="198"/>
        <v>1646.85</v>
      </c>
      <c r="O2520" s="46">
        <f t="shared" si="199"/>
        <v>12.256739096965475</v>
      </c>
    </row>
    <row r="2521" spans="6:15" x14ac:dyDescent="0.25">
      <c r="F2521" s="3">
        <f t="shared" si="196"/>
        <v>0</v>
      </c>
      <c r="G2521" s="45" t="s">
        <v>23271</v>
      </c>
      <c r="H2521" s="42">
        <v>25.12</v>
      </c>
      <c r="I2521" s="42">
        <v>0.01</v>
      </c>
      <c r="J2521" s="42" t="s">
        <v>4535</v>
      </c>
      <c r="K2521" s="43">
        <f t="shared" si="197"/>
        <v>1635.2482912451817</v>
      </c>
      <c r="L2521" s="44" t="s">
        <v>13903</v>
      </c>
      <c r="M2521" s="44">
        <f t="shared" si="195"/>
        <v>65.50261245548279</v>
      </c>
      <c r="N2521" s="54">
        <f t="shared" si="198"/>
        <v>1647.5</v>
      </c>
      <c r="O2521" s="46">
        <f t="shared" si="199"/>
        <v>12.25170875481831</v>
      </c>
    </row>
    <row r="2522" spans="6:15" x14ac:dyDescent="0.25">
      <c r="F2522" s="3">
        <f t="shared" si="196"/>
        <v>0</v>
      </c>
      <c r="G2522" s="45" t="s">
        <v>23272</v>
      </c>
      <c r="H2522" s="42">
        <v>25.13</v>
      </c>
      <c r="I2522" s="42">
        <v>0.01</v>
      </c>
      <c r="J2522" s="42" t="s">
        <v>4536</v>
      </c>
      <c r="K2522" s="43">
        <f t="shared" si="197"/>
        <v>1635.9033173697364</v>
      </c>
      <c r="L2522" s="44" t="s">
        <v>13904</v>
      </c>
      <c r="M2522" s="44">
        <f t="shared" si="195"/>
        <v>65.502191238835266</v>
      </c>
      <c r="N2522" s="54">
        <f t="shared" si="198"/>
        <v>1648.15</v>
      </c>
      <c r="O2522" s="46">
        <f t="shared" si="199"/>
        <v>12.246682630263649</v>
      </c>
    </row>
    <row r="2523" spans="6:15" x14ac:dyDescent="0.25">
      <c r="F2523" s="3">
        <f t="shared" si="196"/>
        <v>0</v>
      </c>
      <c r="G2523" s="45" t="s">
        <v>23273</v>
      </c>
      <c r="H2523" s="42">
        <v>25.14</v>
      </c>
      <c r="I2523" s="42">
        <v>0.01</v>
      </c>
      <c r="J2523" s="42" t="s">
        <v>4537</v>
      </c>
      <c r="K2523" s="43">
        <f t="shared" si="197"/>
        <v>1636.5583392821247</v>
      </c>
      <c r="L2523" s="44" t="s">
        <v>13905</v>
      </c>
      <c r="M2523" s="44">
        <f t="shared" si="195"/>
        <v>65.50177056382897</v>
      </c>
      <c r="N2523" s="54">
        <f t="shared" si="198"/>
        <v>1648.8000000000002</v>
      </c>
      <c r="O2523" s="46">
        <f t="shared" si="199"/>
        <v>12.241660717875448</v>
      </c>
    </row>
    <row r="2524" spans="6:15" x14ac:dyDescent="0.25">
      <c r="F2524" s="3">
        <f t="shared" si="196"/>
        <v>0</v>
      </c>
      <c r="G2524" s="45" t="s">
        <v>23274</v>
      </c>
      <c r="H2524" s="42">
        <v>25.15</v>
      </c>
      <c r="I2524" s="42">
        <v>0.01</v>
      </c>
      <c r="J2524" s="42" t="s">
        <v>4538</v>
      </c>
      <c r="K2524" s="43">
        <f t="shared" si="197"/>
        <v>1637.2133569877631</v>
      </c>
      <c r="L2524" s="44" t="s">
        <v>13906</v>
      </c>
      <c r="M2524" s="44">
        <f t="shared" si="195"/>
        <v>65.501350429512243</v>
      </c>
      <c r="N2524" s="54">
        <f t="shared" si="198"/>
        <v>1649.45</v>
      </c>
      <c r="O2524" s="46">
        <f t="shared" si="199"/>
        <v>12.236643012236982</v>
      </c>
    </row>
    <row r="2525" spans="6:15" x14ac:dyDescent="0.25">
      <c r="F2525" s="3">
        <f t="shared" si="196"/>
        <v>0</v>
      </c>
      <c r="G2525" s="45" t="s">
        <v>23275</v>
      </c>
      <c r="H2525" s="42">
        <v>25.16</v>
      </c>
      <c r="I2525" s="42">
        <v>0.01</v>
      </c>
      <c r="J2525" s="42" t="s">
        <v>4539</v>
      </c>
      <c r="K2525" s="43">
        <f t="shared" si="197"/>
        <v>1637.8683704920581</v>
      </c>
      <c r="L2525" s="44" t="s">
        <v>13907</v>
      </c>
      <c r="M2525" s="44">
        <f t="shared" si="195"/>
        <v>65.500930834936881</v>
      </c>
      <c r="N2525" s="54">
        <f t="shared" si="198"/>
        <v>1650.1000000000001</v>
      </c>
      <c r="O2525" s="46">
        <f t="shared" si="199"/>
        <v>12.231629507941989</v>
      </c>
    </row>
    <row r="2526" spans="6:15" x14ac:dyDescent="0.25">
      <c r="F2526" s="3">
        <f t="shared" si="196"/>
        <v>0</v>
      </c>
      <c r="G2526" s="45" t="s">
        <v>23276</v>
      </c>
      <c r="H2526" s="42">
        <v>25.17</v>
      </c>
      <c r="I2526" s="42">
        <v>0.01</v>
      </c>
      <c r="J2526" s="42" t="s">
        <v>4540</v>
      </c>
      <c r="K2526" s="43">
        <f t="shared" si="197"/>
        <v>1638.5233798004076</v>
      </c>
      <c r="L2526" s="44" t="s">
        <v>13908</v>
      </c>
      <c r="M2526" s="44">
        <f t="shared" si="195"/>
        <v>65.500511779154635</v>
      </c>
      <c r="N2526" s="54">
        <f t="shared" si="198"/>
        <v>1650.7500000000002</v>
      </c>
      <c r="O2526" s="46">
        <f t="shared" si="199"/>
        <v>12.226620199592617</v>
      </c>
    </row>
    <row r="2527" spans="6:15" x14ac:dyDescent="0.25">
      <c r="F2527" s="3">
        <f t="shared" si="196"/>
        <v>0</v>
      </c>
      <c r="G2527" s="45" t="s">
        <v>23277</v>
      </c>
      <c r="H2527" s="42">
        <v>25.18</v>
      </c>
      <c r="I2527" s="42">
        <v>0.01</v>
      </c>
      <c r="J2527" s="42" t="s">
        <v>4541</v>
      </c>
      <c r="K2527" s="43">
        <f t="shared" si="197"/>
        <v>1639.1783849181991</v>
      </c>
      <c r="L2527" s="44" t="s">
        <v>13909</v>
      </c>
      <c r="M2527" s="44">
        <f t="shared" si="195"/>
        <v>65.500093261220599</v>
      </c>
      <c r="N2527" s="54">
        <f t="shared" si="198"/>
        <v>1651.4</v>
      </c>
      <c r="O2527" s="46">
        <f t="shared" si="199"/>
        <v>12.221615081801019</v>
      </c>
    </row>
    <row r="2528" spans="6:15" x14ac:dyDescent="0.25">
      <c r="F2528" s="3">
        <f t="shared" si="196"/>
        <v>0</v>
      </c>
      <c r="G2528" s="45" t="s">
        <v>23278</v>
      </c>
      <c r="H2528" s="42">
        <v>25.19</v>
      </c>
      <c r="I2528" s="42">
        <v>0.01</v>
      </c>
      <c r="J2528" s="42" t="s">
        <v>4542</v>
      </c>
      <c r="K2528" s="43">
        <f t="shared" si="197"/>
        <v>1639.8333858508113</v>
      </c>
      <c r="L2528" s="44" t="s">
        <v>13910</v>
      </c>
      <c r="M2528" s="44">
        <f t="shared" si="195"/>
        <v>65.499675280192093</v>
      </c>
      <c r="N2528" s="54">
        <f t="shared" si="198"/>
        <v>1652.0500000000002</v>
      </c>
      <c r="O2528" s="46">
        <f t="shared" si="199"/>
        <v>12.216614149188899</v>
      </c>
    </row>
    <row r="2529" spans="6:15" x14ac:dyDescent="0.25">
      <c r="F2529" s="3">
        <f t="shared" si="196"/>
        <v>0</v>
      </c>
      <c r="G2529" s="45" t="s">
        <v>23279</v>
      </c>
      <c r="H2529" s="42">
        <v>25.2</v>
      </c>
      <c r="I2529" s="42">
        <v>0.01</v>
      </c>
      <c r="J2529" s="42" t="s">
        <v>4543</v>
      </c>
      <c r="K2529" s="43">
        <f t="shared" si="197"/>
        <v>1640.4883826036132</v>
      </c>
      <c r="L2529" s="44" t="s">
        <v>13911</v>
      </c>
      <c r="M2529" s="44">
        <f t="shared" si="195"/>
        <v>65.499257835127224</v>
      </c>
      <c r="N2529" s="54">
        <f t="shared" si="198"/>
        <v>1652.7</v>
      </c>
      <c r="O2529" s="46">
        <f t="shared" si="199"/>
        <v>12.211617396386828</v>
      </c>
    </row>
    <row r="2530" spans="6:15" x14ac:dyDescent="0.25">
      <c r="F2530" s="3">
        <f t="shared" si="196"/>
        <v>0</v>
      </c>
      <c r="G2530" s="45" t="s">
        <v>23280</v>
      </c>
      <c r="H2530" s="42">
        <v>25.21</v>
      </c>
      <c r="I2530" s="42">
        <v>0.01</v>
      </c>
      <c r="J2530" s="42" t="s">
        <v>4544</v>
      </c>
      <c r="K2530" s="43">
        <f t="shared" si="197"/>
        <v>1641.1433751819645</v>
      </c>
      <c r="L2530" s="44" t="s">
        <v>13912</v>
      </c>
      <c r="M2530" s="44">
        <f t="shared" si="195"/>
        <v>65.498840925089311</v>
      </c>
      <c r="N2530" s="54">
        <f t="shared" si="198"/>
        <v>1653.3500000000001</v>
      </c>
      <c r="O2530" s="46">
        <f t="shared" si="199"/>
        <v>12.206624818035607</v>
      </c>
    </row>
    <row r="2531" spans="6:15" x14ac:dyDescent="0.25">
      <c r="F2531" s="3">
        <f t="shared" si="196"/>
        <v>0</v>
      </c>
      <c r="G2531" s="45" t="s">
        <v>23281</v>
      </c>
      <c r="H2531" s="42">
        <v>25.22</v>
      </c>
      <c r="I2531" s="42">
        <v>0.01</v>
      </c>
      <c r="J2531" s="42" t="s">
        <v>4545</v>
      </c>
      <c r="K2531" s="43">
        <f t="shared" si="197"/>
        <v>1641.7983635912153</v>
      </c>
      <c r="L2531" s="44" t="s">
        <v>13913</v>
      </c>
      <c r="M2531" s="44">
        <f t="shared" si="195"/>
        <v>65.498424549139372</v>
      </c>
      <c r="N2531" s="54">
        <f t="shared" si="198"/>
        <v>1654</v>
      </c>
      <c r="O2531" s="46">
        <f t="shared" si="199"/>
        <v>12.20163640878468</v>
      </c>
    </row>
    <row r="2532" spans="6:15" x14ac:dyDescent="0.25">
      <c r="F2532" s="3">
        <f t="shared" si="196"/>
        <v>0</v>
      </c>
      <c r="G2532" s="45" t="s">
        <v>23282</v>
      </c>
      <c r="H2532" s="42">
        <v>25.23</v>
      </c>
      <c r="I2532" s="42">
        <v>0.01</v>
      </c>
      <c r="J2532" s="42" t="s">
        <v>4546</v>
      </c>
      <c r="K2532" s="43">
        <f t="shared" si="197"/>
        <v>1642.4533478367068</v>
      </c>
      <c r="L2532" s="44" t="s">
        <v>13914</v>
      </c>
      <c r="M2532" s="44">
        <f t="shared" si="195"/>
        <v>65.498008706344876</v>
      </c>
      <c r="N2532" s="54">
        <f t="shared" si="198"/>
        <v>1654.65</v>
      </c>
      <c r="O2532" s="46">
        <f t="shared" si="199"/>
        <v>12.196652163293265</v>
      </c>
    </row>
    <row r="2533" spans="6:15" x14ac:dyDescent="0.25">
      <c r="F2533" s="3">
        <f t="shared" si="196"/>
        <v>0</v>
      </c>
      <c r="G2533" s="45" t="s">
        <v>23283</v>
      </c>
      <c r="H2533" s="42">
        <v>25.24</v>
      </c>
      <c r="I2533" s="42">
        <v>0.01</v>
      </c>
      <c r="J2533" s="42" t="s">
        <v>4547</v>
      </c>
      <c r="K2533" s="43">
        <f t="shared" si="197"/>
        <v>1643.1083279237703</v>
      </c>
      <c r="L2533" s="44" t="s">
        <v>13915</v>
      </c>
      <c r="M2533" s="44">
        <f t="shared" si="195"/>
        <v>65.49759339577129</v>
      </c>
      <c r="N2533" s="54">
        <f t="shared" si="198"/>
        <v>1655.3</v>
      </c>
      <c r="O2533" s="46">
        <f t="shared" si="199"/>
        <v>12.191672076229679</v>
      </c>
    </row>
    <row r="2534" spans="6:15" x14ac:dyDescent="0.25">
      <c r="F2534" s="3">
        <f t="shared" si="196"/>
        <v>0</v>
      </c>
      <c r="G2534" s="45" t="s">
        <v>23284</v>
      </c>
      <c r="H2534" s="42">
        <v>25.25</v>
      </c>
      <c r="I2534" s="42">
        <v>0.01</v>
      </c>
      <c r="J2534" s="42" t="s">
        <v>4548</v>
      </c>
      <c r="K2534" s="43">
        <f t="shared" si="197"/>
        <v>1643.763303857728</v>
      </c>
      <c r="L2534" s="44" t="s">
        <v>13916</v>
      </c>
      <c r="M2534" s="44">
        <f t="shared" si="195"/>
        <v>65.497178616490544</v>
      </c>
      <c r="N2534" s="54">
        <f t="shared" si="198"/>
        <v>1655.95</v>
      </c>
      <c r="O2534" s="46">
        <f t="shared" si="199"/>
        <v>12.186696142272012</v>
      </c>
    </row>
    <row r="2535" spans="6:15" x14ac:dyDescent="0.25">
      <c r="F2535" s="3">
        <f t="shared" si="196"/>
        <v>0</v>
      </c>
      <c r="G2535" s="45" t="s">
        <v>23285</v>
      </c>
      <c r="H2535" s="42">
        <v>25.26</v>
      </c>
      <c r="I2535" s="42">
        <v>0.01</v>
      </c>
      <c r="J2535" s="42" t="s">
        <v>4549</v>
      </c>
      <c r="K2535" s="43">
        <f t="shared" si="197"/>
        <v>1644.4182756438929</v>
      </c>
      <c r="L2535" s="44" t="s">
        <v>13917</v>
      </c>
      <c r="M2535" s="44">
        <f t="shared" si="195"/>
        <v>65.496764367573377</v>
      </c>
      <c r="N2535" s="54">
        <f t="shared" si="198"/>
        <v>1656.6000000000001</v>
      </c>
      <c r="O2535" s="46">
        <f t="shared" si="199"/>
        <v>12.181724356107225</v>
      </c>
    </row>
    <row r="2536" spans="6:15" x14ac:dyDescent="0.25">
      <c r="F2536" s="3">
        <f t="shared" si="196"/>
        <v>0</v>
      </c>
      <c r="G2536" s="45" t="s">
        <v>23286</v>
      </c>
      <c r="H2536" s="42">
        <v>25.27</v>
      </c>
      <c r="I2536" s="42">
        <v>0.01</v>
      </c>
      <c r="J2536" s="42" t="s">
        <v>4550</v>
      </c>
      <c r="K2536" s="43">
        <f t="shared" si="197"/>
        <v>1645.0732432875686</v>
      </c>
      <c r="L2536" s="44" t="s">
        <v>13918</v>
      </c>
      <c r="M2536" s="44">
        <f t="shared" si="195"/>
        <v>65.496350648092772</v>
      </c>
      <c r="N2536" s="54">
        <f t="shared" si="198"/>
        <v>1657.25</v>
      </c>
      <c r="O2536" s="46">
        <f t="shared" si="199"/>
        <v>12.17675671243137</v>
      </c>
    </row>
    <row r="2537" spans="6:15" x14ac:dyDescent="0.25">
      <c r="F2537" s="3">
        <f t="shared" si="196"/>
        <v>0</v>
      </c>
      <c r="G2537" s="45" t="s">
        <v>23287</v>
      </c>
      <c r="H2537" s="42">
        <v>25.28</v>
      </c>
      <c r="I2537" s="42">
        <v>0.01</v>
      </c>
      <c r="J2537" s="42" t="s">
        <v>4551</v>
      </c>
      <c r="K2537" s="43">
        <f t="shared" si="197"/>
        <v>1645.7282067940496</v>
      </c>
      <c r="L2537" s="44" t="s">
        <v>13919</v>
      </c>
      <c r="M2537" s="44">
        <f t="shared" si="195"/>
        <v>65.495937457125834</v>
      </c>
      <c r="N2537" s="54">
        <f t="shared" si="198"/>
        <v>1657.9</v>
      </c>
      <c r="O2537" s="46">
        <f t="shared" si="199"/>
        <v>12.171793205950507</v>
      </c>
    </row>
    <row r="2538" spans="6:15" x14ac:dyDescent="0.25">
      <c r="F2538" s="3">
        <f t="shared" si="196"/>
        <v>0</v>
      </c>
      <c r="G2538" s="45" t="s">
        <v>23288</v>
      </c>
      <c r="H2538" s="42">
        <v>25.29</v>
      </c>
      <c r="I2538" s="42">
        <v>0.01</v>
      </c>
      <c r="J2538" s="42" t="s">
        <v>4552</v>
      </c>
      <c r="K2538" s="43">
        <f t="shared" si="197"/>
        <v>1646.3831661686208</v>
      </c>
      <c r="L2538" s="44" t="s">
        <v>13920</v>
      </c>
      <c r="M2538" s="44">
        <f t="shared" si="195"/>
        <v>65.495524793749667</v>
      </c>
      <c r="N2538" s="54">
        <f t="shared" si="198"/>
        <v>1658.55</v>
      </c>
      <c r="O2538" s="46">
        <f t="shared" si="199"/>
        <v>12.166833831379108</v>
      </c>
    </row>
    <row r="2539" spans="6:15" x14ac:dyDescent="0.25">
      <c r="F2539" s="3">
        <f t="shared" si="196"/>
        <v>0</v>
      </c>
      <c r="G2539" s="45" t="s">
        <v>23289</v>
      </c>
      <c r="H2539" s="42">
        <v>25.3</v>
      </c>
      <c r="I2539" s="42">
        <v>0.01</v>
      </c>
      <c r="J2539" s="42" t="s">
        <v>4553</v>
      </c>
      <c r="K2539" s="43">
        <f t="shared" si="197"/>
        <v>1647.0381214165584</v>
      </c>
      <c r="L2539" s="44" t="s">
        <v>13921</v>
      </c>
      <c r="M2539" s="44">
        <f t="shared" si="195"/>
        <v>65.49511265704507</v>
      </c>
      <c r="N2539" s="54">
        <f t="shared" si="198"/>
        <v>1659.2</v>
      </c>
      <c r="O2539" s="46">
        <f t="shared" si="199"/>
        <v>12.161878583441649</v>
      </c>
    </row>
    <row r="2540" spans="6:15" x14ac:dyDescent="0.25">
      <c r="F2540" s="3">
        <f t="shared" si="196"/>
        <v>0</v>
      </c>
      <c r="G2540" s="45" t="s">
        <v>23290</v>
      </c>
      <c r="H2540" s="42">
        <v>25.31</v>
      </c>
      <c r="I2540" s="42">
        <v>0.01</v>
      </c>
      <c r="J2540" s="42" t="s">
        <v>4554</v>
      </c>
      <c r="K2540" s="43">
        <f t="shared" si="197"/>
        <v>1647.6930725431289</v>
      </c>
      <c r="L2540" s="44" t="s">
        <v>13922</v>
      </c>
      <c r="M2540" s="44">
        <f t="shared" si="195"/>
        <v>65.494701046093226</v>
      </c>
      <c r="N2540" s="54">
        <f t="shared" si="198"/>
        <v>1659.85</v>
      </c>
      <c r="O2540" s="46">
        <f t="shared" si="199"/>
        <v>12.156927456871017</v>
      </c>
    </row>
    <row r="2541" spans="6:15" x14ac:dyDescent="0.25">
      <c r="F2541" s="3">
        <f t="shared" si="196"/>
        <v>0</v>
      </c>
      <c r="G2541" s="45" t="s">
        <v>23291</v>
      </c>
      <c r="H2541" s="42">
        <v>25.32</v>
      </c>
      <c r="I2541" s="42">
        <v>0.01</v>
      </c>
      <c r="J2541" s="42" t="s">
        <v>4555</v>
      </c>
      <c r="K2541" s="43">
        <f t="shared" si="197"/>
        <v>1648.3480195535899</v>
      </c>
      <c r="L2541" s="44" t="s">
        <v>13923</v>
      </c>
      <c r="M2541" s="44">
        <f t="shared" si="195"/>
        <v>65.494289959979838</v>
      </c>
      <c r="N2541" s="54">
        <f t="shared" si="198"/>
        <v>1660.5</v>
      </c>
      <c r="O2541" s="46">
        <f t="shared" si="199"/>
        <v>12.151980446410107</v>
      </c>
    </row>
    <row r="2542" spans="6:15" x14ac:dyDescent="0.25">
      <c r="F2542" s="3">
        <f t="shared" si="196"/>
        <v>0</v>
      </c>
      <c r="G2542" s="45" t="s">
        <v>23292</v>
      </c>
      <c r="H2542" s="42">
        <v>25.33</v>
      </c>
      <c r="I2542" s="42">
        <v>0.01</v>
      </c>
      <c r="J2542" s="42" t="s">
        <v>4556</v>
      </c>
      <c r="K2542" s="43">
        <f t="shared" si="197"/>
        <v>1649.0029624531896</v>
      </c>
      <c r="L2542" s="44" t="s">
        <v>13924</v>
      </c>
      <c r="M2542" s="44">
        <f t="shared" si="195"/>
        <v>65.493879397789442</v>
      </c>
      <c r="N2542" s="54">
        <f t="shared" si="198"/>
        <v>1661.1499999999999</v>
      </c>
      <c r="O2542" s="46">
        <f t="shared" si="199"/>
        <v>12.147037546810225</v>
      </c>
    </row>
    <row r="2543" spans="6:15" x14ac:dyDescent="0.25">
      <c r="F2543" s="3">
        <f t="shared" si="196"/>
        <v>0</v>
      </c>
      <c r="G2543" s="45" t="s">
        <v>23293</v>
      </c>
      <c r="H2543" s="42">
        <v>25.34</v>
      </c>
      <c r="I2543" s="42">
        <v>0.01</v>
      </c>
      <c r="J2543" s="42" t="s">
        <v>4557</v>
      </c>
      <c r="K2543" s="43">
        <f t="shared" si="197"/>
        <v>1649.6579012471675</v>
      </c>
      <c r="L2543" s="44" t="s">
        <v>13925</v>
      </c>
      <c r="M2543" s="44">
        <f t="shared" si="195"/>
        <v>65.493469358611037</v>
      </c>
      <c r="N2543" s="54">
        <f t="shared" si="198"/>
        <v>1661.8</v>
      </c>
      <c r="O2543" s="46">
        <f t="shared" si="199"/>
        <v>12.142098752832453</v>
      </c>
    </row>
    <row r="2544" spans="6:15" x14ac:dyDescent="0.25">
      <c r="F2544" s="3">
        <f t="shared" si="196"/>
        <v>0</v>
      </c>
      <c r="G2544" s="45" t="s">
        <v>23294</v>
      </c>
      <c r="H2544" s="42">
        <v>25.35</v>
      </c>
      <c r="I2544" s="42">
        <v>0.01</v>
      </c>
      <c r="J2544" s="42" t="s">
        <v>4558</v>
      </c>
      <c r="K2544" s="43">
        <f t="shared" si="197"/>
        <v>1650.3128359407535</v>
      </c>
      <c r="L2544" s="44" t="s">
        <v>13926</v>
      </c>
      <c r="M2544" s="44">
        <f t="shared" si="195"/>
        <v>65.493059841535171</v>
      </c>
      <c r="N2544" s="54">
        <f t="shared" si="198"/>
        <v>1662.45</v>
      </c>
      <c r="O2544" s="46">
        <f t="shared" si="199"/>
        <v>12.137164059246516</v>
      </c>
    </row>
    <row r="2545" spans="6:15" x14ac:dyDescent="0.25">
      <c r="F2545" s="3">
        <f t="shared" si="196"/>
        <v>0</v>
      </c>
      <c r="G2545" s="45" t="s">
        <v>23295</v>
      </c>
      <c r="H2545" s="42">
        <v>25.36</v>
      </c>
      <c r="I2545" s="42">
        <v>0.01</v>
      </c>
      <c r="J2545" s="42" t="s">
        <v>4559</v>
      </c>
      <c r="K2545" s="43">
        <f t="shared" si="197"/>
        <v>1650.9677665391689</v>
      </c>
      <c r="L2545" s="44" t="s">
        <v>13927</v>
      </c>
      <c r="M2545" s="44">
        <f t="shared" si="195"/>
        <v>65.492650845653444</v>
      </c>
      <c r="N2545" s="54">
        <f t="shared" si="198"/>
        <v>1663.1</v>
      </c>
      <c r="O2545" s="46">
        <f t="shared" si="199"/>
        <v>12.132233460831003</v>
      </c>
    </row>
    <row r="2546" spans="6:15" x14ac:dyDescent="0.25">
      <c r="F2546" s="3">
        <f t="shared" si="196"/>
        <v>0</v>
      </c>
      <c r="G2546" s="45" t="s">
        <v>23296</v>
      </c>
      <c r="H2546" s="42">
        <v>25.37</v>
      </c>
      <c r="I2546" s="42">
        <v>0.01</v>
      </c>
      <c r="J2546" s="42" t="s">
        <v>4560</v>
      </c>
      <c r="K2546" s="43">
        <f t="shared" si="197"/>
        <v>1651.6226930476255</v>
      </c>
      <c r="L2546" s="44" t="s">
        <v>13928</v>
      </c>
      <c r="M2546" s="44">
        <f t="shared" si="195"/>
        <v>65.492242370060097</v>
      </c>
      <c r="N2546" s="54">
        <f t="shared" si="198"/>
        <v>1663.75</v>
      </c>
      <c r="O2546" s="46">
        <f t="shared" si="199"/>
        <v>12.127306952374511</v>
      </c>
    </row>
    <row r="2547" spans="6:15" x14ac:dyDescent="0.25">
      <c r="F2547" s="3">
        <f t="shared" si="196"/>
        <v>0</v>
      </c>
      <c r="G2547" s="45" t="s">
        <v>23297</v>
      </c>
      <c r="H2547" s="42">
        <v>25.38</v>
      </c>
      <c r="I2547" s="42">
        <v>0.01</v>
      </c>
      <c r="J2547" s="42" t="s">
        <v>4561</v>
      </c>
      <c r="K2547" s="43">
        <f t="shared" si="197"/>
        <v>1652.277615471326</v>
      </c>
      <c r="L2547" s="44" t="s">
        <v>13929</v>
      </c>
      <c r="M2547" s="44">
        <f t="shared" si="195"/>
        <v>65.491834413852757</v>
      </c>
      <c r="N2547" s="54">
        <f t="shared" si="198"/>
        <v>1664.4</v>
      </c>
      <c r="O2547" s="46">
        <f t="shared" si="199"/>
        <v>12.122384528674047</v>
      </c>
    </row>
    <row r="2548" spans="6:15" x14ac:dyDescent="0.25">
      <c r="F2548" s="3">
        <f t="shared" si="196"/>
        <v>0</v>
      </c>
      <c r="G2548" s="45" t="s">
        <v>23298</v>
      </c>
      <c r="H2548" s="42">
        <v>25.39</v>
      </c>
      <c r="I2548" s="42">
        <v>0.01</v>
      </c>
      <c r="J2548" s="42" t="s">
        <v>4562</v>
      </c>
      <c r="K2548" s="43">
        <f t="shared" si="197"/>
        <v>1652.9325338154645</v>
      </c>
      <c r="L2548" s="44" t="s">
        <v>13930</v>
      </c>
      <c r="M2548" s="44">
        <f t="shared" si="195"/>
        <v>65.491426976128253</v>
      </c>
      <c r="N2548" s="54">
        <f t="shared" si="198"/>
        <v>1665.0500000000002</v>
      </c>
      <c r="O2548" s="46">
        <f t="shared" si="199"/>
        <v>12.117466184535715</v>
      </c>
    </row>
    <row r="2549" spans="6:15" x14ac:dyDescent="0.25">
      <c r="F2549" s="3">
        <f t="shared" si="196"/>
        <v>0</v>
      </c>
      <c r="G2549" s="45" t="s">
        <v>23299</v>
      </c>
      <c r="H2549" s="42">
        <v>25.4</v>
      </c>
      <c r="I2549" s="42">
        <v>0.01</v>
      </c>
      <c r="J2549" s="42" t="s">
        <v>4563</v>
      </c>
      <c r="K2549" s="43">
        <f t="shared" si="197"/>
        <v>1653.5874480852258</v>
      </c>
      <c r="L2549" s="44" t="s">
        <v>13931</v>
      </c>
      <c r="M2549" s="44">
        <f t="shared" si="195"/>
        <v>65.491020055987136</v>
      </c>
      <c r="N2549" s="54">
        <f t="shared" si="198"/>
        <v>1665.7</v>
      </c>
      <c r="O2549" s="46">
        <f t="shared" si="199"/>
        <v>12.112551914774258</v>
      </c>
    </row>
    <row r="2550" spans="6:15" x14ac:dyDescent="0.25">
      <c r="F2550" s="3">
        <f t="shared" si="196"/>
        <v>0</v>
      </c>
      <c r="G2550" s="45" t="s">
        <v>23300</v>
      </c>
      <c r="H2550" s="42">
        <v>25.41</v>
      </c>
      <c r="I2550" s="42">
        <v>0.01</v>
      </c>
      <c r="J2550" s="42" t="s">
        <v>4564</v>
      </c>
      <c r="K2550" s="43">
        <f t="shared" si="197"/>
        <v>1654.2423582857857</v>
      </c>
      <c r="L2550" s="44" t="s">
        <v>13932</v>
      </c>
      <c r="M2550" s="44">
        <f t="shared" si="195"/>
        <v>65.490613652532261</v>
      </c>
      <c r="N2550" s="54">
        <f t="shared" si="198"/>
        <v>1666.3500000000001</v>
      </c>
      <c r="O2550" s="46">
        <f t="shared" si="199"/>
        <v>12.107641714214424</v>
      </c>
    </row>
    <row r="2551" spans="6:15" x14ac:dyDescent="0.25">
      <c r="F2551" s="3">
        <f t="shared" si="196"/>
        <v>0</v>
      </c>
      <c r="G2551" s="45" t="s">
        <v>23301</v>
      </c>
      <c r="H2551" s="42">
        <v>25.42</v>
      </c>
      <c r="I2551" s="42">
        <v>0.01</v>
      </c>
      <c r="J2551" s="42" t="s">
        <v>4565</v>
      </c>
      <c r="K2551" s="43">
        <f t="shared" si="197"/>
        <v>1654.8972644223111</v>
      </c>
      <c r="L2551" s="44" t="s">
        <v>13933</v>
      </c>
      <c r="M2551" s="44">
        <f t="shared" si="195"/>
        <v>65.490207764868288</v>
      </c>
      <c r="N2551" s="54">
        <f t="shared" si="198"/>
        <v>1667.0000000000002</v>
      </c>
      <c r="O2551" s="46">
        <f t="shared" si="199"/>
        <v>12.102735577689145</v>
      </c>
    </row>
    <row r="2552" spans="6:15" x14ac:dyDescent="0.25">
      <c r="F2552" s="3">
        <f t="shared" si="196"/>
        <v>0</v>
      </c>
      <c r="G2552" s="45" t="s">
        <v>23302</v>
      </c>
      <c r="H2552" s="42">
        <v>25.43</v>
      </c>
      <c r="I2552" s="42">
        <v>0.01</v>
      </c>
      <c r="J2552" s="42" t="s">
        <v>4566</v>
      </c>
      <c r="K2552" s="43">
        <f t="shared" si="197"/>
        <v>1655.5521664999599</v>
      </c>
      <c r="L2552" s="44" t="s">
        <v>13934</v>
      </c>
      <c r="M2552" s="44">
        <f t="shared" si="195"/>
        <v>65.48980239209989</v>
      </c>
      <c r="N2552" s="54">
        <f t="shared" si="198"/>
        <v>1667.65</v>
      </c>
      <c r="O2552" s="46">
        <f t="shared" si="199"/>
        <v>12.097833500040224</v>
      </c>
    </row>
    <row r="2553" spans="6:15" x14ac:dyDescent="0.25">
      <c r="F2553" s="3">
        <f t="shared" si="196"/>
        <v>0</v>
      </c>
      <c r="G2553" s="45" t="s">
        <v>23303</v>
      </c>
      <c r="H2553" s="42">
        <v>25.44</v>
      </c>
      <c r="I2553" s="42">
        <v>0.01</v>
      </c>
      <c r="J2553" s="42" t="s">
        <v>4567</v>
      </c>
      <c r="K2553" s="43">
        <f t="shared" si="197"/>
        <v>1656.2070645238809</v>
      </c>
      <c r="L2553" s="44" t="s">
        <v>13935</v>
      </c>
      <c r="M2553" s="44">
        <f t="shared" si="195"/>
        <v>65.489397533337353</v>
      </c>
      <c r="N2553" s="54">
        <f t="shared" si="198"/>
        <v>1668.3000000000002</v>
      </c>
      <c r="O2553" s="46">
        <f t="shared" si="199"/>
        <v>12.092935476119237</v>
      </c>
    </row>
    <row r="2554" spans="6:15" x14ac:dyDescent="0.25">
      <c r="F2554" s="3">
        <f t="shared" si="196"/>
        <v>0</v>
      </c>
      <c r="G2554" s="45" t="s">
        <v>23304</v>
      </c>
      <c r="H2554" s="42">
        <v>25.45</v>
      </c>
      <c r="I2554" s="42">
        <v>0.01</v>
      </c>
      <c r="J2554" s="42" t="s">
        <v>4568</v>
      </c>
      <c r="K2554" s="43">
        <f t="shared" si="197"/>
        <v>1656.8619584992143</v>
      </c>
      <c r="L2554" s="44" t="s">
        <v>13936</v>
      </c>
      <c r="M2554" s="44">
        <f t="shared" si="195"/>
        <v>65.488993187689815</v>
      </c>
      <c r="N2554" s="54">
        <f t="shared" si="198"/>
        <v>1668.95</v>
      </c>
      <c r="O2554" s="46">
        <f t="shared" si="199"/>
        <v>12.088041500785721</v>
      </c>
    </row>
    <row r="2555" spans="6:15" x14ac:dyDescent="0.25">
      <c r="F2555" s="3">
        <f t="shared" si="196"/>
        <v>0</v>
      </c>
      <c r="G2555" s="45" t="s">
        <v>23305</v>
      </c>
      <c r="H2555" s="42">
        <v>25.46</v>
      </c>
      <c r="I2555" s="42">
        <v>0.01</v>
      </c>
      <c r="J2555" s="42" t="s">
        <v>4569</v>
      </c>
      <c r="K2555" s="43">
        <f t="shared" si="197"/>
        <v>1657.5168484310911</v>
      </c>
      <c r="L2555" s="44" t="s">
        <v>13937</v>
      </c>
      <c r="M2555" s="44">
        <f t="shared" si="195"/>
        <v>65.488589354271312</v>
      </c>
      <c r="N2555" s="54">
        <f t="shared" si="198"/>
        <v>1669.6000000000001</v>
      </c>
      <c r="O2555" s="46">
        <f t="shared" si="199"/>
        <v>12.083151568908988</v>
      </c>
    </row>
    <row r="2556" spans="6:15" x14ac:dyDescent="0.25">
      <c r="F2556" s="3">
        <f t="shared" si="196"/>
        <v>0</v>
      </c>
      <c r="G2556" s="45" t="s">
        <v>23306</v>
      </c>
      <c r="H2556" s="42">
        <v>25.47</v>
      </c>
      <c r="I2556" s="42">
        <v>0.01</v>
      </c>
      <c r="J2556" s="42" t="s">
        <v>4570</v>
      </c>
      <c r="K2556" s="43">
        <f t="shared" si="197"/>
        <v>1658.1717343246339</v>
      </c>
      <c r="L2556" s="44" t="s">
        <v>13938</v>
      </c>
      <c r="M2556" s="44">
        <f t="shared" si="195"/>
        <v>65.488186032193184</v>
      </c>
      <c r="N2556" s="54">
        <f t="shared" si="198"/>
        <v>1670.25</v>
      </c>
      <c r="O2556" s="46">
        <f t="shared" si="199"/>
        <v>12.078265675366083</v>
      </c>
    </row>
    <row r="2557" spans="6:15" x14ac:dyDescent="0.25">
      <c r="F2557" s="3">
        <f t="shared" si="196"/>
        <v>0</v>
      </c>
      <c r="G2557" s="45" t="s">
        <v>23307</v>
      </c>
      <c r="H2557" s="42">
        <v>25.48</v>
      </c>
      <c r="I2557" s="42">
        <v>0.01</v>
      </c>
      <c r="J2557" s="42" t="s">
        <v>4571</v>
      </c>
      <c r="K2557" s="43">
        <f t="shared" si="197"/>
        <v>1658.8266161849558</v>
      </c>
      <c r="L2557" s="44" t="s">
        <v>13939</v>
      </c>
      <c r="M2557" s="44">
        <f t="shared" si="195"/>
        <v>65.487783220574315</v>
      </c>
      <c r="N2557" s="54">
        <f t="shared" si="198"/>
        <v>1670.9</v>
      </c>
      <c r="O2557" s="46">
        <f t="shared" si="199"/>
        <v>12.073383815044281</v>
      </c>
    </row>
    <row r="2558" spans="6:15" x14ac:dyDescent="0.25">
      <c r="F2558" s="3">
        <f t="shared" si="196"/>
        <v>0</v>
      </c>
      <c r="G2558" s="45" t="s">
        <v>23308</v>
      </c>
      <c r="H2558" s="42">
        <v>25.49</v>
      </c>
      <c r="I2558" s="42">
        <v>0.01</v>
      </c>
      <c r="J2558" s="42" t="s">
        <v>4572</v>
      </c>
      <c r="K2558" s="43">
        <f t="shared" si="197"/>
        <v>1659.4814940171616</v>
      </c>
      <c r="L2558" s="44" t="s">
        <v>13940</v>
      </c>
      <c r="M2558" s="44">
        <f t="shared" si="195"/>
        <v>65.487380918530903</v>
      </c>
      <c r="N2558" s="54">
        <f t="shared" si="198"/>
        <v>1671.55</v>
      </c>
      <c r="O2558" s="46">
        <f t="shared" si="199"/>
        <v>12.06850598283836</v>
      </c>
    </row>
    <row r="2559" spans="6:15" x14ac:dyDescent="0.25">
      <c r="F2559" s="3">
        <f t="shared" si="196"/>
        <v>0</v>
      </c>
      <c r="G2559" s="45" t="s">
        <v>23309</v>
      </c>
      <c r="H2559" s="42">
        <v>25.5</v>
      </c>
      <c r="I2559" s="42">
        <v>0.01</v>
      </c>
      <c r="J2559" s="42" t="s">
        <v>4573</v>
      </c>
      <c r="K2559" s="43">
        <f t="shared" si="197"/>
        <v>1660.1363678263469</v>
      </c>
      <c r="L2559" s="44" t="s">
        <v>13941</v>
      </c>
      <c r="M2559" s="44">
        <f t="shared" si="195"/>
        <v>65.486979125184831</v>
      </c>
      <c r="N2559" s="54">
        <f t="shared" si="198"/>
        <v>1672.2</v>
      </c>
      <c r="O2559" s="46">
        <f t="shared" si="199"/>
        <v>12.063632173653104</v>
      </c>
    </row>
    <row r="2560" spans="6:15" x14ac:dyDescent="0.25">
      <c r="F2560" s="3">
        <f t="shared" si="196"/>
        <v>0</v>
      </c>
      <c r="G2560" s="45" t="s">
        <v>23310</v>
      </c>
      <c r="H2560" s="42">
        <v>25.51</v>
      </c>
      <c r="I2560" s="42">
        <v>0.01</v>
      </c>
      <c r="J2560" s="42" t="s">
        <v>4574</v>
      </c>
      <c r="K2560" s="43">
        <f t="shared" si="197"/>
        <v>1660.7912376175989</v>
      </c>
      <c r="L2560" s="44" t="s">
        <v>13942</v>
      </c>
      <c r="M2560" s="44">
        <f t="shared" si="195"/>
        <v>65.486577839656761</v>
      </c>
      <c r="N2560" s="54">
        <f t="shared" si="198"/>
        <v>1672.8500000000001</v>
      </c>
      <c r="O2560" s="46">
        <f t="shared" si="199"/>
        <v>12.058762382401255</v>
      </c>
    </row>
    <row r="2561" spans="6:15" x14ac:dyDescent="0.25">
      <c r="F2561" s="3">
        <f t="shared" si="196"/>
        <v>0</v>
      </c>
      <c r="G2561" s="45" t="s">
        <v>23311</v>
      </c>
      <c r="H2561" s="42">
        <v>25.52</v>
      </c>
      <c r="I2561" s="42">
        <v>0.01</v>
      </c>
      <c r="J2561" s="42" t="s">
        <v>4575</v>
      </c>
      <c r="K2561" s="43">
        <f t="shared" si="197"/>
        <v>1661.4461033959954</v>
      </c>
      <c r="L2561" s="44" t="s">
        <v>13943</v>
      </c>
      <c r="M2561" s="44">
        <f t="shared" si="195"/>
        <v>65.48617706107116</v>
      </c>
      <c r="N2561" s="54">
        <f t="shared" si="198"/>
        <v>1673.5</v>
      </c>
      <c r="O2561" s="46">
        <f t="shared" si="199"/>
        <v>12.053896604004649</v>
      </c>
    </row>
    <row r="2562" spans="6:15" x14ac:dyDescent="0.25">
      <c r="F2562" s="3">
        <f t="shared" si="196"/>
        <v>0</v>
      </c>
      <c r="G2562" s="45" t="s">
        <v>23312</v>
      </c>
      <c r="H2562" s="42">
        <v>25.53</v>
      </c>
      <c r="I2562" s="42">
        <v>0.01</v>
      </c>
      <c r="J2562" s="42" t="s">
        <v>4576</v>
      </c>
      <c r="K2562" s="43">
        <f t="shared" si="197"/>
        <v>1662.1009651666061</v>
      </c>
      <c r="L2562" s="44" t="s">
        <v>13944</v>
      </c>
      <c r="M2562" s="44">
        <f t="shared" si="195"/>
        <v>65.485776788554332</v>
      </c>
      <c r="N2562" s="54">
        <f t="shared" si="198"/>
        <v>1674.15</v>
      </c>
      <c r="O2562" s="46">
        <f t="shared" si="199"/>
        <v>12.049034833393989</v>
      </c>
    </row>
    <row r="2563" spans="6:15" x14ac:dyDescent="0.25">
      <c r="F2563" s="3">
        <f t="shared" si="196"/>
        <v>0</v>
      </c>
      <c r="G2563" s="45" t="s">
        <v>23313</v>
      </c>
      <c r="H2563" s="42">
        <v>25.54</v>
      </c>
      <c r="I2563" s="42">
        <v>0.01</v>
      </c>
      <c r="J2563" s="42" t="s">
        <v>4577</v>
      </c>
      <c r="K2563" s="43">
        <f t="shared" si="197"/>
        <v>1662.7558229344916</v>
      </c>
      <c r="L2563" s="44" t="s">
        <v>13945</v>
      </c>
      <c r="M2563" s="44">
        <f t="shared" si="195"/>
        <v>65.485377021234072</v>
      </c>
      <c r="N2563" s="54">
        <f t="shared" si="198"/>
        <v>1674.8</v>
      </c>
      <c r="O2563" s="46">
        <f t="shared" si="199"/>
        <v>12.044177065508393</v>
      </c>
    </row>
    <row r="2564" spans="6:15" x14ac:dyDescent="0.25">
      <c r="F2564" s="3">
        <f t="shared" si="196"/>
        <v>0</v>
      </c>
      <c r="G2564" s="45" t="s">
        <v>23314</v>
      </c>
      <c r="H2564" s="42">
        <v>25.55</v>
      </c>
      <c r="I2564" s="42">
        <v>0.01</v>
      </c>
      <c r="J2564" s="42" t="s">
        <v>4578</v>
      </c>
      <c r="K2564" s="43">
        <f t="shared" si="197"/>
        <v>1663.410676704704</v>
      </c>
      <c r="L2564" s="44" t="s">
        <v>13946</v>
      </c>
      <c r="M2564" s="44">
        <f t="shared" si="195"/>
        <v>65.484977758239282</v>
      </c>
      <c r="N2564" s="54">
        <f t="shared" si="198"/>
        <v>1675.45</v>
      </c>
      <c r="O2564" s="46">
        <f t="shared" si="199"/>
        <v>12.039323295296072</v>
      </c>
    </row>
    <row r="2565" spans="6:15" x14ac:dyDescent="0.25">
      <c r="F2565" s="3">
        <f t="shared" si="196"/>
        <v>0</v>
      </c>
      <c r="G2565" s="45" t="s">
        <v>23315</v>
      </c>
      <c r="H2565" s="42">
        <v>25.56</v>
      </c>
      <c r="I2565" s="42">
        <v>0.01</v>
      </c>
      <c r="J2565" s="42" t="s">
        <v>4579</v>
      </c>
      <c r="K2565" s="43">
        <f t="shared" si="197"/>
        <v>1664.0655264822863</v>
      </c>
      <c r="L2565" s="44" t="s">
        <v>13947</v>
      </c>
      <c r="M2565" s="44">
        <f t="shared" si="195"/>
        <v>65.484578998702602</v>
      </c>
      <c r="N2565" s="54">
        <f t="shared" si="198"/>
        <v>1676.1</v>
      </c>
      <c r="O2565" s="46">
        <f t="shared" si="199"/>
        <v>12.03447351771365</v>
      </c>
    </row>
    <row r="2566" spans="6:15" x14ac:dyDescent="0.25">
      <c r="F2566" s="3">
        <f t="shared" si="196"/>
        <v>0</v>
      </c>
      <c r="G2566" s="45" t="s">
        <v>23316</v>
      </c>
      <c r="H2566" s="42">
        <v>25.57</v>
      </c>
      <c r="I2566" s="42">
        <v>0.01</v>
      </c>
      <c r="J2566" s="42" t="s">
        <v>4580</v>
      </c>
      <c r="K2566" s="43">
        <f t="shared" si="197"/>
        <v>1664.7203722722734</v>
      </c>
      <c r="L2566" s="44" t="s">
        <v>13948</v>
      </c>
      <c r="M2566" s="44">
        <f t="shared" si="195"/>
        <v>65.484180741757825</v>
      </c>
      <c r="N2566" s="54">
        <f t="shared" si="198"/>
        <v>1676.75</v>
      </c>
      <c r="O2566" s="46">
        <f t="shared" si="199"/>
        <v>12.02962772772662</v>
      </c>
    </row>
    <row r="2567" spans="6:15" x14ac:dyDescent="0.25">
      <c r="F2567" s="3">
        <f t="shared" si="196"/>
        <v>0</v>
      </c>
      <c r="G2567" s="45" t="s">
        <v>23317</v>
      </c>
      <c r="H2567" s="42">
        <v>25.58</v>
      </c>
      <c r="I2567" s="42">
        <v>0.01</v>
      </c>
      <c r="J2567" s="42" t="s">
        <v>4581</v>
      </c>
      <c r="K2567" s="43">
        <f t="shared" si="197"/>
        <v>1665.375214079691</v>
      </c>
      <c r="L2567" s="44" t="s">
        <v>13949</v>
      </c>
      <c r="M2567" s="44">
        <f t="shared" si="195"/>
        <v>65.483782986539424</v>
      </c>
      <c r="N2567" s="54">
        <f t="shared" si="198"/>
        <v>1677.3999999999999</v>
      </c>
      <c r="O2567" s="46">
        <f t="shared" si="199"/>
        <v>12.024785920308886</v>
      </c>
    </row>
    <row r="2568" spans="6:15" x14ac:dyDescent="0.25">
      <c r="F2568" s="3">
        <f t="shared" si="196"/>
        <v>0</v>
      </c>
      <c r="G2568" s="45" t="s">
        <v>23318</v>
      </c>
      <c r="H2568" s="42">
        <v>25.59</v>
      </c>
      <c r="I2568" s="42">
        <v>0.01</v>
      </c>
      <c r="J2568" s="42" t="s">
        <v>4582</v>
      </c>
      <c r="K2568" s="43">
        <f t="shared" si="197"/>
        <v>1666.0300519095563</v>
      </c>
      <c r="L2568" s="44" t="s">
        <v>13950</v>
      </c>
      <c r="M2568" s="44">
        <f t="shared" si="195"/>
        <v>65.483385732186804</v>
      </c>
      <c r="N2568" s="54">
        <f t="shared" si="198"/>
        <v>1678.05</v>
      </c>
      <c r="O2568" s="46">
        <f t="shared" si="199"/>
        <v>12.019948090443677</v>
      </c>
    </row>
    <row r="2569" spans="6:15" x14ac:dyDescent="0.25">
      <c r="F2569" s="3">
        <f t="shared" si="196"/>
        <v>0</v>
      </c>
      <c r="G2569" s="45" t="s">
        <v>23319</v>
      </c>
      <c r="H2569" s="42">
        <v>25.6</v>
      </c>
      <c r="I2569" s="42">
        <v>0.01</v>
      </c>
      <c r="J2569" s="42" t="s">
        <v>4583</v>
      </c>
      <c r="K2569" s="43">
        <f t="shared" si="197"/>
        <v>1666.6848857668781</v>
      </c>
      <c r="L2569" s="44" t="s">
        <v>13951</v>
      </c>
      <c r="M2569" s="44">
        <f t="shared" ref="M2569:M2632" si="200">SQRT(((14.7+$N$3*H2569)^2)-(K2569^2))/SQRT($N$4)</f>
        <v>65.482988977837792</v>
      </c>
      <c r="N2569" s="54">
        <f t="shared" si="198"/>
        <v>1678.7</v>
      </c>
      <c r="O2569" s="46">
        <f t="shared" si="199"/>
        <v>12.015114233121949</v>
      </c>
    </row>
    <row r="2570" spans="6:15" x14ac:dyDescent="0.25">
      <c r="F2570" s="3">
        <f t="shared" ref="F2570:F2633" si="201">IF(O2570&gt;100,1,0)</f>
        <v>0</v>
      </c>
      <c r="G2570" s="45" t="s">
        <v>23320</v>
      </c>
      <c r="H2570" s="42">
        <v>25.61</v>
      </c>
      <c r="I2570" s="42">
        <v>0.01</v>
      </c>
      <c r="J2570" s="42" t="s">
        <v>4584</v>
      </c>
      <c r="K2570" s="43">
        <f t="shared" ref="K2570:K2633" si="202">K2569+I2570*M2569</f>
        <v>1667.3397156566564</v>
      </c>
      <c r="L2570" s="44" t="s">
        <v>13952</v>
      </c>
      <c r="M2570" s="44">
        <f t="shared" si="200"/>
        <v>65.482592722633612</v>
      </c>
      <c r="N2570" s="54">
        <f t="shared" ref="N2570:N2633" si="203">(H2570*$N$3)+14.7</f>
        <v>1679.35</v>
      </c>
      <c r="O2570" s="46">
        <f t="shared" ref="O2570:O2633" si="204">N2570-K2570</f>
        <v>12.010284343343528</v>
      </c>
    </row>
    <row r="2571" spans="6:15" x14ac:dyDescent="0.25">
      <c r="F2571" s="3">
        <f t="shared" si="201"/>
        <v>0</v>
      </c>
      <c r="G2571" s="45" t="s">
        <v>23321</v>
      </c>
      <c r="H2571" s="42">
        <v>25.62</v>
      </c>
      <c r="I2571" s="42">
        <v>0.01</v>
      </c>
      <c r="J2571" s="42" t="s">
        <v>4585</v>
      </c>
      <c r="K2571" s="43">
        <f t="shared" si="202"/>
        <v>1667.9945415838827</v>
      </c>
      <c r="L2571" s="44" t="s">
        <v>13953</v>
      </c>
      <c r="M2571" s="44">
        <f t="shared" si="200"/>
        <v>65.482196965718117</v>
      </c>
      <c r="N2571" s="54">
        <f t="shared" si="203"/>
        <v>1680</v>
      </c>
      <c r="O2571" s="46">
        <f t="shared" si="204"/>
        <v>12.005458416117335</v>
      </c>
    </row>
    <row r="2572" spans="6:15" x14ac:dyDescent="0.25">
      <c r="F2572" s="3">
        <f t="shared" si="201"/>
        <v>0</v>
      </c>
      <c r="G2572" s="45" t="s">
        <v>23322</v>
      </c>
      <c r="H2572" s="42">
        <v>25.63</v>
      </c>
      <c r="I2572" s="42">
        <v>0.01</v>
      </c>
      <c r="J2572" s="42" t="s">
        <v>4586</v>
      </c>
      <c r="K2572" s="43">
        <f t="shared" si="202"/>
        <v>1668.6493635535398</v>
      </c>
      <c r="L2572" s="44" t="s">
        <v>13954</v>
      </c>
      <c r="M2572" s="44">
        <f t="shared" si="200"/>
        <v>65.481801706235871</v>
      </c>
      <c r="N2572" s="54">
        <f t="shared" si="203"/>
        <v>1680.65</v>
      </c>
      <c r="O2572" s="46">
        <f t="shared" si="204"/>
        <v>12.000636446460248</v>
      </c>
    </row>
    <row r="2573" spans="6:15" x14ac:dyDescent="0.25">
      <c r="F2573" s="3">
        <f t="shared" si="201"/>
        <v>0</v>
      </c>
      <c r="G2573" s="45" t="s">
        <v>23323</v>
      </c>
      <c r="H2573" s="42">
        <v>25.64</v>
      </c>
      <c r="I2573" s="42">
        <v>0.01</v>
      </c>
      <c r="J2573" s="42" t="s">
        <v>4587</v>
      </c>
      <c r="K2573" s="43">
        <f t="shared" si="202"/>
        <v>1669.3041815706022</v>
      </c>
      <c r="L2573" s="44" t="s">
        <v>13955</v>
      </c>
      <c r="M2573" s="44">
        <f t="shared" si="200"/>
        <v>65.481406943333681</v>
      </c>
      <c r="N2573" s="54">
        <f t="shared" si="203"/>
        <v>1681.3000000000002</v>
      </c>
      <c r="O2573" s="46">
        <f t="shared" si="204"/>
        <v>11.995818429398014</v>
      </c>
    </row>
    <row r="2574" spans="6:15" x14ac:dyDescent="0.25">
      <c r="F2574" s="3">
        <f t="shared" si="201"/>
        <v>0</v>
      </c>
      <c r="G2574" s="45" t="s">
        <v>23324</v>
      </c>
      <c r="H2574" s="42">
        <v>25.65</v>
      </c>
      <c r="I2574" s="42">
        <v>0.01</v>
      </c>
      <c r="J2574" s="42" t="s">
        <v>4588</v>
      </c>
      <c r="K2574" s="43">
        <f t="shared" si="202"/>
        <v>1669.9589956400355</v>
      </c>
      <c r="L2574" s="44" t="s">
        <v>13956</v>
      </c>
      <c r="M2574" s="44">
        <f t="shared" si="200"/>
        <v>65.481012676160233</v>
      </c>
      <c r="N2574" s="54">
        <f t="shared" si="203"/>
        <v>1681.95</v>
      </c>
      <c r="O2574" s="46">
        <f t="shared" si="204"/>
        <v>11.991004359964563</v>
      </c>
    </row>
    <row r="2575" spans="6:15" x14ac:dyDescent="0.25">
      <c r="F2575" s="3">
        <f t="shared" si="201"/>
        <v>0</v>
      </c>
      <c r="G2575" s="45" t="s">
        <v>23325</v>
      </c>
      <c r="H2575" s="42">
        <v>25.66</v>
      </c>
      <c r="I2575" s="42">
        <v>0.01</v>
      </c>
      <c r="J2575" s="42" t="s">
        <v>4589</v>
      </c>
      <c r="K2575" s="43">
        <f t="shared" si="202"/>
        <v>1670.613805766797</v>
      </c>
      <c r="L2575" s="44" t="s">
        <v>13957</v>
      </c>
      <c r="M2575" s="44">
        <f t="shared" si="200"/>
        <v>65.480618903866841</v>
      </c>
      <c r="N2575" s="54">
        <f t="shared" si="203"/>
        <v>1682.6000000000001</v>
      </c>
      <c r="O2575" s="46">
        <f t="shared" si="204"/>
        <v>11.98619423320315</v>
      </c>
    </row>
    <row r="2576" spans="6:15" x14ac:dyDescent="0.25">
      <c r="F2576" s="3">
        <f t="shared" si="201"/>
        <v>0</v>
      </c>
      <c r="G2576" s="45" t="s">
        <v>23326</v>
      </c>
      <c r="H2576" s="42">
        <v>25.67</v>
      </c>
      <c r="I2576" s="42">
        <v>0.01</v>
      </c>
      <c r="J2576" s="42" t="s">
        <v>4590</v>
      </c>
      <c r="K2576" s="43">
        <f t="shared" si="202"/>
        <v>1671.2686119558357</v>
      </c>
      <c r="L2576" s="44" t="s">
        <v>13958</v>
      </c>
      <c r="M2576" s="44">
        <f t="shared" si="200"/>
        <v>65.480225625605883</v>
      </c>
      <c r="N2576" s="54">
        <f t="shared" si="203"/>
        <v>1683.2500000000002</v>
      </c>
      <c r="O2576" s="46">
        <f t="shared" si="204"/>
        <v>11.981388044164532</v>
      </c>
    </row>
    <row r="2577" spans="6:15" x14ac:dyDescent="0.25">
      <c r="F2577" s="3">
        <f t="shared" si="201"/>
        <v>0</v>
      </c>
      <c r="G2577" s="45" t="s">
        <v>23327</v>
      </c>
      <c r="H2577" s="42">
        <v>25.68</v>
      </c>
      <c r="I2577" s="42">
        <v>0.01</v>
      </c>
      <c r="J2577" s="42" t="s">
        <v>4591</v>
      </c>
      <c r="K2577" s="43">
        <f t="shared" si="202"/>
        <v>1671.9234142120918</v>
      </c>
      <c r="L2577" s="44" t="s">
        <v>13959</v>
      </c>
      <c r="M2577" s="44">
        <f t="shared" si="200"/>
        <v>65.479832840530534</v>
      </c>
      <c r="N2577" s="54">
        <f t="shared" si="203"/>
        <v>1683.9</v>
      </c>
      <c r="O2577" s="46">
        <f t="shared" si="204"/>
        <v>11.976585787908334</v>
      </c>
    </row>
    <row r="2578" spans="6:15" x14ac:dyDescent="0.25">
      <c r="F2578" s="3">
        <f t="shared" si="201"/>
        <v>0</v>
      </c>
      <c r="G2578" s="45" t="s">
        <v>23328</v>
      </c>
      <c r="H2578" s="42">
        <v>25.69</v>
      </c>
      <c r="I2578" s="42">
        <v>0.01</v>
      </c>
      <c r="J2578" s="42" t="s">
        <v>4592</v>
      </c>
      <c r="K2578" s="43">
        <f t="shared" si="202"/>
        <v>1672.5782125404971</v>
      </c>
      <c r="L2578" s="44" t="s">
        <v>13960</v>
      </c>
      <c r="M2578" s="44">
        <f t="shared" si="200"/>
        <v>65.479440547798418</v>
      </c>
      <c r="N2578" s="54">
        <f t="shared" si="203"/>
        <v>1684.5500000000002</v>
      </c>
      <c r="O2578" s="46">
        <f t="shared" si="204"/>
        <v>11.971787459503048</v>
      </c>
    </row>
    <row r="2579" spans="6:15" x14ac:dyDescent="0.25">
      <c r="F2579" s="3">
        <f t="shared" si="201"/>
        <v>0</v>
      </c>
      <c r="G2579" s="45" t="s">
        <v>23329</v>
      </c>
      <c r="H2579" s="42">
        <v>25.7</v>
      </c>
      <c r="I2579" s="42">
        <v>0.01</v>
      </c>
      <c r="J2579" s="42" t="s">
        <v>4593</v>
      </c>
      <c r="K2579" s="43">
        <f t="shared" si="202"/>
        <v>1673.2330069459751</v>
      </c>
      <c r="L2579" s="44" t="s">
        <v>13961</v>
      </c>
      <c r="M2579" s="44">
        <f t="shared" si="200"/>
        <v>65.479048746566804</v>
      </c>
      <c r="N2579" s="54">
        <f t="shared" si="203"/>
        <v>1685.2</v>
      </c>
      <c r="O2579" s="46">
        <f t="shared" si="204"/>
        <v>11.966993054024897</v>
      </c>
    </row>
    <row r="2580" spans="6:15" x14ac:dyDescent="0.25">
      <c r="F2580" s="3">
        <f t="shared" si="201"/>
        <v>0</v>
      </c>
      <c r="G2580" s="45" t="s">
        <v>23330</v>
      </c>
      <c r="H2580" s="42">
        <v>25.71</v>
      </c>
      <c r="I2580" s="42">
        <v>0.01</v>
      </c>
      <c r="J2580" s="42" t="s">
        <v>4594</v>
      </c>
      <c r="K2580" s="43">
        <f t="shared" si="202"/>
        <v>1673.8877974334407</v>
      </c>
      <c r="L2580" s="44" t="s">
        <v>13962</v>
      </c>
      <c r="M2580" s="44">
        <f t="shared" si="200"/>
        <v>65.478657435997448</v>
      </c>
      <c r="N2580" s="54">
        <f t="shared" si="203"/>
        <v>1685.8500000000001</v>
      </c>
      <c r="O2580" s="46">
        <f t="shared" si="204"/>
        <v>11.962202566559426</v>
      </c>
    </row>
    <row r="2581" spans="6:15" x14ac:dyDescent="0.25">
      <c r="F2581" s="3">
        <f t="shared" si="201"/>
        <v>0</v>
      </c>
      <c r="G2581" s="45" t="s">
        <v>23331</v>
      </c>
      <c r="H2581" s="42">
        <v>25.72</v>
      </c>
      <c r="I2581" s="42">
        <v>0.01</v>
      </c>
      <c r="J2581" s="42" t="s">
        <v>4595</v>
      </c>
      <c r="K2581" s="43">
        <f t="shared" si="202"/>
        <v>1674.5425840078008</v>
      </c>
      <c r="L2581" s="44" t="s">
        <v>13963</v>
      </c>
      <c r="M2581" s="44">
        <f t="shared" si="200"/>
        <v>65.478266615249055</v>
      </c>
      <c r="N2581" s="54">
        <f t="shared" si="203"/>
        <v>1686.5</v>
      </c>
      <c r="O2581" s="46">
        <f t="shared" si="204"/>
        <v>11.95741599219923</v>
      </c>
    </row>
    <row r="2582" spans="6:15" x14ac:dyDescent="0.25">
      <c r="F2582" s="3">
        <f t="shared" si="201"/>
        <v>0</v>
      </c>
      <c r="G2582" s="45" t="s">
        <v>23332</v>
      </c>
      <c r="H2582" s="42">
        <v>25.73</v>
      </c>
      <c r="I2582" s="42">
        <v>0.01</v>
      </c>
      <c r="J2582" s="42" t="s">
        <v>4596</v>
      </c>
      <c r="K2582" s="43">
        <f t="shared" si="202"/>
        <v>1675.1973666739532</v>
      </c>
      <c r="L2582" s="44" t="s">
        <v>13964</v>
      </c>
      <c r="M2582" s="44">
        <f t="shared" si="200"/>
        <v>65.477876283487888</v>
      </c>
      <c r="N2582" s="54">
        <f t="shared" si="203"/>
        <v>1687.15</v>
      </c>
      <c r="O2582" s="46">
        <f t="shared" si="204"/>
        <v>11.952633326046907</v>
      </c>
    </row>
    <row r="2583" spans="6:15" x14ac:dyDescent="0.25">
      <c r="F2583" s="3">
        <f t="shared" si="201"/>
        <v>0</v>
      </c>
      <c r="G2583" s="45" t="s">
        <v>23333</v>
      </c>
      <c r="H2583" s="42">
        <v>25.74</v>
      </c>
      <c r="I2583" s="42">
        <v>0.01</v>
      </c>
      <c r="J2583" s="42" t="s">
        <v>4597</v>
      </c>
      <c r="K2583" s="43">
        <f t="shared" si="202"/>
        <v>1675.8521454367881</v>
      </c>
      <c r="L2583" s="44" t="s">
        <v>13965</v>
      </c>
      <c r="M2583" s="44">
        <f t="shared" si="200"/>
        <v>65.477486439877495</v>
      </c>
      <c r="N2583" s="54">
        <f t="shared" si="203"/>
        <v>1687.8</v>
      </c>
      <c r="O2583" s="46">
        <f t="shared" si="204"/>
        <v>11.947854563211877</v>
      </c>
    </row>
    <row r="2584" spans="6:15" x14ac:dyDescent="0.25">
      <c r="F2584" s="3">
        <f t="shared" si="201"/>
        <v>0</v>
      </c>
      <c r="G2584" s="45" t="s">
        <v>23334</v>
      </c>
      <c r="H2584" s="42">
        <v>25.75</v>
      </c>
      <c r="I2584" s="42">
        <v>0.01</v>
      </c>
      <c r="J2584" s="42" t="s">
        <v>4598</v>
      </c>
      <c r="K2584" s="43">
        <f t="shared" si="202"/>
        <v>1676.5069203011869</v>
      </c>
      <c r="L2584" s="44" t="s">
        <v>13966</v>
      </c>
      <c r="M2584" s="44">
        <f t="shared" si="200"/>
        <v>65.477097083586756</v>
      </c>
      <c r="N2584" s="54">
        <f t="shared" si="203"/>
        <v>1688.45</v>
      </c>
      <c r="O2584" s="46">
        <f t="shared" si="204"/>
        <v>11.943079698813108</v>
      </c>
    </row>
    <row r="2585" spans="6:15" x14ac:dyDescent="0.25">
      <c r="F2585" s="3">
        <f t="shared" si="201"/>
        <v>0</v>
      </c>
      <c r="G2585" s="45" t="s">
        <v>23335</v>
      </c>
      <c r="H2585" s="42">
        <v>25.76</v>
      </c>
      <c r="I2585" s="42">
        <v>0.01</v>
      </c>
      <c r="J2585" s="42" t="s">
        <v>4599</v>
      </c>
      <c r="K2585" s="43">
        <f t="shared" si="202"/>
        <v>1677.1616912720228</v>
      </c>
      <c r="L2585" s="44" t="s">
        <v>13967</v>
      </c>
      <c r="M2585" s="44">
        <f t="shared" si="200"/>
        <v>65.476708213783724</v>
      </c>
      <c r="N2585" s="54">
        <f t="shared" si="203"/>
        <v>1689.1000000000001</v>
      </c>
      <c r="O2585" s="46">
        <f t="shared" si="204"/>
        <v>11.938308727977301</v>
      </c>
    </row>
    <row r="2586" spans="6:15" x14ac:dyDescent="0.25">
      <c r="F2586" s="3">
        <f t="shared" si="201"/>
        <v>0</v>
      </c>
      <c r="G2586" s="45" t="s">
        <v>23336</v>
      </c>
      <c r="H2586" s="42">
        <v>25.77</v>
      </c>
      <c r="I2586" s="42">
        <v>0.01</v>
      </c>
      <c r="J2586" s="42" t="s">
        <v>4600</v>
      </c>
      <c r="K2586" s="43">
        <f t="shared" si="202"/>
        <v>1677.8164583541607</v>
      </c>
      <c r="L2586" s="44" t="s">
        <v>13968</v>
      </c>
      <c r="M2586" s="44">
        <f t="shared" si="200"/>
        <v>65.476319829639067</v>
      </c>
      <c r="N2586" s="54">
        <f t="shared" si="203"/>
        <v>1689.75</v>
      </c>
      <c r="O2586" s="46">
        <f t="shared" si="204"/>
        <v>11.933541645839341</v>
      </c>
    </row>
    <row r="2587" spans="6:15" x14ac:dyDescent="0.25">
      <c r="F2587" s="3">
        <f t="shared" si="201"/>
        <v>0</v>
      </c>
      <c r="G2587" s="45" t="s">
        <v>23337</v>
      </c>
      <c r="H2587" s="42">
        <v>25.78</v>
      </c>
      <c r="I2587" s="42">
        <v>0.01</v>
      </c>
      <c r="J2587" s="42" t="s">
        <v>4601</v>
      </c>
      <c r="K2587" s="43">
        <f t="shared" si="202"/>
        <v>1678.4712215524571</v>
      </c>
      <c r="L2587" s="44" t="s">
        <v>13969</v>
      </c>
      <c r="M2587" s="44">
        <f t="shared" si="200"/>
        <v>65.475931930326482</v>
      </c>
      <c r="N2587" s="54">
        <f t="shared" si="203"/>
        <v>1690.4</v>
      </c>
      <c r="O2587" s="46">
        <f t="shared" si="204"/>
        <v>11.928778447542982</v>
      </c>
    </row>
    <row r="2588" spans="6:15" x14ac:dyDescent="0.25">
      <c r="F2588" s="3">
        <f t="shared" si="201"/>
        <v>0</v>
      </c>
      <c r="G2588" s="45" t="s">
        <v>23338</v>
      </c>
      <c r="H2588" s="42">
        <v>25.79</v>
      </c>
      <c r="I2588" s="42">
        <v>0.01</v>
      </c>
      <c r="J2588" s="42" t="s">
        <v>4602</v>
      </c>
      <c r="K2588" s="43">
        <f t="shared" si="202"/>
        <v>1679.1259808717605</v>
      </c>
      <c r="L2588" s="44" t="s">
        <v>13970</v>
      </c>
      <c r="M2588" s="44">
        <f t="shared" si="200"/>
        <v>65.475544515019266</v>
      </c>
      <c r="N2588" s="54">
        <f t="shared" si="203"/>
        <v>1691.05</v>
      </c>
      <c r="O2588" s="46">
        <f t="shared" si="204"/>
        <v>11.924019128239479</v>
      </c>
    </row>
    <row r="2589" spans="6:15" x14ac:dyDescent="0.25">
      <c r="F2589" s="3">
        <f t="shared" si="201"/>
        <v>0</v>
      </c>
      <c r="G2589" s="45" t="s">
        <v>23339</v>
      </c>
      <c r="H2589" s="42">
        <v>25.8</v>
      </c>
      <c r="I2589" s="42">
        <v>0.01</v>
      </c>
      <c r="J2589" s="42" t="s">
        <v>4603</v>
      </c>
      <c r="K2589" s="43">
        <f t="shared" si="202"/>
        <v>1679.7807363169106</v>
      </c>
      <c r="L2589" s="44" t="s">
        <v>13971</v>
      </c>
      <c r="M2589" s="44">
        <f t="shared" si="200"/>
        <v>65.475157582895207</v>
      </c>
      <c r="N2589" s="54">
        <f t="shared" si="203"/>
        <v>1691.7</v>
      </c>
      <c r="O2589" s="46">
        <f t="shared" si="204"/>
        <v>11.919263683089412</v>
      </c>
    </row>
    <row r="2590" spans="6:15" x14ac:dyDescent="0.25">
      <c r="F2590" s="3">
        <f t="shared" si="201"/>
        <v>0</v>
      </c>
      <c r="G2590" s="45" t="s">
        <v>23340</v>
      </c>
      <c r="H2590" s="42">
        <v>25.81</v>
      </c>
      <c r="I2590" s="42">
        <v>0.01</v>
      </c>
      <c r="J2590" s="42" t="s">
        <v>4604</v>
      </c>
      <c r="K2590" s="43">
        <f t="shared" si="202"/>
        <v>1680.4354878927395</v>
      </c>
      <c r="L2590" s="44" t="s">
        <v>13972</v>
      </c>
      <c r="M2590" s="44">
        <f t="shared" si="200"/>
        <v>65.474771133130943</v>
      </c>
      <c r="N2590" s="54">
        <f t="shared" si="203"/>
        <v>1692.35</v>
      </c>
      <c r="O2590" s="46">
        <f t="shared" si="204"/>
        <v>11.914512107260407</v>
      </c>
    </row>
    <row r="2591" spans="6:15" x14ac:dyDescent="0.25">
      <c r="F2591" s="3">
        <f t="shared" si="201"/>
        <v>0</v>
      </c>
      <c r="G2591" s="45" t="s">
        <v>23341</v>
      </c>
      <c r="H2591" s="42">
        <v>25.82</v>
      </c>
      <c r="I2591" s="42">
        <v>0.01</v>
      </c>
      <c r="J2591" s="42" t="s">
        <v>4605</v>
      </c>
      <c r="K2591" s="43">
        <f t="shared" si="202"/>
        <v>1681.0902356040708</v>
      </c>
      <c r="L2591" s="44" t="s">
        <v>13973</v>
      </c>
      <c r="M2591" s="44">
        <f t="shared" si="200"/>
        <v>65.474385164908014</v>
      </c>
      <c r="N2591" s="54">
        <f t="shared" si="203"/>
        <v>1693</v>
      </c>
      <c r="O2591" s="46">
        <f t="shared" si="204"/>
        <v>11.909764395929187</v>
      </c>
    </row>
    <row r="2592" spans="6:15" x14ac:dyDescent="0.25">
      <c r="F2592" s="3">
        <f t="shared" si="201"/>
        <v>0</v>
      </c>
      <c r="G2592" s="45" t="s">
        <v>23342</v>
      </c>
      <c r="H2592" s="42">
        <v>25.83</v>
      </c>
      <c r="I2592" s="42">
        <v>0.01</v>
      </c>
      <c r="J2592" s="42" t="s">
        <v>4606</v>
      </c>
      <c r="K2592" s="43">
        <f t="shared" si="202"/>
        <v>1681.7449794557199</v>
      </c>
      <c r="L2592" s="44" t="s">
        <v>13974</v>
      </c>
      <c r="M2592" s="44">
        <f t="shared" si="200"/>
        <v>65.473999677406027</v>
      </c>
      <c r="N2592" s="54">
        <f t="shared" si="203"/>
        <v>1693.6499999999999</v>
      </c>
      <c r="O2592" s="46">
        <f t="shared" si="204"/>
        <v>11.905020544279978</v>
      </c>
    </row>
    <row r="2593" spans="6:15" x14ac:dyDescent="0.25">
      <c r="F2593" s="3">
        <f t="shared" si="201"/>
        <v>0</v>
      </c>
      <c r="G2593" s="45" t="s">
        <v>23343</v>
      </c>
      <c r="H2593" s="42">
        <v>25.84</v>
      </c>
      <c r="I2593" s="42">
        <v>0.01</v>
      </c>
      <c r="J2593" s="42" t="s">
        <v>4607</v>
      </c>
      <c r="K2593" s="43">
        <f t="shared" si="202"/>
        <v>1682.3997194524939</v>
      </c>
      <c r="L2593" s="44" t="s">
        <v>13975</v>
      </c>
      <c r="M2593" s="44">
        <f t="shared" si="200"/>
        <v>65.473614669810246</v>
      </c>
      <c r="N2593" s="54">
        <f t="shared" si="203"/>
        <v>1694.3</v>
      </c>
      <c r="O2593" s="46">
        <f t="shared" si="204"/>
        <v>11.9002805475061</v>
      </c>
    </row>
    <row r="2594" spans="6:15" x14ac:dyDescent="0.25">
      <c r="F2594" s="3">
        <f t="shared" si="201"/>
        <v>0</v>
      </c>
      <c r="G2594" s="45" t="s">
        <v>23344</v>
      </c>
      <c r="H2594" s="42">
        <v>25.85</v>
      </c>
      <c r="I2594" s="42">
        <v>0.01</v>
      </c>
      <c r="J2594" s="42" t="s">
        <v>4608</v>
      </c>
      <c r="K2594" s="43">
        <f t="shared" si="202"/>
        <v>1683.0544555991919</v>
      </c>
      <c r="L2594" s="44" t="s">
        <v>13976</v>
      </c>
      <c r="M2594" s="44">
        <f t="shared" si="200"/>
        <v>65.473230141305166</v>
      </c>
      <c r="N2594" s="54">
        <f t="shared" si="203"/>
        <v>1694.95</v>
      </c>
      <c r="O2594" s="46">
        <f t="shared" si="204"/>
        <v>11.895544400808149</v>
      </c>
    </row>
    <row r="2595" spans="6:15" x14ac:dyDescent="0.25">
      <c r="F2595" s="3">
        <f t="shared" si="201"/>
        <v>0</v>
      </c>
      <c r="G2595" s="45" t="s">
        <v>23345</v>
      </c>
      <c r="H2595" s="42">
        <v>25.86</v>
      </c>
      <c r="I2595" s="42">
        <v>0.01</v>
      </c>
      <c r="J2595" s="42" t="s">
        <v>4609</v>
      </c>
      <c r="K2595" s="43">
        <f t="shared" si="202"/>
        <v>1683.709187900605</v>
      </c>
      <c r="L2595" s="44" t="s">
        <v>13977</v>
      </c>
      <c r="M2595" s="44">
        <f t="shared" si="200"/>
        <v>65.4728460910775</v>
      </c>
      <c r="N2595" s="54">
        <f t="shared" si="203"/>
        <v>1695.6</v>
      </c>
      <c r="O2595" s="46">
        <f t="shared" si="204"/>
        <v>11.890812099394907</v>
      </c>
    </row>
    <row r="2596" spans="6:15" x14ac:dyDescent="0.25">
      <c r="F2596" s="3">
        <f t="shared" si="201"/>
        <v>0</v>
      </c>
      <c r="G2596" s="45" t="s">
        <v>23346</v>
      </c>
      <c r="H2596" s="42">
        <v>25.87</v>
      </c>
      <c r="I2596" s="42">
        <v>0.01</v>
      </c>
      <c r="J2596" s="42" t="s">
        <v>4610</v>
      </c>
      <c r="K2596" s="43">
        <f t="shared" si="202"/>
        <v>1684.3639163615157</v>
      </c>
      <c r="L2596" s="44" t="s">
        <v>13978</v>
      </c>
      <c r="M2596" s="44">
        <f t="shared" si="200"/>
        <v>65.47246251831622</v>
      </c>
      <c r="N2596" s="54">
        <f t="shared" si="203"/>
        <v>1696.25</v>
      </c>
      <c r="O2596" s="46">
        <f t="shared" si="204"/>
        <v>11.886083638484251</v>
      </c>
    </row>
    <row r="2597" spans="6:15" x14ac:dyDescent="0.25">
      <c r="F2597" s="3">
        <f t="shared" si="201"/>
        <v>0</v>
      </c>
      <c r="G2597" s="45" t="s">
        <v>23347</v>
      </c>
      <c r="H2597" s="42">
        <v>25.88</v>
      </c>
      <c r="I2597" s="42">
        <v>0.01</v>
      </c>
      <c r="J2597" s="42" t="s">
        <v>4611</v>
      </c>
      <c r="K2597" s="43">
        <f t="shared" si="202"/>
        <v>1685.018640986699</v>
      </c>
      <c r="L2597" s="44" t="s">
        <v>13979</v>
      </c>
      <c r="M2597" s="44">
        <f t="shared" si="200"/>
        <v>65.47207942221219</v>
      </c>
      <c r="N2597" s="54">
        <f t="shared" si="203"/>
        <v>1696.9</v>
      </c>
      <c r="O2597" s="46">
        <f t="shared" si="204"/>
        <v>11.881359013301108</v>
      </c>
    </row>
    <row r="2598" spans="6:15" x14ac:dyDescent="0.25">
      <c r="F2598" s="3">
        <f t="shared" si="201"/>
        <v>0</v>
      </c>
      <c r="G2598" s="45" t="s">
        <v>23348</v>
      </c>
      <c r="H2598" s="42">
        <v>25.89</v>
      </c>
      <c r="I2598" s="42">
        <v>0.01</v>
      </c>
      <c r="J2598" s="42" t="s">
        <v>4612</v>
      </c>
      <c r="K2598" s="43">
        <f t="shared" si="202"/>
        <v>1685.6733617809211</v>
      </c>
      <c r="L2598" s="44" t="s">
        <v>13980</v>
      </c>
      <c r="M2598" s="44">
        <f t="shared" si="200"/>
        <v>65.471696801956952</v>
      </c>
      <c r="N2598" s="54">
        <f t="shared" si="203"/>
        <v>1697.5500000000002</v>
      </c>
      <c r="O2598" s="46">
        <f t="shared" si="204"/>
        <v>11.876638219079041</v>
      </c>
    </row>
    <row r="2599" spans="6:15" x14ac:dyDescent="0.25">
      <c r="F2599" s="3">
        <f t="shared" si="201"/>
        <v>0</v>
      </c>
      <c r="G2599" s="45" t="s">
        <v>23349</v>
      </c>
      <c r="H2599" s="42">
        <v>25.9</v>
      </c>
      <c r="I2599" s="42">
        <v>0.01</v>
      </c>
      <c r="J2599" s="42" t="s">
        <v>4613</v>
      </c>
      <c r="K2599" s="43">
        <f t="shared" si="202"/>
        <v>1686.3280787489407</v>
      </c>
      <c r="L2599" s="44" t="s">
        <v>13981</v>
      </c>
      <c r="M2599" s="44">
        <f t="shared" si="200"/>
        <v>65.471314656745108</v>
      </c>
      <c r="N2599" s="54">
        <f t="shared" si="203"/>
        <v>1698.2</v>
      </c>
      <c r="O2599" s="46">
        <f t="shared" si="204"/>
        <v>11.871921251059348</v>
      </c>
    </row>
    <row r="2600" spans="6:15" x14ac:dyDescent="0.25">
      <c r="F2600" s="3">
        <f t="shared" si="201"/>
        <v>0</v>
      </c>
      <c r="G2600" s="45" t="s">
        <v>23350</v>
      </c>
      <c r="H2600" s="42">
        <v>25.91</v>
      </c>
      <c r="I2600" s="42">
        <v>0.01</v>
      </c>
      <c r="J2600" s="42" t="s">
        <v>4614</v>
      </c>
      <c r="K2600" s="43">
        <f t="shared" si="202"/>
        <v>1686.9827918955082</v>
      </c>
      <c r="L2600" s="44" t="s">
        <v>13982</v>
      </c>
      <c r="M2600" s="44">
        <f t="shared" si="200"/>
        <v>65.47093298577272</v>
      </c>
      <c r="N2600" s="54">
        <f t="shared" si="203"/>
        <v>1698.8500000000001</v>
      </c>
      <c r="O2600" s="46">
        <f t="shared" si="204"/>
        <v>11.867208104491965</v>
      </c>
    </row>
    <row r="2601" spans="6:15" x14ac:dyDescent="0.25">
      <c r="F2601" s="3">
        <f t="shared" si="201"/>
        <v>0</v>
      </c>
      <c r="G2601" s="45" t="s">
        <v>23351</v>
      </c>
      <c r="H2601" s="42">
        <v>25.92</v>
      </c>
      <c r="I2601" s="42">
        <v>0.01</v>
      </c>
      <c r="J2601" s="42" t="s">
        <v>4615</v>
      </c>
      <c r="K2601" s="43">
        <f t="shared" si="202"/>
        <v>1687.6375012253659</v>
      </c>
      <c r="L2601" s="44" t="s">
        <v>13983</v>
      </c>
      <c r="M2601" s="44">
        <f t="shared" si="200"/>
        <v>65.470551788237316</v>
      </c>
      <c r="N2601" s="54">
        <f t="shared" si="203"/>
        <v>1699.5000000000002</v>
      </c>
      <c r="O2601" s="46">
        <f t="shared" si="204"/>
        <v>11.862498774634332</v>
      </c>
    </row>
    <row r="2602" spans="6:15" x14ac:dyDescent="0.25">
      <c r="F2602" s="3">
        <f t="shared" si="201"/>
        <v>0</v>
      </c>
      <c r="G2602" s="45" t="s">
        <v>23352</v>
      </c>
      <c r="H2602" s="42">
        <v>25.93</v>
      </c>
      <c r="I2602" s="42">
        <v>0.01</v>
      </c>
      <c r="J2602" s="42" t="s">
        <v>4616</v>
      </c>
      <c r="K2602" s="43">
        <f t="shared" si="202"/>
        <v>1688.2922067432482</v>
      </c>
      <c r="L2602" s="44" t="s">
        <v>13984</v>
      </c>
      <c r="M2602" s="44">
        <f t="shared" si="200"/>
        <v>65.470171063336835</v>
      </c>
      <c r="N2602" s="54">
        <f t="shared" si="203"/>
        <v>1700.15</v>
      </c>
      <c r="O2602" s="46">
        <f t="shared" si="204"/>
        <v>11.857793256751847</v>
      </c>
    </row>
    <row r="2603" spans="6:15" x14ac:dyDescent="0.25">
      <c r="F2603" s="3">
        <f t="shared" si="201"/>
        <v>0</v>
      </c>
      <c r="G2603" s="45" t="s">
        <v>23353</v>
      </c>
      <c r="H2603" s="42">
        <v>25.94</v>
      </c>
      <c r="I2603" s="42">
        <v>0.01</v>
      </c>
      <c r="J2603" s="42" t="s">
        <v>4617</v>
      </c>
      <c r="K2603" s="43">
        <f t="shared" si="202"/>
        <v>1688.9469084538816</v>
      </c>
      <c r="L2603" s="44" t="s">
        <v>13985</v>
      </c>
      <c r="M2603" s="44">
        <f t="shared" si="200"/>
        <v>65.469790810274063</v>
      </c>
      <c r="N2603" s="54">
        <f t="shared" si="203"/>
        <v>1700.8000000000002</v>
      </c>
      <c r="O2603" s="46">
        <f t="shared" si="204"/>
        <v>11.853091546118549</v>
      </c>
    </row>
    <row r="2604" spans="6:15" x14ac:dyDescent="0.25">
      <c r="F2604" s="3">
        <f t="shared" si="201"/>
        <v>0</v>
      </c>
      <c r="G2604" s="45" t="s">
        <v>23354</v>
      </c>
      <c r="H2604" s="42">
        <v>25.95</v>
      </c>
      <c r="I2604" s="42">
        <v>0.01</v>
      </c>
      <c r="J2604" s="42" t="s">
        <v>4618</v>
      </c>
      <c r="K2604" s="43">
        <f t="shared" si="202"/>
        <v>1689.6016063619843</v>
      </c>
      <c r="L2604" s="44" t="s">
        <v>13986</v>
      </c>
      <c r="M2604" s="44">
        <f t="shared" si="200"/>
        <v>65.469411028250278</v>
      </c>
      <c r="N2604" s="54">
        <f t="shared" si="203"/>
        <v>1701.45</v>
      </c>
      <c r="O2604" s="46">
        <f t="shared" si="204"/>
        <v>11.84839363801575</v>
      </c>
    </row>
    <row r="2605" spans="6:15" x14ac:dyDescent="0.25">
      <c r="F2605" s="3">
        <f t="shared" si="201"/>
        <v>0</v>
      </c>
      <c r="G2605" s="45" t="s">
        <v>23355</v>
      </c>
      <c r="H2605" s="42">
        <v>25.96</v>
      </c>
      <c r="I2605" s="42">
        <v>0.01</v>
      </c>
      <c r="J2605" s="42" t="s">
        <v>4619</v>
      </c>
      <c r="K2605" s="43">
        <f t="shared" si="202"/>
        <v>1690.2563004722667</v>
      </c>
      <c r="L2605" s="44" t="s">
        <v>13987</v>
      </c>
      <c r="M2605" s="44">
        <f t="shared" si="200"/>
        <v>65.469031716471619</v>
      </c>
      <c r="N2605" s="54">
        <f t="shared" si="203"/>
        <v>1702.1000000000001</v>
      </c>
      <c r="O2605" s="46">
        <f t="shared" si="204"/>
        <v>11.843699527733406</v>
      </c>
    </row>
    <row r="2606" spans="6:15" x14ac:dyDescent="0.25">
      <c r="F2606" s="3">
        <f t="shared" si="201"/>
        <v>0</v>
      </c>
      <c r="G2606" s="45" t="s">
        <v>23356</v>
      </c>
      <c r="H2606" s="42">
        <v>25.97</v>
      </c>
      <c r="I2606" s="42">
        <v>0.01</v>
      </c>
      <c r="J2606" s="42" t="s">
        <v>4620</v>
      </c>
      <c r="K2606" s="43">
        <f t="shared" si="202"/>
        <v>1690.9109907894315</v>
      </c>
      <c r="L2606" s="44" t="s">
        <v>13988</v>
      </c>
      <c r="M2606" s="44">
        <f t="shared" si="200"/>
        <v>65.468652874141966</v>
      </c>
      <c r="N2606" s="54">
        <f t="shared" si="203"/>
        <v>1702.75</v>
      </c>
      <c r="O2606" s="46">
        <f t="shared" si="204"/>
        <v>11.83900921056852</v>
      </c>
    </row>
    <row r="2607" spans="6:15" x14ac:dyDescent="0.25">
      <c r="F2607" s="3">
        <f t="shared" si="201"/>
        <v>0</v>
      </c>
      <c r="G2607" s="45" t="s">
        <v>23357</v>
      </c>
      <c r="H2607" s="42">
        <v>25.98</v>
      </c>
      <c r="I2607" s="42">
        <v>0.01</v>
      </c>
      <c r="J2607" s="42" t="s">
        <v>4621</v>
      </c>
      <c r="K2607" s="43">
        <f t="shared" si="202"/>
        <v>1691.5656773181729</v>
      </c>
      <c r="L2607" s="44" t="s">
        <v>13989</v>
      </c>
      <c r="M2607" s="44">
        <f t="shared" si="200"/>
        <v>65.468274500471608</v>
      </c>
      <c r="N2607" s="54">
        <f t="shared" si="203"/>
        <v>1703.4</v>
      </c>
      <c r="O2607" s="46">
        <f t="shared" si="204"/>
        <v>11.834322681827189</v>
      </c>
    </row>
    <row r="2608" spans="6:15" x14ac:dyDescent="0.25">
      <c r="F2608" s="3">
        <f t="shared" si="201"/>
        <v>0</v>
      </c>
      <c r="G2608" s="45" t="s">
        <v>23358</v>
      </c>
      <c r="H2608" s="42">
        <v>25.99</v>
      </c>
      <c r="I2608" s="42">
        <v>0.01</v>
      </c>
      <c r="J2608" s="42" t="s">
        <v>4622</v>
      </c>
      <c r="K2608" s="43">
        <f t="shared" si="202"/>
        <v>1692.2203600631776</v>
      </c>
      <c r="L2608" s="44" t="s">
        <v>13990</v>
      </c>
      <c r="M2608" s="44">
        <f t="shared" si="200"/>
        <v>65.467896594667735</v>
      </c>
      <c r="N2608" s="54">
        <f t="shared" si="203"/>
        <v>1704.05</v>
      </c>
      <c r="O2608" s="46">
        <f t="shared" si="204"/>
        <v>11.829639936822332</v>
      </c>
    </row>
    <row r="2609" spans="6:15" x14ac:dyDescent="0.25">
      <c r="F2609" s="3">
        <f t="shared" si="201"/>
        <v>0</v>
      </c>
      <c r="G2609" s="45" t="s">
        <v>23359</v>
      </c>
      <c r="H2609" s="42">
        <v>26</v>
      </c>
      <c r="I2609" s="42">
        <v>0.01</v>
      </c>
      <c r="J2609" s="42" t="s">
        <v>4623</v>
      </c>
      <c r="K2609" s="43">
        <f t="shared" si="202"/>
        <v>1692.8750390291243</v>
      </c>
      <c r="L2609" s="44" t="s">
        <v>13991</v>
      </c>
      <c r="M2609" s="44">
        <f t="shared" si="200"/>
        <v>65.467519155944387</v>
      </c>
      <c r="N2609" s="54">
        <f t="shared" si="203"/>
        <v>1704.7</v>
      </c>
      <c r="O2609" s="46">
        <f t="shared" si="204"/>
        <v>11.824960970875736</v>
      </c>
    </row>
    <row r="2610" spans="6:15" x14ac:dyDescent="0.25">
      <c r="F2610" s="3">
        <f t="shared" si="201"/>
        <v>0</v>
      </c>
      <c r="G2610" s="45" t="s">
        <v>23360</v>
      </c>
      <c r="H2610" s="42">
        <v>26.01</v>
      </c>
      <c r="I2610" s="42">
        <v>0.01</v>
      </c>
      <c r="J2610" s="42" t="s">
        <v>4624</v>
      </c>
      <c r="K2610" s="43">
        <f t="shared" si="202"/>
        <v>1693.5297142206837</v>
      </c>
      <c r="L2610" s="44" t="s">
        <v>13992</v>
      </c>
      <c r="M2610" s="44">
        <f t="shared" si="200"/>
        <v>65.467142183512877</v>
      </c>
      <c r="N2610" s="54">
        <f t="shared" si="203"/>
        <v>1705.3500000000001</v>
      </c>
      <c r="O2610" s="46">
        <f t="shared" si="204"/>
        <v>11.820285779316464</v>
      </c>
    </row>
    <row r="2611" spans="6:15" x14ac:dyDescent="0.25">
      <c r="F2611" s="3">
        <f t="shared" si="201"/>
        <v>0</v>
      </c>
      <c r="G2611" s="45" t="s">
        <v>23361</v>
      </c>
      <c r="H2611" s="42">
        <v>26.02</v>
      </c>
      <c r="I2611" s="42">
        <v>0.01</v>
      </c>
      <c r="J2611" s="42" t="s">
        <v>4625</v>
      </c>
      <c r="K2611" s="43">
        <f t="shared" si="202"/>
        <v>1694.1843856425187</v>
      </c>
      <c r="L2611" s="44" t="s">
        <v>13993</v>
      </c>
      <c r="M2611" s="44">
        <f t="shared" si="200"/>
        <v>65.466765676587556</v>
      </c>
      <c r="N2611" s="54">
        <f t="shared" si="203"/>
        <v>1706</v>
      </c>
      <c r="O2611" s="46">
        <f t="shared" si="204"/>
        <v>11.815614357481309</v>
      </c>
    </row>
    <row r="2612" spans="6:15" x14ac:dyDescent="0.25">
      <c r="F2612" s="3">
        <f t="shared" si="201"/>
        <v>0</v>
      </c>
      <c r="G2612" s="45" t="s">
        <v>23362</v>
      </c>
      <c r="H2612" s="42">
        <v>26.03</v>
      </c>
      <c r="I2612" s="42">
        <v>0.01</v>
      </c>
      <c r="J2612" s="42" t="s">
        <v>4626</v>
      </c>
      <c r="K2612" s="43">
        <f t="shared" si="202"/>
        <v>1694.8390532992846</v>
      </c>
      <c r="L2612" s="44" t="s">
        <v>13994</v>
      </c>
      <c r="M2612" s="44">
        <f t="shared" si="200"/>
        <v>65.466389634385791</v>
      </c>
      <c r="N2612" s="54">
        <f t="shared" si="203"/>
        <v>1706.65</v>
      </c>
      <c r="O2612" s="46">
        <f t="shared" si="204"/>
        <v>11.810946700715476</v>
      </c>
    </row>
    <row r="2613" spans="6:15" x14ac:dyDescent="0.25">
      <c r="F2613" s="3">
        <f t="shared" si="201"/>
        <v>0</v>
      </c>
      <c r="G2613" s="45" t="s">
        <v>23363</v>
      </c>
      <c r="H2613" s="42">
        <v>26.04</v>
      </c>
      <c r="I2613" s="42">
        <v>0.01</v>
      </c>
      <c r="J2613" s="42" t="s">
        <v>4627</v>
      </c>
      <c r="K2613" s="43">
        <f t="shared" si="202"/>
        <v>1695.4937171956285</v>
      </c>
      <c r="L2613" s="44" t="s">
        <v>13995</v>
      </c>
      <c r="M2613" s="44">
        <f t="shared" si="200"/>
        <v>65.466014056125275</v>
      </c>
      <c r="N2613" s="54">
        <f t="shared" si="203"/>
        <v>1707.3</v>
      </c>
      <c r="O2613" s="46">
        <f t="shared" si="204"/>
        <v>11.806282804371449</v>
      </c>
    </row>
    <row r="2614" spans="6:15" x14ac:dyDescent="0.25">
      <c r="F2614" s="3">
        <f t="shared" si="201"/>
        <v>0</v>
      </c>
      <c r="G2614" s="45" t="s">
        <v>23364</v>
      </c>
      <c r="H2614" s="42">
        <v>26.05</v>
      </c>
      <c r="I2614" s="42">
        <v>0.01</v>
      </c>
      <c r="J2614" s="42" t="s">
        <v>4628</v>
      </c>
      <c r="K2614" s="43">
        <f t="shared" si="202"/>
        <v>1696.1483773361897</v>
      </c>
      <c r="L2614" s="44" t="s">
        <v>13996</v>
      </c>
      <c r="M2614" s="44">
        <f t="shared" si="200"/>
        <v>65.465638941025929</v>
      </c>
      <c r="N2614" s="54">
        <f t="shared" si="203"/>
        <v>1707.95</v>
      </c>
      <c r="O2614" s="46">
        <f t="shared" si="204"/>
        <v>11.801622663810349</v>
      </c>
    </row>
    <row r="2615" spans="6:15" x14ac:dyDescent="0.25">
      <c r="F2615" s="3">
        <f t="shared" si="201"/>
        <v>0</v>
      </c>
      <c r="G2615" s="45" t="s">
        <v>23365</v>
      </c>
      <c r="H2615" s="42">
        <v>26.06</v>
      </c>
      <c r="I2615" s="42">
        <v>0.01</v>
      </c>
      <c r="J2615" s="42" t="s">
        <v>4629</v>
      </c>
      <c r="K2615" s="43">
        <f t="shared" si="202"/>
        <v>1696.8030337256</v>
      </c>
      <c r="L2615" s="44" t="s">
        <v>13997</v>
      </c>
      <c r="M2615" s="44">
        <f t="shared" si="200"/>
        <v>65.465264288308447</v>
      </c>
      <c r="N2615" s="54">
        <f t="shared" si="203"/>
        <v>1708.6</v>
      </c>
      <c r="O2615" s="46">
        <f t="shared" si="204"/>
        <v>11.796966274399892</v>
      </c>
    </row>
    <row r="2616" spans="6:15" x14ac:dyDescent="0.25">
      <c r="F2616" s="3">
        <f t="shared" si="201"/>
        <v>0</v>
      </c>
      <c r="G2616" s="45" t="s">
        <v>23366</v>
      </c>
      <c r="H2616" s="42">
        <v>26.07</v>
      </c>
      <c r="I2616" s="42">
        <v>0.01</v>
      </c>
      <c r="J2616" s="42" t="s">
        <v>4630</v>
      </c>
      <c r="K2616" s="43">
        <f t="shared" si="202"/>
        <v>1697.4576863684831</v>
      </c>
      <c r="L2616" s="44" t="s">
        <v>13998</v>
      </c>
      <c r="M2616" s="44">
        <f t="shared" si="200"/>
        <v>65.464890097197681</v>
      </c>
      <c r="N2616" s="54">
        <f t="shared" si="203"/>
        <v>1709.25</v>
      </c>
      <c r="O2616" s="46">
        <f t="shared" si="204"/>
        <v>11.79231363151689</v>
      </c>
    </row>
    <row r="2617" spans="6:15" x14ac:dyDescent="0.25">
      <c r="F2617" s="3">
        <f t="shared" si="201"/>
        <v>0</v>
      </c>
      <c r="G2617" s="45" t="s">
        <v>23367</v>
      </c>
      <c r="H2617" s="42">
        <v>26.08</v>
      </c>
      <c r="I2617" s="42">
        <v>0.01</v>
      </c>
      <c r="J2617" s="42" t="s">
        <v>4631</v>
      </c>
      <c r="K2617" s="43">
        <f t="shared" si="202"/>
        <v>1698.1123352694551</v>
      </c>
      <c r="L2617" s="44" t="s">
        <v>13999</v>
      </c>
      <c r="M2617" s="44">
        <f t="shared" si="200"/>
        <v>65.464516366916499</v>
      </c>
      <c r="N2617" s="54">
        <f t="shared" si="203"/>
        <v>1709.8999999999999</v>
      </c>
      <c r="O2617" s="46">
        <f t="shared" si="204"/>
        <v>11.787664730544748</v>
      </c>
    </row>
    <row r="2618" spans="6:15" x14ac:dyDescent="0.25">
      <c r="F2618" s="3">
        <f t="shared" si="201"/>
        <v>0</v>
      </c>
      <c r="G2618" s="45" t="s">
        <v>23368</v>
      </c>
      <c r="H2618" s="42">
        <v>26.09</v>
      </c>
      <c r="I2618" s="42">
        <v>0.01</v>
      </c>
      <c r="J2618" s="42" t="s">
        <v>4632</v>
      </c>
      <c r="K2618" s="43">
        <f t="shared" si="202"/>
        <v>1698.7669804331242</v>
      </c>
      <c r="L2618" s="44" t="s">
        <v>14000</v>
      </c>
      <c r="M2618" s="44">
        <f t="shared" si="200"/>
        <v>65.464143096693476</v>
      </c>
      <c r="N2618" s="54">
        <f t="shared" si="203"/>
        <v>1710.55</v>
      </c>
      <c r="O2618" s="46">
        <f t="shared" si="204"/>
        <v>11.783019566875737</v>
      </c>
    </row>
    <row r="2619" spans="6:15" x14ac:dyDescent="0.25">
      <c r="F2619" s="3">
        <f t="shared" si="201"/>
        <v>0</v>
      </c>
      <c r="G2619" s="45" t="s">
        <v>23369</v>
      </c>
      <c r="H2619" s="42">
        <v>26.1</v>
      </c>
      <c r="I2619" s="42">
        <v>0.01</v>
      </c>
      <c r="J2619" s="42" t="s">
        <v>4633</v>
      </c>
      <c r="K2619" s="43">
        <f t="shared" si="202"/>
        <v>1699.4216218640911</v>
      </c>
      <c r="L2619" s="44" t="s">
        <v>14001</v>
      </c>
      <c r="M2619" s="44">
        <f t="shared" si="200"/>
        <v>65.463770285754876</v>
      </c>
      <c r="N2619" s="54">
        <f t="shared" si="203"/>
        <v>1711.2</v>
      </c>
      <c r="O2619" s="46">
        <f t="shared" si="204"/>
        <v>11.778378135908952</v>
      </c>
    </row>
    <row r="2620" spans="6:15" x14ac:dyDescent="0.25">
      <c r="F2620" s="3">
        <f t="shared" si="201"/>
        <v>0</v>
      </c>
      <c r="G2620" s="45" t="s">
        <v>23370</v>
      </c>
      <c r="H2620" s="42">
        <v>26.11</v>
      </c>
      <c r="I2620" s="42">
        <v>0.01</v>
      </c>
      <c r="J2620" s="42" t="s">
        <v>4634</v>
      </c>
      <c r="K2620" s="43">
        <f t="shared" si="202"/>
        <v>1700.0762595669487</v>
      </c>
      <c r="L2620" s="44" t="s">
        <v>14002</v>
      </c>
      <c r="M2620" s="44">
        <f t="shared" si="200"/>
        <v>65.463397933331109</v>
      </c>
      <c r="N2620" s="54">
        <f t="shared" si="203"/>
        <v>1711.85</v>
      </c>
      <c r="O2620" s="46">
        <f t="shared" si="204"/>
        <v>11.773740433051216</v>
      </c>
    </row>
    <row r="2621" spans="6:15" x14ac:dyDescent="0.25">
      <c r="F2621" s="3">
        <f t="shared" si="201"/>
        <v>0</v>
      </c>
      <c r="G2621" s="45" t="s">
        <v>23371</v>
      </c>
      <c r="H2621" s="42">
        <v>26.12</v>
      </c>
      <c r="I2621" s="42">
        <v>0.01</v>
      </c>
      <c r="J2621" s="42" t="s">
        <v>4635</v>
      </c>
      <c r="K2621" s="43">
        <f t="shared" si="202"/>
        <v>1700.730893546282</v>
      </c>
      <c r="L2621" s="44" t="s">
        <v>14003</v>
      </c>
      <c r="M2621" s="44">
        <f t="shared" si="200"/>
        <v>65.46302603865368</v>
      </c>
      <c r="N2621" s="54">
        <f t="shared" si="203"/>
        <v>1712.5</v>
      </c>
      <c r="O2621" s="46">
        <f t="shared" si="204"/>
        <v>11.769106453717995</v>
      </c>
    </row>
    <row r="2622" spans="6:15" x14ac:dyDescent="0.25">
      <c r="F2622" s="3">
        <f t="shared" si="201"/>
        <v>0</v>
      </c>
      <c r="G2622" s="45" t="s">
        <v>23372</v>
      </c>
      <c r="H2622" s="42">
        <v>26.13</v>
      </c>
      <c r="I2622" s="42">
        <v>0.01</v>
      </c>
      <c r="J2622" s="42" t="s">
        <v>4636</v>
      </c>
      <c r="K2622" s="43">
        <f t="shared" si="202"/>
        <v>1701.3855238066685</v>
      </c>
      <c r="L2622" s="44" t="s">
        <v>14004</v>
      </c>
      <c r="M2622" s="44">
        <f t="shared" si="200"/>
        <v>65.462654600955617</v>
      </c>
      <c r="N2622" s="54">
        <f t="shared" si="203"/>
        <v>1713.15</v>
      </c>
      <c r="O2622" s="46">
        <f t="shared" si="204"/>
        <v>11.764476193331575</v>
      </c>
    </row>
    <row r="2623" spans="6:15" x14ac:dyDescent="0.25">
      <c r="F2623" s="3">
        <f t="shared" si="201"/>
        <v>0</v>
      </c>
      <c r="G2623" s="45" t="s">
        <v>23373</v>
      </c>
      <c r="H2623" s="42">
        <v>26.14</v>
      </c>
      <c r="I2623" s="42">
        <v>0.01</v>
      </c>
      <c r="J2623" s="42" t="s">
        <v>4637</v>
      </c>
      <c r="K2623" s="43">
        <f t="shared" si="202"/>
        <v>1702.040150352678</v>
      </c>
      <c r="L2623" s="44" t="s">
        <v>14005</v>
      </c>
      <c r="M2623" s="44">
        <f t="shared" si="200"/>
        <v>65.46228361947216</v>
      </c>
      <c r="N2623" s="54">
        <f t="shared" si="203"/>
        <v>1713.8000000000002</v>
      </c>
      <c r="O2623" s="46">
        <f t="shared" si="204"/>
        <v>11.759849647322199</v>
      </c>
    </row>
    <row r="2624" spans="6:15" x14ac:dyDescent="0.25">
      <c r="F2624" s="3">
        <f t="shared" si="201"/>
        <v>0</v>
      </c>
      <c r="G2624" s="45" t="s">
        <v>23374</v>
      </c>
      <c r="H2624" s="42">
        <v>26.15</v>
      </c>
      <c r="I2624" s="42">
        <v>0.01</v>
      </c>
      <c r="J2624" s="42" t="s">
        <v>4638</v>
      </c>
      <c r="K2624" s="43">
        <f t="shared" si="202"/>
        <v>1702.6947731888727</v>
      </c>
      <c r="L2624" s="44" t="s">
        <v>14006</v>
      </c>
      <c r="M2624" s="44">
        <f t="shared" si="200"/>
        <v>65.461913093438554</v>
      </c>
      <c r="N2624" s="54">
        <f t="shared" si="203"/>
        <v>1714.45</v>
      </c>
      <c r="O2624" s="46">
        <f t="shared" si="204"/>
        <v>11.755226811127386</v>
      </c>
    </row>
    <row r="2625" spans="6:15" x14ac:dyDescent="0.25">
      <c r="F2625" s="3">
        <f t="shared" si="201"/>
        <v>0</v>
      </c>
      <c r="G2625" s="45" t="s">
        <v>23375</v>
      </c>
      <c r="H2625" s="42">
        <v>26.16</v>
      </c>
      <c r="I2625" s="42">
        <v>0.01</v>
      </c>
      <c r="J2625" s="42" t="s">
        <v>4639</v>
      </c>
      <c r="K2625" s="43">
        <f t="shared" si="202"/>
        <v>1703.3493923198071</v>
      </c>
      <c r="L2625" s="44" t="s">
        <v>14007</v>
      </c>
      <c r="M2625" s="44">
        <f t="shared" si="200"/>
        <v>65.461543022093423</v>
      </c>
      <c r="N2625" s="54">
        <f t="shared" si="203"/>
        <v>1715.1000000000001</v>
      </c>
      <c r="O2625" s="46">
        <f t="shared" si="204"/>
        <v>11.75060768019307</v>
      </c>
    </row>
    <row r="2626" spans="6:15" x14ac:dyDescent="0.25">
      <c r="F2626" s="3">
        <f t="shared" si="201"/>
        <v>0</v>
      </c>
      <c r="G2626" s="45" t="s">
        <v>23376</v>
      </c>
      <c r="H2626" s="42">
        <v>26.17</v>
      </c>
      <c r="I2626" s="42">
        <v>0.01</v>
      </c>
      <c r="J2626" s="42" t="s">
        <v>4640</v>
      </c>
      <c r="K2626" s="43">
        <f t="shared" si="202"/>
        <v>1704.004007750028</v>
      </c>
      <c r="L2626" s="44" t="s">
        <v>14008</v>
      </c>
      <c r="M2626" s="44">
        <f t="shared" si="200"/>
        <v>65.46117340467687</v>
      </c>
      <c r="N2626" s="54">
        <f t="shared" si="203"/>
        <v>1715.7500000000002</v>
      </c>
      <c r="O2626" s="46">
        <f t="shared" si="204"/>
        <v>11.745992249972232</v>
      </c>
    </row>
    <row r="2627" spans="6:15" x14ac:dyDescent="0.25">
      <c r="F2627" s="3">
        <f t="shared" si="201"/>
        <v>0</v>
      </c>
      <c r="G2627" s="45" t="s">
        <v>23377</v>
      </c>
      <c r="H2627" s="42">
        <v>26.18</v>
      </c>
      <c r="I2627" s="42">
        <v>0.01</v>
      </c>
      <c r="J2627" s="42" t="s">
        <v>4641</v>
      </c>
      <c r="K2627" s="43">
        <f t="shared" si="202"/>
        <v>1704.6586194840747</v>
      </c>
      <c r="L2627" s="44" t="s">
        <v>14009</v>
      </c>
      <c r="M2627" s="44">
        <f t="shared" si="200"/>
        <v>65.460804240429354</v>
      </c>
      <c r="N2627" s="54">
        <f t="shared" si="203"/>
        <v>1716.4</v>
      </c>
      <c r="O2627" s="46">
        <f t="shared" si="204"/>
        <v>11.741380515925357</v>
      </c>
    </row>
    <row r="2628" spans="6:15" x14ac:dyDescent="0.25">
      <c r="F2628" s="3">
        <f t="shared" si="201"/>
        <v>0</v>
      </c>
      <c r="G2628" s="45" t="s">
        <v>23378</v>
      </c>
      <c r="H2628" s="42">
        <v>26.19</v>
      </c>
      <c r="I2628" s="42">
        <v>0.01</v>
      </c>
      <c r="J2628" s="42" t="s">
        <v>4642</v>
      </c>
      <c r="K2628" s="43">
        <f t="shared" si="202"/>
        <v>1705.3132275264791</v>
      </c>
      <c r="L2628" s="44" t="s">
        <v>14010</v>
      </c>
      <c r="M2628" s="44">
        <f t="shared" si="200"/>
        <v>65.460435528593976</v>
      </c>
      <c r="N2628" s="54">
        <f t="shared" si="203"/>
        <v>1717.0500000000002</v>
      </c>
      <c r="O2628" s="46">
        <f t="shared" si="204"/>
        <v>11.736772473521114</v>
      </c>
    </row>
    <row r="2629" spans="6:15" x14ac:dyDescent="0.25">
      <c r="F2629" s="3">
        <f t="shared" si="201"/>
        <v>0</v>
      </c>
      <c r="G2629" s="45" t="s">
        <v>23379</v>
      </c>
      <c r="H2629" s="42">
        <v>26.2</v>
      </c>
      <c r="I2629" s="42">
        <v>0.01</v>
      </c>
      <c r="J2629" s="42" t="s">
        <v>4643</v>
      </c>
      <c r="K2629" s="43">
        <f t="shared" si="202"/>
        <v>1705.9678318817651</v>
      </c>
      <c r="L2629" s="44" t="s">
        <v>14011</v>
      </c>
      <c r="M2629" s="44">
        <f t="shared" si="200"/>
        <v>65.460067268414932</v>
      </c>
      <c r="N2629" s="54">
        <f t="shared" si="203"/>
        <v>1717.7</v>
      </c>
      <c r="O2629" s="46">
        <f t="shared" si="204"/>
        <v>11.732168118234995</v>
      </c>
    </row>
    <row r="2630" spans="6:15" x14ac:dyDescent="0.25">
      <c r="F2630" s="3">
        <f t="shared" si="201"/>
        <v>0</v>
      </c>
      <c r="G2630" s="45" t="s">
        <v>23380</v>
      </c>
      <c r="H2630" s="42">
        <v>26.21</v>
      </c>
      <c r="I2630" s="42">
        <v>0.01</v>
      </c>
      <c r="J2630" s="42" t="s">
        <v>4644</v>
      </c>
      <c r="K2630" s="43">
        <f t="shared" si="202"/>
        <v>1706.6224325544492</v>
      </c>
      <c r="L2630" s="44" t="s">
        <v>14012</v>
      </c>
      <c r="M2630" s="44">
        <f t="shared" si="200"/>
        <v>65.459699459139827</v>
      </c>
      <c r="N2630" s="54">
        <f t="shared" si="203"/>
        <v>1718.3500000000001</v>
      </c>
      <c r="O2630" s="46">
        <f t="shared" si="204"/>
        <v>11.727567445550903</v>
      </c>
    </row>
    <row r="2631" spans="6:15" x14ac:dyDescent="0.25">
      <c r="F2631" s="3">
        <f t="shared" si="201"/>
        <v>0</v>
      </c>
      <c r="G2631" s="45" t="s">
        <v>23381</v>
      </c>
      <c r="H2631" s="42">
        <v>26.22</v>
      </c>
      <c r="I2631" s="42">
        <v>0.01</v>
      </c>
      <c r="J2631" s="42" t="s">
        <v>4645</v>
      </c>
      <c r="K2631" s="43">
        <f t="shared" si="202"/>
        <v>1707.2770295490407</v>
      </c>
      <c r="L2631" s="44" t="s">
        <v>14013</v>
      </c>
      <c r="M2631" s="44">
        <f t="shared" si="200"/>
        <v>65.459332100014336</v>
      </c>
      <c r="N2631" s="54">
        <f t="shared" si="203"/>
        <v>1719</v>
      </c>
      <c r="O2631" s="46">
        <f t="shared" si="204"/>
        <v>11.722970450959338</v>
      </c>
    </row>
    <row r="2632" spans="6:15" x14ac:dyDescent="0.25">
      <c r="F2632" s="3">
        <f t="shared" si="201"/>
        <v>0</v>
      </c>
      <c r="G2632" s="45" t="s">
        <v>23382</v>
      </c>
      <c r="H2632" s="42">
        <v>26.23</v>
      </c>
      <c r="I2632" s="42">
        <v>0.01</v>
      </c>
      <c r="J2632" s="42" t="s">
        <v>4646</v>
      </c>
      <c r="K2632" s="43">
        <f t="shared" si="202"/>
        <v>1707.9316228700409</v>
      </c>
      <c r="L2632" s="44" t="s">
        <v>14014</v>
      </c>
      <c r="M2632" s="44">
        <f t="shared" si="200"/>
        <v>65.458965190289391</v>
      </c>
      <c r="N2632" s="54">
        <f t="shared" si="203"/>
        <v>1719.65</v>
      </c>
      <c r="O2632" s="46">
        <f t="shared" si="204"/>
        <v>11.718377129959208</v>
      </c>
    </row>
    <row r="2633" spans="6:15" x14ac:dyDescent="0.25">
      <c r="F2633" s="3">
        <f t="shared" si="201"/>
        <v>0</v>
      </c>
      <c r="G2633" s="45" t="s">
        <v>23383</v>
      </c>
      <c r="H2633" s="42">
        <v>26.24</v>
      </c>
      <c r="I2633" s="42">
        <v>0.01</v>
      </c>
      <c r="J2633" s="42" t="s">
        <v>4647</v>
      </c>
      <c r="K2633" s="43">
        <f t="shared" si="202"/>
        <v>1708.5862125219437</v>
      </c>
      <c r="L2633" s="44" t="s">
        <v>14015</v>
      </c>
      <c r="M2633" s="44">
        <f t="shared" ref="M2633:M2696" si="205">SQRT(((14.7+$N$3*H2633)^2)-(K2633^2))/SQRT($N$4)</f>
        <v>65.458598729215183</v>
      </c>
      <c r="N2633" s="54">
        <f t="shared" si="203"/>
        <v>1720.3</v>
      </c>
      <c r="O2633" s="46">
        <f t="shared" si="204"/>
        <v>11.713787478056247</v>
      </c>
    </row>
    <row r="2634" spans="6:15" x14ac:dyDescent="0.25">
      <c r="F2634" s="3">
        <f t="shared" ref="F2634:F2697" si="206">IF(O2634&gt;100,1,0)</f>
        <v>0</v>
      </c>
      <c r="G2634" s="45" t="s">
        <v>23384</v>
      </c>
      <c r="H2634" s="42">
        <v>26.25</v>
      </c>
      <c r="I2634" s="42">
        <v>0.01</v>
      </c>
      <c r="J2634" s="42" t="s">
        <v>4648</v>
      </c>
      <c r="K2634" s="43">
        <f t="shared" ref="K2634:K2697" si="207">K2633+I2634*M2633</f>
        <v>1709.2407985092359</v>
      </c>
      <c r="L2634" s="44" t="s">
        <v>14016</v>
      </c>
      <c r="M2634" s="44">
        <f t="shared" si="205"/>
        <v>65.458232716044506</v>
      </c>
      <c r="N2634" s="54">
        <f t="shared" ref="N2634:N2697" si="208">(H2634*$N$3)+14.7</f>
        <v>1720.95</v>
      </c>
      <c r="O2634" s="46">
        <f t="shared" ref="O2634:O2697" si="209">N2634-K2634</f>
        <v>11.709201490764144</v>
      </c>
    </row>
    <row r="2635" spans="6:15" x14ac:dyDescent="0.25">
      <c r="F2635" s="3">
        <f t="shared" si="206"/>
        <v>0</v>
      </c>
      <c r="G2635" s="45" t="s">
        <v>23385</v>
      </c>
      <c r="H2635" s="42">
        <v>26.26</v>
      </c>
      <c r="I2635" s="42">
        <v>0.01</v>
      </c>
      <c r="J2635" s="42" t="s">
        <v>4649</v>
      </c>
      <c r="K2635" s="43">
        <f t="shared" si="207"/>
        <v>1709.8953808363963</v>
      </c>
      <c r="L2635" s="44" t="s">
        <v>14017</v>
      </c>
      <c r="M2635" s="44">
        <f t="shared" si="205"/>
        <v>65.457867150032044</v>
      </c>
      <c r="N2635" s="54">
        <f t="shared" si="208"/>
        <v>1721.6000000000001</v>
      </c>
      <c r="O2635" s="46">
        <f t="shared" si="209"/>
        <v>11.704619163603866</v>
      </c>
    </row>
    <row r="2636" spans="6:15" x14ac:dyDescent="0.25">
      <c r="F2636" s="3">
        <f t="shared" si="206"/>
        <v>0</v>
      </c>
      <c r="G2636" s="45" t="s">
        <v>23386</v>
      </c>
      <c r="H2636" s="42">
        <v>26.27</v>
      </c>
      <c r="I2636" s="42">
        <v>0.01</v>
      </c>
      <c r="J2636" s="42" t="s">
        <v>4650</v>
      </c>
      <c r="K2636" s="43">
        <f t="shared" si="207"/>
        <v>1710.5499595078966</v>
      </c>
      <c r="L2636" s="44" t="s">
        <v>14018</v>
      </c>
      <c r="M2636" s="44">
        <f t="shared" si="205"/>
        <v>65.457502030431684</v>
      </c>
      <c r="N2636" s="54">
        <f t="shared" si="208"/>
        <v>1722.25</v>
      </c>
      <c r="O2636" s="46">
        <f t="shared" si="209"/>
        <v>11.700040492103426</v>
      </c>
    </row>
    <row r="2637" spans="6:15" x14ac:dyDescent="0.25">
      <c r="F2637" s="3">
        <f t="shared" si="206"/>
        <v>0</v>
      </c>
      <c r="G2637" s="45" t="s">
        <v>23387</v>
      </c>
      <c r="H2637" s="42">
        <v>26.28</v>
      </c>
      <c r="I2637" s="42">
        <v>0.01</v>
      </c>
      <c r="J2637" s="42" t="s">
        <v>4651</v>
      </c>
      <c r="K2637" s="43">
        <f t="shared" si="207"/>
        <v>1711.2045345282008</v>
      </c>
      <c r="L2637" s="44" t="s">
        <v>14019</v>
      </c>
      <c r="M2637" s="44">
        <f t="shared" si="205"/>
        <v>65.457137356502969</v>
      </c>
      <c r="N2637" s="54">
        <f t="shared" si="208"/>
        <v>1722.9</v>
      </c>
      <c r="O2637" s="46">
        <f t="shared" si="209"/>
        <v>11.695465471799253</v>
      </c>
    </row>
    <row r="2638" spans="6:15" x14ac:dyDescent="0.25">
      <c r="F2638" s="3">
        <f t="shared" si="206"/>
        <v>0</v>
      </c>
      <c r="G2638" s="45" t="s">
        <v>23388</v>
      </c>
      <c r="H2638" s="42">
        <v>26.29</v>
      </c>
      <c r="I2638" s="42">
        <v>0.01</v>
      </c>
      <c r="J2638" s="42" t="s">
        <v>4652</v>
      </c>
      <c r="K2638" s="43">
        <f t="shared" si="207"/>
        <v>1711.8591059017658</v>
      </c>
      <c r="L2638" s="44" t="s">
        <v>14020</v>
      </c>
      <c r="M2638" s="44">
        <f t="shared" si="205"/>
        <v>65.456773127503155</v>
      </c>
      <c r="N2638" s="54">
        <f t="shared" si="208"/>
        <v>1723.55</v>
      </c>
      <c r="O2638" s="46">
        <f t="shared" si="209"/>
        <v>11.690894098234139</v>
      </c>
    </row>
    <row r="2639" spans="6:15" x14ac:dyDescent="0.25">
      <c r="F2639" s="3">
        <f t="shared" si="206"/>
        <v>0</v>
      </c>
      <c r="G2639" s="45" t="s">
        <v>23389</v>
      </c>
      <c r="H2639" s="42">
        <v>26.3</v>
      </c>
      <c r="I2639" s="42">
        <v>0.01</v>
      </c>
      <c r="J2639" s="42" t="s">
        <v>4653</v>
      </c>
      <c r="K2639" s="43">
        <f t="shared" si="207"/>
        <v>1712.5136736330408</v>
      </c>
      <c r="L2639" s="44" t="s">
        <v>14021</v>
      </c>
      <c r="M2639" s="44">
        <f t="shared" si="205"/>
        <v>65.456409342693647</v>
      </c>
      <c r="N2639" s="54">
        <f t="shared" si="208"/>
        <v>1724.2</v>
      </c>
      <c r="O2639" s="46">
        <f t="shared" si="209"/>
        <v>11.686326366959292</v>
      </c>
    </row>
    <row r="2640" spans="6:15" x14ac:dyDescent="0.25">
      <c r="F2640" s="3">
        <f t="shared" si="206"/>
        <v>0</v>
      </c>
      <c r="G2640" s="45" t="s">
        <v>23390</v>
      </c>
      <c r="H2640" s="42">
        <v>26.31</v>
      </c>
      <c r="I2640" s="42">
        <v>0.01</v>
      </c>
      <c r="J2640" s="42" t="s">
        <v>4654</v>
      </c>
      <c r="K2640" s="43">
        <f t="shared" si="207"/>
        <v>1713.1682377264676</v>
      </c>
      <c r="L2640" s="44" t="s">
        <v>14022</v>
      </c>
      <c r="M2640" s="44">
        <f t="shared" si="205"/>
        <v>65.456046001335423</v>
      </c>
      <c r="N2640" s="54">
        <f t="shared" si="208"/>
        <v>1724.85</v>
      </c>
      <c r="O2640" s="46">
        <f t="shared" si="209"/>
        <v>11.681762273532286</v>
      </c>
    </row>
    <row r="2641" spans="6:15" x14ac:dyDescent="0.25">
      <c r="F2641" s="3">
        <f t="shared" si="206"/>
        <v>0</v>
      </c>
      <c r="G2641" s="45" t="s">
        <v>23391</v>
      </c>
      <c r="H2641" s="42">
        <v>26.32</v>
      </c>
      <c r="I2641" s="42">
        <v>0.01</v>
      </c>
      <c r="J2641" s="42" t="s">
        <v>4655</v>
      </c>
      <c r="K2641" s="43">
        <f t="shared" si="207"/>
        <v>1713.8227981864809</v>
      </c>
      <c r="L2641" s="44" t="s">
        <v>14023</v>
      </c>
      <c r="M2641" s="44">
        <f t="shared" si="205"/>
        <v>65.455683102693655</v>
      </c>
      <c r="N2641" s="54">
        <f t="shared" si="208"/>
        <v>1725.5</v>
      </c>
      <c r="O2641" s="46">
        <f t="shared" si="209"/>
        <v>11.677201813519105</v>
      </c>
    </row>
    <row r="2642" spans="6:15" x14ac:dyDescent="0.25">
      <c r="F2642" s="3">
        <f t="shared" si="206"/>
        <v>0</v>
      </c>
      <c r="G2642" s="45" t="s">
        <v>23392</v>
      </c>
      <c r="H2642" s="42">
        <v>26.33</v>
      </c>
      <c r="I2642" s="42">
        <v>0.01</v>
      </c>
      <c r="J2642" s="42" t="s">
        <v>4656</v>
      </c>
      <c r="K2642" s="43">
        <f t="shared" si="207"/>
        <v>1714.4773550175078</v>
      </c>
      <c r="L2642" s="44" t="s">
        <v>14024</v>
      </c>
      <c r="M2642" s="44">
        <f t="shared" si="205"/>
        <v>65.455320646031552</v>
      </c>
      <c r="N2642" s="54">
        <f t="shared" si="208"/>
        <v>1726.1499999999999</v>
      </c>
      <c r="O2642" s="46">
        <f t="shared" si="209"/>
        <v>11.672644982492102</v>
      </c>
    </row>
    <row r="2643" spans="6:15" x14ac:dyDescent="0.25">
      <c r="F2643" s="3">
        <f t="shared" si="206"/>
        <v>0</v>
      </c>
      <c r="G2643" s="45" t="s">
        <v>23393</v>
      </c>
      <c r="H2643" s="42">
        <v>26.34</v>
      </c>
      <c r="I2643" s="42">
        <v>0.01</v>
      </c>
      <c r="J2643" s="42" t="s">
        <v>4657</v>
      </c>
      <c r="K2643" s="43">
        <f t="shared" si="207"/>
        <v>1715.1319082239681</v>
      </c>
      <c r="L2643" s="44" t="s">
        <v>14025</v>
      </c>
      <c r="M2643" s="44">
        <f t="shared" si="205"/>
        <v>65.454958630617227</v>
      </c>
      <c r="N2643" s="54">
        <f t="shared" si="208"/>
        <v>1726.8</v>
      </c>
      <c r="O2643" s="46">
        <f t="shared" si="209"/>
        <v>11.668091776031815</v>
      </c>
    </row>
    <row r="2644" spans="6:15" x14ac:dyDescent="0.25">
      <c r="F2644" s="3">
        <f t="shared" si="206"/>
        <v>0</v>
      </c>
      <c r="G2644" s="45" t="s">
        <v>23394</v>
      </c>
      <c r="H2644" s="42">
        <v>26.35</v>
      </c>
      <c r="I2644" s="42">
        <v>0.01</v>
      </c>
      <c r="J2644" s="42" t="s">
        <v>4658</v>
      </c>
      <c r="K2644" s="43">
        <f t="shared" si="207"/>
        <v>1715.7864578102742</v>
      </c>
      <c r="L2644" s="44" t="s">
        <v>14026</v>
      </c>
      <c r="M2644" s="44">
        <f t="shared" si="205"/>
        <v>65.454597055719205</v>
      </c>
      <c r="N2644" s="54">
        <f t="shared" si="208"/>
        <v>1727.45</v>
      </c>
      <c r="O2644" s="46">
        <f t="shared" si="209"/>
        <v>11.663542189725831</v>
      </c>
    </row>
    <row r="2645" spans="6:15" x14ac:dyDescent="0.25">
      <c r="F2645" s="3">
        <f t="shared" si="206"/>
        <v>0</v>
      </c>
      <c r="G2645" s="45" t="s">
        <v>23395</v>
      </c>
      <c r="H2645" s="42">
        <v>26.36</v>
      </c>
      <c r="I2645" s="42">
        <v>0.01</v>
      </c>
      <c r="J2645" s="42" t="s">
        <v>4659</v>
      </c>
      <c r="K2645" s="43">
        <f t="shared" si="207"/>
        <v>1716.4410037808314</v>
      </c>
      <c r="L2645" s="44" t="s">
        <v>14027</v>
      </c>
      <c r="M2645" s="44">
        <f t="shared" si="205"/>
        <v>65.45423592060628</v>
      </c>
      <c r="N2645" s="54">
        <f t="shared" si="208"/>
        <v>1728.1</v>
      </c>
      <c r="O2645" s="46">
        <f t="shared" si="209"/>
        <v>11.658996219168557</v>
      </c>
    </row>
    <row r="2646" spans="6:15" x14ac:dyDescent="0.25">
      <c r="F2646" s="3">
        <f t="shared" si="206"/>
        <v>0</v>
      </c>
      <c r="G2646" s="45" t="s">
        <v>23396</v>
      </c>
      <c r="H2646" s="42">
        <v>26.37</v>
      </c>
      <c r="I2646" s="42">
        <v>0.01</v>
      </c>
      <c r="J2646" s="42" t="s">
        <v>4660</v>
      </c>
      <c r="K2646" s="43">
        <f t="shared" si="207"/>
        <v>1717.0955461400374</v>
      </c>
      <c r="L2646" s="44" t="s">
        <v>14028</v>
      </c>
      <c r="M2646" s="44">
        <f t="shared" si="205"/>
        <v>65.45387522455033</v>
      </c>
      <c r="N2646" s="54">
        <f t="shared" si="208"/>
        <v>1728.75</v>
      </c>
      <c r="O2646" s="46">
        <f t="shared" si="209"/>
        <v>11.654453859962587</v>
      </c>
    </row>
    <row r="2647" spans="6:15" x14ac:dyDescent="0.25">
      <c r="F2647" s="3">
        <f t="shared" si="206"/>
        <v>0</v>
      </c>
      <c r="G2647" s="45" t="s">
        <v>23397</v>
      </c>
      <c r="H2647" s="42">
        <v>26.38</v>
      </c>
      <c r="I2647" s="42">
        <v>0.01</v>
      </c>
      <c r="J2647" s="42" t="s">
        <v>4661</v>
      </c>
      <c r="K2647" s="43">
        <f t="shared" si="207"/>
        <v>1717.750084892283</v>
      </c>
      <c r="L2647" s="44" t="s">
        <v>14029</v>
      </c>
      <c r="M2647" s="44">
        <f t="shared" si="205"/>
        <v>65.453514966823917</v>
      </c>
      <c r="N2647" s="54">
        <f t="shared" si="208"/>
        <v>1729.4</v>
      </c>
      <c r="O2647" s="46">
        <f t="shared" si="209"/>
        <v>11.649915107717106</v>
      </c>
    </row>
    <row r="2648" spans="6:15" x14ac:dyDescent="0.25">
      <c r="F2648" s="3">
        <f t="shared" si="206"/>
        <v>0</v>
      </c>
      <c r="G2648" s="45" t="s">
        <v>23398</v>
      </c>
      <c r="H2648" s="42">
        <v>26.39</v>
      </c>
      <c r="I2648" s="42">
        <v>0.01</v>
      </c>
      <c r="J2648" s="42" t="s">
        <v>4662</v>
      </c>
      <c r="K2648" s="43">
        <f t="shared" si="207"/>
        <v>1718.4046200419511</v>
      </c>
      <c r="L2648" s="44" t="s">
        <v>14030</v>
      </c>
      <c r="M2648" s="44">
        <f t="shared" si="205"/>
        <v>65.453155146702272</v>
      </c>
      <c r="N2648" s="54">
        <f t="shared" si="208"/>
        <v>1730.0500000000002</v>
      </c>
      <c r="O2648" s="46">
        <f t="shared" si="209"/>
        <v>11.645379958049034</v>
      </c>
    </row>
    <row r="2649" spans="6:15" x14ac:dyDescent="0.25">
      <c r="F2649" s="3">
        <f t="shared" si="206"/>
        <v>0</v>
      </c>
      <c r="G2649" s="45" t="s">
        <v>23399</v>
      </c>
      <c r="H2649" s="42">
        <v>26.4</v>
      </c>
      <c r="I2649" s="42">
        <v>0.01</v>
      </c>
      <c r="J2649" s="42" t="s">
        <v>4663</v>
      </c>
      <c r="K2649" s="43">
        <f t="shared" si="207"/>
        <v>1719.0591515934182</v>
      </c>
      <c r="L2649" s="44" t="s">
        <v>14031</v>
      </c>
      <c r="M2649" s="44">
        <f t="shared" si="205"/>
        <v>65.452795763460202</v>
      </c>
      <c r="N2649" s="54">
        <f t="shared" si="208"/>
        <v>1730.7</v>
      </c>
      <c r="O2649" s="46">
        <f t="shared" si="209"/>
        <v>11.640848406581881</v>
      </c>
    </row>
    <row r="2650" spans="6:15" x14ac:dyDescent="0.25">
      <c r="F2650" s="3">
        <f t="shared" si="206"/>
        <v>0</v>
      </c>
      <c r="G2650" s="45" t="s">
        <v>23400</v>
      </c>
      <c r="H2650" s="42">
        <v>26.41</v>
      </c>
      <c r="I2650" s="42">
        <v>0.01</v>
      </c>
      <c r="J2650" s="42" t="s">
        <v>4664</v>
      </c>
      <c r="K2650" s="43">
        <f t="shared" si="207"/>
        <v>1719.7136795510528</v>
      </c>
      <c r="L2650" s="44" t="s">
        <v>14032</v>
      </c>
      <c r="M2650" s="44">
        <f t="shared" si="205"/>
        <v>65.452436816376277</v>
      </c>
      <c r="N2650" s="54">
        <f t="shared" si="208"/>
        <v>1731.3500000000001</v>
      </c>
      <c r="O2650" s="46">
        <f t="shared" si="209"/>
        <v>11.636320448947345</v>
      </c>
    </row>
    <row r="2651" spans="6:15" x14ac:dyDescent="0.25">
      <c r="F2651" s="3">
        <f t="shared" si="206"/>
        <v>0</v>
      </c>
      <c r="G2651" s="45" t="s">
        <v>23401</v>
      </c>
      <c r="H2651" s="42">
        <v>26.42</v>
      </c>
      <c r="I2651" s="42">
        <v>0.01</v>
      </c>
      <c r="J2651" s="42" t="s">
        <v>4665</v>
      </c>
      <c r="K2651" s="43">
        <f t="shared" si="207"/>
        <v>1720.3682039192165</v>
      </c>
      <c r="L2651" s="44" t="s">
        <v>14033</v>
      </c>
      <c r="M2651" s="44">
        <f t="shared" si="205"/>
        <v>65.452078304729454</v>
      </c>
      <c r="N2651" s="54">
        <f t="shared" si="208"/>
        <v>1732.0000000000002</v>
      </c>
      <c r="O2651" s="46">
        <f t="shared" si="209"/>
        <v>11.631796080783715</v>
      </c>
    </row>
    <row r="2652" spans="6:15" x14ac:dyDescent="0.25">
      <c r="F2652" s="3">
        <f t="shared" si="206"/>
        <v>0</v>
      </c>
      <c r="G2652" s="45" t="s">
        <v>23402</v>
      </c>
      <c r="H2652" s="42">
        <v>26.43</v>
      </c>
      <c r="I2652" s="42">
        <v>0.01</v>
      </c>
      <c r="J2652" s="42" t="s">
        <v>4666</v>
      </c>
      <c r="K2652" s="43">
        <f t="shared" si="207"/>
        <v>1721.0227247022638</v>
      </c>
      <c r="L2652" s="44" t="s">
        <v>14034</v>
      </c>
      <c r="M2652" s="44">
        <f t="shared" si="205"/>
        <v>65.451720227799768</v>
      </c>
      <c r="N2652" s="54">
        <f t="shared" si="208"/>
        <v>1732.65</v>
      </c>
      <c r="O2652" s="46">
        <f t="shared" si="209"/>
        <v>11.627275297736333</v>
      </c>
    </row>
    <row r="2653" spans="6:15" x14ac:dyDescent="0.25">
      <c r="F2653" s="3">
        <f t="shared" si="206"/>
        <v>0</v>
      </c>
      <c r="G2653" s="45" t="s">
        <v>23403</v>
      </c>
      <c r="H2653" s="42">
        <v>26.44</v>
      </c>
      <c r="I2653" s="42">
        <v>0.01</v>
      </c>
      <c r="J2653" s="42" t="s">
        <v>4667</v>
      </c>
      <c r="K2653" s="43">
        <f t="shared" si="207"/>
        <v>1721.6772419045417</v>
      </c>
      <c r="L2653" s="44" t="s">
        <v>14035</v>
      </c>
      <c r="M2653" s="44">
        <f t="shared" si="205"/>
        <v>65.451362584869898</v>
      </c>
      <c r="N2653" s="54">
        <f t="shared" si="208"/>
        <v>1733.3000000000002</v>
      </c>
      <c r="O2653" s="46">
        <f t="shared" si="209"/>
        <v>11.622758095458494</v>
      </c>
    </row>
    <row r="2654" spans="6:15" x14ac:dyDescent="0.25">
      <c r="F2654" s="3">
        <f t="shared" si="206"/>
        <v>0</v>
      </c>
      <c r="G2654" s="45" t="s">
        <v>23404</v>
      </c>
      <c r="H2654" s="42">
        <v>26.45</v>
      </c>
      <c r="I2654" s="42">
        <v>0.01</v>
      </c>
      <c r="J2654" s="42" t="s">
        <v>4668</v>
      </c>
      <c r="K2654" s="43">
        <f t="shared" si="207"/>
        <v>1722.3317555303904</v>
      </c>
      <c r="L2654" s="44" t="s">
        <v>14036</v>
      </c>
      <c r="M2654" s="44">
        <f t="shared" si="205"/>
        <v>65.451005375222124</v>
      </c>
      <c r="N2654" s="54">
        <f t="shared" si="208"/>
        <v>1733.95</v>
      </c>
      <c r="O2654" s="46">
        <f t="shared" si="209"/>
        <v>11.618244469609635</v>
      </c>
    </row>
    <row r="2655" spans="6:15" x14ac:dyDescent="0.25">
      <c r="F2655" s="3">
        <f t="shared" si="206"/>
        <v>0</v>
      </c>
      <c r="G2655" s="45" t="s">
        <v>23405</v>
      </c>
      <c r="H2655" s="42">
        <v>26.46</v>
      </c>
      <c r="I2655" s="42">
        <v>0.01</v>
      </c>
      <c r="J2655" s="42" t="s">
        <v>4669</v>
      </c>
      <c r="K2655" s="43">
        <f t="shared" si="207"/>
        <v>1722.9862655841425</v>
      </c>
      <c r="L2655" s="44" t="s">
        <v>14037</v>
      </c>
      <c r="M2655" s="44">
        <f t="shared" si="205"/>
        <v>65.450648598144028</v>
      </c>
      <c r="N2655" s="54">
        <f t="shared" si="208"/>
        <v>1734.6000000000001</v>
      </c>
      <c r="O2655" s="46">
        <f t="shared" si="209"/>
        <v>11.613734415857607</v>
      </c>
    </row>
    <row r="2656" spans="6:15" x14ac:dyDescent="0.25">
      <c r="F2656" s="3">
        <f t="shared" si="206"/>
        <v>0</v>
      </c>
      <c r="G2656" s="45" t="s">
        <v>23406</v>
      </c>
      <c r="H2656" s="42">
        <v>26.47</v>
      </c>
      <c r="I2656" s="42">
        <v>0.01</v>
      </c>
      <c r="J2656" s="42" t="s">
        <v>4670</v>
      </c>
      <c r="K2656" s="43">
        <f t="shared" si="207"/>
        <v>1723.6407720701241</v>
      </c>
      <c r="L2656" s="44" t="s">
        <v>14038</v>
      </c>
      <c r="M2656" s="44">
        <f t="shared" si="205"/>
        <v>65.450292252919709</v>
      </c>
      <c r="N2656" s="54">
        <f t="shared" si="208"/>
        <v>1735.25</v>
      </c>
      <c r="O2656" s="46">
        <f t="shared" si="209"/>
        <v>11.609227929875942</v>
      </c>
    </row>
    <row r="2657" spans="6:15" x14ac:dyDescent="0.25">
      <c r="F2657" s="3">
        <f t="shared" si="206"/>
        <v>0</v>
      </c>
      <c r="G2657" s="45" t="s">
        <v>23407</v>
      </c>
      <c r="H2657" s="42">
        <v>26.48</v>
      </c>
      <c r="I2657" s="42">
        <v>0.01</v>
      </c>
      <c r="J2657" s="42" t="s">
        <v>4671</v>
      </c>
      <c r="K2657" s="43">
        <f t="shared" si="207"/>
        <v>1724.2952749926533</v>
      </c>
      <c r="L2657" s="44" t="s">
        <v>14039</v>
      </c>
      <c r="M2657" s="44">
        <f t="shared" si="205"/>
        <v>65.449936338839365</v>
      </c>
      <c r="N2657" s="54">
        <f t="shared" si="208"/>
        <v>1735.9</v>
      </c>
      <c r="O2657" s="46">
        <f t="shared" si="209"/>
        <v>11.604725007346815</v>
      </c>
    </row>
    <row r="2658" spans="6:15" x14ac:dyDescent="0.25">
      <c r="F2658" s="3">
        <f t="shared" si="206"/>
        <v>0</v>
      </c>
      <c r="G2658" s="45" t="s">
        <v>23408</v>
      </c>
      <c r="H2658" s="42">
        <v>26.49</v>
      </c>
      <c r="I2658" s="42">
        <v>0.01</v>
      </c>
      <c r="J2658" s="42" t="s">
        <v>4672</v>
      </c>
      <c r="K2658" s="43">
        <f t="shared" si="207"/>
        <v>1724.9497743560416</v>
      </c>
      <c r="L2658" s="44" t="s">
        <v>14040</v>
      </c>
      <c r="M2658" s="44">
        <f t="shared" si="205"/>
        <v>65.449580855190476</v>
      </c>
      <c r="N2658" s="54">
        <f t="shared" si="208"/>
        <v>1736.55</v>
      </c>
      <c r="O2658" s="46">
        <f t="shared" si="209"/>
        <v>11.600225643958311</v>
      </c>
    </row>
    <row r="2659" spans="6:15" x14ac:dyDescent="0.25">
      <c r="F2659" s="3">
        <f t="shared" si="206"/>
        <v>0</v>
      </c>
      <c r="G2659" s="45" t="s">
        <v>23409</v>
      </c>
      <c r="H2659" s="42">
        <v>26.5</v>
      </c>
      <c r="I2659" s="42">
        <v>0.01</v>
      </c>
      <c r="J2659" s="42" t="s">
        <v>4673</v>
      </c>
      <c r="K2659" s="43">
        <f t="shared" si="207"/>
        <v>1725.6042701645936</v>
      </c>
      <c r="L2659" s="44" t="s">
        <v>14041</v>
      </c>
      <c r="M2659" s="44">
        <f t="shared" si="205"/>
        <v>65.449225801266593</v>
      </c>
      <c r="N2659" s="54">
        <f t="shared" si="208"/>
        <v>1737.2</v>
      </c>
      <c r="O2659" s="46">
        <f t="shared" si="209"/>
        <v>11.595729835406473</v>
      </c>
    </row>
    <row r="2660" spans="6:15" x14ac:dyDescent="0.25">
      <c r="F2660" s="3">
        <f t="shared" si="206"/>
        <v>0</v>
      </c>
      <c r="G2660" s="45" t="s">
        <v>23410</v>
      </c>
      <c r="H2660" s="42">
        <v>26.51</v>
      </c>
      <c r="I2660" s="42">
        <v>0.01</v>
      </c>
      <c r="J2660" s="42" t="s">
        <v>4674</v>
      </c>
      <c r="K2660" s="43">
        <f t="shared" si="207"/>
        <v>1726.2587624226062</v>
      </c>
      <c r="L2660" s="44" t="s">
        <v>14042</v>
      </c>
      <c r="M2660" s="44">
        <f t="shared" si="205"/>
        <v>65.448871176358949</v>
      </c>
      <c r="N2660" s="54">
        <f t="shared" si="208"/>
        <v>1737.8500000000001</v>
      </c>
      <c r="O2660" s="46">
        <f t="shared" si="209"/>
        <v>11.59123757739394</v>
      </c>
    </row>
    <row r="2661" spans="6:15" x14ac:dyDescent="0.25">
      <c r="F2661" s="3">
        <f t="shared" si="206"/>
        <v>0</v>
      </c>
      <c r="G2661" s="45" t="s">
        <v>23411</v>
      </c>
      <c r="H2661" s="42">
        <v>26.52</v>
      </c>
      <c r="I2661" s="42">
        <v>0.01</v>
      </c>
      <c r="J2661" s="42" t="s">
        <v>4675</v>
      </c>
      <c r="K2661" s="43">
        <f t="shared" si="207"/>
        <v>1726.9132511343698</v>
      </c>
      <c r="L2661" s="44" t="s">
        <v>14043</v>
      </c>
      <c r="M2661" s="44">
        <f t="shared" si="205"/>
        <v>65.448516979761052</v>
      </c>
      <c r="N2661" s="54">
        <f t="shared" si="208"/>
        <v>1738.5</v>
      </c>
      <c r="O2661" s="46">
        <f t="shared" si="209"/>
        <v>11.58674886563017</v>
      </c>
    </row>
    <row r="2662" spans="6:15" x14ac:dyDescent="0.25">
      <c r="F2662" s="3">
        <f t="shared" si="206"/>
        <v>0</v>
      </c>
      <c r="G2662" s="45" t="s">
        <v>23412</v>
      </c>
      <c r="H2662" s="42">
        <v>26.53</v>
      </c>
      <c r="I2662" s="42">
        <v>0.01</v>
      </c>
      <c r="J2662" s="42" t="s">
        <v>4676</v>
      </c>
      <c r="K2662" s="43">
        <f t="shared" si="207"/>
        <v>1727.5677363041675</v>
      </c>
      <c r="L2662" s="44" t="s">
        <v>14044</v>
      </c>
      <c r="M2662" s="44">
        <f t="shared" si="205"/>
        <v>65.448163210770161</v>
      </c>
      <c r="N2662" s="54">
        <f t="shared" si="208"/>
        <v>1739.15</v>
      </c>
      <c r="O2662" s="46">
        <f t="shared" si="209"/>
        <v>11.58226369583258</v>
      </c>
    </row>
    <row r="2663" spans="6:15" x14ac:dyDescent="0.25">
      <c r="F2663" s="3">
        <f t="shared" si="206"/>
        <v>0</v>
      </c>
      <c r="G2663" s="45" t="s">
        <v>23413</v>
      </c>
      <c r="H2663" s="42">
        <v>26.54</v>
      </c>
      <c r="I2663" s="42">
        <v>0.01</v>
      </c>
      <c r="J2663" s="42" t="s">
        <v>4677</v>
      </c>
      <c r="K2663" s="43">
        <f t="shared" si="207"/>
        <v>1728.2222179362752</v>
      </c>
      <c r="L2663" s="44" t="s">
        <v>14045</v>
      </c>
      <c r="M2663" s="44">
        <f t="shared" si="205"/>
        <v>65.447809868682</v>
      </c>
      <c r="N2663" s="54">
        <f t="shared" si="208"/>
        <v>1739.8</v>
      </c>
      <c r="O2663" s="46">
        <f t="shared" si="209"/>
        <v>11.577782063724726</v>
      </c>
    </row>
    <row r="2664" spans="6:15" x14ac:dyDescent="0.25">
      <c r="F2664" s="3">
        <f t="shared" si="206"/>
        <v>0</v>
      </c>
      <c r="G2664" s="45" t="s">
        <v>23414</v>
      </c>
      <c r="H2664" s="42">
        <v>26.55</v>
      </c>
      <c r="I2664" s="42">
        <v>0.01</v>
      </c>
      <c r="J2664" s="42" t="s">
        <v>4678</v>
      </c>
      <c r="K2664" s="43">
        <f t="shared" si="207"/>
        <v>1728.8766960349622</v>
      </c>
      <c r="L2664" s="44" t="s">
        <v>14046</v>
      </c>
      <c r="M2664" s="44">
        <f t="shared" si="205"/>
        <v>65.447456952795676</v>
      </c>
      <c r="N2664" s="54">
        <f t="shared" si="208"/>
        <v>1740.45</v>
      </c>
      <c r="O2664" s="46">
        <f t="shared" si="209"/>
        <v>11.573303965037894</v>
      </c>
    </row>
    <row r="2665" spans="6:15" x14ac:dyDescent="0.25">
      <c r="F2665" s="3">
        <f t="shared" si="206"/>
        <v>0</v>
      </c>
      <c r="G2665" s="45" t="s">
        <v>23415</v>
      </c>
      <c r="H2665" s="42">
        <v>26.56</v>
      </c>
      <c r="I2665" s="42">
        <v>0.01</v>
      </c>
      <c r="J2665" s="42" t="s">
        <v>4679</v>
      </c>
      <c r="K2665" s="43">
        <f t="shared" si="207"/>
        <v>1729.5311706044902</v>
      </c>
      <c r="L2665" s="44" t="s">
        <v>14047</v>
      </c>
      <c r="M2665" s="44">
        <f t="shared" si="205"/>
        <v>65.447104462411062</v>
      </c>
      <c r="N2665" s="54">
        <f t="shared" si="208"/>
        <v>1741.1</v>
      </c>
      <c r="O2665" s="46">
        <f t="shared" si="209"/>
        <v>11.568829395509738</v>
      </c>
    </row>
    <row r="2666" spans="6:15" x14ac:dyDescent="0.25">
      <c r="F2666" s="3">
        <f t="shared" si="206"/>
        <v>0</v>
      </c>
      <c r="G2666" s="45" t="s">
        <v>23416</v>
      </c>
      <c r="H2666" s="42">
        <v>26.57</v>
      </c>
      <c r="I2666" s="42">
        <v>0.01</v>
      </c>
      <c r="J2666" s="42" t="s">
        <v>4680</v>
      </c>
      <c r="K2666" s="43">
        <f t="shared" si="207"/>
        <v>1730.1856416491144</v>
      </c>
      <c r="L2666" s="44" t="s">
        <v>14048</v>
      </c>
      <c r="M2666" s="44">
        <f t="shared" si="205"/>
        <v>65.446752396830249</v>
      </c>
      <c r="N2666" s="54">
        <f t="shared" si="208"/>
        <v>1741.75</v>
      </c>
      <c r="O2666" s="46">
        <f t="shared" si="209"/>
        <v>11.564358350885641</v>
      </c>
    </row>
    <row r="2667" spans="6:15" x14ac:dyDescent="0.25">
      <c r="F2667" s="3">
        <f t="shared" si="206"/>
        <v>0</v>
      </c>
      <c r="G2667" s="45" t="s">
        <v>23417</v>
      </c>
      <c r="H2667" s="42">
        <v>26.58</v>
      </c>
      <c r="I2667" s="42">
        <v>0.01</v>
      </c>
      <c r="J2667" s="42" t="s">
        <v>4681</v>
      </c>
      <c r="K2667" s="43">
        <f t="shared" si="207"/>
        <v>1730.8401091730827</v>
      </c>
      <c r="L2667" s="44" t="s">
        <v>14049</v>
      </c>
      <c r="M2667" s="44">
        <f t="shared" si="205"/>
        <v>65.446400755354944</v>
      </c>
      <c r="N2667" s="54">
        <f t="shared" si="208"/>
        <v>1742.3999999999999</v>
      </c>
      <c r="O2667" s="46">
        <f t="shared" si="209"/>
        <v>11.559890826917126</v>
      </c>
    </row>
    <row r="2668" spans="6:15" x14ac:dyDescent="0.25">
      <c r="F2668" s="3">
        <f t="shared" si="206"/>
        <v>0</v>
      </c>
      <c r="G2668" s="45" t="s">
        <v>23418</v>
      </c>
      <c r="H2668" s="42">
        <v>26.59</v>
      </c>
      <c r="I2668" s="42">
        <v>0.01</v>
      </c>
      <c r="J2668" s="42" t="s">
        <v>4682</v>
      </c>
      <c r="K2668" s="43">
        <f t="shared" si="207"/>
        <v>1731.4945731806363</v>
      </c>
      <c r="L2668" s="44" t="s">
        <v>14050</v>
      </c>
      <c r="M2668" s="44">
        <f t="shared" si="205"/>
        <v>65.446049537291387</v>
      </c>
      <c r="N2668" s="54">
        <f t="shared" si="208"/>
        <v>1743.05</v>
      </c>
      <c r="O2668" s="46">
        <f t="shared" si="209"/>
        <v>11.555426819363674</v>
      </c>
    </row>
    <row r="2669" spans="6:15" x14ac:dyDescent="0.25">
      <c r="F2669" s="3">
        <f t="shared" si="206"/>
        <v>0</v>
      </c>
      <c r="G2669" s="45" t="s">
        <v>23419</v>
      </c>
      <c r="H2669" s="42">
        <v>26.6</v>
      </c>
      <c r="I2669" s="42">
        <v>0.01</v>
      </c>
      <c r="J2669" s="42" t="s">
        <v>4683</v>
      </c>
      <c r="K2669" s="43">
        <f t="shared" si="207"/>
        <v>1732.1490336760091</v>
      </c>
      <c r="L2669" s="44" t="s">
        <v>14051</v>
      </c>
      <c r="M2669" s="44">
        <f t="shared" si="205"/>
        <v>65.445698741944625</v>
      </c>
      <c r="N2669" s="54">
        <f t="shared" si="208"/>
        <v>1743.7</v>
      </c>
      <c r="O2669" s="46">
        <f t="shared" si="209"/>
        <v>11.550966323990906</v>
      </c>
    </row>
    <row r="2670" spans="6:15" x14ac:dyDescent="0.25">
      <c r="F2670" s="3">
        <f t="shared" si="206"/>
        <v>0</v>
      </c>
      <c r="G2670" s="45" t="s">
        <v>23420</v>
      </c>
      <c r="H2670" s="42">
        <v>26.61</v>
      </c>
      <c r="I2670" s="42">
        <v>0.01</v>
      </c>
      <c r="J2670" s="42" t="s">
        <v>4684</v>
      </c>
      <c r="K2670" s="43">
        <f t="shared" si="207"/>
        <v>1732.8034906634286</v>
      </c>
      <c r="L2670" s="44" t="s">
        <v>14052</v>
      </c>
      <c r="M2670" s="44">
        <f t="shared" si="205"/>
        <v>65.445348368621268</v>
      </c>
      <c r="N2670" s="54">
        <f t="shared" si="208"/>
        <v>1744.35</v>
      </c>
      <c r="O2670" s="46">
        <f t="shared" si="209"/>
        <v>11.546509336571262</v>
      </c>
    </row>
    <row r="2671" spans="6:15" x14ac:dyDescent="0.25">
      <c r="F2671" s="3">
        <f t="shared" si="206"/>
        <v>0</v>
      </c>
      <c r="G2671" s="45" t="s">
        <v>23421</v>
      </c>
      <c r="H2671" s="42">
        <v>26.62</v>
      </c>
      <c r="I2671" s="42">
        <v>0.01</v>
      </c>
      <c r="J2671" s="42" t="s">
        <v>4685</v>
      </c>
      <c r="K2671" s="43">
        <f t="shared" si="207"/>
        <v>1733.4579441471149</v>
      </c>
      <c r="L2671" s="44" t="s">
        <v>14053</v>
      </c>
      <c r="M2671" s="44">
        <f t="shared" si="205"/>
        <v>65.444998416630852</v>
      </c>
      <c r="N2671" s="54">
        <f t="shared" si="208"/>
        <v>1745</v>
      </c>
      <c r="O2671" s="46">
        <f t="shared" si="209"/>
        <v>11.542055852885142</v>
      </c>
    </row>
    <row r="2672" spans="6:15" x14ac:dyDescent="0.25">
      <c r="F2672" s="3">
        <f t="shared" si="206"/>
        <v>0</v>
      </c>
      <c r="G2672" s="45" t="s">
        <v>23422</v>
      </c>
      <c r="H2672" s="42">
        <v>26.63</v>
      </c>
      <c r="I2672" s="42">
        <v>0.01</v>
      </c>
      <c r="J2672" s="42" t="s">
        <v>4686</v>
      </c>
      <c r="K2672" s="43">
        <f t="shared" si="207"/>
        <v>1734.1123941312812</v>
      </c>
      <c r="L2672" s="44" t="s">
        <v>14054</v>
      </c>
      <c r="M2672" s="44">
        <f t="shared" si="205"/>
        <v>65.444648885283357</v>
      </c>
      <c r="N2672" s="54">
        <f t="shared" si="208"/>
        <v>1745.65</v>
      </c>
      <c r="O2672" s="46">
        <f t="shared" si="209"/>
        <v>11.537605868718856</v>
      </c>
    </row>
    <row r="2673" spans="6:15" x14ac:dyDescent="0.25">
      <c r="F2673" s="3">
        <f t="shared" si="206"/>
        <v>0</v>
      </c>
      <c r="G2673" s="45" t="s">
        <v>23423</v>
      </c>
      <c r="H2673" s="42">
        <v>26.64</v>
      </c>
      <c r="I2673" s="42">
        <v>0.01</v>
      </c>
      <c r="J2673" s="42" t="s">
        <v>4687</v>
      </c>
      <c r="K2673" s="43">
        <f t="shared" si="207"/>
        <v>1734.766840620134</v>
      </c>
      <c r="L2673" s="44" t="s">
        <v>14055</v>
      </c>
      <c r="M2673" s="44">
        <f t="shared" si="205"/>
        <v>65.444299773890933</v>
      </c>
      <c r="N2673" s="54">
        <f t="shared" si="208"/>
        <v>1746.3000000000002</v>
      </c>
      <c r="O2673" s="46">
        <f t="shared" si="209"/>
        <v>11.53315937986622</v>
      </c>
    </row>
    <row r="2674" spans="6:15" x14ac:dyDescent="0.25">
      <c r="F2674" s="3">
        <f t="shared" si="206"/>
        <v>0</v>
      </c>
      <c r="G2674" s="45" t="s">
        <v>23424</v>
      </c>
      <c r="H2674" s="42">
        <v>26.65</v>
      </c>
      <c r="I2674" s="42">
        <v>0.01</v>
      </c>
      <c r="J2674" s="42" t="s">
        <v>4688</v>
      </c>
      <c r="K2674" s="43">
        <f t="shared" si="207"/>
        <v>1735.4212836178729</v>
      </c>
      <c r="L2674" s="44" t="s">
        <v>14056</v>
      </c>
      <c r="M2674" s="44">
        <f t="shared" si="205"/>
        <v>65.443951081765775</v>
      </c>
      <c r="N2674" s="54">
        <f t="shared" si="208"/>
        <v>1746.95</v>
      </c>
      <c r="O2674" s="46">
        <f t="shared" si="209"/>
        <v>11.528716382127186</v>
      </c>
    </row>
    <row r="2675" spans="6:15" x14ac:dyDescent="0.25">
      <c r="F2675" s="3">
        <f t="shared" si="206"/>
        <v>0</v>
      </c>
      <c r="G2675" s="45" t="s">
        <v>23425</v>
      </c>
      <c r="H2675" s="42">
        <v>26.66</v>
      </c>
      <c r="I2675" s="42">
        <v>0.01</v>
      </c>
      <c r="J2675" s="42" t="s">
        <v>4689</v>
      </c>
      <c r="K2675" s="43">
        <f t="shared" si="207"/>
        <v>1736.0757231286905</v>
      </c>
      <c r="L2675" s="44" t="s">
        <v>14057</v>
      </c>
      <c r="M2675" s="44">
        <f t="shared" si="205"/>
        <v>65.443602808223829</v>
      </c>
      <c r="N2675" s="54">
        <f t="shared" si="208"/>
        <v>1747.6000000000001</v>
      </c>
      <c r="O2675" s="46">
        <f t="shared" si="209"/>
        <v>11.524276871309667</v>
      </c>
    </row>
    <row r="2676" spans="6:15" x14ac:dyDescent="0.25">
      <c r="F2676" s="3">
        <f t="shared" si="206"/>
        <v>0</v>
      </c>
      <c r="G2676" s="45" t="s">
        <v>23426</v>
      </c>
      <c r="H2676" s="42">
        <v>26.67</v>
      </c>
      <c r="I2676" s="42">
        <v>0.01</v>
      </c>
      <c r="J2676" s="42" t="s">
        <v>4690</v>
      </c>
      <c r="K2676" s="43">
        <f t="shared" si="207"/>
        <v>1736.7301591567727</v>
      </c>
      <c r="L2676" s="44" t="s">
        <v>14058</v>
      </c>
      <c r="M2676" s="44">
        <f t="shared" si="205"/>
        <v>65.44325495257948</v>
      </c>
      <c r="N2676" s="54">
        <f t="shared" si="208"/>
        <v>1748.2500000000002</v>
      </c>
      <c r="O2676" s="46">
        <f t="shared" si="209"/>
        <v>11.519840843227485</v>
      </c>
    </row>
    <row r="2677" spans="6:15" x14ac:dyDescent="0.25">
      <c r="F2677" s="3">
        <f t="shared" si="206"/>
        <v>0</v>
      </c>
      <c r="G2677" s="45" t="s">
        <v>23427</v>
      </c>
      <c r="H2677" s="42">
        <v>26.68</v>
      </c>
      <c r="I2677" s="42">
        <v>0.01</v>
      </c>
      <c r="J2677" s="42" t="s">
        <v>4691</v>
      </c>
      <c r="K2677" s="43">
        <f t="shared" si="207"/>
        <v>1737.3845917062986</v>
      </c>
      <c r="L2677" s="44" t="s">
        <v>14059</v>
      </c>
      <c r="M2677" s="44">
        <f t="shared" si="205"/>
        <v>65.44290751415015</v>
      </c>
      <c r="N2677" s="54">
        <f t="shared" si="208"/>
        <v>1748.9</v>
      </c>
      <c r="O2677" s="46">
        <f t="shared" si="209"/>
        <v>11.515408293701512</v>
      </c>
    </row>
    <row r="2678" spans="6:15" x14ac:dyDescent="0.25">
      <c r="F2678" s="3">
        <f t="shared" si="206"/>
        <v>0</v>
      </c>
      <c r="G2678" s="45" t="s">
        <v>23428</v>
      </c>
      <c r="H2678" s="42">
        <v>26.69</v>
      </c>
      <c r="I2678" s="42">
        <v>0.01</v>
      </c>
      <c r="J2678" s="42" t="s">
        <v>4692</v>
      </c>
      <c r="K2678" s="43">
        <f t="shared" si="207"/>
        <v>1738.0390207814401</v>
      </c>
      <c r="L2678" s="44" t="s">
        <v>14060</v>
      </c>
      <c r="M2678" s="44">
        <f t="shared" si="205"/>
        <v>65.442560492256632</v>
      </c>
      <c r="N2678" s="54">
        <f t="shared" si="208"/>
        <v>1749.5500000000002</v>
      </c>
      <c r="O2678" s="46">
        <f t="shared" si="209"/>
        <v>11.510979218560124</v>
      </c>
    </row>
    <row r="2679" spans="6:15" x14ac:dyDescent="0.25">
      <c r="F2679" s="3">
        <f t="shared" si="206"/>
        <v>0</v>
      </c>
      <c r="G2679" s="45" t="s">
        <v>23429</v>
      </c>
      <c r="H2679" s="42">
        <v>26.7</v>
      </c>
      <c r="I2679" s="42">
        <v>0.01</v>
      </c>
      <c r="J2679" s="42" t="s">
        <v>4693</v>
      </c>
      <c r="K2679" s="43">
        <f t="shared" si="207"/>
        <v>1738.6934463863627</v>
      </c>
      <c r="L2679" s="44" t="s">
        <v>14061</v>
      </c>
      <c r="M2679" s="44">
        <f t="shared" si="205"/>
        <v>65.442213886216692</v>
      </c>
      <c r="N2679" s="54">
        <f t="shared" si="208"/>
        <v>1750.2</v>
      </c>
      <c r="O2679" s="46">
        <f t="shared" si="209"/>
        <v>11.506553613637379</v>
      </c>
    </row>
    <row r="2680" spans="6:15" x14ac:dyDescent="0.25">
      <c r="F2680" s="3">
        <f t="shared" si="206"/>
        <v>0</v>
      </c>
      <c r="G2680" s="45" t="s">
        <v>23430</v>
      </c>
      <c r="H2680" s="42">
        <v>26.71</v>
      </c>
      <c r="I2680" s="42">
        <v>0.01</v>
      </c>
      <c r="J2680" s="42" t="s">
        <v>4694</v>
      </c>
      <c r="K2680" s="43">
        <f t="shared" si="207"/>
        <v>1739.3478685252248</v>
      </c>
      <c r="L2680" s="44" t="s">
        <v>14062</v>
      </c>
      <c r="M2680" s="44">
        <f t="shared" si="205"/>
        <v>65.441867695354901</v>
      </c>
      <c r="N2680" s="54">
        <f t="shared" si="208"/>
        <v>1750.8500000000001</v>
      </c>
      <c r="O2680" s="46">
        <f t="shared" si="209"/>
        <v>11.502131474775297</v>
      </c>
    </row>
    <row r="2681" spans="6:15" x14ac:dyDescent="0.25">
      <c r="F2681" s="3">
        <f t="shared" si="206"/>
        <v>0</v>
      </c>
      <c r="G2681" s="45" t="s">
        <v>23431</v>
      </c>
      <c r="H2681" s="42">
        <v>26.72</v>
      </c>
      <c r="I2681" s="42">
        <v>0.01</v>
      </c>
      <c r="J2681" s="42" t="s">
        <v>4695</v>
      </c>
      <c r="K2681" s="43">
        <f t="shared" si="207"/>
        <v>1740.0022872021784</v>
      </c>
      <c r="L2681" s="44" t="s">
        <v>14063</v>
      </c>
      <c r="M2681" s="44">
        <f t="shared" si="205"/>
        <v>65.441521918991214</v>
      </c>
      <c r="N2681" s="54">
        <f t="shared" si="208"/>
        <v>1751.5</v>
      </c>
      <c r="O2681" s="46">
        <f t="shared" si="209"/>
        <v>11.497712797821578</v>
      </c>
    </row>
    <row r="2682" spans="6:15" x14ac:dyDescent="0.25">
      <c r="F2682" s="3">
        <f t="shared" si="206"/>
        <v>0</v>
      </c>
      <c r="G2682" s="45" t="s">
        <v>23432</v>
      </c>
      <c r="H2682" s="42">
        <v>26.73</v>
      </c>
      <c r="I2682" s="42">
        <v>0.01</v>
      </c>
      <c r="J2682" s="42" t="s">
        <v>4696</v>
      </c>
      <c r="K2682" s="43">
        <f t="shared" si="207"/>
        <v>1740.6567024213684</v>
      </c>
      <c r="L2682" s="44" t="s">
        <v>14064</v>
      </c>
      <c r="M2682" s="44">
        <f t="shared" si="205"/>
        <v>65.441176556452433</v>
      </c>
      <c r="N2682" s="54">
        <f t="shared" si="208"/>
        <v>1752.15</v>
      </c>
      <c r="O2682" s="46">
        <f t="shared" si="209"/>
        <v>11.493297578631655</v>
      </c>
    </row>
    <row r="2683" spans="6:15" x14ac:dyDescent="0.25">
      <c r="F2683" s="3">
        <f t="shared" si="206"/>
        <v>0</v>
      </c>
      <c r="G2683" s="45" t="s">
        <v>23433</v>
      </c>
      <c r="H2683" s="42">
        <v>26.74</v>
      </c>
      <c r="I2683" s="42">
        <v>0.01</v>
      </c>
      <c r="J2683" s="42" t="s">
        <v>4697</v>
      </c>
      <c r="K2683" s="43">
        <f t="shared" si="207"/>
        <v>1741.3111141869329</v>
      </c>
      <c r="L2683" s="44" t="s">
        <v>14065</v>
      </c>
      <c r="M2683" s="44">
        <f t="shared" si="205"/>
        <v>65.44083160706343</v>
      </c>
      <c r="N2683" s="54">
        <f t="shared" si="208"/>
        <v>1752.8</v>
      </c>
      <c r="O2683" s="46">
        <f t="shared" si="209"/>
        <v>11.4888858130671</v>
      </c>
    </row>
    <row r="2684" spans="6:15" x14ac:dyDescent="0.25">
      <c r="F2684" s="3">
        <f t="shared" si="206"/>
        <v>0</v>
      </c>
      <c r="G2684" s="45" t="s">
        <v>23434</v>
      </c>
      <c r="H2684" s="42">
        <v>26.75</v>
      </c>
      <c r="I2684" s="42">
        <v>0.01</v>
      </c>
      <c r="J2684" s="42" t="s">
        <v>4698</v>
      </c>
      <c r="K2684" s="43">
        <f t="shared" si="207"/>
        <v>1741.9655225030035</v>
      </c>
      <c r="L2684" s="44" t="s">
        <v>14066</v>
      </c>
      <c r="M2684" s="44">
        <f t="shared" si="205"/>
        <v>65.440487070152457</v>
      </c>
      <c r="N2684" s="54">
        <f t="shared" si="208"/>
        <v>1753.45</v>
      </c>
      <c r="O2684" s="46">
        <f t="shared" si="209"/>
        <v>11.484477496996533</v>
      </c>
    </row>
    <row r="2685" spans="6:15" x14ac:dyDescent="0.25">
      <c r="F2685" s="3">
        <f t="shared" si="206"/>
        <v>0</v>
      </c>
      <c r="G2685" s="45" t="s">
        <v>23435</v>
      </c>
      <c r="H2685" s="42">
        <v>26.76</v>
      </c>
      <c r="I2685" s="42">
        <v>0.01</v>
      </c>
      <c r="J2685" s="42" t="s">
        <v>4699</v>
      </c>
      <c r="K2685" s="43">
        <f t="shared" si="207"/>
        <v>1742.619927373705</v>
      </c>
      <c r="L2685" s="44" t="s">
        <v>14067</v>
      </c>
      <c r="M2685" s="44">
        <f t="shared" si="205"/>
        <v>65.440142945047796</v>
      </c>
      <c r="N2685" s="54">
        <f t="shared" si="208"/>
        <v>1754.1000000000001</v>
      </c>
      <c r="O2685" s="46">
        <f t="shared" si="209"/>
        <v>11.480072626295168</v>
      </c>
    </row>
    <row r="2686" spans="6:15" x14ac:dyDescent="0.25">
      <c r="F2686" s="3">
        <f t="shared" si="206"/>
        <v>0</v>
      </c>
      <c r="G2686" s="45" t="s">
        <v>23436</v>
      </c>
      <c r="H2686" s="42">
        <v>26.77</v>
      </c>
      <c r="I2686" s="42">
        <v>0.01</v>
      </c>
      <c r="J2686" s="42" t="s">
        <v>4700</v>
      </c>
      <c r="K2686" s="43">
        <f t="shared" si="207"/>
        <v>1743.2743288031554</v>
      </c>
      <c r="L2686" s="44" t="s">
        <v>14068</v>
      </c>
      <c r="M2686" s="44">
        <f t="shared" si="205"/>
        <v>65.439799231078382</v>
      </c>
      <c r="N2686" s="54">
        <f t="shared" si="208"/>
        <v>1754.75</v>
      </c>
      <c r="O2686" s="46">
        <f t="shared" si="209"/>
        <v>11.475671196844587</v>
      </c>
    </row>
    <row r="2687" spans="6:15" x14ac:dyDescent="0.25">
      <c r="F2687" s="3">
        <f t="shared" si="206"/>
        <v>0</v>
      </c>
      <c r="G2687" s="45" t="s">
        <v>23437</v>
      </c>
      <c r="H2687" s="42">
        <v>26.78</v>
      </c>
      <c r="I2687" s="42">
        <v>0.01</v>
      </c>
      <c r="J2687" s="42" t="s">
        <v>4701</v>
      </c>
      <c r="K2687" s="43">
        <f t="shared" si="207"/>
        <v>1743.9287267954662</v>
      </c>
      <c r="L2687" s="44" t="s">
        <v>14069</v>
      </c>
      <c r="M2687" s="44">
        <f t="shared" si="205"/>
        <v>65.439455927577001</v>
      </c>
      <c r="N2687" s="54">
        <f t="shared" si="208"/>
        <v>1755.4</v>
      </c>
      <c r="O2687" s="46">
        <f t="shared" si="209"/>
        <v>11.471273204533873</v>
      </c>
    </row>
    <row r="2688" spans="6:15" x14ac:dyDescent="0.25">
      <c r="F2688" s="3">
        <f t="shared" si="206"/>
        <v>0</v>
      </c>
      <c r="G2688" s="45" t="s">
        <v>23438</v>
      </c>
      <c r="H2688" s="42">
        <v>26.79</v>
      </c>
      <c r="I2688" s="42">
        <v>0.01</v>
      </c>
      <c r="J2688" s="42" t="s">
        <v>4702</v>
      </c>
      <c r="K2688" s="43">
        <f t="shared" si="207"/>
        <v>1744.5831213547419</v>
      </c>
      <c r="L2688" s="44" t="s">
        <v>14070</v>
      </c>
      <c r="M2688" s="44">
        <f t="shared" si="205"/>
        <v>65.439113033875998</v>
      </c>
      <c r="N2688" s="54">
        <f t="shared" si="208"/>
        <v>1756.05</v>
      </c>
      <c r="O2688" s="46">
        <f t="shared" si="209"/>
        <v>11.466878645258021</v>
      </c>
    </row>
    <row r="2689" spans="6:15" x14ac:dyDescent="0.25">
      <c r="F2689" s="3">
        <f t="shared" si="206"/>
        <v>0</v>
      </c>
      <c r="G2689" s="45" t="s">
        <v>23439</v>
      </c>
      <c r="H2689" s="42">
        <v>26.8</v>
      </c>
      <c r="I2689" s="42">
        <v>0.01</v>
      </c>
      <c r="J2689" s="42" t="s">
        <v>4703</v>
      </c>
      <c r="K2689" s="43">
        <f t="shared" si="207"/>
        <v>1745.2375124850807</v>
      </c>
      <c r="L2689" s="44" t="s">
        <v>14071</v>
      </c>
      <c r="M2689" s="44">
        <f t="shared" si="205"/>
        <v>65.438770549309979</v>
      </c>
      <c r="N2689" s="54">
        <f t="shared" si="208"/>
        <v>1756.7</v>
      </c>
      <c r="O2689" s="46">
        <f t="shared" si="209"/>
        <v>11.462487514919303</v>
      </c>
    </row>
    <row r="2690" spans="6:15" x14ac:dyDescent="0.25">
      <c r="F2690" s="3">
        <f t="shared" si="206"/>
        <v>0</v>
      </c>
      <c r="G2690" s="45" t="s">
        <v>23440</v>
      </c>
      <c r="H2690" s="42">
        <v>26.81</v>
      </c>
      <c r="I2690" s="42">
        <v>0.01</v>
      </c>
      <c r="J2690" s="42" t="s">
        <v>4704</v>
      </c>
      <c r="K2690" s="43">
        <f t="shared" si="207"/>
        <v>1745.8919001905738</v>
      </c>
      <c r="L2690" s="44" t="s">
        <v>14072</v>
      </c>
      <c r="M2690" s="44">
        <f t="shared" si="205"/>
        <v>65.438428473214287</v>
      </c>
      <c r="N2690" s="54">
        <f t="shared" si="208"/>
        <v>1757.35</v>
      </c>
      <c r="O2690" s="46">
        <f t="shared" si="209"/>
        <v>11.45809980942613</v>
      </c>
    </row>
    <row r="2691" spans="6:15" x14ac:dyDescent="0.25">
      <c r="F2691" s="3">
        <f t="shared" si="206"/>
        <v>0</v>
      </c>
      <c r="G2691" s="45" t="s">
        <v>23441</v>
      </c>
      <c r="H2691" s="42">
        <v>26.82</v>
      </c>
      <c r="I2691" s="42">
        <v>0.01</v>
      </c>
      <c r="J2691" s="42" t="s">
        <v>4705</v>
      </c>
      <c r="K2691" s="43">
        <f t="shared" si="207"/>
        <v>1746.5462844753058</v>
      </c>
      <c r="L2691" s="44" t="s">
        <v>14073</v>
      </c>
      <c r="M2691" s="44">
        <f t="shared" si="205"/>
        <v>65.438086804926911</v>
      </c>
      <c r="N2691" s="54">
        <f t="shared" si="208"/>
        <v>1758</v>
      </c>
      <c r="O2691" s="46">
        <f t="shared" si="209"/>
        <v>11.453715524694189</v>
      </c>
    </row>
    <row r="2692" spans="6:15" x14ac:dyDescent="0.25">
      <c r="F2692" s="3">
        <f t="shared" si="206"/>
        <v>0</v>
      </c>
      <c r="G2692" s="45" t="s">
        <v>23442</v>
      </c>
      <c r="H2692" s="42">
        <v>26.83</v>
      </c>
      <c r="I2692" s="42">
        <v>0.01</v>
      </c>
      <c r="J2692" s="42" t="s">
        <v>4706</v>
      </c>
      <c r="K2692" s="43">
        <f t="shared" si="207"/>
        <v>1747.200665343355</v>
      </c>
      <c r="L2692" s="44" t="s">
        <v>14074</v>
      </c>
      <c r="M2692" s="44">
        <f t="shared" si="205"/>
        <v>65.437745543784672</v>
      </c>
      <c r="N2692" s="54">
        <f t="shared" si="208"/>
        <v>1758.6499999999999</v>
      </c>
      <c r="O2692" s="46">
        <f t="shared" si="209"/>
        <v>11.449334656644851</v>
      </c>
    </row>
    <row r="2693" spans="6:15" x14ac:dyDescent="0.25">
      <c r="F2693" s="3">
        <f t="shared" si="206"/>
        <v>0</v>
      </c>
      <c r="G2693" s="45" t="s">
        <v>23443</v>
      </c>
      <c r="H2693" s="42">
        <v>26.84</v>
      </c>
      <c r="I2693" s="42">
        <v>0.01</v>
      </c>
      <c r="J2693" s="42" t="s">
        <v>4707</v>
      </c>
      <c r="K2693" s="43">
        <f t="shared" si="207"/>
        <v>1747.855042798793</v>
      </c>
      <c r="L2693" s="44" t="s">
        <v>14075</v>
      </c>
      <c r="M2693" s="44">
        <f t="shared" si="205"/>
        <v>65.437404689128542</v>
      </c>
      <c r="N2693" s="54">
        <f t="shared" si="208"/>
        <v>1759.3</v>
      </c>
      <c r="O2693" s="46">
        <f t="shared" si="209"/>
        <v>11.444957201206989</v>
      </c>
    </row>
    <row r="2694" spans="6:15" x14ac:dyDescent="0.25">
      <c r="F2694" s="3">
        <f t="shared" si="206"/>
        <v>0</v>
      </c>
      <c r="G2694" s="45" t="s">
        <v>23444</v>
      </c>
      <c r="H2694" s="42">
        <v>26.85</v>
      </c>
      <c r="I2694" s="42">
        <v>0.01</v>
      </c>
      <c r="J2694" s="42" t="s">
        <v>4708</v>
      </c>
      <c r="K2694" s="43">
        <f t="shared" si="207"/>
        <v>1748.5094168456842</v>
      </c>
      <c r="L2694" s="44" t="s">
        <v>14076</v>
      </c>
      <c r="M2694" s="44">
        <f t="shared" si="205"/>
        <v>65.437064240299478</v>
      </c>
      <c r="N2694" s="54">
        <f t="shared" si="208"/>
        <v>1759.95</v>
      </c>
      <c r="O2694" s="46">
        <f t="shared" si="209"/>
        <v>11.440583154315846</v>
      </c>
    </row>
    <row r="2695" spans="6:15" x14ac:dyDescent="0.25">
      <c r="F2695" s="3">
        <f t="shared" si="206"/>
        <v>0</v>
      </c>
      <c r="G2695" s="45" t="s">
        <v>23445</v>
      </c>
      <c r="H2695" s="42">
        <v>26.86</v>
      </c>
      <c r="I2695" s="42">
        <v>0.01</v>
      </c>
      <c r="J2695" s="42" t="s">
        <v>4709</v>
      </c>
      <c r="K2695" s="43">
        <f t="shared" si="207"/>
        <v>1749.1637874880871</v>
      </c>
      <c r="L2695" s="44" t="s">
        <v>14077</v>
      </c>
      <c r="M2695" s="44">
        <f t="shared" si="205"/>
        <v>65.436724196639545</v>
      </c>
      <c r="N2695" s="54">
        <f t="shared" si="208"/>
        <v>1760.6</v>
      </c>
      <c r="O2695" s="46">
        <f t="shared" si="209"/>
        <v>11.4362125119128</v>
      </c>
    </row>
    <row r="2696" spans="6:15" x14ac:dyDescent="0.25">
      <c r="F2696" s="3">
        <f t="shared" si="206"/>
        <v>0</v>
      </c>
      <c r="G2696" s="45" t="s">
        <v>23446</v>
      </c>
      <c r="H2696" s="42">
        <v>26.87</v>
      </c>
      <c r="I2696" s="42">
        <v>0.01</v>
      </c>
      <c r="J2696" s="42" t="s">
        <v>4710</v>
      </c>
      <c r="K2696" s="43">
        <f t="shared" si="207"/>
        <v>1749.8181547300535</v>
      </c>
      <c r="L2696" s="44" t="s">
        <v>14078</v>
      </c>
      <c r="M2696" s="44">
        <f t="shared" si="205"/>
        <v>65.436384557493085</v>
      </c>
      <c r="N2696" s="54">
        <f t="shared" si="208"/>
        <v>1761.25</v>
      </c>
      <c r="O2696" s="46">
        <f t="shared" si="209"/>
        <v>11.431845269946507</v>
      </c>
    </row>
    <row r="2697" spans="6:15" x14ac:dyDescent="0.25">
      <c r="F2697" s="3">
        <f t="shared" si="206"/>
        <v>0</v>
      </c>
      <c r="G2697" s="45" t="s">
        <v>23447</v>
      </c>
      <c r="H2697" s="42">
        <v>26.88</v>
      </c>
      <c r="I2697" s="42">
        <v>0.01</v>
      </c>
      <c r="J2697" s="42" t="s">
        <v>4711</v>
      </c>
      <c r="K2697" s="43">
        <f t="shared" si="207"/>
        <v>1750.4725185756283</v>
      </c>
      <c r="L2697" s="44" t="s">
        <v>14079</v>
      </c>
      <c r="M2697" s="44">
        <f t="shared" ref="M2697:M2760" si="210">SQRT(((14.7+$N$3*H2697)^2)-(K2697^2))/SQRT($N$4)</f>
        <v>65.43604532220553</v>
      </c>
      <c r="N2697" s="54">
        <f t="shared" si="208"/>
        <v>1761.9</v>
      </c>
      <c r="O2697" s="46">
        <f t="shared" si="209"/>
        <v>11.427481424371763</v>
      </c>
    </row>
    <row r="2698" spans="6:15" x14ac:dyDescent="0.25">
      <c r="F2698" s="3">
        <f t="shared" ref="F2698:F2761" si="211">IF(O2698&gt;100,1,0)</f>
        <v>0</v>
      </c>
      <c r="G2698" s="45" t="s">
        <v>23448</v>
      </c>
      <c r="H2698" s="42">
        <v>26.89</v>
      </c>
      <c r="I2698" s="42">
        <v>0.01</v>
      </c>
      <c r="J2698" s="42" t="s">
        <v>4712</v>
      </c>
      <c r="K2698" s="43">
        <f t="shared" ref="K2698:K2761" si="212">K2697+I2698*M2697</f>
        <v>1751.1268790288505</v>
      </c>
      <c r="L2698" s="44" t="s">
        <v>14080</v>
      </c>
      <c r="M2698" s="44">
        <f t="shared" si="210"/>
        <v>65.435706490122328</v>
      </c>
      <c r="N2698" s="54">
        <f t="shared" ref="N2698:N2761" si="213">(H2698*$N$3)+14.7</f>
        <v>1762.5500000000002</v>
      </c>
      <c r="O2698" s="46">
        <f t="shared" ref="O2698:O2761" si="214">N2698-K2698</f>
        <v>11.423120971149729</v>
      </c>
    </row>
    <row r="2699" spans="6:15" x14ac:dyDescent="0.25">
      <c r="F2699" s="3">
        <f t="shared" si="211"/>
        <v>0</v>
      </c>
      <c r="G2699" s="45" t="s">
        <v>23449</v>
      </c>
      <c r="H2699" s="42">
        <v>26.9</v>
      </c>
      <c r="I2699" s="42">
        <v>0.01</v>
      </c>
      <c r="J2699" s="42" t="s">
        <v>4713</v>
      </c>
      <c r="K2699" s="43">
        <f t="shared" si="212"/>
        <v>1751.7812360937517</v>
      </c>
      <c r="L2699" s="44" t="s">
        <v>14081</v>
      </c>
      <c r="M2699" s="44">
        <f t="shared" si="210"/>
        <v>65.435368060591884</v>
      </c>
      <c r="N2699" s="54">
        <f t="shared" si="213"/>
        <v>1763.2</v>
      </c>
      <c r="O2699" s="46">
        <f t="shared" si="214"/>
        <v>11.418763906248387</v>
      </c>
    </row>
    <row r="2700" spans="6:15" x14ac:dyDescent="0.25">
      <c r="F2700" s="3">
        <f t="shared" si="211"/>
        <v>0</v>
      </c>
      <c r="G2700" s="45" t="s">
        <v>23450</v>
      </c>
      <c r="H2700" s="42">
        <v>26.91</v>
      </c>
      <c r="I2700" s="42">
        <v>0.01</v>
      </c>
      <c r="J2700" s="42" t="s">
        <v>4714</v>
      </c>
      <c r="K2700" s="43">
        <f t="shared" si="212"/>
        <v>1752.4355897743576</v>
      </c>
      <c r="L2700" s="44" t="s">
        <v>14082</v>
      </c>
      <c r="M2700" s="44">
        <f t="shared" si="210"/>
        <v>65.435030032964548</v>
      </c>
      <c r="N2700" s="54">
        <f t="shared" si="213"/>
        <v>1763.8500000000001</v>
      </c>
      <c r="O2700" s="46">
        <f t="shared" si="214"/>
        <v>11.414410225642541</v>
      </c>
    </row>
    <row r="2701" spans="6:15" x14ac:dyDescent="0.25">
      <c r="F2701" s="3">
        <f t="shared" si="211"/>
        <v>0</v>
      </c>
      <c r="G2701" s="45" t="s">
        <v>23451</v>
      </c>
      <c r="H2701" s="42">
        <v>26.92</v>
      </c>
      <c r="I2701" s="42">
        <v>0.01</v>
      </c>
      <c r="J2701" s="42" t="s">
        <v>4715</v>
      </c>
      <c r="K2701" s="43">
        <f t="shared" si="212"/>
        <v>1753.0899400746873</v>
      </c>
      <c r="L2701" s="44" t="s">
        <v>14083</v>
      </c>
      <c r="M2701" s="44">
        <f t="shared" si="210"/>
        <v>65.434692406589448</v>
      </c>
      <c r="N2701" s="54">
        <f t="shared" si="213"/>
        <v>1764.5000000000002</v>
      </c>
      <c r="O2701" s="46">
        <f t="shared" si="214"/>
        <v>11.410059925312908</v>
      </c>
    </row>
    <row r="2702" spans="6:15" x14ac:dyDescent="0.25">
      <c r="F2702" s="3">
        <f t="shared" si="211"/>
        <v>0</v>
      </c>
      <c r="G2702" s="45" t="s">
        <v>23452</v>
      </c>
      <c r="H2702" s="42">
        <v>26.93</v>
      </c>
      <c r="I2702" s="42">
        <v>0.01</v>
      </c>
      <c r="J2702" s="42" t="s">
        <v>4716</v>
      </c>
      <c r="K2702" s="43">
        <f t="shared" si="212"/>
        <v>1753.7442869987533</v>
      </c>
      <c r="L2702" s="44" t="s">
        <v>14084</v>
      </c>
      <c r="M2702" s="44">
        <f t="shared" si="210"/>
        <v>65.434355180818784</v>
      </c>
      <c r="N2702" s="54">
        <f t="shared" si="213"/>
        <v>1765.15</v>
      </c>
      <c r="O2702" s="46">
        <f t="shared" si="214"/>
        <v>11.405713001246795</v>
      </c>
    </row>
    <row r="2703" spans="6:15" x14ac:dyDescent="0.25">
      <c r="F2703" s="3">
        <f t="shared" si="211"/>
        <v>0</v>
      </c>
      <c r="G2703" s="45" t="s">
        <v>23453</v>
      </c>
      <c r="H2703" s="42">
        <v>26.94</v>
      </c>
      <c r="I2703" s="42">
        <v>0.01</v>
      </c>
      <c r="J2703" s="42" t="s">
        <v>4717</v>
      </c>
      <c r="K2703" s="43">
        <f t="shared" si="212"/>
        <v>1754.3986305505614</v>
      </c>
      <c r="L2703" s="44" t="s">
        <v>14085</v>
      </c>
      <c r="M2703" s="44">
        <f t="shared" si="210"/>
        <v>65.434018355007353</v>
      </c>
      <c r="N2703" s="54">
        <f t="shared" si="213"/>
        <v>1765.8000000000002</v>
      </c>
      <c r="O2703" s="46">
        <f t="shared" si="214"/>
        <v>11.401369449438789</v>
      </c>
    </row>
    <row r="2704" spans="6:15" x14ac:dyDescent="0.25">
      <c r="F2704" s="3">
        <f t="shared" si="211"/>
        <v>0</v>
      </c>
      <c r="G2704" s="45" t="s">
        <v>23454</v>
      </c>
      <c r="H2704" s="42">
        <v>26.95</v>
      </c>
      <c r="I2704" s="42">
        <v>0.01</v>
      </c>
      <c r="J2704" s="42" t="s">
        <v>4718</v>
      </c>
      <c r="K2704" s="43">
        <f t="shared" si="212"/>
        <v>1755.0529707341116</v>
      </c>
      <c r="L2704" s="44" t="s">
        <v>14086</v>
      </c>
      <c r="M2704" s="44">
        <f t="shared" si="210"/>
        <v>65.433681928507667</v>
      </c>
      <c r="N2704" s="54">
        <f t="shared" si="213"/>
        <v>1766.45</v>
      </c>
      <c r="O2704" s="46">
        <f t="shared" si="214"/>
        <v>11.397029265888477</v>
      </c>
    </row>
    <row r="2705" spans="6:15" x14ac:dyDescent="0.25">
      <c r="F2705" s="3">
        <f t="shared" si="211"/>
        <v>0</v>
      </c>
      <c r="G2705" s="45" t="s">
        <v>23455</v>
      </c>
      <c r="H2705" s="42">
        <v>26.96</v>
      </c>
      <c r="I2705" s="42">
        <v>0.01</v>
      </c>
      <c r="J2705" s="42" t="s">
        <v>4719</v>
      </c>
      <c r="K2705" s="43">
        <f t="shared" si="212"/>
        <v>1755.7073075533967</v>
      </c>
      <c r="L2705" s="44" t="s">
        <v>14087</v>
      </c>
      <c r="M2705" s="44">
        <f t="shared" si="210"/>
        <v>65.433345900677921</v>
      </c>
      <c r="N2705" s="54">
        <f t="shared" si="213"/>
        <v>1767.1000000000001</v>
      </c>
      <c r="O2705" s="46">
        <f t="shared" si="214"/>
        <v>11.392692446603405</v>
      </c>
    </row>
    <row r="2706" spans="6:15" x14ac:dyDescent="0.25">
      <c r="F2706" s="3">
        <f t="shared" si="211"/>
        <v>0</v>
      </c>
      <c r="G2706" s="45" t="s">
        <v>23456</v>
      </c>
      <c r="H2706" s="42">
        <v>26.97</v>
      </c>
      <c r="I2706" s="42">
        <v>0.01</v>
      </c>
      <c r="J2706" s="42" t="s">
        <v>4720</v>
      </c>
      <c r="K2706" s="43">
        <f t="shared" si="212"/>
        <v>1756.3616410124034</v>
      </c>
      <c r="L2706" s="44" t="s">
        <v>14088</v>
      </c>
      <c r="M2706" s="44">
        <f t="shared" si="210"/>
        <v>65.433010270873226</v>
      </c>
      <c r="N2706" s="54">
        <f t="shared" si="213"/>
        <v>1767.75</v>
      </c>
      <c r="O2706" s="46">
        <f t="shared" si="214"/>
        <v>11.388358987596575</v>
      </c>
    </row>
    <row r="2707" spans="6:15" x14ac:dyDescent="0.25">
      <c r="F2707" s="3">
        <f t="shared" si="211"/>
        <v>0</v>
      </c>
      <c r="G2707" s="45" t="s">
        <v>23457</v>
      </c>
      <c r="H2707" s="42">
        <v>26.98</v>
      </c>
      <c r="I2707" s="42">
        <v>0.01</v>
      </c>
      <c r="J2707" s="42" t="s">
        <v>4721</v>
      </c>
      <c r="K2707" s="43">
        <f t="shared" si="212"/>
        <v>1757.0159711151121</v>
      </c>
      <c r="L2707" s="44" t="s">
        <v>14089</v>
      </c>
      <c r="M2707" s="44">
        <f t="shared" si="210"/>
        <v>65.432675038454775</v>
      </c>
      <c r="N2707" s="54">
        <f t="shared" si="213"/>
        <v>1768.4</v>
      </c>
      <c r="O2707" s="46">
        <f t="shared" si="214"/>
        <v>11.384028884888039</v>
      </c>
    </row>
    <row r="2708" spans="6:15" x14ac:dyDescent="0.25">
      <c r="F2708" s="3">
        <f t="shared" si="211"/>
        <v>0</v>
      </c>
      <c r="G2708" s="45" t="s">
        <v>23458</v>
      </c>
      <c r="H2708" s="42">
        <v>26.99</v>
      </c>
      <c r="I2708" s="42">
        <v>0.01</v>
      </c>
      <c r="J2708" s="42" t="s">
        <v>4722</v>
      </c>
      <c r="K2708" s="43">
        <f t="shared" si="212"/>
        <v>1757.6702978654967</v>
      </c>
      <c r="L2708" s="44" t="s">
        <v>14090</v>
      </c>
      <c r="M2708" s="44">
        <f t="shared" si="210"/>
        <v>65.432340202779173</v>
      </c>
      <c r="N2708" s="54">
        <f t="shared" si="213"/>
        <v>1769.05</v>
      </c>
      <c r="O2708" s="46">
        <f t="shared" si="214"/>
        <v>11.379702134503304</v>
      </c>
    </row>
    <row r="2709" spans="6:15" x14ac:dyDescent="0.25">
      <c r="F2709" s="3">
        <f t="shared" si="211"/>
        <v>0</v>
      </c>
      <c r="G2709" s="45" t="s">
        <v>23459</v>
      </c>
      <c r="H2709" s="42">
        <v>27</v>
      </c>
      <c r="I2709" s="42">
        <v>0.01</v>
      </c>
      <c r="J2709" s="42" t="s">
        <v>4723</v>
      </c>
      <c r="K2709" s="43">
        <f t="shared" si="212"/>
        <v>1758.3246212675244</v>
      </c>
      <c r="L2709" s="44" t="s">
        <v>14091</v>
      </c>
      <c r="M2709" s="44">
        <f t="shared" si="210"/>
        <v>65.432005763210597</v>
      </c>
      <c r="N2709" s="54">
        <f t="shared" si="213"/>
        <v>1769.7</v>
      </c>
      <c r="O2709" s="46">
        <f t="shared" si="214"/>
        <v>11.37537873247561</v>
      </c>
    </row>
    <row r="2710" spans="6:15" x14ac:dyDescent="0.25">
      <c r="F2710" s="3">
        <f t="shared" si="211"/>
        <v>0</v>
      </c>
      <c r="G2710" s="45" t="s">
        <v>23460</v>
      </c>
      <c r="H2710" s="42">
        <v>27.01</v>
      </c>
      <c r="I2710" s="42">
        <v>0.01</v>
      </c>
      <c r="J2710" s="42" t="s">
        <v>4724</v>
      </c>
      <c r="K2710" s="43">
        <f t="shared" si="212"/>
        <v>1758.9789413251565</v>
      </c>
      <c r="L2710" s="44" t="s">
        <v>14092</v>
      </c>
      <c r="M2710" s="44">
        <f t="shared" si="210"/>
        <v>65.43167171911017</v>
      </c>
      <c r="N2710" s="54">
        <f t="shared" si="213"/>
        <v>1770.3500000000001</v>
      </c>
      <c r="O2710" s="46">
        <f t="shared" si="214"/>
        <v>11.371058674843653</v>
      </c>
    </row>
    <row r="2711" spans="6:15" x14ac:dyDescent="0.25">
      <c r="F2711" s="3">
        <f t="shared" si="211"/>
        <v>0</v>
      </c>
      <c r="G2711" s="45" t="s">
        <v>23461</v>
      </c>
      <c r="H2711" s="42">
        <v>27.02</v>
      </c>
      <c r="I2711" s="42">
        <v>0.01</v>
      </c>
      <c r="J2711" s="42" t="s">
        <v>4725</v>
      </c>
      <c r="K2711" s="43">
        <f t="shared" si="212"/>
        <v>1759.6332580423475</v>
      </c>
      <c r="L2711" s="44" t="s">
        <v>14093</v>
      </c>
      <c r="M2711" s="44">
        <f t="shared" si="210"/>
        <v>65.431338069842027</v>
      </c>
      <c r="N2711" s="54">
        <f t="shared" si="213"/>
        <v>1771</v>
      </c>
      <c r="O2711" s="46">
        <f t="shared" si="214"/>
        <v>11.366741957652494</v>
      </c>
    </row>
    <row r="2712" spans="6:15" x14ac:dyDescent="0.25">
      <c r="F2712" s="3">
        <f t="shared" si="211"/>
        <v>0</v>
      </c>
      <c r="G2712" s="45" t="s">
        <v>23462</v>
      </c>
      <c r="H2712" s="42">
        <v>27.03</v>
      </c>
      <c r="I2712" s="42">
        <v>0.01</v>
      </c>
      <c r="J2712" s="42" t="s">
        <v>4726</v>
      </c>
      <c r="K2712" s="43">
        <f t="shared" si="212"/>
        <v>1760.2875714230458</v>
      </c>
      <c r="L2712" s="44" t="s">
        <v>14094</v>
      </c>
      <c r="M2712" s="44">
        <f t="shared" si="210"/>
        <v>65.431004814771413</v>
      </c>
      <c r="N2712" s="54">
        <f t="shared" si="213"/>
        <v>1771.65</v>
      </c>
      <c r="O2712" s="46">
        <f t="shared" si="214"/>
        <v>11.362428576954244</v>
      </c>
    </row>
    <row r="2713" spans="6:15" x14ac:dyDescent="0.25">
      <c r="F2713" s="3">
        <f t="shared" si="211"/>
        <v>0</v>
      </c>
      <c r="G2713" s="45" t="s">
        <v>23463</v>
      </c>
      <c r="H2713" s="42">
        <v>27.04</v>
      </c>
      <c r="I2713" s="42">
        <v>0.01</v>
      </c>
      <c r="J2713" s="42" t="s">
        <v>4727</v>
      </c>
      <c r="K2713" s="43">
        <f t="shared" si="212"/>
        <v>1760.9418814711935</v>
      </c>
      <c r="L2713" s="44" t="s">
        <v>14095</v>
      </c>
      <c r="M2713" s="44">
        <f t="shared" si="210"/>
        <v>65.430671953264707</v>
      </c>
      <c r="N2713" s="54">
        <f t="shared" si="213"/>
        <v>1772.3</v>
      </c>
      <c r="O2713" s="46">
        <f t="shared" si="214"/>
        <v>11.358118528806472</v>
      </c>
    </row>
    <row r="2714" spans="6:15" x14ac:dyDescent="0.25">
      <c r="F2714" s="3">
        <f t="shared" si="211"/>
        <v>0</v>
      </c>
      <c r="G2714" s="45" t="s">
        <v>23464</v>
      </c>
      <c r="H2714" s="42">
        <v>27.05</v>
      </c>
      <c r="I2714" s="42">
        <v>0.01</v>
      </c>
      <c r="J2714" s="42" t="s">
        <v>4728</v>
      </c>
      <c r="K2714" s="43">
        <f t="shared" si="212"/>
        <v>1761.596188190726</v>
      </c>
      <c r="L2714" s="44" t="s">
        <v>14096</v>
      </c>
      <c r="M2714" s="44">
        <f t="shared" si="210"/>
        <v>65.430339484690165</v>
      </c>
      <c r="N2714" s="54">
        <f t="shared" si="213"/>
        <v>1772.95</v>
      </c>
      <c r="O2714" s="46">
        <f t="shared" si="214"/>
        <v>11.353811809274021</v>
      </c>
    </row>
    <row r="2715" spans="6:15" x14ac:dyDescent="0.25">
      <c r="F2715" s="3">
        <f t="shared" si="211"/>
        <v>0</v>
      </c>
      <c r="G2715" s="45" t="s">
        <v>23465</v>
      </c>
      <c r="H2715" s="42">
        <v>27.06</v>
      </c>
      <c r="I2715" s="42">
        <v>0.01</v>
      </c>
      <c r="J2715" s="42" t="s">
        <v>4729</v>
      </c>
      <c r="K2715" s="43">
        <f t="shared" si="212"/>
        <v>1762.2504915855729</v>
      </c>
      <c r="L2715" s="44" t="s">
        <v>14097</v>
      </c>
      <c r="M2715" s="44">
        <f t="shared" si="210"/>
        <v>65.430007408415264</v>
      </c>
      <c r="N2715" s="54">
        <f t="shared" si="213"/>
        <v>1773.6</v>
      </c>
      <c r="O2715" s="46">
        <f t="shared" si="214"/>
        <v>11.349508414426964</v>
      </c>
    </row>
    <row r="2716" spans="6:15" x14ac:dyDescent="0.25">
      <c r="F2716" s="3">
        <f t="shared" si="211"/>
        <v>0</v>
      </c>
      <c r="G2716" s="45" t="s">
        <v>23466</v>
      </c>
      <c r="H2716" s="42">
        <v>27.07</v>
      </c>
      <c r="I2716" s="42">
        <v>0.01</v>
      </c>
      <c r="J2716" s="42" t="s">
        <v>4730</v>
      </c>
      <c r="K2716" s="43">
        <f t="shared" si="212"/>
        <v>1762.9047916596571</v>
      </c>
      <c r="L2716" s="44" t="s">
        <v>14098</v>
      </c>
      <c r="M2716" s="44">
        <f t="shared" si="210"/>
        <v>65.429675723812778</v>
      </c>
      <c r="N2716" s="54">
        <f t="shared" si="213"/>
        <v>1774.25</v>
      </c>
      <c r="O2716" s="46">
        <f t="shared" si="214"/>
        <v>11.345208340342879</v>
      </c>
    </row>
    <row r="2717" spans="6:15" x14ac:dyDescent="0.25">
      <c r="F2717" s="3">
        <f t="shared" si="211"/>
        <v>0</v>
      </c>
      <c r="G2717" s="45" t="s">
        <v>23467</v>
      </c>
      <c r="H2717" s="42">
        <v>27.08</v>
      </c>
      <c r="I2717" s="42">
        <v>0.01</v>
      </c>
      <c r="J2717" s="42" t="s">
        <v>4731</v>
      </c>
      <c r="K2717" s="43">
        <f t="shared" si="212"/>
        <v>1763.5590884168953</v>
      </c>
      <c r="L2717" s="44" t="s">
        <v>14099</v>
      </c>
      <c r="M2717" s="44">
        <f t="shared" si="210"/>
        <v>65.42934443025203</v>
      </c>
      <c r="N2717" s="54">
        <f t="shared" si="213"/>
        <v>1774.8999999999999</v>
      </c>
      <c r="O2717" s="46">
        <f t="shared" si="214"/>
        <v>11.340911583104571</v>
      </c>
    </row>
    <row r="2718" spans="6:15" x14ac:dyDescent="0.25">
      <c r="F2718" s="3">
        <f t="shared" si="211"/>
        <v>0</v>
      </c>
      <c r="G2718" s="45" t="s">
        <v>23468</v>
      </c>
      <c r="H2718" s="42">
        <v>27.09</v>
      </c>
      <c r="I2718" s="42">
        <v>0.01</v>
      </c>
      <c r="J2718" s="42" t="s">
        <v>4732</v>
      </c>
      <c r="K2718" s="43">
        <f t="shared" si="212"/>
        <v>1764.2133818611978</v>
      </c>
      <c r="L2718" s="44" t="s">
        <v>14100</v>
      </c>
      <c r="M2718" s="44">
        <f t="shared" si="210"/>
        <v>65.429013527108012</v>
      </c>
      <c r="N2718" s="54">
        <f t="shared" si="213"/>
        <v>1775.55</v>
      </c>
      <c r="O2718" s="46">
        <f t="shared" si="214"/>
        <v>11.336618138802123</v>
      </c>
    </row>
    <row r="2719" spans="6:15" x14ac:dyDescent="0.25">
      <c r="F2719" s="3">
        <f t="shared" si="211"/>
        <v>0</v>
      </c>
      <c r="G2719" s="45" t="s">
        <v>23469</v>
      </c>
      <c r="H2719" s="42">
        <v>27.1</v>
      </c>
      <c r="I2719" s="42">
        <v>0.01</v>
      </c>
      <c r="J2719" s="42" t="s">
        <v>4733</v>
      </c>
      <c r="K2719" s="43">
        <f t="shared" si="212"/>
        <v>1764.867671996469</v>
      </c>
      <c r="L2719" s="44" t="s">
        <v>14101</v>
      </c>
      <c r="M2719" s="44">
        <f t="shared" si="210"/>
        <v>65.428683013753442</v>
      </c>
      <c r="N2719" s="54">
        <f t="shared" si="213"/>
        <v>1776.2</v>
      </c>
      <c r="O2719" s="46">
        <f t="shared" si="214"/>
        <v>11.332328003531075</v>
      </c>
    </row>
    <row r="2720" spans="6:15" x14ac:dyDescent="0.25">
      <c r="F2720" s="3">
        <f t="shared" si="211"/>
        <v>0</v>
      </c>
      <c r="G2720" s="45" t="s">
        <v>23470</v>
      </c>
      <c r="H2720" s="42">
        <v>27.11</v>
      </c>
      <c r="I2720" s="42">
        <v>0.01</v>
      </c>
      <c r="J2720" s="42" t="s">
        <v>4734</v>
      </c>
      <c r="K2720" s="43">
        <f t="shared" si="212"/>
        <v>1765.5219588266066</v>
      </c>
      <c r="L2720" s="44" t="s">
        <v>14102</v>
      </c>
      <c r="M2720" s="44">
        <f t="shared" si="210"/>
        <v>65.42835288956482</v>
      </c>
      <c r="N2720" s="54">
        <f t="shared" si="213"/>
        <v>1776.85</v>
      </c>
      <c r="O2720" s="46">
        <f t="shared" si="214"/>
        <v>11.328041173393331</v>
      </c>
    </row>
    <row r="2721" spans="6:15" x14ac:dyDescent="0.25">
      <c r="F2721" s="3">
        <f t="shared" si="211"/>
        <v>0</v>
      </c>
      <c r="G2721" s="45" t="s">
        <v>23471</v>
      </c>
      <c r="H2721" s="42">
        <v>27.12</v>
      </c>
      <c r="I2721" s="42">
        <v>0.01</v>
      </c>
      <c r="J2721" s="42" t="s">
        <v>4735</v>
      </c>
      <c r="K2721" s="43">
        <f t="shared" si="212"/>
        <v>1766.1762423555022</v>
      </c>
      <c r="L2721" s="44" t="s">
        <v>14103</v>
      </c>
      <c r="M2721" s="44">
        <f t="shared" si="210"/>
        <v>65.428023153918602</v>
      </c>
      <c r="N2721" s="54">
        <f t="shared" si="213"/>
        <v>1777.5</v>
      </c>
      <c r="O2721" s="46">
        <f t="shared" si="214"/>
        <v>11.323757644497846</v>
      </c>
    </row>
    <row r="2722" spans="6:15" x14ac:dyDescent="0.25">
      <c r="F2722" s="3">
        <f t="shared" si="211"/>
        <v>0</v>
      </c>
      <c r="G2722" s="45" t="s">
        <v>23472</v>
      </c>
      <c r="H2722" s="42">
        <v>27.13</v>
      </c>
      <c r="I2722" s="42">
        <v>0.01</v>
      </c>
      <c r="J2722" s="42" t="s">
        <v>4736</v>
      </c>
      <c r="K2722" s="43">
        <f t="shared" si="212"/>
        <v>1766.8305225870413</v>
      </c>
      <c r="L2722" s="44" t="s">
        <v>14104</v>
      </c>
      <c r="M2722" s="44">
        <f t="shared" si="210"/>
        <v>65.427693806193133</v>
      </c>
      <c r="N2722" s="54">
        <f t="shared" si="213"/>
        <v>1778.15</v>
      </c>
      <c r="O2722" s="46">
        <f t="shared" si="214"/>
        <v>11.319477412958804</v>
      </c>
    </row>
    <row r="2723" spans="6:15" x14ac:dyDescent="0.25">
      <c r="F2723" s="3">
        <f t="shared" si="211"/>
        <v>0</v>
      </c>
      <c r="G2723" s="45" t="s">
        <v>23473</v>
      </c>
      <c r="H2723" s="42">
        <v>27.14</v>
      </c>
      <c r="I2723" s="42">
        <v>0.01</v>
      </c>
      <c r="J2723" s="42" t="s">
        <v>4737</v>
      </c>
      <c r="K2723" s="43">
        <f t="shared" si="212"/>
        <v>1767.4847995251032</v>
      </c>
      <c r="L2723" s="44" t="s">
        <v>14105</v>
      </c>
      <c r="M2723" s="44">
        <f t="shared" si="210"/>
        <v>65.427364845767485</v>
      </c>
      <c r="N2723" s="54">
        <f t="shared" si="213"/>
        <v>1778.8000000000002</v>
      </c>
      <c r="O2723" s="46">
        <f t="shared" si="214"/>
        <v>11.315200474896983</v>
      </c>
    </row>
    <row r="2724" spans="6:15" x14ac:dyDescent="0.25">
      <c r="F2724" s="3">
        <f t="shared" si="211"/>
        <v>0</v>
      </c>
      <c r="G2724" s="45" t="s">
        <v>23474</v>
      </c>
      <c r="H2724" s="42">
        <v>27.15</v>
      </c>
      <c r="I2724" s="42">
        <v>0.01</v>
      </c>
      <c r="J2724" s="42" t="s">
        <v>4738</v>
      </c>
      <c r="K2724" s="43">
        <f t="shared" si="212"/>
        <v>1768.139073173561</v>
      </c>
      <c r="L2724" s="44" t="s">
        <v>14106</v>
      </c>
      <c r="M2724" s="44">
        <f t="shared" si="210"/>
        <v>65.427036272020743</v>
      </c>
      <c r="N2724" s="54">
        <f t="shared" si="213"/>
        <v>1779.45</v>
      </c>
      <c r="O2724" s="46">
        <f t="shared" si="214"/>
        <v>11.310926826439072</v>
      </c>
    </row>
    <row r="2725" spans="6:15" x14ac:dyDescent="0.25">
      <c r="F2725" s="3">
        <f t="shared" si="211"/>
        <v>0</v>
      </c>
      <c r="G2725" s="45" t="s">
        <v>23475</v>
      </c>
      <c r="H2725" s="42">
        <v>27.16</v>
      </c>
      <c r="I2725" s="42">
        <v>0.01</v>
      </c>
      <c r="J2725" s="42" t="s">
        <v>4739</v>
      </c>
      <c r="K2725" s="43">
        <f t="shared" si="212"/>
        <v>1768.7933435362811</v>
      </c>
      <c r="L2725" s="44" t="s">
        <v>14107</v>
      </c>
      <c r="M2725" s="44">
        <f t="shared" si="210"/>
        <v>65.426708084337633</v>
      </c>
      <c r="N2725" s="54">
        <f t="shared" si="213"/>
        <v>1780.1000000000001</v>
      </c>
      <c r="O2725" s="46">
        <f t="shared" si="214"/>
        <v>11.306656463719037</v>
      </c>
    </row>
    <row r="2726" spans="6:15" x14ac:dyDescent="0.25">
      <c r="F2726" s="3">
        <f t="shared" si="211"/>
        <v>0</v>
      </c>
      <c r="G2726" s="45" t="s">
        <v>23476</v>
      </c>
      <c r="H2726" s="42">
        <v>27.17</v>
      </c>
      <c r="I2726" s="42">
        <v>0.01</v>
      </c>
      <c r="J2726" s="42" t="s">
        <v>4740</v>
      </c>
      <c r="K2726" s="43">
        <f t="shared" si="212"/>
        <v>1769.4476106171244</v>
      </c>
      <c r="L2726" s="44" t="s">
        <v>14108</v>
      </c>
      <c r="M2726" s="44">
        <f t="shared" si="210"/>
        <v>65.426380282099856</v>
      </c>
      <c r="N2726" s="54">
        <f t="shared" si="213"/>
        <v>1780.7500000000002</v>
      </c>
      <c r="O2726" s="46">
        <f t="shared" si="214"/>
        <v>11.302389382875845</v>
      </c>
    </row>
    <row r="2727" spans="6:15" x14ac:dyDescent="0.25">
      <c r="F2727" s="3">
        <f t="shared" si="211"/>
        <v>0</v>
      </c>
      <c r="G2727" s="45" t="s">
        <v>23477</v>
      </c>
      <c r="H2727" s="42">
        <v>27.18</v>
      </c>
      <c r="I2727" s="42">
        <v>0.01</v>
      </c>
      <c r="J2727" s="42" t="s">
        <v>4741</v>
      </c>
      <c r="K2727" s="43">
        <f t="shared" si="212"/>
        <v>1770.1018744199455</v>
      </c>
      <c r="L2727" s="44" t="s">
        <v>14109</v>
      </c>
      <c r="M2727" s="44">
        <f t="shared" si="210"/>
        <v>65.42605286469059</v>
      </c>
      <c r="N2727" s="54">
        <f t="shared" si="213"/>
        <v>1781.4</v>
      </c>
      <c r="O2727" s="46">
        <f t="shared" si="214"/>
        <v>11.298125580054602</v>
      </c>
    </row>
    <row r="2728" spans="6:15" x14ac:dyDescent="0.25">
      <c r="F2728" s="3">
        <f t="shared" si="211"/>
        <v>0</v>
      </c>
      <c r="G2728" s="45" t="s">
        <v>23478</v>
      </c>
      <c r="H2728" s="42">
        <v>27.19</v>
      </c>
      <c r="I2728" s="42">
        <v>0.01</v>
      </c>
      <c r="J2728" s="42" t="s">
        <v>4742</v>
      </c>
      <c r="K2728" s="43">
        <f t="shared" si="212"/>
        <v>1770.7561349485925</v>
      </c>
      <c r="L2728" s="44" t="s">
        <v>14110</v>
      </c>
      <c r="M2728" s="44">
        <f t="shared" si="210"/>
        <v>65.42572583149753</v>
      </c>
      <c r="N2728" s="54">
        <f t="shared" si="213"/>
        <v>1782.0500000000002</v>
      </c>
      <c r="O2728" s="46">
        <f t="shared" si="214"/>
        <v>11.293865051407693</v>
      </c>
    </row>
    <row r="2729" spans="6:15" x14ac:dyDescent="0.25">
      <c r="F2729" s="3">
        <f t="shared" si="211"/>
        <v>0</v>
      </c>
      <c r="G2729" s="45" t="s">
        <v>23479</v>
      </c>
      <c r="H2729" s="42">
        <v>27.2</v>
      </c>
      <c r="I2729" s="42">
        <v>0.01</v>
      </c>
      <c r="J2729" s="42" t="s">
        <v>4743</v>
      </c>
      <c r="K2729" s="43">
        <f t="shared" si="212"/>
        <v>1771.4103922069075</v>
      </c>
      <c r="L2729" s="44" t="s">
        <v>14111</v>
      </c>
      <c r="M2729" s="44">
        <f t="shared" si="210"/>
        <v>65.425399181906116</v>
      </c>
      <c r="N2729" s="54">
        <f t="shared" si="213"/>
        <v>1782.7</v>
      </c>
      <c r="O2729" s="46">
        <f t="shared" si="214"/>
        <v>11.2896077930925</v>
      </c>
    </row>
    <row r="2730" spans="6:15" x14ac:dyDescent="0.25">
      <c r="F2730" s="3">
        <f t="shared" si="211"/>
        <v>0</v>
      </c>
      <c r="G2730" s="45" t="s">
        <v>23480</v>
      </c>
      <c r="H2730" s="42">
        <v>27.21</v>
      </c>
      <c r="I2730" s="42">
        <v>0.01</v>
      </c>
      <c r="J2730" s="42" t="s">
        <v>4744</v>
      </c>
      <c r="K2730" s="43">
        <f t="shared" si="212"/>
        <v>1772.0646461987267</v>
      </c>
      <c r="L2730" s="44" t="s">
        <v>14112</v>
      </c>
      <c r="M2730" s="44">
        <f t="shared" si="210"/>
        <v>65.425072915305947</v>
      </c>
      <c r="N2730" s="54">
        <f t="shared" si="213"/>
        <v>1783.3500000000001</v>
      </c>
      <c r="O2730" s="46">
        <f t="shared" si="214"/>
        <v>11.285353801273459</v>
      </c>
    </row>
    <row r="2731" spans="6:15" x14ac:dyDescent="0.25">
      <c r="F2731" s="3">
        <f t="shared" si="211"/>
        <v>0</v>
      </c>
      <c r="G2731" s="45" t="s">
        <v>23481</v>
      </c>
      <c r="H2731" s="42">
        <v>27.22</v>
      </c>
      <c r="I2731" s="42">
        <v>0.01</v>
      </c>
      <c r="J2731" s="42" t="s">
        <v>4745</v>
      </c>
      <c r="K2731" s="43">
        <f t="shared" si="212"/>
        <v>1772.7188969278798</v>
      </c>
      <c r="L2731" s="44" t="s">
        <v>14113</v>
      </c>
      <c r="M2731" s="44">
        <f t="shared" si="210"/>
        <v>65.424747031084664</v>
      </c>
      <c r="N2731" s="54">
        <f t="shared" si="213"/>
        <v>1784</v>
      </c>
      <c r="O2731" s="46">
        <f t="shared" si="214"/>
        <v>11.281103072120231</v>
      </c>
    </row>
    <row r="2732" spans="6:15" x14ac:dyDescent="0.25">
      <c r="F2732" s="3">
        <f t="shared" si="211"/>
        <v>0</v>
      </c>
      <c r="G2732" s="45" t="s">
        <v>23482</v>
      </c>
      <c r="H2732" s="42">
        <v>27.23</v>
      </c>
      <c r="I2732" s="42">
        <v>0.01</v>
      </c>
      <c r="J2732" s="42" t="s">
        <v>4746</v>
      </c>
      <c r="K2732" s="43">
        <f t="shared" si="212"/>
        <v>1773.3731443981906</v>
      </c>
      <c r="L2732" s="44" t="s">
        <v>14114</v>
      </c>
      <c r="M2732" s="44">
        <f t="shared" si="210"/>
        <v>65.424421528635222</v>
      </c>
      <c r="N2732" s="54">
        <f t="shared" si="213"/>
        <v>1784.65</v>
      </c>
      <c r="O2732" s="46">
        <f t="shared" si="214"/>
        <v>11.27685560180953</v>
      </c>
    </row>
    <row r="2733" spans="6:15" x14ac:dyDescent="0.25">
      <c r="F2733" s="3">
        <f t="shared" si="211"/>
        <v>0</v>
      </c>
      <c r="G2733" s="45" t="s">
        <v>23483</v>
      </c>
      <c r="H2733" s="42">
        <v>27.24</v>
      </c>
      <c r="I2733" s="42">
        <v>0.01</v>
      </c>
      <c r="J2733" s="42" t="s">
        <v>4747</v>
      </c>
      <c r="K2733" s="43">
        <f t="shared" si="212"/>
        <v>1774.0273886134769</v>
      </c>
      <c r="L2733" s="44" t="s">
        <v>14115</v>
      </c>
      <c r="M2733" s="44">
        <f t="shared" si="210"/>
        <v>65.424096407346781</v>
      </c>
      <c r="N2733" s="54">
        <f t="shared" si="213"/>
        <v>1785.3</v>
      </c>
      <c r="O2733" s="46">
        <f t="shared" si="214"/>
        <v>11.272611386523067</v>
      </c>
    </row>
    <row r="2734" spans="6:15" x14ac:dyDescent="0.25">
      <c r="F2734" s="3">
        <f t="shared" si="211"/>
        <v>0</v>
      </c>
      <c r="G2734" s="45" t="s">
        <v>23484</v>
      </c>
      <c r="H2734" s="42">
        <v>27.25</v>
      </c>
      <c r="I2734" s="42">
        <v>0.01</v>
      </c>
      <c r="J2734" s="42" t="s">
        <v>4748</v>
      </c>
      <c r="K2734" s="43">
        <f t="shared" si="212"/>
        <v>1774.6816295775504</v>
      </c>
      <c r="L2734" s="44" t="s">
        <v>14116</v>
      </c>
      <c r="M2734" s="44">
        <f t="shared" si="210"/>
        <v>65.423771666614542</v>
      </c>
      <c r="N2734" s="54">
        <f t="shared" si="213"/>
        <v>1785.95</v>
      </c>
      <c r="O2734" s="46">
        <f t="shared" si="214"/>
        <v>11.268370422449607</v>
      </c>
    </row>
    <row r="2735" spans="6:15" x14ac:dyDescent="0.25">
      <c r="F2735" s="3">
        <f t="shared" si="211"/>
        <v>0</v>
      </c>
      <c r="G2735" s="45" t="s">
        <v>23485</v>
      </c>
      <c r="H2735" s="42">
        <v>27.26</v>
      </c>
      <c r="I2735" s="42">
        <v>0.01</v>
      </c>
      <c r="J2735" s="42" t="s">
        <v>4749</v>
      </c>
      <c r="K2735" s="43">
        <f t="shared" si="212"/>
        <v>1775.3358672942165</v>
      </c>
      <c r="L2735" s="44" t="s">
        <v>14117</v>
      </c>
      <c r="M2735" s="44">
        <f t="shared" si="210"/>
        <v>65.423447305832511</v>
      </c>
      <c r="N2735" s="54">
        <f t="shared" si="213"/>
        <v>1786.6000000000001</v>
      </c>
      <c r="O2735" s="46">
        <f t="shared" si="214"/>
        <v>11.264132705783595</v>
      </c>
    </row>
    <row r="2736" spans="6:15" x14ac:dyDescent="0.25">
      <c r="F2736" s="3">
        <f t="shared" si="211"/>
        <v>0</v>
      </c>
      <c r="G2736" s="45" t="s">
        <v>23486</v>
      </c>
      <c r="H2736" s="42">
        <v>27.27</v>
      </c>
      <c r="I2736" s="42">
        <v>0.01</v>
      </c>
      <c r="J2736" s="42" t="s">
        <v>4750</v>
      </c>
      <c r="K2736" s="43">
        <f t="shared" si="212"/>
        <v>1775.9901017672748</v>
      </c>
      <c r="L2736" s="44" t="s">
        <v>14118</v>
      </c>
      <c r="M2736" s="44">
        <f t="shared" si="210"/>
        <v>65.423123324394766</v>
      </c>
      <c r="N2736" s="54">
        <f t="shared" si="213"/>
        <v>1787.25</v>
      </c>
      <c r="O2736" s="46">
        <f t="shared" si="214"/>
        <v>11.259898232725163</v>
      </c>
    </row>
    <row r="2737" spans="6:15" x14ac:dyDescent="0.25">
      <c r="F2737" s="3">
        <f t="shared" si="211"/>
        <v>0</v>
      </c>
      <c r="G2737" s="45" t="s">
        <v>23487</v>
      </c>
      <c r="H2737" s="42">
        <v>27.28</v>
      </c>
      <c r="I2737" s="42">
        <v>0.01</v>
      </c>
      <c r="J2737" s="42" t="s">
        <v>4751</v>
      </c>
      <c r="K2737" s="43">
        <f t="shared" si="212"/>
        <v>1776.6443330005188</v>
      </c>
      <c r="L2737" s="44" t="s">
        <v>14119</v>
      </c>
      <c r="M2737" s="44">
        <f t="shared" si="210"/>
        <v>65.422799721699832</v>
      </c>
      <c r="N2737" s="54">
        <f t="shared" si="213"/>
        <v>1787.9</v>
      </c>
      <c r="O2737" s="46">
        <f t="shared" si="214"/>
        <v>11.255666999481264</v>
      </c>
    </row>
    <row r="2738" spans="6:15" x14ac:dyDescent="0.25">
      <c r="F2738" s="3">
        <f t="shared" si="211"/>
        <v>0</v>
      </c>
      <c r="G2738" s="45" t="s">
        <v>23488</v>
      </c>
      <c r="H2738" s="42">
        <v>27.29</v>
      </c>
      <c r="I2738" s="42">
        <v>0.01</v>
      </c>
      <c r="J2738" s="42" t="s">
        <v>4752</v>
      </c>
      <c r="K2738" s="43">
        <f t="shared" si="212"/>
        <v>1777.2985609977359</v>
      </c>
      <c r="L2738" s="44" t="s">
        <v>14120</v>
      </c>
      <c r="M2738" s="44">
        <f t="shared" si="210"/>
        <v>65.422476497144345</v>
      </c>
      <c r="N2738" s="54">
        <f t="shared" si="213"/>
        <v>1788.55</v>
      </c>
      <c r="O2738" s="46">
        <f t="shared" si="214"/>
        <v>11.251439002264078</v>
      </c>
    </row>
    <row r="2739" spans="6:15" x14ac:dyDescent="0.25">
      <c r="F2739" s="3">
        <f t="shared" si="211"/>
        <v>0</v>
      </c>
      <c r="G2739" s="45" t="s">
        <v>23489</v>
      </c>
      <c r="H2739" s="42">
        <v>27.3</v>
      </c>
      <c r="I2739" s="42">
        <v>0.01</v>
      </c>
      <c r="J2739" s="42" t="s">
        <v>4753</v>
      </c>
      <c r="K2739" s="43">
        <f t="shared" si="212"/>
        <v>1777.9527857627072</v>
      </c>
      <c r="L2739" s="44" t="s">
        <v>14121</v>
      </c>
      <c r="M2739" s="44">
        <f t="shared" si="210"/>
        <v>65.422153650129147</v>
      </c>
      <c r="N2739" s="54">
        <f t="shared" si="213"/>
        <v>1789.2</v>
      </c>
      <c r="O2739" s="46">
        <f t="shared" si="214"/>
        <v>11.247214237292837</v>
      </c>
    </row>
    <row r="2740" spans="6:15" x14ac:dyDescent="0.25">
      <c r="F2740" s="3">
        <f t="shared" si="211"/>
        <v>0</v>
      </c>
      <c r="G2740" s="45" t="s">
        <v>23490</v>
      </c>
      <c r="H2740" s="42">
        <v>27.31</v>
      </c>
      <c r="I2740" s="42">
        <v>0.01</v>
      </c>
      <c r="J2740" s="42" t="s">
        <v>4754</v>
      </c>
      <c r="K2740" s="43">
        <f t="shared" si="212"/>
        <v>1778.6070072992086</v>
      </c>
      <c r="L2740" s="44" t="s">
        <v>14122</v>
      </c>
      <c r="M2740" s="44">
        <f t="shared" si="210"/>
        <v>65.421831180052706</v>
      </c>
      <c r="N2740" s="54">
        <f t="shared" si="213"/>
        <v>1789.85</v>
      </c>
      <c r="O2740" s="46">
        <f t="shared" si="214"/>
        <v>11.242992700791319</v>
      </c>
    </row>
    <row r="2741" spans="6:15" x14ac:dyDescent="0.25">
      <c r="F2741" s="3">
        <f t="shared" si="211"/>
        <v>0</v>
      </c>
      <c r="G2741" s="45" t="s">
        <v>23491</v>
      </c>
      <c r="H2741" s="42">
        <v>27.32</v>
      </c>
      <c r="I2741" s="42">
        <v>0.01</v>
      </c>
      <c r="J2741" s="42" t="s">
        <v>4755</v>
      </c>
      <c r="K2741" s="43">
        <f t="shared" si="212"/>
        <v>1779.2612256110092</v>
      </c>
      <c r="L2741" s="44" t="s">
        <v>14123</v>
      </c>
      <c r="M2741" s="44">
        <f t="shared" si="210"/>
        <v>65.421509086318835</v>
      </c>
      <c r="N2741" s="54">
        <f t="shared" si="213"/>
        <v>1790.5</v>
      </c>
      <c r="O2741" s="46">
        <f t="shared" si="214"/>
        <v>11.238774388990805</v>
      </c>
    </row>
    <row r="2742" spans="6:15" x14ac:dyDescent="0.25">
      <c r="F2742" s="3">
        <f t="shared" si="211"/>
        <v>0</v>
      </c>
      <c r="G2742" s="45" t="s">
        <v>23492</v>
      </c>
      <c r="H2742" s="42">
        <v>27.33</v>
      </c>
      <c r="I2742" s="42">
        <v>0.01</v>
      </c>
      <c r="J2742" s="42" t="s">
        <v>4756</v>
      </c>
      <c r="K2742" s="43">
        <f t="shared" si="212"/>
        <v>1779.9154407018723</v>
      </c>
      <c r="L2742" s="44" t="s">
        <v>14124</v>
      </c>
      <c r="M2742" s="44">
        <f t="shared" si="210"/>
        <v>65.42118736832866</v>
      </c>
      <c r="N2742" s="54">
        <f t="shared" si="213"/>
        <v>1791.1499999999999</v>
      </c>
      <c r="O2742" s="46">
        <f t="shared" si="214"/>
        <v>11.234559298127579</v>
      </c>
    </row>
    <row r="2743" spans="6:15" x14ac:dyDescent="0.25">
      <c r="F2743" s="3">
        <f t="shared" si="211"/>
        <v>0</v>
      </c>
      <c r="G2743" s="45" t="s">
        <v>23493</v>
      </c>
      <c r="H2743" s="42">
        <v>27.34</v>
      </c>
      <c r="I2743" s="42">
        <v>0.01</v>
      </c>
      <c r="J2743" s="42" t="s">
        <v>4757</v>
      </c>
      <c r="K2743" s="43">
        <f t="shared" si="212"/>
        <v>1780.5696525755557</v>
      </c>
      <c r="L2743" s="44" t="s">
        <v>14125</v>
      </c>
      <c r="M2743" s="44">
        <f t="shared" si="210"/>
        <v>65.42086602548747</v>
      </c>
      <c r="N2743" s="54">
        <f t="shared" si="213"/>
        <v>1791.8</v>
      </c>
      <c r="O2743" s="46">
        <f t="shared" si="214"/>
        <v>11.23034742444429</v>
      </c>
    </row>
    <row r="2744" spans="6:15" x14ac:dyDescent="0.25">
      <c r="F2744" s="3">
        <f t="shared" si="211"/>
        <v>0</v>
      </c>
      <c r="G2744" s="45" t="s">
        <v>23494</v>
      </c>
      <c r="H2744" s="42">
        <v>27.35</v>
      </c>
      <c r="I2744" s="42">
        <v>0.01</v>
      </c>
      <c r="J2744" s="42" t="s">
        <v>4758</v>
      </c>
      <c r="K2744" s="43">
        <f t="shared" si="212"/>
        <v>1781.2238612358105</v>
      </c>
      <c r="L2744" s="44" t="s">
        <v>14126</v>
      </c>
      <c r="M2744" s="44">
        <f t="shared" si="210"/>
        <v>65.420545057200144</v>
      </c>
      <c r="N2744" s="54">
        <f t="shared" si="213"/>
        <v>1792.45</v>
      </c>
      <c r="O2744" s="46">
        <f t="shared" si="214"/>
        <v>11.2261387641895</v>
      </c>
    </row>
    <row r="2745" spans="6:15" x14ac:dyDescent="0.25">
      <c r="F2745" s="3">
        <f t="shared" si="211"/>
        <v>0</v>
      </c>
      <c r="G2745" s="45" t="s">
        <v>23495</v>
      </c>
      <c r="H2745" s="42">
        <v>27.36</v>
      </c>
      <c r="I2745" s="42">
        <v>0.01</v>
      </c>
      <c r="J2745" s="42" t="s">
        <v>4759</v>
      </c>
      <c r="K2745" s="43">
        <f t="shared" si="212"/>
        <v>1781.8780666863825</v>
      </c>
      <c r="L2745" s="44" t="s">
        <v>14127</v>
      </c>
      <c r="M2745" s="44">
        <f t="shared" si="210"/>
        <v>65.420224462873463</v>
      </c>
      <c r="N2745" s="54">
        <f t="shared" si="213"/>
        <v>1793.1</v>
      </c>
      <c r="O2745" s="46">
        <f t="shared" si="214"/>
        <v>11.221933313617455</v>
      </c>
    </row>
    <row r="2746" spans="6:15" x14ac:dyDescent="0.25">
      <c r="F2746" s="3">
        <f t="shared" si="211"/>
        <v>0</v>
      </c>
      <c r="G2746" s="45" t="s">
        <v>23496</v>
      </c>
      <c r="H2746" s="42">
        <v>27.37</v>
      </c>
      <c r="I2746" s="42">
        <v>0.01</v>
      </c>
      <c r="J2746" s="42" t="s">
        <v>4760</v>
      </c>
      <c r="K2746" s="43">
        <f t="shared" si="212"/>
        <v>1782.5322689310112</v>
      </c>
      <c r="L2746" s="44" t="s">
        <v>14128</v>
      </c>
      <c r="M2746" s="44">
        <f t="shared" si="210"/>
        <v>65.419904241914537</v>
      </c>
      <c r="N2746" s="54">
        <f t="shared" si="213"/>
        <v>1793.75</v>
      </c>
      <c r="O2746" s="46">
        <f t="shared" si="214"/>
        <v>11.217731068988769</v>
      </c>
    </row>
    <row r="2747" spans="6:15" x14ac:dyDescent="0.25">
      <c r="F2747" s="3">
        <f t="shared" si="211"/>
        <v>0</v>
      </c>
      <c r="G2747" s="45" t="s">
        <v>23497</v>
      </c>
      <c r="H2747" s="42">
        <v>27.38</v>
      </c>
      <c r="I2747" s="42">
        <v>0.01</v>
      </c>
      <c r="J2747" s="42" t="s">
        <v>4761</v>
      </c>
      <c r="K2747" s="43">
        <f t="shared" si="212"/>
        <v>1783.1864679734304</v>
      </c>
      <c r="L2747" s="44" t="s">
        <v>14129</v>
      </c>
      <c r="M2747" s="44">
        <f t="shared" si="210"/>
        <v>65.419584393732762</v>
      </c>
      <c r="N2747" s="54">
        <f t="shared" si="213"/>
        <v>1794.4</v>
      </c>
      <c r="O2747" s="46">
        <f t="shared" si="214"/>
        <v>11.213532026569737</v>
      </c>
    </row>
    <row r="2748" spans="6:15" x14ac:dyDescent="0.25">
      <c r="F2748" s="3">
        <f t="shared" si="211"/>
        <v>0</v>
      </c>
      <c r="G2748" s="45" t="s">
        <v>23498</v>
      </c>
      <c r="H2748" s="42">
        <v>27.39</v>
      </c>
      <c r="I2748" s="42">
        <v>0.01</v>
      </c>
      <c r="J2748" s="42" t="s">
        <v>4762</v>
      </c>
      <c r="K2748" s="43">
        <f t="shared" si="212"/>
        <v>1783.8406638173676</v>
      </c>
      <c r="L2748" s="44" t="s">
        <v>14130</v>
      </c>
      <c r="M2748" s="44">
        <f t="shared" si="210"/>
        <v>65.419264917738275</v>
      </c>
      <c r="N2748" s="54">
        <f t="shared" si="213"/>
        <v>1795.0500000000002</v>
      </c>
      <c r="O2748" s="46">
        <f t="shared" si="214"/>
        <v>11.209336182632569</v>
      </c>
    </row>
    <row r="2749" spans="6:15" x14ac:dyDescent="0.25">
      <c r="F2749" s="3">
        <f t="shared" si="211"/>
        <v>0</v>
      </c>
      <c r="G2749" s="45" t="s">
        <v>23499</v>
      </c>
      <c r="H2749" s="42">
        <v>27.4</v>
      </c>
      <c r="I2749" s="42">
        <v>0.01</v>
      </c>
      <c r="J2749" s="42" t="s">
        <v>4763</v>
      </c>
      <c r="K2749" s="43">
        <f t="shared" si="212"/>
        <v>1784.4948564665449</v>
      </c>
      <c r="L2749" s="44" t="s">
        <v>14131</v>
      </c>
      <c r="M2749" s="44">
        <f t="shared" si="210"/>
        <v>65.418945813341182</v>
      </c>
      <c r="N2749" s="54">
        <f t="shared" si="213"/>
        <v>1795.7</v>
      </c>
      <c r="O2749" s="46">
        <f t="shared" si="214"/>
        <v>11.205143533455157</v>
      </c>
    </row>
    <row r="2750" spans="6:15" x14ac:dyDescent="0.25">
      <c r="F2750" s="3">
        <f t="shared" si="211"/>
        <v>0</v>
      </c>
      <c r="G2750" s="45" t="s">
        <v>23500</v>
      </c>
      <c r="H2750" s="42">
        <v>27.41</v>
      </c>
      <c r="I2750" s="42">
        <v>0.01</v>
      </c>
      <c r="J2750" s="42" t="s">
        <v>4764</v>
      </c>
      <c r="K2750" s="43">
        <f t="shared" si="212"/>
        <v>1785.1490459246784</v>
      </c>
      <c r="L2750" s="44" t="s">
        <v>14132</v>
      </c>
      <c r="M2750" s="44">
        <f t="shared" si="210"/>
        <v>65.418627079955371</v>
      </c>
      <c r="N2750" s="54">
        <f t="shared" si="213"/>
        <v>1796.3500000000001</v>
      </c>
      <c r="O2750" s="46">
        <f t="shared" si="214"/>
        <v>11.200954075321761</v>
      </c>
    </row>
    <row r="2751" spans="6:15" x14ac:dyDescent="0.25">
      <c r="F2751" s="3">
        <f t="shared" si="211"/>
        <v>0</v>
      </c>
      <c r="G2751" s="45" t="s">
        <v>23501</v>
      </c>
      <c r="H2751" s="42">
        <v>27.42</v>
      </c>
      <c r="I2751" s="42">
        <v>0.01</v>
      </c>
      <c r="J2751" s="42" t="s">
        <v>4765</v>
      </c>
      <c r="K2751" s="43">
        <f t="shared" si="212"/>
        <v>1785.8032321954779</v>
      </c>
      <c r="L2751" s="44" t="s">
        <v>14133</v>
      </c>
      <c r="M2751" s="44">
        <f t="shared" si="210"/>
        <v>65.418308716993948</v>
      </c>
      <c r="N2751" s="54">
        <f t="shared" si="213"/>
        <v>1797.0000000000002</v>
      </c>
      <c r="O2751" s="46">
        <f t="shared" si="214"/>
        <v>11.196767804522324</v>
      </c>
    </row>
    <row r="2752" spans="6:15" x14ac:dyDescent="0.25">
      <c r="F2752" s="3">
        <f t="shared" si="211"/>
        <v>0</v>
      </c>
      <c r="G2752" s="45" t="s">
        <v>23502</v>
      </c>
      <c r="H2752" s="42">
        <v>27.43</v>
      </c>
      <c r="I2752" s="42">
        <v>0.01</v>
      </c>
      <c r="J2752" s="42" t="s">
        <v>4766</v>
      </c>
      <c r="K2752" s="43">
        <f t="shared" si="212"/>
        <v>1786.4574152826478</v>
      </c>
      <c r="L2752" s="44" t="s">
        <v>14134</v>
      </c>
      <c r="M2752" s="44">
        <f t="shared" si="210"/>
        <v>65.417990723871171</v>
      </c>
      <c r="N2752" s="54">
        <f t="shared" si="213"/>
        <v>1797.65</v>
      </c>
      <c r="O2752" s="46">
        <f t="shared" si="214"/>
        <v>11.192584717352247</v>
      </c>
    </row>
    <row r="2753" spans="6:15" x14ac:dyDescent="0.25">
      <c r="F2753" s="3">
        <f t="shared" si="211"/>
        <v>0</v>
      </c>
      <c r="G2753" s="45" t="s">
        <v>23503</v>
      </c>
      <c r="H2753" s="42">
        <v>27.44</v>
      </c>
      <c r="I2753" s="42">
        <v>0.01</v>
      </c>
      <c r="J2753" s="42" t="s">
        <v>4767</v>
      </c>
      <c r="K2753" s="43">
        <f t="shared" si="212"/>
        <v>1787.1115951898867</v>
      </c>
      <c r="L2753" s="44" t="s">
        <v>14135</v>
      </c>
      <c r="M2753" s="44">
        <f t="shared" si="210"/>
        <v>65.417673100004293</v>
      </c>
      <c r="N2753" s="54">
        <f t="shared" si="213"/>
        <v>1798.3000000000002</v>
      </c>
      <c r="O2753" s="46">
        <f t="shared" si="214"/>
        <v>11.188404810113525</v>
      </c>
    </row>
    <row r="2754" spans="6:15" x14ac:dyDescent="0.25">
      <c r="F2754" s="3">
        <f t="shared" si="211"/>
        <v>0</v>
      </c>
      <c r="G2754" s="45" t="s">
        <v>23504</v>
      </c>
      <c r="H2754" s="42">
        <v>27.45</v>
      </c>
      <c r="I2754" s="42">
        <v>0.01</v>
      </c>
      <c r="J2754" s="42" t="s">
        <v>4768</v>
      </c>
      <c r="K2754" s="43">
        <f t="shared" si="212"/>
        <v>1787.7657719208867</v>
      </c>
      <c r="L2754" s="44" t="s">
        <v>14136</v>
      </c>
      <c r="M2754" s="44">
        <f t="shared" si="210"/>
        <v>65.417355844809379</v>
      </c>
      <c r="N2754" s="54">
        <f t="shared" si="213"/>
        <v>1798.95</v>
      </c>
      <c r="O2754" s="46">
        <f t="shared" si="214"/>
        <v>11.184228079113382</v>
      </c>
    </row>
    <row r="2755" spans="6:15" x14ac:dyDescent="0.25">
      <c r="F2755" s="3">
        <f t="shared" si="211"/>
        <v>0</v>
      </c>
      <c r="G2755" s="45" t="s">
        <v>23505</v>
      </c>
      <c r="H2755" s="42">
        <v>27.46</v>
      </c>
      <c r="I2755" s="42">
        <v>0.01</v>
      </c>
      <c r="J2755" s="42" t="s">
        <v>4769</v>
      </c>
      <c r="K2755" s="43">
        <f t="shared" si="212"/>
        <v>1788.4199454793347</v>
      </c>
      <c r="L2755" s="44" t="s">
        <v>14137</v>
      </c>
      <c r="M2755" s="44">
        <f t="shared" si="210"/>
        <v>65.417038957706339</v>
      </c>
      <c r="N2755" s="54">
        <f t="shared" si="213"/>
        <v>1799.6000000000001</v>
      </c>
      <c r="O2755" s="46">
        <f t="shared" si="214"/>
        <v>11.180054520665408</v>
      </c>
    </row>
    <row r="2756" spans="6:15" x14ac:dyDescent="0.25">
      <c r="F2756" s="3">
        <f t="shared" si="211"/>
        <v>0</v>
      </c>
      <c r="G2756" s="45" t="s">
        <v>23506</v>
      </c>
      <c r="H2756" s="42">
        <v>27.47</v>
      </c>
      <c r="I2756" s="42">
        <v>0.01</v>
      </c>
      <c r="J2756" s="42" t="s">
        <v>4770</v>
      </c>
      <c r="K2756" s="43">
        <f t="shared" si="212"/>
        <v>1789.0741158689118</v>
      </c>
      <c r="L2756" s="44" t="s">
        <v>14138</v>
      </c>
      <c r="M2756" s="44">
        <f t="shared" si="210"/>
        <v>65.416722438112757</v>
      </c>
      <c r="N2756" s="54">
        <f t="shared" si="213"/>
        <v>1800.25</v>
      </c>
      <c r="O2756" s="46">
        <f t="shared" si="214"/>
        <v>11.175884131088196</v>
      </c>
    </row>
    <row r="2757" spans="6:15" x14ac:dyDescent="0.25">
      <c r="F2757" s="3">
        <f t="shared" si="211"/>
        <v>0</v>
      </c>
      <c r="G2757" s="45" t="s">
        <v>23507</v>
      </c>
      <c r="H2757" s="42">
        <v>27.48</v>
      </c>
      <c r="I2757" s="42">
        <v>0.01</v>
      </c>
      <c r="J2757" s="42" t="s">
        <v>4771</v>
      </c>
      <c r="K2757" s="43">
        <f t="shared" si="212"/>
        <v>1789.7282830932929</v>
      </c>
      <c r="L2757" s="44" t="s">
        <v>14139</v>
      </c>
      <c r="M2757" s="44">
        <f t="shared" si="210"/>
        <v>65.416406285451103</v>
      </c>
      <c r="N2757" s="54">
        <f t="shared" si="213"/>
        <v>1800.9</v>
      </c>
      <c r="O2757" s="46">
        <f t="shared" si="214"/>
        <v>11.171716906707161</v>
      </c>
    </row>
    <row r="2758" spans="6:15" x14ac:dyDescent="0.25">
      <c r="F2758" s="3">
        <f t="shared" si="211"/>
        <v>0</v>
      </c>
      <c r="G2758" s="45" t="s">
        <v>23508</v>
      </c>
      <c r="H2758" s="42">
        <v>27.49</v>
      </c>
      <c r="I2758" s="42">
        <v>0.01</v>
      </c>
      <c r="J2758" s="42" t="s">
        <v>4772</v>
      </c>
      <c r="K2758" s="43">
        <f t="shared" si="212"/>
        <v>1790.3824471561475</v>
      </c>
      <c r="L2758" s="44" t="s">
        <v>14140</v>
      </c>
      <c r="M2758" s="44">
        <f t="shared" si="210"/>
        <v>65.416090499141617</v>
      </c>
      <c r="N2758" s="54">
        <f t="shared" si="213"/>
        <v>1801.55</v>
      </c>
      <c r="O2758" s="46">
        <f t="shared" si="214"/>
        <v>11.167552843852491</v>
      </c>
    </row>
    <row r="2759" spans="6:15" x14ac:dyDescent="0.25">
      <c r="F2759" s="3">
        <f t="shared" si="211"/>
        <v>0</v>
      </c>
      <c r="G2759" s="45" t="s">
        <v>23509</v>
      </c>
      <c r="H2759" s="42">
        <v>27.5</v>
      </c>
      <c r="I2759" s="42">
        <v>0.01</v>
      </c>
      <c r="J2759" s="42" t="s">
        <v>4773</v>
      </c>
      <c r="K2759" s="43">
        <f t="shared" si="212"/>
        <v>1791.0366080611388</v>
      </c>
      <c r="L2759" s="44" t="s">
        <v>14141</v>
      </c>
      <c r="M2759" s="44">
        <f t="shared" si="210"/>
        <v>65.41577507860903</v>
      </c>
      <c r="N2759" s="54">
        <f t="shared" si="213"/>
        <v>1802.2</v>
      </c>
      <c r="O2759" s="46">
        <f t="shared" si="214"/>
        <v>11.163391938861196</v>
      </c>
    </row>
    <row r="2760" spans="6:15" x14ac:dyDescent="0.25">
      <c r="F2760" s="3">
        <f t="shared" si="211"/>
        <v>0</v>
      </c>
      <c r="G2760" s="45" t="s">
        <v>23510</v>
      </c>
      <c r="H2760" s="42">
        <v>27.51</v>
      </c>
      <c r="I2760" s="42">
        <v>0.01</v>
      </c>
      <c r="J2760" s="42" t="s">
        <v>4774</v>
      </c>
      <c r="K2760" s="43">
        <f t="shared" si="212"/>
        <v>1791.6907658119248</v>
      </c>
      <c r="L2760" s="44" t="s">
        <v>14142</v>
      </c>
      <c r="M2760" s="44">
        <f t="shared" si="210"/>
        <v>65.415460023276907</v>
      </c>
      <c r="N2760" s="54">
        <f t="shared" si="213"/>
        <v>1802.8500000000001</v>
      </c>
      <c r="O2760" s="46">
        <f t="shared" si="214"/>
        <v>11.159234188075288</v>
      </c>
    </row>
    <row r="2761" spans="6:15" x14ac:dyDescent="0.25">
      <c r="F2761" s="3">
        <f t="shared" si="211"/>
        <v>0</v>
      </c>
      <c r="G2761" s="45" t="s">
        <v>23511</v>
      </c>
      <c r="H2761" s="42">
        <v>27.52</v>
      </c>
      <c r="I2761" s="42">
        <v>0.01</v>
      </c>
      <c r="J2761" s="42" t="s">
        <v>4775</v>
      </c>
      <c r="K2761" s="43">
        <f t="shared" si="212"/>
        <v>1792.3449204121575</v>
      </c>
      <c r="L2761" s="44" t="s">
        <v>14143</v>
      </c>
      <c r="M2761" s="44">
        <f t="shared" ref="M2761:M2824" si="215">SQRT(((14.7+$N$3*H2761)^2)-(K2761^2))/SQRT($N$4)</f>
        <v>65.415145332569608</v>
      </c>
      <c r="N2761" s="54">
        <f t="shared" si="213"/>
        <v>1803.5</v>
      </c>
      <c r="O2761" s="46">
        <f t="shared" si="214"/>
        <v>11.155079587842465</v>
      </c>
    </row>
    <row r="2762" spans="6:15" x14ac:dyDescent="0.25">
      <c r="F2762" s="3">
        <f t="shared" ref="F2762:F2825" si="216">IF(O2762&gt;100,1,0)</f>
        <v>0</v>
      </c>
      <c r="G2762" s="45" t="s">
        <v>23512</v>
      </c>
      <c r="H2762" s="42">
        <v>27.53</v>
      </c>
      <c r="I2762" s="42">
        <v>0.01</v>
      </c>
      <c r="J2762" s="42" t="s">
        <v>4776</v>
      </c>
      <c r="K2762" s="43">
        <f t="shared" ref="K2762:K2825" si="217">K2761+I2762*M2761</f>
        <v>1792.9990718654833</v>
      </c>
      <c r="L2762" s="44" t="s">
        <v>14144</v>
      </c>
      <c r="M2762" s="44">
        <f t="shared" si="215"/>
        <v>65.414831005914479</v>
      </c>
      <c r="N2762" s="54">
        <f t="shared" ref="N2762:N2825" si="218">(H2762*$N$3)+14.7</f>
        <v>1804.15</v>
      </c>
      <c r="O2762" s="46">
        <f t="shared" ref="O2762:O2825" si="219">N2762-K2762</f>
        <v>11.150928134516789</v>
      </c>
    </row>
    <row r="2763" spans="6:15" x14ac:dyDescent="0.25">
      <c r="F2763" s="3">
        <f t="shared" si="216"/>
        <v>0</v>
      </c>
      <c r="G2763" s="45" t="s">
        <v>23513</v>
      </c>
      <c r="H2763" s="42">
        <v>27.54</v>
      </c>
      <c r="I2763" s="42">
        <v>0.01</v>
      </c>
      <c r="J2763" s="42" t="s">
        <v>4777</v>
      </c>
      <c r="K2763" s="43">
        <f t="shared" si="217"/>
        <v>1793.6532201755424</v>
      </c>
      <c r="L2763" s="44" t="s">
        <v>14145</v>
      </c>
      <c r="M2763" s="44">
        <f t="shared" si="215"/>
        <v>65.414517042739234</v>
      </c>
      <c r="N2763" s="54">
        <f t="shared" si="218"/>
        <v>1804.8</v>
      </c>
      <c r="O2763" s="46">
        <f t="shared" si="219"/>
        <v>11.146779824457553</v>
      </c>
    </row>
    <row r="2764" spans="6:15" x14ac:dyDescent="0.25">
      <c r="F2764" s="3">
        <f t="shared" si="216"/>
        <v>0</v>
      </c>
      <c r="G2764" s="45" t="s">
        <v>23514</v>
      </c>
      <c r="H2764" s="42">
        <v>27.55</v>
      </c>
      <c r="I2764" s="42">
        <v>0.01</v>
      </c>
      <c r="J2764" s="42" t="s">
        <v>4778</v>
      </c>
      <c r="K2764" s="43">
        <f t="shared" si="217"/>
        <v>1794.3073653459699</v>
      </c>
      <c r="L2764" s="44" t="s">
        <v>14146</v>
      </c>
      <c r="M2764" s="44">
        <f t="shared" si="215"/>
        <v>65.414203442472697</v>
      </c>
      <c r="N2764" s="54">
        <f t="shared" si="218"/>
        <v>1805.45</v>
      </c>
      <c r="O2764" s="46">
        <f t="shared" si="219"/>
        <v>11.142634654030189</v>
      </c>
    </row>
    <row r="2765" spans="6:15" x14ac:dyDescent="0.25">
      <c r="F2765" s="3">
        <f t="shared" si="216"/>
        <v>0</v>
      </c>
      <c r="G2765" s="45" t="s">
        <v>23515</v>
      </c>
      <c r="H2765" s="42">
        <v>27.56</v>
      </c>
      <c r="I2765" s="42">
        <v>0.01</v>
      </c>
      <c r="J2765" s="42" t="s">
        <v>4779</v>
      </c>
      <c r="K2765" s="43">
        <f t="shared" si="217"/>
        <v>1794.9615073803946</v>
      </c>
      <c r="L2765" s="44" t="s">
        <v>14147</v>
      </c>
      <c r="M2765" s="44">
        <f t="shared" si="215"/>
        <v>65.413890204544074</v>
      </c>
      <c r="N2765" s="54">
        <f t="shared" si="218"/>
        <v>1806.1</v>
      </c>
      <c r="O2765" s="46">
        <f t="shared" si="219"/>
        <v>11.138492619605358</v>
      </c>
    </row>
    <row r="2766" spans="6:15" x14ac:dyDescent="0.25">
      <c r="F2766" s="3">
        <f t="shared" si="216"/>
        <v>0</v>
      </c>
      <c r="G2766" s="45" t="s">
        <v>23516</v>
      </c>
      <c r="H2766" s="42">
        <v>27.57</v>
      </c>
      <c r="I2766" s="42">
        <v>0.01</v>
      </c>
      <c r="J2766" s="42" t="s">
        <v>4780</v>
      </c>
      <c r="K2766" s="43">
        <f t="shared" si="217"/>
        <v>1795.6156462824399</v>
      </c>
      <c r="L2766" s="44" t="s">
        <v>14148</v>
      </c>
      <c r="M2766" s="44">
        <f t="shared" si="215"/>
        <v>65.413577328385941</v>
      </c>
      <c r="N2766" s="54">
        <f t="shared" si="218"/>
        <v>1806.75</v>
      </c>
      <c r="O2766" s="46">
        <f t="shared" si="219"/>
        <v>11.134353717560089</v>
      </c>
    </row>
    <row r="2767" spans="6:15" x14ac:dyDescent="0.25">
      <c r="F2767" s="3">
        <f t="shared" si="216"/>
        <v>0</v>
      </c>
      <c r="G2767" s="45" t="s">
        <v>23517</v>
      </c>
      <c r="H2767" s="42">
        <v>27.58</v>
      </c>
      <c r="I2767" s="42">
        <v>0.01</v>
      </c>
      <c r="J2767" s="42" t="s">
        <v>4781</v>
      </c>
      <c r="K2767" s="43">
        <f t="shared" si="217"/>
        <v>1796.2697820557237</v>
      </c>
      <c r="L2767" s="44" t="s">
        <v>14149</v>
      </c>
      <c r="M2767" s="44">
        <f t="shared" si="215"/>
        <v>65.413264813429024</v>
      </c>
      <c r="N2767" s="54">
        <f t="shared" si="218"/>
        <v>1807.3999999999999</v>
      </c>
      <c r="O2767" s="46">
        <f t="shared" si="219"/>
        <v>11.130217944276183</v>
      </c>
    </row>
    <row r="2768" spans="6:15" x14ac:dyDescent="0.25">
      <c r="F2768" s="3">
        <f t="shared" si="216"/>
        <v>0</v>
      </c>
      <c r="G2768" s="45" t="s">
        <v>23518</v>
      </c>
      <c r="H2768" s="42">
        <v>27.59</v>
      </c>
      <c r="I2768" s="42">
        <v>0.01</v>
      </c>
      <c r="J2768" s="42" t="s">
        <v>4782</v>
      </c>
      <c r="K2768" s="43">
        <f t="shared" si="217"/>
        <v>1796.9239147038579</v>
      </c>
      <c r="L2768" s="44" t="s">
        <v>14150</v>
      </c>
      <c r="M2768" s="44">
        <f t="shared" si="215"/>
        <v>65.412952659108129</v>
      </c>
      <c r="N2768" s="54">
        <f t="shared" si="218"/>
        <v>1808.05</v>
      </c>
      <c r="O2768" s="46">
        <f t="shared" si="219"/>
        <v>11.126085296142037</v>
      </c>
    </row>
    <row r="2769" spans="6:15" x14ac:dyDescent="0.25">
      <c r="F2769" s="3">
        <f t="shared" si="216"/>
        <v>0</v>
      </c>
      <c r="G2769" s="45" t="s">
        <v>23519</v>
      </c>
      <c r="H2769" s="42">
        <v>27.6</v>
      </c>
      <c r="I2769" s="42">
        <v>0.01</v>
      </c>
      <c r="J2769" s="42" t="s">
        <v>4783</v>
      </c>
      <c r="K2769" s="43">
        <f t="shared" si="217"/>
        <v>1797.578044230449</v>
      </c>
      <c r="L2769" s="44" t="s">
        <v>14151</v>
      </c>
      <c r="M2769" s="44">
        <f t="shared" si="215"/>
        <v>65.412640864856215</v>
      </c>
      <c r="N2769" s="54">
        <f t="shared" si="218"/>
        <v>1808.7</v>
      </c>
      <c r="O2769" s="46">
        <f t="shared" si="219"/>
        <v>11.12195576955105</v>
      </c>
    </row>
    <row r="2770" spans="6:15" x14ac:dyDescent="0.25">
      <c r="F2770" s="3">
        <f t="shared" si="216"/>
        <v>0</v>
      </c>
      <c r="G2770" s="45" t="s">
        <v>23520</v>
      </c>
      <c r="H2770" s="42">
        <v>27.61</v>
      </c>
      <c r="I2770" s="42">
        <v>0.01</v>
      </c>
      <c r="J2770" s="42" t="s">
        <v>4784</v>
      </c>
      <c r="K2770" s="43">
        <f t="shared" si="217"/>
        <v>1798.2321706390976</v>
      </c>
      <c r="L2770" s="44" t="s">
        <v>14152</v>
      </c>
      <c r="M2770" s="44">
        <f t="shared" si="215"/>
        <v>65.412329430109565</v>
      </c>
      <c r="N2770" s="54">
        <f t="shared" si="218"/>
        <v>1809.35</v>
      </c>
      <c r="O2770" s="46">
        <f t="shared" si="219"/>
        <v>11.117829360902306</v>
      </c>
    </row>
    <row r="2771" spans="6:15" x14ac:dyDescent="0.25">
      <c r="F2771" s="3">
        <f t="shared" si="216"/>
        <v>0</v>
      </c>
      <c r="G2771" s="45" t="s">
        <v>23521</v>
      </c>
      <c r="H2771" s="42">
        <v>27.62</v>
      </c>
      <c r="I2771" s="42">
        <v>0.01</v>
      </c>
      <c r="J2771" s="42" t="s">
        <v>4785</v>
      </c>
      <c r="K2771" s="43">
        <f t="shared" si="217"/>
        <v>1798.8862939333987</v>
      </c>
      <c r="L2771" s="44" t="s">
        <v>14153</v>
      </c>
      <c r="M2771" s="44">
        <f t="shared" si="215"/>
        <v>65.412018354305303</v>
      </c>
      <c r="N2771" s="54">
        <f t="shared" si="218"/>
        <v>1810</v>
      </c>
      <c r="O2771" s="46">
        <f t="shared" si="219"/>
        <v>11.113706066601253</v>
      </c>
    </row>
    <row r="2772" spans="6:15" x14ac:dyDescent="0.25">
      <c r="F2772" s="3">
        <f t="shared" si="216"/>
        <v>0</v>
      </c>
      <c r="G2772" s="45" t="s">
        <v>23522</v>
      </c>
      <c r="H2772" s="42">
        <v>27.63</v>
      </c>
      <c r="I2772" s="42">
        <v>0.01</v>
      </c>
      <c r="J2772" s="42" t="s">
        <v>4786</v>
      </c>
      <c r="K2772" s="43">
        <f t="shared" si="217"/>
        <v>1799.5404141169417</v>
      </c>
      <c r="L2772" s="44" t="s">
        <v>14154</v>
      </c>
      <c r="M2772" s="44">
        <f t="shared" si="215"/>
        <v>65.411707636881204</v>
      </c>
      <c r="N2772" s="54">
        <f t="shared" si="218"/>
        <v>1810.65</v>
      </c>
      <c r="O2772" s="46">
        <f t="shared" si="219"/>
        <v>11.109585883058344</v>
      </c>
    </row>
    <row r="2773" spans="6:15" x14ac:dyDescent="0.25">
      <c r="F2773" s="3">
        <f t="shared" si="216"/>
        <v>0</v>
      </c>
      <c r="G2773" s="45" t="s">
        <v>23523</v>
      </c>
      <c r="H2773" s="42">
        <v>27.64</v>
      </c>
      <c r="I2773" s="42">
        <v>0.01</v>
      </c>
      <c r="J2773" s="42" t="s">
        <v>4787</v>
      </c>
      <c r="K2773" s="43">
        <f t="shared" si="217"/>
        <v>1800.1945311933105</v>
      </c>
      <c r="L2773" s="44" t="s">
        <v>14155</v>
      </c>
      <c r="M2773" s="44">
        <f t="shared" si="215"/>
        <v>65.411397277276222</v>
      </c>
      <c r="N2773" s="54">
        <f t="shared" si="218"/>
        <v>1811.3000000000002</v>
      </c>
      <c r="O2773" s="46">
        <f t="shared" si="219"/>
        <v>11.105468806689714</v>
      </c>
    </row>
    <row r="2774" spans="6:15" x14ac:dyDescent="0.25">
      <c r="F2774" s="3">
        <f t="shared" si="216"/>
        <v>0</v>
      </c>
      <c r="G2774" s="45" t="s">
        <v>23524</v>
      </c>
      <c r="H2774" s="42">
        <v>27.65</v>
      </c>
      <c r="I2774" s="42">
        <v>0.01</v>
      </c>
      <c r="J2774" s="42" t="s">
        <v>4788</v>
      </c>
      <c r="K2774" s="43">
        <f t="shared" si="217"/>
        <v>1800.8486451660833</v>
      </c>
      <c r="L2774" s="44" t="s">
        <v>14156</v>
      </c>
      <c r="M2774" s="44">
        <f t="shared" si="215"/>
        <v>65.411087274928903</v>
      </c>
      <c r="N2774" s="54">
        <f t="shared" si="218"/>
        <v>1811.95</v>
      </c>
      <c r="O2774" s="46">
        <f t="shared" si="219"/>
        <v>11.10135483391673</v>
      </c>
    </row>
    <row r="2775" spans="6:15" x14ac:dyDescent="0.25">
      <c r="F2775" s="3">
        <f t="shared" si="216"/>
        <v>0</v>
      </c>
      <c r="G2775" s="45" t="s">
        <v>23525</v>
      </c>
      <c r="H2775" s="42">
        <v>27.66</v>
      </c>
      <c r="I2775" s="42">
        <v>0.01</v>
      </c>
      <c r="J2775" s="42" t="s">
        <v>4789</v>
      </c>
      <c r="K2775" s="43">
        <f t="shared" si="217"/>
        <v>1801.5027560388326</v>
      </c>
      <c r="L2775" s="44" t="s">
        <v>14157</v>
      </c>
      <c r="M2775" s="44">
        <f t="shared" si="215"/>
        <v>65.410777629283444</v>
      </c>
      <c r="N2775" s="54">
        <f t="shared" si="218"/>
        <v>1812.6000000000001</v>
      </c>
      <c r="O2775" s="46">
        <f t="shared" si="219"/>
        <v>11.097243961167578</v>
      </c>
    </row>
    <row r="2776" spans="6:15" x14ac:dyDescent="0.25">
      <c r="F2776" s="3">
        <f t="shared" si="216"/>
        <v>0</v>
      </c>
      <c r="G2776" s="45" t="s">
        <v>23526</v>
      </c>
      <c r="H2776" s="42">
        <v>27.67</v>
      </c>
      <c r="I2776" s="42">
        <v>0.01</v>
      </c>
      <c r="J2776" s="42" t="s">
        <v>4790</v>
      </c>
      <c r="K2776" s="43">
        <f t="shared" si="217"/>
        <v>1802.1568638151255</v>
      </c>
      <c r="L2776" s="44" t="s">
        <v>14158</v>
      </c>
      <c r="M2776" s="44">
        <f t="shared" si="215"/>
        <v>65.410468339779882</v>
      </c>
      <c r="N2776" s="54">
        <f t="shared" si="218"/>
        <v>1813.2500000000002</v>
      </c>
      <c r="O2776" s="46">
        <f t="shared" si="219"/>
        <v>11.093136184874766</v>
      </c>
    </row>
    <row r="2777" spans="6:15" x14ac:dyDescent="0.25">
      <c r="F2777" s="3">
        <f t="shared" si="216"/>
        <v>0</v>
      </c>
      <c r="G2777" s="45" t="s">
        <v>23527</v>
      </c>
      <c r="H2777" s="42">
        <v>27.68</v>
      </c>
      <c r="I2777" s="42">
        <v>0.01</v>
      </c>
      <c r="J2777" s="42" t="s">
        <v>4791</v>
      </c>
      <c r="K2777" s="43">
        <f t="shared" si="217"/>
        <v>1802.8109684985232</v>
      </c>
      <c r="L2777" s="44" t="s">
        <v>14159</v>
      </c>
      <c r="M2777" s="44">
        <f t="shared" si="215"/>
        <v>65.4101594058628</v>
      </c>
      <c r="N2777" s="54">
        <f t="shared" si="218"/>
        <v>1813.9</v>
      </c>
      <c r="O2777" s="46">
        <f t="shared" si="219"/>
        <v>11.089031501476939</v>
      </c>
    </row>
    <row r="2778" spans="6:15" x14ac:dyDescent="0.25">
      <c r="F2778" s="3">
        <f t="shared" si="216"/>
        <v>0</v>
      </c>
      <c r="G2778" s="45" t="s">
        <v>23528</v>
      </c>
      <c r="H2778" s="42">
        <v>27.69</v>
      </c>
      <c r="I2778" s="42">
        <v>0.01</v>
      </c>
      <c r="J2778" s="42" t="s">
        <v>4792</v>
      </c>
      <c r="K2778" s="43">
        <f t="shared" si="217"/>
        <v>1803.4650700925818</v>
      </c>
      <c r="L2778" s="44" t="s">
        <v>14160</v>
      </c>
      <c r="M2778" s="44">
        <f t="shared" si="215"/>
        <v>65.409850826976339</v>
      </c>
      <c r="N2778" s="54">
        <f t="shared" si="218"/>
        <v>1814.5500000000002</v>
      </c>
      <c r="O2778" s="46">
        <f t="shared" si="219"/>
        <v>11.084929907418427</v>
      </c>
    </row>
    <row r="2779" spans="6:15" x14ac:dyDescent="0.25">
      <c r="F2779" s="3">
        <f t="shared" si="216"/>
        <v>0</v>
      </c>
      <c r="G2779" s="45" t="s">
        <v>23529</v>
      </c>
      <c r="H2779" s="42">
        <v>27.7</v>
      </c>
      <c r="I2779" s="42">
        <v>0.01</v>
      </c>
      <c r="J2779" s="42" t="s">
        <v>4793</v>
      </c>
      <c r="K2779" s="43">
        <f t="shared" si="217"/>
        <v>1804.1191686008515</v>
      </c>
      <c r="L2779" s="44" t="s">
        <v>14161</v>
      </c>
      <c r="M2779" s="44">
        <f t="shared" si="215"/>
        <v>65.409542602566205</v>
      </c>
      <c r="N2779" s="54">
        <f t="shared" si="218"/>
        <v>1815.2</v>
      </c>
      <c r="O2779" s="46">
        <f t="shared" si="219"/>
        <v>11.080831399148565</v>
      </c>
    </row>
    <row r="2780" spans="6:15" x14ac:dyDescent="0.25">
      <c r="F2780" s="3">
        <f t="shared" si="216"/>
        <v>0</v>
      </c>
      <c r="G2780" s="45" t="s">
        <v>23530</v>
      </c>
      <c r="H2780" s="42">
        <v>27.71</v>
      </c>
      <c r="I2780" s="42">
        <v>0.01</v>
      </c>
      <c r="J2780" s="42" t="s">
        <v>4794</v>
      </c>
      <c r="K2780" s="43">
        <f t="shared" si="217"/>
        <v>1804.7732640268771</v>
      </c>
      <c r="L2780" s="44" t="s">
        <v>14162</v>
      </c>
      <c r="M2780" s="44">
        <f t="shared" si="215"/>
        <v>65.409234732079909</v>
      </c>
      <c r="N2780" s="54">
        <f t="shared" si="218"/>
        <v>1815.8500000000001</v>
      </c>
      <c r="O2780" s="46">
        <f t="shared" si="219"/>
        <v>11.07673597312305</v>
      </c>
    </row>
    <row r="2781" spans="6:15" x14ac:dyDescent="0.25">
      <c r="F2781" s="3">
        <f t="shared" si="216"/>
        <v>0</v>
      </c>
      <c r="G2781" s="45" t="s">
        <v>23531</v>
      </c>
      <c r="H2781" s="42">
        <v>27.72</v>
      </c>
      <c r="I2781" s="42">
        <v>0.01</v>
      </c>
      <c r="J2781" s="42" t="s">
        <v>4795</v>
      </c>
      <c r="K2781" s="43">
        <f t="shared" si="217"/>
        <v>1805.4273563741979</v>
      </c>
      <c r="L2781" s="44" t="s">
        <v>14163</v>
      </c>
      <c r="M2781" s="44">
        <f t="shared" si="215"/>
        <v>65.408927214963526</v>
      </c>
      <c r="N2781" s="54">
        <f t="shared" si="218"/>
        <v>1816.5</v>
      </c>
      <c r="O2781" s="46">
        <f t="shared" si="219"/>
        <v>11.072643625802129</v>
      </c>
    </row>
    <row r="2782" spans="6:15" x14ac:dyDescent="0.25">
      <c r="F2782" s="3">
        <f t="shared" si="216"/>
        <v>0</v>
      </c>
      <c r="G2782" s="45" t="s">
        <v>23532</v>
      </c>
      <c r="H2782" s="42">
        <v>27.73</v>
      </c>
      <c r="I2782" s="42">
        <v>0.01</v>
      </c>
      <c r="J2782" s="42" t="s">
        <v>4796</v>
      </c>
      <c r="K2782" s="43">
        <f t="shared" si="217"/>
        <v>1806.0814456463474</v>
      </c>
      <c r="L2782" s="44" t="s">
        <v>14164</v>
      </c>
      <c r="M2782" s="44">
        <f t="shared" si="215"/>
        <v>65.408620050668716</v>
      </c>
      <c r="N2782" s="54">
        <f t="shared" si="218"/>
        <v>1817.15</v>
      </c>
      <c r="O2782" s="46">
        <f t="shared" si="219"/>
        <v>11.068554353652644</v>
      </c>
    </row>
    <row r="2783" spans="6:15" x14ac:dyDescent="0.25">
      <c r="F2783" s="3">
        <f t="shared" si="216"/>
        <v>0</v>
      </c>
      <c r="G2783" s="45" t="s">
        <v>23533</v>
      </c>
      <c r="H2783" s="42">
        <v>27.74</v>
      </c>
      <c r="I2783" s="42">
        <v>0.01</v>
      </c>
      <c r="J2783" s="42" t="s">
        <v>4797</v>
      </c>
      <c r="K2783" s="43">
        <f t="shared" si="217"/>
        <v>1806.7355318468542</v>
      </c>
      <c r="L2783" s="44" t="s">
        <v>14165</v>
      </c>
      <c r="M2783" s="44">
        <f t="shared" si="215"/>
        <v>65.408313238642236</v>
      </c>
      <c r="N2783" s="54">
        <f t="shared" si="218"/>
        <v>1817.8</v>
      </c>
      <c r="O2783" s="46">
        <f t="shared" si="219"/>
        <v>11.064468153145754</v>
      </c>
    </row>
    <row r="2784" spans="6:15" x14ac:dyDescent="0.25">
      <c r="F2784" s="3">
        <f t="shared" si="216"/>
        <v>0</v>
      </c>
      <c r="G2784" s="45" t="s">
        <v>23534</v>
      </c>
      <c r="H2784" s="42">
        <v>27.75</v>
      </c>
      <c r="I2784" s="42">
        <v>0.01</v>
      </c>
      <c r="J2784" s="42" t="s">
        <v>4798</v>
      </c>
      <c r="K2784" s="43">
        <f t="shared" si="217"/>
        <v>1807.3896149792406</v>
      </c>
      <c r="L2784" s="44" t="s">
        <v>14166</v>
      </c>
      <c r="M2784" s="44">
        <f t="shared" si="215"/>
        <v>65.408006778338816</v>
      </c>
      <c r="N2784" s="54">
        <f t="shared" si="218"/>
        <v>1818.45</v>
      </c>
      <c r="O2784" s="46">
        <f t="shared" si="219"/>
        <v>11.060385020759441</v>
      </c>
    </row>
    <row r="2785" spans="6:15" x14ac:dyDescent="0.25">
      <c r="F2785" s="3">
        <f t="shared" si="216"/>
        <v>0</v>
      </c>
      <c r="G2785" s="45" t="s">
        <v>23535</v>
      </c>
      <c r="H2785" s="42">
        <v>27.76</v>
      </c>
      <c r="I2785" s="42">
        <v>0.01</v>
      </c>
      <c r="J2785" s="42" t="s">
        <v>4799</v>
      </c>
      <c r="K2785" s="43">
        <f t="shared" si="217"/>
        <v>1808.0436950470239</v>
      </c>
      <c r="L2785" s="44" t="s">
        <v>14167</v>
      </c>
      <c r="M2785" s="44">
        <f t="shared" si="215"/>
        <v>65.407700669208552</v>
      </c>
      <c r="N2785" s="54">
        <f t="shared" si="218"/>
        <v>1819.1000000000001</v>
      </c>
      <c r="O2785" s="46">
        <f t="shared" si="219"/>
        <v>11.056304952976234</v>
      </c>
    </row>
    <row r="2786" spans="6:15" x14ac:dyDescent="0.25">
      <c r="F2786" s="3">
        <f t="shared" si="216"/>
        <v>0</v>
      </c>
      <c r="G2786" s="45" t="s">
        <v>23536</v>
      </c>
      <c r="H2786" s="42">
        <v>27.77</v>
      </c>
      <c r="I2786" s="42">
        <v>0.01</v>
      </c>
      <c r="J2786" s="42" t="s">
        <v>4800</v>
      </c>
      <c r="K2786" s="43">
        <f t="shared" si="217"/>
        <v>1808.6977720537159</v>
      </c>
      <c r="L2786" s="44" t="s">
        <v>14168</v>
      </c>
      <c r="M2786" s="44">
        <f t="shared" si="215"/>
        <v>65.407394910705008</v>
      </c>
      <c r="N2786" s="54">
        <f t="shared" si="218"/>
        <v>1819.75</v>
      </c>
      <c r="O2786" s="46">
        <f t="shared" si="219"/>
        <v>11.05222794628412</v>
      </c>
    </row>
    <row r="2787" spans="6:15" x14ac:dyDescent="0.25">
      <c r="F2787" s="3">
        <f t="shared" si="216"/>
        <v>0</v>
      </c>
      <c r="G2787" s="45" t="s">
        <v>23537</v>
      </c>
      <c r="H2787" s="42">
        <v>27.78</v>
      </c>
      <c r="I2787" s="42">
        <v>0.01</v>
      </c>
      <c r="J2787" s="42" t="s">
        <v>4801</v>
      </c>
      <c r="K2787" s="43">
        <f t="shared" si="217"/>
        <v>1809.3518460028229</v>
      </c>
      <c r="L2787" s="44" t="s">
        <v>14169</v>
      </c>
      <c r="M2787" s="44">
        <f t="shared" si="215"/>
        <v>65.407089502283213</v>
      </c>
      <c r="N2787" s="54">
        <f t="shared" si="218"/>
        <v>1820.4</v>
      </c>
      <c r="O2787" s="46">
        <f t="shared" si="219"/>
        <v>11.048153997177224</v>
      </c>
    </row>
    <row r="2788" spans="6:15" x14ac:dyDescent="0.25">
      <c r="F2788" s="3">
        <f t="shared" si="216"/>
        <v>0</v>
      </c>
      <c r="G2788" s="45" t="s">
        <v>23538</v>
      </c>
      <c r="H2788" s="42">
        <v>27.79</v>
      </c>
      <c r="I2788" s="42">
        <v>0.01</v>
      </c>
      <c r="J2788" s="42" t="s">
        <v>4802</v>
      </c>
      <c r="K2788" s="43">
        <f t="shared" si="217"/>
        <v>1810.0059168978457</v>
      </c>
      <c r="L2788" s="44" t="s">
        <v>14170</v>
      </c>
      <c r="M2788" s="44">
        <f t="shared" si="215"/>
        <v>65.406784443397797</v>
      </c>
      <c r="N2788" s="54">
        <f t="shared" si="218"/>
        <v>1821.05</v>
      </c>
      <c r="O2788" s="46">
        <f t="shared" si="219"/>
        <v>11.044083102154218</v>
      </c>
    </row>
    <row r="2789" spans="6:15" x14ac:dyDescent="0.25">
      <c r="F2789" s="3">
        <f t="shared" si="216"/>
        <v>0</v>
      </c>
      <c r="G2789" s="45" t="s">
        <v>23539</v>
      </c>
      <c r="H2789" s="42">
        <v>27.8</v>
      </c>
      <c r="I2789" s="42">
        <v>0.01</v>
      </c>
      <c r="J2789" s="42" t="s">
        <v>4803</v>
      </c>
      <c r="K2789" s="43">
        <f t="shared" si="217"/>
        <v>1810.6599847422797</v>
      </c>
      <c r="L2789" s="44" t="s">
        <v>14171</v>
      </c>
      <c r="M2789" s="44">
        <f t="shared" si="215"/>
        <v>65.406479733506075</v>
      </c>
      <c r="N2789" s="54">
        <f t="shared" si="218"/>
        <v>1821.7</v>
      </c>
      <c r="O2789" s="46">
        <f t="shared" si="219"/>
        <v>11.04001525772037</v>
      </c>
    </row>
    <row r="2790" spans="6:15" x14ac:dyDescent="0.25">
      <c r="F2790" s="3">
        <f t="shared" si="216"/>
        <v>0</v>
      </c>
      <c r="G2790" s="45" t="s">
        <v>23540</v>
      </c>
      <c r="H2790" s="42">
        <v>27.81</v>
      </c>
      <c r="I2790" s="42">
        <v>0.01</v>
      </c>
      <c r="J2790" s="42" t="s">
        <v>4804</v>
      </c>
      <c r="K2790" s="43">
        <f t="shared" si="217"/>
        <v>1811.3140495396146</v>
      </c>
      <c r="L2790" s="44" t="s">
        <v>14172</v>
      </c>
      <c r="M2790" s="44">
        <f t="shared" si="215"/>
        <v>65.406175372065292</v>
      </c>
      <c r="N2790" s="54">
        <f t="shared" si="218"/>
        <v>1822.35</v>
      </c>
      <c r="O2790" s="46">
        <f t="shared" si="219"/>
        <v>11.035950460385266</v>
      </c>
    </row>
    <row r="2791" spans="6:15" x14ac:dyDescent="0.25">
      <c r="F2791" s="3">
        <f t="shared" si="216"/>
        <v>0</v>
      </c>
      <c r="G2791" s="45" t="s">
        <v>23541</v>
      </c>
      <c r="H2791" s="42">
        <v>27.82</v>
      </c>
      <c r="I2791" s="42">
        <v>0.01</v>
      </c>
      <c r="J2791" s="42" t="s">
        <v>4805</v>
      </c>
      <c r="K2791" s="43">
        <f t="shared" si="217"/>
        <v>1811.9681112933354</v>
      </c>
      <c r="L2791" s="44" t="s">
        <v>14173</v>
      </c>
      <c r="M2791" s="44">
        <f t="shared" si="215"/>
        <v>65.405871358534995</v>
      </c>
      <c r="N2791" s="54">
        <f t="shared" si="218"/>
        <v>1823</v>
      </c>
      <c r="O2791" s="46">
        <f t="shared" si="219"/>
        <v>11.031888706664631</v>
      </c>
    </row>
    <row r="2792" spans="6:15" x14ac:dyDescent="0.25">
      <c r="F2792" s="3">
        <f t="shared" si="216"/>
        <v>0</v>
      </c>
      <c r="G2792" s="45" t="s">
        <v>23542</v>
      </c>
      <c r="H2792" s="42">
        <v>27.83</v>
      </c>
      <c r="I2792" s="42">
        <v>0.01</v>
      </c>
      <c r="J2792" s="42" t="s">
        <v>4806</v>
      </c>
      <c r="K2792" s="43">
        <f t="shared" si="217"/>
        <v>1812.6221700069207</v>
      </c>
      <c r="L2792" s="44" t="s">
        <v>14174</v>
      </c>
      <c r="M2792" s="44">
        <f t="shared" si="215"/>
        <v>65.405567692373921</v>
      </c>
      <c r="N2792" s="54">
        <f t="shared" si="218"/>
        <v>1823.6499999999999</v>
      </c>
      <c r="O2792" s="46">
        <f t="shared" si="219"/>
        <v>11.027829993079195</v>
      </c>
    </row>
    <row r="2793" spans="6:15" x14ac:dyDescent="0.25">
      <c r="F2793" s="3">
        <f t="shared" si="216"/>
        <v>0</v>
      </c>
      <c r="G2793" s="45" t="s">
        <v>23543</v>
      </c>
      <c r="H2793" s="42">
        <v>27.84</v>
      </c>
      <c r="I2793" s="42">
        <v>0.01</v>
      </c>
      <c r="J2793" s="42" t="s">
        <v>4807</v>
      </c>
      <c r="K2793" s="43">
        <f t="shared" si="217"/>
        <v>1813.2762256838444</v>
      </c>
      <c r="L2793" s="44" t="s">
        <v>14175</v>
      </c>
      <c r="M2793" s="44">
        <f t="shared" si="215"/>
        <v>65.405264373044247</v>
      </c>
      <c r="N2793" s="54">
        <f t="shared" si="218"/>
        <v>1824.3</v>
      </c>
      <c r="O2793" s="46">
        <f t="shared" si="219"/>
        <v>11.023774316155595</v>
      </c>
    </row>
    <row r="2794" spans="6:15" x14ac:dyDescent="0.25">
      <c r="F2794" s="3">
        <f t="shared" si="216"/>
        <v>0</v>
      </c>
      <c r="G2794" s="45" t="s">
        <v>23544</v>
      </c>
      <c r="H2794" s="42">
        <v>27.85</v>
      </c>
      <c r="I2794" s="42">
        <v>0.01</v>
      </c>
      <c r="J2794" s="42" t="s">
        <v>4808</v>
      </c>
      <c r="K2794" s="43">
        <f t="shared" si="217"/>
        <v>1813.9302783275748</v>
      </c>
      <c r="L2794" s="44" t="s">
        <v>14176</v>
      </c>
      <c r="M2794" s="44">
        <f t="shared" si="215"/>
        <v>65.404961400006997</v>
      </c>
      <c r="N2794" s="54">
        <f t="shared" si="218"/>
        <v>1824.95</v>
      </c>
      <c r="O2794" s="46">
        <f t="shared" si="219"/>
        <v>11.019721672425248</v>
      </c>
    </row>
    <row r="2795" spans="6:15" x14ac:dyDescent="0.25">
      <c r="F2795" s="3">
        <f t="shared" si="216"/>
        <v>0</v>
      </c>
      <c r="G2795" s="45" t="s">
        <v>23545</v>
      </c>
      <c r="H2795" s="42">
        <v>27.86</v>
      </c>
      <c r="I2795" s="42">
        <v>0.01</v>
      </c>
      <c r="J2795" s="42" t="s">
        <v>4809</v>
      </c>
      <c r="K2795" s="43">
        <f t="shared" si="217"/>
        <v>1814.5843279415749</v>
      </c>
      <c r="L2795" s="44" t="s">
        <v>14177</v>
      </c>
      <c r="M2795" s="44">
        <f t="shared" si="215"/>
        <v>65.404658772725014</v>
      </c>
      <c r="N2795" s="54">
        <f t="shared" si="218"/>
        <v>1825.6</v>
      </c>
      <c r="O2795" s="46">
        <f t="shared" si="219"/>
        <v>11.015672058425025</v>
      </c>
    </row>
    <row r="2796" spans="6:15" x14ac:dyDescent="0.25">
      <c r="F2796" s="3">
        <f t="shared" si="216"/>
        <v>0</v>
      </c>
      <c r="G2796" s="45" t="s">
        <v>23546</v>
      </c>
      <c r="H2796" s="42">
        <v>27.87</v>
      </c>
      <c r="I2796" s="42">
        <v>0.01</v>
      </c>
      <c r="J2796" s="42" t="s">
        <v>4810</v>
      </c>
      <c r="K2796" s="43">
        <f t="shared" si="217"/>
        <v>1815.2383745293021</v>
      </c>
      <c r="L2796" s="44" t="s">
        <v>14178</v>
      </c>
      <c r="M2796" s="44">
        <f t="shared" si="215"/>
        <v>65.404356490663474</v>
      </c>
      <c r="N2796" s="54">
        <f t="shared" si="218"/>
        <v>1826.25</v>
      </c>
      <c r="O2796" s="46">
        <f t="shared" si="219"/>
        <v>11.011625470697936</v>
      </c>
    </row>
    <row r="2797" spans="6:15" x14ac:dyDescent="0.25">
      <c r="F2797" s="3">
        <f t="shared" si="216"/>
        <v>0</v>
      </c>
      <c r="G2797" s="45" t="s">
        <v>23547</v>
      </c>
      <c r="H2797" s="42">
        <v>27.88</v>
      </c>
      <c r="I2797" s="42">
        <v>0.01</v>
      </c>
      <c r="J2797" s="42" t="s">
        <v>4811</v>
      </c>
      <c r="K2797" s="43">
        <f t="shared" si="217"/>
        <v>1815.8924180942088</v>
      </c>
      <c r="L2797" s="44" t="s">
        <v>14179</v>
      </c>
      <c r="M2797" s="44">
        <f t="shared" si="215"/>
        <v>65.404054553286372</v>
      </c>
      <c r="N2797" s="54">
        <f t="shared" si="218"/>
        <v>1826.9</v>
      </c>
      <c r="O2797" s="46">
        <f t="shared" si="219"/>
        <v>11.007581905791312</v>
      </c>
    </row>
    <row r="2798" spans="6:15" x14ac:dyDescent="0.25">
      <c r="F2798" s="3">
        <f t="shared" si="216"/>
        <v>0</v>
      </c>
      <c r="G2798" s="45" t="s">
        <v>23548</v>
      </c>
      <c r="H2798" s="42">
        <v>27.89</v>
      </c>
      <c r="I2798" s="42">
        <v>0.01</v>
      </c>
      <c r="J2798" s="42" t="s">
        <v>4812</v>
      </c>
      <c r="K2798" s="43">
        <f t="shared" si="217"/>
        <v>1816.5464586397416</v>
      </c>
      <c r="L2798" s="44" t="s">
        <v>14180</v>
      </c>
      <c r="M2798" s="44">
        <f t="shared" si="215"/>
        <v>65.403752960060743</v>
      </c>
      <c r="N2798" s="54">
        <f t="shared" si="218"/>
        <v>1827.5500000000002</v>
      </c>
      <c r="O2798" s="46">
        <f t="shared" si="219"/>
        <v>11.003541360258623</v>
      </c>
    </row>
    <row r="2799" spans="6:15" x14ac:dyDescent="0.25">
      <c r="F2799" s="3">
        <f t="shared" si="216"/>
        <v>0</v>
      </c>
      <c r="G2799" s="45" t="s">
        <v>23549</v>
      </c>
      <c r="H2799" s="42">
        <v>27.9</v>
      </c>
      <c r="I2799" s="42">
        <v>0.01</v>
      </c>
      <c r="J2799" s="42" t="s">
        <v>4813</v>
      </c>
      <c r="K2799" s="43">
        <f t="shared" si="217"/>
        <v>1817.2004961693422</v>
      </c>
      <c r="L2799" s="44" t="s">
        <v>14181</v>
      </c>
      <c r="M2799" s="44">
        <f t="shared" si="215"/>
        <v>65.40345171045243</v>
      </c>
      <c r="N2799" s="54">
        <f t="shared" si="218"/>
        <v>1828.2</v>
      </c>
      <c r="O2799" s="46">
        <f t="shared" si="219"/>
        <v>10.999503830657886</v>
      </c>
    </row>
    <row r="2800" spans="6:15" x14ac:dyDescent="0.25">
      <c r="F2800" s="3">
        <f t="shared" si="216"/>
        <v>0</v>
      </c>
      <c r="G2800" s="45" t="s">
        <v>23550</v>
      </c>
      <c r="H2800" s="42">
        <v>27.91</v>
      </c>
      <c r="I2800" s="42">
        <v>0.01</v>
      </c>
      <c r="J2800" s="42" t="s">
        <v>4814</v>
      </c>
      <c r="K2800" s="43">
        <f t="shared" si="217"/>
        <v>1817.8545306864467</v>
      </c>
      <c r="L2800" s="44" t="s">
        <v>14182</v>
      </c>
      <c r="M2800" s="44">
        <f t="shared" si="215"/>
        <v>65.403150803931851</v>
      </c>
      <c r="N2800" s="54">
        <f t="shared" si="218"/>
        <v>1828.8500000000001</v>
      </c>
      <c r="O2800" s="46">
        <f t="shared" si="219"/>
        <v>10.995469313553485</v>
      </c>
    </row>
    <row r="2801" spans="6:15" x14ac:dyDescent="0.25">
      <c r="F2801" s="3">
        <f t="shared" si="216"/>
        <v>0</v>
      </c>
      <c r="G2801" s="45" t="s">
        <v>23551</v>
      </c>
      <c r="H2801" s="42">
        <v>27.92</v>
      </c>
      <c r="I2801" s="42">
        <v>0.01</v>
      </c>
      <c r="J2801" s="42" t="s">
        <v>4815</v>
      </c>
      <c r="K2801" s="43">
        <f t="shared" si="217"/>
        <v>1818.5085621944859</v>
      </c>
      <c r="L2801" s="44" t="s">
        <v>14183</v>
      </c>
      <c r="M2801" s="44">
        <f t="shared" si="215"/>
        <v>65.402850239967108</v>
      </c>
      <c r="N2801" s="54">
        <f t="shared" si="218"/>
        <v>1829.5000000000002</v>
      </c>
      <c r="O2801" s="46">
        <f t="shared" si="219"/>
        <v>10.991437805514352</v>
      </c>
    </row>
    <row r="2802" spans="6:15" x14ac:dyDescent="0.25">
      <c r="F2802" s="3">
        <f t="shared" si="216"/>
        <v>0</v>
      </c>
      <c r="G2802" s="45" t="s">
        <v>23552</v>
      </c>
      <c r="H2802" s="42">
        <v>27.93</v>
      </c>
      <c r="I2802" s="42">
        <v>0.01</v>
      </c>
      <c r="J2802" s="42" t="s">
        <v>4816</v>
      </c>
      <c r="K2802" s="43">
        <f t="shared" si="217"/>
        <v>1819.1625906968854</v>
      </c>
      <c r="L2802" s="44" t="s">
        <v>14184</v>
      </c>
      <c r="M2802" s="44">
        <f t="shared" si="215"/>
        <v>65.402550018027824</v>
      </c>
      <c r="N2802" s="54">
        <f t="shared" si="218"/>
        <v>1830.15</v>
      </c>
      <c r="O2802" s="46">
        <f t="shared" si="219"/>
        <v>10.987409303114646</v>
      </c>
    </row>
    <row r="2803" spans="6:15" x14ac:dyDescent="0.25">
      <c r="F2803" s="3">
        <f t="shared" si="216"/>
        <v>0</v>
      </c>
      <c r="G2803" s="45" t="s">
        <v>23553</v>
      </c>
      <c r="H2803" s="42">
        <v>27.94</v>
      </c>
      <c r="I2803" s="42">
        <v>0.01</v>
      </c>
      <c r="J2803" s="42" t="s">
        <v>4817</v>
      </c>
      <c r="K2803" s="43">
        <f t="shared" si="217"/>
        <v>1819.8166161970657</v>
      </c>
      <c r="L2803" s="44" t="s">
        <v>14185</v>
      </c>
      <c r="M2803" s="44">
        <f t="shared" si="215"/>
        <v>65.402250137587018</v>
      </c>
      <c r="N2803" s="54">
        <f t="shared" si="218"/>
        <v>1830.8000000000002</v>
      </c>
      <c r="O2803" s="46">
        <f t="shared" si="219"/>
        <v>10.983383802934441</v>
      </c>
    </row>
    <row r="2804" spans="6:15" x14ac:dyDescent="0.25">
      <c r="F2804" s="3">
        <f t="shared" si="216"/>
        <v>0</v>
      </c>
      <c r="G2804" s="45" t="s">
        <v>23554</v>
      </c>
      <c r="H2804" s="42">
        <v>27.95</v>
      </c>
      <c r="I2804" s="42">
        <v>0.01</v>
      </c>
      <c r="J2804" s="42" t="s">
        <v>4818</v>
      </c>
      <c r="K2804" s="43">
        <f t="shared" si="217"/>
        <v>1820.4706386984417</v>
      </c>
      <c r="L2804" s="44" t="s">
        <v>14186</v>
      </c>
      <c r="M2804" s="44">
        <f t="shared" si="215"/>
        <v>65.401950598115434</v>
      </c>
      <c r="N2804" s="54">
        <f t="shared" si="218"/>
        <v>1831.45</v>
      </c>
      <c r="O2804" s="46">
        <f t="shared" si="219"/>
        <v>10.979361301558356</v>
      </c>
    </row>
    <row r="2805" spans="6:15" x14ac:dyDescent="0.25">
      <c r="F2805" s="3">
        <f t="shared" si="216"/>
        <v>0</v>
      </c>
      <c r="G2805" s="45" t="s">
        <v>23555</v>
      </c>
      <c r="H2805" s="42">
        <v>27.96</v>
      </c>
      <c r="I2805" s="42">
        <v>0.01</v>
      </c>
      <c r="J2805" s="42" t="s">
        <v>4819</v>
      </c>
      <c r="K2805" s="43">
        <f t="shared" si="217"/>
        <v>1821.1246582044228</v>
      </c>
      <c r="L2805" s="44" t="s">
        <v>14187</v>
      </c>
      <c r="M2805" s="44">
        <f t="shared" si="215"/>
        <v>65.401651399089459</v>
      </c>
      <c r="N2805" s="54">
        <f t="shared" si="218"/>
        <v>1832.1000000000001</v>
      </c>
      <c r="O2805" s="46">
        <f t="shared" si="219"/>
        <v>10.975341795577378</v>
      </c>
    </row>
    <row r="2806" spans="6:15" x14ac:dyDescent="0.25">
      <c r="F2806" s="3">
        <f t="shared" si="216"/>
        <v>0</v>
      </c>
      <c r="G2806" s="45" t="s">
        <v>23556</v>
      </c>
      <c r="H2806" s="42">
        <v>27.97</v>
      </c>
      <c r="I2806" s="42">
        <v>0.01</v>
      </c>
      <c r="J2806" s="42" t="s">
        <v>4820</v>
      </c>
      <c r="K2806" s="43">
        <f t="shared" si="217"/>
        <v>1821.7786747184136</v>
      </c>
      <c r="L2806" s="44" t="s">
        <v>14188</v>
      </c>
      <c r="M2806" s="44">
        <f t="shared" si="215"/>
        <v>65.401352539980167</v>
      </c>
      <c r="N2806" s="54">
        <f t="shared" si="218"/>
        <v>1832.75</v>
      </c>
      <c r="O2806" s="46">
        <f t="shared" si="219"/>
        <v>10.97132528158636</v>
      </c>
    </row>
    <row r="2807" spans="6:15" x14ac:dyDescent="0.25">
      <c r="F2807" s="3">
        <f t="shared" si="216"/>
        <v>0</v>
      </c>
      <c r="G2807" s="45" t="s">
        <v>23557</v>
      </c>
      <c r="H2807" s="42">
        <v>27.98</v>
      </c>
      <c r="I2807" s="42">
        <v>0.01</v>
      </c>
      <c r="J2807" s="42" t="s">
        <v>4821</v>
      </c>
      <c r="K2807" s="43">
        <f t="shared" si="217"/>
        <v>1822.4326882438133</v>
      </c>
      <c r="L2807" s="44" t="s">
        <v>14189</v>
      </c>
      <c r="M2807" s="44">
        <f t="shared" si="215"/>
        <v>65.401054020266628</v>
      </c>
      <c r="N2807" s="54">
        <f t="shared" si="218"/>
        <v>1833.4</v>
      </c>
      <c r="O2807" s="46">
        <f t="shared" si="219"/>
        <v>10.967311756186746</v>
      </c>
    </row>
    <row r="2808" spans="6:15" x14ac:dyDescent="0.25">
      <c r="F2808" s="3">
        <f t="shared" si="216"/>
        <v>0</v>
      </c>
      <c r="G2808" s="45" t="s">
        <v>23558</v>
      </c>
      <c r="H2808" s="42">
        <v>27.99</v>
      </c>
      <c r="I2808" s="42">
        <v>0.01</v>
      </c>
      <c r="J2808" s="42" t="s">
        <v>4822</v>
      </c>
      <c r="K2808" s="43">
        <f t="shared" si="217"/>
        <v>1823.0866987840161</v>
      </c>
      <c r="L2808" s="44" t="s">
        <v>14190</v>
      </c>
      <c r="M2808" s="44">
        <f t="shared" si="215"/>
        <v>65.400755839421734</v>
      </c>
      <c r="N2808" s="54">
        <f t="shared" si="218"/>
        <v>1834.05</v>
      </c>
      <c r="O2808" s="46">
        <f t="shared" si="219"/>
        <v>10.963301215983847</v>
      </c>
    </row>
    <row r="2809" spans="6:15" x14ac:dyDescent="0.25">
      <c r="F2809" s="3">
        <f t="shared" si="216"/>
        <v>0</v>
      </c>
      <c r="G2809" s="45" t="s">
        <v>23559</v>
      </c>
      <c r="H2809" s="42">
        <v>28</v>
      </c>
      <c r="I2809" s="42">
        <v>0.01</v>
      </c>
      <c r="J2809" s="42" t="s">
        <v>4823</v>
      </c>
      <c r="K2809" s="43">
        <f t="shared" si="217"/>
        <v>1823.7407063424102</v>
      </c>
      <c r="L2809" s="44" t="s">
        <v>14191</v>
      </c>
      <c r="M2809" s="44">
        <f t="shared" si="215"/>
        <v>65.400457996926434</v>
      </c>
      <c r="N2809" s="54">
        <f t="shared" si="218"/>
        <v>1834.7</v>
      </c>
      <c r="O2809" s="46">
        <f t="shared" si="219"/>
        <v>10.959293657589797</v>
      </c>
    </row>
    <row r="2810" spans="6:15" x14ac:dyDescent="0.25">
      <c r="F2810" s="3">
        <f t="shared" si="216"/>
        <v>0</v>
      </c>
      <c r="G2810" s="45" t="s">
        <v>23560</v>
      </c>
      <c r="H2810" s="42">
        <v>28.01</v>
      </c>
      <c r="I2810" s="42">
        <v>0.01</v>
      </c>
      <c r="J2810" s="42" t="s">
        <v>4824</v>
      </c>
      <c r="K2810" s="43">
        <f t="shared" si="217"/>
        <v>1824.3947109223795</v>
      </c>
      <c r="L2810" s="44" t="s">
        <v>14192</v>
      </c>
      <c r="M2810" s="44">
        <f t="shared" si="215"/>
        <v>65.400160492257811</v>
      </c>
      <c r="N2810" s="54">
        <f t="shared" si="218"/>
        <v>1835.3500000000001</v>
      </c>
      <c r="O2810" s="46">
        <f t="shared" si="219"/>
        <v>10.955289077620591</v>
      </c>
    </row>
    <row r="2811" spans="6:15" x14ac:dyDescent="0.25">
      <c r="F2811" s="3">
        <f t="shared" si="216"/>
        <v>0</v>
      </c>
      <c r="G2811" s="45" t="s">
        <v>23561</v>
      </c>
      <c r="H2811" s="42">
        <v>28.02</v>
      </c>
      <c r="I2811" s="42">
        <v>0.01</v>
      </c>
      <c r="J2811" s="42" t="s">
        <v>4825</v>
      </c>
      <c r="K2811" s="43">
        <f t="shared" si="217"/>
        <v>1825.0487125273021</v>
      </c>
      <c r="L2811" s="44" t="s">
        <v>14193</v>
      </c>
      <c r="M2811" s="44">
        <f t="shared" si="215"/>
        <v>65.399863324895207</v>
      </c>
      <c r="N2811" s="54">
        <f t="shared" si="218"/>
        <v>1836</v>
      </c>
      <c r="O2811" s="46">
        <f t="shared" si="219"/>
        <v>10.951287472697913</v>
      </c>
    </row>
    <row r="2812" spans="6:15" x14ac:dyDescent="0.25">
      <c r="F2812" s="3">
        <f t="shared" si="216"/>
        <v>0</v>
      </c>
      <c r="G2812" s="45" t="s">
        <v>23562</v>
      </c>
      <c r="H2812" s="42">
        <v>28.03</v>
      </c>
      <c r="I2812" s="42">
        <v>0.01</v>
      </c>
      <c r="J2812" s="42" t="s">
        <v>4826</v>
      </c>
      <c r="K2812" s="43">
        <f t="shared" si="217"/>
        <v>1825.702711160551</v>
      </c>
      <c r="L2812" s="44" t="s">
        <v>14194</v>
      </c>
      <c r="M2812" s="44">
        <f t="shared" si="215"/>
        <v>65.399566494320638</v>
      </c>
      <c r="N2812" s="54">
        <f t="shared" si="218"/>
        <v>1836.65</v>
      </c>
      <c r="O2812" s="46">
        <f t="shared" si="219"/>
        <v>10.947288839449129</v>
      </c>
    </row>
    <row r="2813" spans="6:15" x14ac:dyDescent="0.25">
      <c r="F2813" s="3">
        <f t="shared" si="216"/>
        <v>0</v>
      </c>
      <c r="G2813" s="45" t="s">
        <v>23563</v>
      </c>
      <c r="H2813" s="42">
        <v>28.04</v>
      </c>
      <c r="I2813" s="42">
        <v>0.01</v>
      </c>
      <c r="J2813" s="42" t="s">
        <v>4827</v>
      </c>
      <c r="K2813" s="43">
        <f t="shared" si="217"/>
        <v>1826.3567068254943</v>
      </c>
      <c r="L2813" s="44" t="s">
        <v>14195</v>
      </c>
      <c r="M2813" s="44">
        <f t="shared" si="215"/>
        <v>65.399270000014567</v>
      </c>
      <c r="N2813" s="54">
        <f t="shared" si="218"/>
        <v>1837.3</v>
      </c>
      <c r="O2813" s="46">
        <f t="shared" si="219"/>
        <v>10.943293174505698</v>
      </c>
    </row>
    <row r="2814" spans="6:15" x14ac:dyDescent="0.25">
      <c r="F2814" s="3">
        <f t="shared" si="216"/>
        <v>0</v>
      </c>
      <c r="G2814" s="45" t="s">
        <v>23564</v>
      </c>
      <c r="H2814" s="42">
        <v>28.05</v>
      </c>
      <c r="I2814" s="42">
        <v>0.01</v>
      </c>
      <c r="J2814" s="42" t="s">
        <v>4828</v>
      </c>
      <c r="K2814" s="43">
        <f t="shared" si="217"/>
        <v>1827.0106995254944</v>
      </c>
      <c r="L2814" s="44" t="s">
        <v>14196</v>
      </c>
      <c r="M2814" s="44">
        <f t="shared" si="215"/>
        <v>65.398973841460503</v>
      </c>
      <c r="N2814" s="54">
        <f t="shared" si="218"/>
        <v>1837.95</v>
      </c>
      <c r="O2814" s="46">
        <f t="shared" si="219"/>
        <v>10.939300474505671</v>
      </c>
    </row>
    <row r="2815" spans="6:15" x14ac:dyDescent="0.25">
      <c r="F2815" s="3">
        <f t="shared" si="216"/>
        <v>0</v>
      </c>
      <c r="G2815" s="45" t="s">
        <v>23565</v>
      </c>
      <c r="H2815" s="42">
        <v>28.06</v>
      </c>
      <c r="I2815" s="42">
        <v>0.01</v>
      </c>
      <c r="J2815" s="42" t="s">
        <v>4829</v>
      </c>
      <c r="K2815" s="43">
        <f t="shared" si="217"/>
        <v>1827.6646892639089</v>
      </c>
      <c r="L2815" s="44" t="s">
        <v>14197</v>
      </c>
      <c r="M2815" s="44">
        <f t="shared" si="215"/>
        <v>65.398678018141879</v>
      </c>
      <c r="N2815" s="54">
        <f t="shared" si="218"/>
        <v>1838.6</v>
      </c>
      <c r="O2815" s="46">
        <f t="shared" si="219"/>
        <v>10.935310736090969</v>
      </c>
    </row>
    <row r="2816" spans="6:15" x14ac:dyDescent="0.25">
      <c r="F2816" s="3">
        <f t="shared" si="216"/>
        <v>0</v>
      </c>
      <c r="G2816" s="45" t="s">
        <v>23566</v>
      </c>
      <c r="H2816" s="42">
        <v>28.07</v>
      </c>
      <c r="I2816" s="42">
        <v>0.01</v>
      </c>
      <c r="J2816" s="42" t="s">
        <v>4830</v>
      </c>
      <c r="K2816" s="43">
        <f t="shared" si="217"/>
        <v>1828.3186760440904</v>
      </c>
      <c r="L2816" s="44" t="s">
        <v>14198</v>
      </c>
      <c r="M2816" s="44">
        <f t="shared" si="215"/>
        <v>65.398382529544108</v>
      </c>
      <c r="N2816" s="54">
        <f t="shared" si="218"/>
        <v>1839.25</v>
      </c>
      <c r="O2816" s="46">
        <f t="shared" si="219"/>
        <v>10.931323955909647</v>
      </c>
    </row>
    <row r="2817" spans="6:15" x14ac:dyDescent="0.25">
      <c r="F2817" s="3">
        <f t="shared" si="216"/>
        <v>0</v>
      </c>
      <c r="G2817" s="45" t="s">
        <v>23567</v>
      </c>
      <c r="H2817" s="42">
        <v>28.08</v>
      </c>
      <c r="I2817" s="42">
        <v>0.01</v>
      </c>
      <c r="J2817" s="42" t="s">
        <v>4831</v>
      </c>
      <c r="K2817" s="43">
        <f t="shared" si="217"/>
        <v>1828.9726598693858</v>
      </c>
      <c r="L2817" s="44" t="s">
        <v>14199</v>
      </c>
      <c r="M2817" s="44">
        <f t="shared" si="215"/>
        <v>65.398087375151746</v>
      </c>
      <c r="N2817" s="54">
        <f t="shared" si="218"/>
        <v>1839.8999999999999</v>
      </c>
      <c r="O2817" s="46">
        <f t="shared" si="219"/>
        <v>10.927340130614084</v>
      </c>
    </row>
    <row r="2818" spans="6:15" x14ac:dyDescent="0.25">
      <c r="F2818" s="3">
        <f t="shared" si="216"/>
        <v>0</v>
      </c>
      <c r="G2818" s="45" t="s">
        <v>23568</v>
      </c>
      <c r="H2818" s="42">
        <v>28.09</v>
      </c>
      <c r="I2818" s="42">
        <v>0.01</v>
      </c>
      <c r="J2818" s="42" t="s">
        <v>4832</v>
      </c>
      <c r="K2818" s="43">
        <f t="shared" si="217"/>
        <v>1829.6266407431374</v>
      </c>
      <c r="L2818" s="44" t="s">
        <v>14200</v>
      </c>
      <c r="M2818" s="44">
        <f t="shared" si="215"/>
        <v>65.397792554453162</v>
      </c>
      <c r="N2818" s="54">
        <f t="shared" si="218"/>
        <v>1840.55</v>
      </c>
      <c r="O2818" s="46">
        <f t="shared" si="219"/>
        <v>10.923359256862568</v>
      </c>
    </row>
    <row r="2819" spans="6:15" x14ac:dyDescent="0.25">
      <c r="F2819" s="3">
        <f t="shared" si="216"/>
        <v>0</v>
      </c>
      <c r="G2819" s="45" t="s">
        <v>23569</v>
      </c>
      <c r="H2819" s="42">
        <v>28.1</v>
      </c>
      <c r="I2819" s="42">
        <v>0.01</v>
      </c>
      <c r="J2819" s="42" t="s">
        <v>4833</v>
      </c>
      <c r="K2819" s="43">
        <f t="shared" si="217"/>
        <v>1830.2806186686819</v>
      </c>
      <c r="L2819" s="44" t="s">
        <v>14201</v>
      </c>
      <c r="M2819" s="44">
        <f t="shared" si="215"/>
        <v>65.397498066935199</v>
      </c>
      <c r="N2819" s="54">
        <f t="shared" si="218"/>
        <v>1841.2</v>
      </c>
      <c r="O2819" s="46">
        <f t="shared" si="219"/>
        <v>10.919381331318164</v>
      </c>
    </row>
    <row r="2820" spans="6:15" x14ac:dyDescent="0.25">
      <c r="F2820" s="3">
        <f t="shared" si="216"/>
        <v>0</v>
      </c>
      <c r="G2820" s="45" t="s">
        <v>23570</v>
      </c>
      <c r="H2820" s="42">
        <v>28.11</v>
      </c>
      <c r="I2820" s="42">
        <v>0.01</v>
      </c>
      <c r="J2820" s="42" t="s">
        <v>4834</v>
      </c>
      <c r="K2820" s="43">
        <f t="shared" si="217"/>
        <v>1830.9345936493512</v>
      </c>
      <c r="L2820" s="44" t="s">
        <v>14202</v>
      </c>
      <c r="M2820" s="44">
        <f t="shared" si="215"/>
        <v>65.397203912086979</v>
      </c>
      <c r="N2820" s="54">
        <f t="shared" si="218"/>
        <v>1841.85</v>
      </c>
      <c r="O2820" s="46">
        <f t="shared" si="219"/>
        <v>10.915406350648709</v>
      </c>
    </row>
    <row r="2821" spans="6:15" x14ac:dyDescent="0.25">
      <c r="F2821" s="3">
        <f t="shared" si="216"/>
        <v>0</v>
      </c>
      <c r="G2821" s="45" t="s">
        <v>23571</v>
      </c>
      <c r="H2821" s="42">
        <v>28.12</v>
      </c>
      <c r="I2821" s="42">
        <v>0.01</v>
      </c>
      <c r="J2821" s="42" t="s">
        <v>4835</v>
      </c>
      <c r="K2821" s="43">
        <f t="shared" si="217"/>
        <v>1831.588565688472</v>
      </c>
      <c r="L2821" s="44" t="s">
        <v>14203</v>
      </c>
      <c r="M2821" s="44">
        <f t="shared" si="215"/>
        <v>65.396910089397949</v>
      </c>
      <c r="N2821" s="54">
        <f t="shared" si="218"/>
        <v>1842.5</v>
      </c>
      <c r="O2821" s="46">
        <f t="shared" si="219"/>
        <v>10.911434311527955</v>
      </c>
    </row>
    <row r="2822" spans="6:15" x14ac:dyDescent="0.25">
      <c r="F2822" s="3">
        <f t="shared" si="216"/>
        <v>0</v>
      </c>
      <c r="G2822" s="45" t="s">
        <v>23572</v>
      </c>
      <c r="H2822" s="42">
        <v>28.13</v>
      </c>
      <c r="I2822" s="42">
        <v>0.01</v>
      </c>
      <c r="J2822" s="42" t="s">
        <v>4836</v>
      </c>
      <c r="K2822" s="43">
        <f t="shared" si="217"/>
        <v>1832.2425347893661</v>
      </c>
      <c r="L2822" s="44" t="s">
        <v>14204</v>
      </c>
      <c r="M2822" s="44">
        <f t="shared" si="215"/>
        <v>65.39661659835869</v>
      </c>
      <c r="N2822" s="54">
        <f t="shared" si="218"/>
        <v>1843.15</v>
      </c>
      <c r="O2822" s="46">
        <f t="shared" si="219"/>
        <v>10.907465210633973</v>
      </c>
    </row>
    <row r="2823" spans="6:15" x14ac:dyDescent="0.25">
      <c r="F2823" s="3">
        <f t="shared" si="216"/>
        <v>0</v>
      </c>
      <c r="G2823" s="45" t="s">
        <v>23573</v>
      </c>
      <c r="H2823" s="42">
        <v>28.14</v>
      </c>
      <c r="I2823" s="42">
        <v>0.01</v>
      </c>
      <c r="J2823" s="42" t="s">
        <v>4837</v>
      </c>
      <c r="K2823" s="43">
        <f t="shared" si="217"/>
        <v>1832.8965009553497</v>
      </c>
      <c r="L2823" s="44" t="s">
        <v>14205</v>
      </c>
      <c r="M2823" s="44">
        <f t="shared" si="215"/>
        <v>65.396323438462474</v>
      </c>
      <c r="N2823" s="54">
        <f t="shared" si="218"/>
        <v>1843.8000000000002</v>
      </c>
      <c r="O2823" s="46">
        <f t="shared" si="219"/>
        <v>10.903499044650516</v>
      </c>
    </row>
    <row r="2824" spans="6:15" x14ac:dyDescent="0.25">
      <c r="F2824" s="3">
        <f t="shared" si="216"/>
        <v>0</v>
      </c>
      <c r="G2824" s="45" t="s">
        <v>23574</v>
      </c>
      <c r="H2824" s="42">
        <v>28.15</v>
      </c>
      <c r="I2824" s="42">
        <v>0.01</v>
      </c>
      <c r="J2824" s="42" t="s">
        <v>4838</v>
      </c>
      <c r="K2824" s="43">
        <f t="shared" si="217"/>
        <v>1833.5504641897344</v>
      </c>
      <c r="L2824" s="44" t="s">
        <v>14206</v>
      </c>
      <c r="M2824" s="44">
        <f t="shared" si="215"/>
        <v>65.396030609199059</v>
      </c>
      <c r="N2824" s="54">
        <f t="shared" si="218"/>
        <v>1844.45</v>
      </c>
      <c r="O2824" s="46">
        <f t="shared" si="219"/>
        <v>10.899535810265661</v>
      </c>
    </row>
    <row r="2825" spans="6:15" x14ac:dyDescent="0.25">
      <c r="F2825" s="3">
        <f t="shared" si="216"/>
        <v>0</v>
      </c>
      <c r="G2825" s="45" t="s">
        <v>23575</v>
      </c>
      <c r="H2825" s="42">
        <v>28.16</v>
      </c>
      <c r="I2825" s="42">
        <v>0.01</v>
      </c>
      <c r="J2825" s="42" t="s">
        <v>4839</v>
      </c>
      <c r="K2825" s="43">
        <f t="shared" si="217"/>
        <v>1834.2044244958263</v>
      </c>
      <c r="L2825" s="44" t="s">
        <v>14207</v>
      </c>
      <c r="M2825" s="44">
        <f t="shared" ref="M2825:M2888" si="220">SQRT(((14.7+$N$3*H2825)^2)-(K2825^2))/SQRT($N$4)</f>
        <v>65.395738110066247</v>
      </c>
      <c r="N2825" s="54">
        <f t="shared" si="218"/>
        <v>1845.1000000000001</v>
      </c>
      <c r="O2825" s="46">
        <f t="shared" si="219"/>
        <v>10.895575504173848</v>
      </c>
    </row>
    <row r="2826" spans="6:15" x14ac:dyDescent="0.25">
      <c r="F2826" s="3">
        <f t="shared" ref="F2826:F2889" si="221">IF(O2826&gt;100,1,0)</f>
        <v>0</v>
      </c>
      <c r="G2826" s="45" t="s">
        <v>23576</v>
      </c>
      <c r="H2826" s="42">
        <v>28.17</v>
      </c>
      <c r="I2826" s="42">
        <v>0.01</v>
      </c>
      <c r="J2826" s="42" t="s">
        <v>4840</v>
      </c>
      <c r="K2826" s="43">
        <f t="shared" ref="K2826:K2889" si="222">K2825+I2826*M2825</f>
        <v>1834.8583818769268</v>
      </c>
      <c r="L2826" s="44" t="s">
        <v>14208</v>
      </c>
      <c r="M2826" s="44">
        <f t="shared" si="220"/>
        <v>65.395445940556087</v>
      </c>
      <c r="N2826" s="54">
        <f t="shared" ref="N2826:N2889" si="223">(H2826*$N$3)+14.7</f>
        <v>1845.7500000000002</v>
      </c>
      <c r="O2826" s="46">
        <f t="shared" ref="O2826:O2889" si="224">N2826-K2826</f>
        <v>10.891618123073386</v>
      </c>
    </row>
    <row r="2827" spans="6:15" x14ac:dyDescent="0.25">
      <c r="F2827" s="3">
        <f t="shared" si="221"/>
        <v>0</v>
      </c>
      <c r="G2827" s="45" t="s">
        <v>23577</v>
      </c>
      <c r="H2827" s="42">
        <v>28.18</v>
      </c>
      <c r="I2827" s="42">
        <v>0.01</v>
      </c>
      <c r="J2827" s="42" t="s">
        <v>4841</v>
      </c>
      <c r="K2827" s="43">
        <f t="shared" si="222"/>
        <v>1835.5123363363325</v>
      </c>
      <c r="L2827" s="44" t="s">
        <v>14209</v>
      </c>
      <c r="M2827" s="44">
        <f t="shared" si="220"/>
        <v>65.395154100164035</v>
      </c>
      <c r="N2827" s="54">
        <f t="shared" si="223"/>
        <v>1846.4</v>
      </c>
      <c r="O2827" s="46">
        <f t="shared" si="224"/>
        <v>10.887663663667581</v>
      </c>
    </row>
    <row r="2828" spans="6:15" x14ac:dyDescent="0.25">
      <c r="F2828" s="3">
        <f t="shared" si="221"/>
        <v>0</v>
      </c>
      <c r="G2828" s="45" t="s">
        <v>23578</v>
      </c>
      <c r="H2828" s="42">
        <v>28.19</v>
      </c>
      <c r="I2828" s="42">
        <v>0.01</v>
      </c>
      <c r="J2828" s="42" t="s">
        <v>4842</v>
      </c>
      <c r="K2828" s="43">
        <f t="shared" si="222"/>
        <v>1836.1662878773341</v>
      </c>
      <c r="L2828" s="44" t="s">
        <v>14210</v>
      </c>
      <c r="M2828" s="44">
        <f t="shared" si="220"/>
        <v>65.394862588388591</v>
      </c>
      <c r="N2828" s="54">
        <f t="shared" si="223"/>
        <v>1847.0500000000002</v>
      </c>
      <c r="O2828" s="46">
        <f t="shared" si="224"/>
        <v>10.883712122666111</v>
      </c>
    </row>
    <row r="2829" spans="6:15" x14ac:dyDescent="0.25">
      <c r="F2829" s="3">
        <f t="shared" si="221"/>
        <v>0</v>
      </c>
      <c r="G2829" s="45" t="s">
        <v>23579</v>
      </c>
      <c r="H2829" s="42">
        <v>28.2</v>
      </c>
      <c r="I2829" s="42">
        <v>0.01</v>
      </c>
      <c r="J2829" s="42" t="s">
        <v>4843</v>
      </c>
      <c r="K2829" s="43">
        <f t="shared" si="222"/>
        <v>1836.820236503218</v>
      </c>
      <c r="L2829" s="44" t="s">
        <v>14211</v>
      </c>
      <c r="M2829" s="44">
        <f t="shared" si="220"/>
        <v>65.394571404725909</v>
      </c>
      <c r="N2829" s="54">
        <f t="shared" si="223"/>
        <v>1847.7</v>
      </c>
      <c r="O2829" s="46">
        <f t="shared" si="224"/>
        <v>10.879763496782061</v>
      </c>
    </row>
    <row r="2830" spans="6:15" x14ac:dyDescent="0.25">
      <c r="F2830" s="3">
        <f t="shared" si="221"/>
        <v>0</v>
      </c>
      <c r="G2830" s="45" t="s">
        <v>23580</v>
      </c>
      <c r="H2830" s="42">
        <v>28.21</v>
      </c>
      <c r="I2830" s="42">
        <v>0.01</v>
      </c>
      <c r="J2830" s="42" t="s">
        <v>4844</v>
      </c>
      <c r="K2830" s="43">
        <f t="shared" si="222"/>
        <v>1837.4741822172653</v>
      </c>
      <c r="L2830" s="44" t="s">
        <v>14212</v>
      </c>
      <c r="M2830" s="44">
        <f t="shared" si="220"/>
        <v>65.394280548675994</v>
      </c>
      <c r="N2830" s="54">
        <f t="shared" si="223"/>
        <v>1848.3500000000001</v>
      </c>
      <c r="O2830" s="46">
        <f t="shared" si="224"/>
        <v>10.875817782734885</v>
      </c>
    </row>
    <row r="2831" spans="6:15" x14ac:dyDescent="0.25">
      <c r="F2831" s="3">
        <f t="shared" si="221"/>
        <v>0</v>
      </c>
      <c r="G2831" s="45" t="s">
        <v>23581</v>
      </c>
      <c r="H2831" s="42">
        <v>28.22</v>
      </c>
      <c r="I2831" s="42">
        <v>0.01</v>
      </c>
      <c r="J2831" s="42" t="s">
        <v>4845</v>
      </c>
      <c r="K2831" s="43">
        <f t="shared" si="222"/>
        <v>1838.1281250227521</v>
      </c>
      <c r="L2831" s="44" t="s">
        <v>14213</v>
      </c>
      <c r="M2831" s="44">
        <f t="shared" si="220"/>
        <v>65.39399001973689</v>
      </c>
      <c r="N2831" s="54">
        <f t="shared" si="223"/>
        <v>1849</v>
      </c>
      <c r="O2831" s="46">
        <f t="shared" si="224"/>
        <v>10.871874977247899</v>
      </c>
    </row>
    <row r="2832" spans="6:15" x14ac:dyDescent="0.25">
      <c r="F2832" s="3">
        <f t="shared" si="221"/>
        <v>0</v>
      </c>
      <c r="G2832" s="45" t="s">
        <v>23582</v>
      </c>
      <c r="H2832" s="42">
        <v>28.23</v>
      </c>
      <c r="I2832" s="42">
        <v>0.01</v>
      </c>
      <c r="J2832" s="42" t="s">
        <v>4846</v>
      </c>
      <c r="K2832" s="43">
        <f t="shared" si="222"/>
        <v>1838.7820649229495</v>
      </c>
      <c r="L2832" s="44" t="s">
        <v>14214</v>
      </c>
      <c r="M2832" s="44">
        <f t="shared" si="220"/>
        <v>65.393699817411601</v>
      </c>
      <c r="N2832" s="54">
        <f t="shared" si="223"/>
        <v>1849.65</v>
      </c>
      <c r="O2832" s="46">
        <f t="shared" si="224"/>
        <v>10.867935077050561</v>
      </c>
    </row>
    <row r="2833" spans="6:15" x14ac:dyDescent="0.25">
      <c r="F2833" s="3">
        <f t="shared" si="221"/>
        <v>0</v>
      </c>
      <c r="G2833" s="45" t="s">
        <v>23583</v>
      </c>
      <c r="H2833" s="42">
        <v>28.24</v>
      </c>
      <c r="I2833" s="42">
        <v>0.01</v>
      </c>
      <c r="J2833" s="42" t="s">
        <v>4847</v>
      </c>
      <c r="K2833" s="43">
        <f t="shared" si="222"/>
        <v>1839.4360019211235</v>
      </c>
      <c r="L2833" s="44" t="s">
        <v>14215</v>
      </c>
      <c r="M2833" s="44">
        <f t="shared" si="220"/>
        <v>65.393409941199678</v>
      </c>
      <c r="N2833" s="54">
        <f t="shared" si="223"/>
        <v>1850.3</v>
      </c>
      <c r="O2833" s="46">
        <f t="shared" si="224"/>
        <v>10.863998078876421</v>
      </c>
    </row>
    <row r="2834" spans="6:15" x14ac:dyDescent="0.25">
      <c r="F2834" s="3">
        <f t="shared" si="221"/>
        <v>0</v>
      </c>
      <c r="G2834" s="45" t="s">
        <v>23584</v>
      </c>
      <c r="H2834" s="42">
        <v>28.25</v>
      </c>
      <c r="I2834" s="42">
        <v>0.01</v>
      </c>
      <c r="J2834" s="42" t="s">
        <v>4848</v>
      </c>
      <c r="K2834" s="43">
        <f t="shared" si="222"/>
        <v>1840.0899360205356</v>
      </c>
      <c r="L2834" s="44" t="s">
        <v>14216</v>
      </c>
      <c r="M2834" s="44">
        <f t="shared" si="220"/>
        <v>65.393120390604835</v>
      </c>
      <c r="N2834" s="54">
        <f t="shared" si="223"/>
        <v>1850.95</v>
      </c>
      <c r="O2834" s="46">
        <f t="shared" si="224"/>
        <v>10.860063979464485</v>
      </c>
    </row>
    <row r="2835" spans="6:15" x14ac:dyDescent="0.25">
      <c r="F2835" s="3">
        <f t="shared" si="221"/>
        <v>0</v>
      </c>
      <c r="G2835" s="45" t="s">
        <v>23585</v>
      </c>
      <c r="H2835" s="42">
        <v>28.26</v>
      </c>
      <c r="I2835" s="42">
        <v>0.01</v>
      </c>
      <c r="J2835" s="42" t="s">
        <v>4849</v>
      </c>
      <c r="K2835" s="43">
        <f t="shared" si="222"/>
        <v>1840.7438672244416</v>
      </c>
      <c r="L2835" s="44" t="s">
        <v>14217</v>
      </c>
      <c r="M2835" s="44">
        <f t="shared" si="220"/>
        <v>65.392831165130019</v>
      </c>
      <c r="N2835" s="54">
        <f t="shared" si="223"/>
        <v>1851.6000000000001</v>
      </c>
      <c r="O2835" s="46">
        <f t="shared" si="224"/>
        <v>10.856132775558535</v>
      </c>
    </row>
    <row r="2836" spans="6:15" x14ac:dyDescent="0.25">
      <c r="F2836" s="3">
        <f t="shared" si="221"/>
        <v>0</v>
      </c>
      <c r="G2836" s="45" t="s">
        <v>23586</v>
      </c>
      <c r="H2836" s="42">
        <v>28.27</v>
      </c>
      <c r="I2836" s="42">
        <v>0.01</v>
      </c>
      <c r="J2836" s="42" t="s">
        <v>4850</v>
      </c>
      <c r="K2836" s="43">
        <f t="shared" si="222"/>
        <v>1841.3977955360929</v>
      </c>
      <c r="L2836" s="44" t="s">
        <v>14218</v>
      </c>
      <c r="M2836" s="44">
        <f t="shared" si="220"/>
        <v>65.3925422642793</v>
      </c>
      <c r="N2836" s="54">
        <f t="shared" si="223"/>
        <v>1852.25</v>
      </c>
      <c r="O2836" s="46">
        <f t="shared" si="224"/>
        <v>10.852204463907128</v>
      </c>
    </row>
    <row r="2837" spans="6:15" x14ac:dyDescent="0.25">
      <c r="F2837" s="3">
        <f t="shared" si="221"/>
        <v>0</v>
      </c>
      <c r="G2837" s="45" t="s">
        <v>23587</v>
      </c>
      <c r="H2837" s="42">
        <v>28.28</v>
      </c>
      <c r="I2837" s="42">
        <v>0.01</v>
      </c>
      <c r="J2837" s="42" t="s">
        <v>4851</v>
      </c>
      <c r="K2837" s="43">
        <f t="shared" si="222"/>
        <v>1842.0517209587356</v>
      </c>
      <c r="L2837" s="44" t="s">
        <v>14219</v>
      </c>
      <c r="M2837" s="44">
        <f t="shared" si="220"/>
        <v>65.392253687559773</v>
      </c>
      <c r="N2837" s="54">
        <f t="shared" si="223"/>
        <v>1852.9</v>
      </c>
      <c r="O2837" s="46">
        <f t="shared" si="224"/>
        <v>10.848279041264504</v>
      </c>
    </row>
    <row r="2838" spans="6:15" x14ac:dyDescent="0.25">
      <c r="F2838" s="3">
        <f t="shared" si="221"/>
        <v>0</v>
      </c>
      <c r="G2838" s="45" t="s">
        <v>23588</v>
      </c>
      <c r="H2838" s="42">
        <v>28.29</v>
      </c>
      <c r="I2838" s="42">
        <v>0.01</v>
      </c>
      <c r="J2838" s="42" t="s">
        <v>4852</v>
      </c>
      <c r="K2838" s="43">
        <f t="shared" si="222"/>
        <v>1842.7056434956112</v>
      </c>
      <c r="L2838" s="44" t="s">
        <v>14220</v>
      </c>
      <c r="M2838" s="44">
        <f t="shared" si="220"/>
        <v>65.391965434476248</v>
      </c>
      <c r="N2838" s="54">
        <f t="shared" si="223"/>
        <v>1853.55</v>
      </c>
      <c r="O2838" s="46">
        <f t="shared" si="224"/>
        <v>10.84435650438877</v>
      </c>
    </row>
    <row r="2839" spans="6:15" x14ac:dyDescent="0.25">
      <c r="F2839" s="3">
        <f t="shared" si="221"/>
        <v>0</v>
      </c>
      <c r="G2839" s="45" t="s">
        <v>23589</v>
      </c>
      <c r="H2839" s="42">
        <v>28.3</v>
      </c>
      <c r="I2839" s="42">
        <v>0.01</v>
      </c>
      <c r="J2839" s="42" t="s">
        <v>4853</v>
      </c>
      <c r="K2839" s="43">
        <f t="shared" si="222"/>
        <v>1843.3595631499559</v>
      </c>
      <c r="L2839" s="44" t="s">
        <v>14221</v>
      </c>
      <c r="M2839" s="44">
        <f t="shared" si="220"/>
        <v>65.391677504536915</v>
      </c>
      <c r="N2839" s="54">
        <f t="shared" si="223"/>
        <v>1854.2</v>
      </c>
      <c r="O2839" s="46">
        <f t="shared" si="224"/>
        <v>10.840436850044171</v>
      </c>
    </row>
    <row r="2840" spans="6:15" x14ac:dyDescent="0.25">
      <c r="F2840" s="3">
        <f t="shared" si="221"/>
        <v>0</v>
      </c>
      <c r="G2840" s="45" t="s">
        <v>23590</v>
      </c>
      <c r="H2840" s="42">
        <v>28.31</v>
      </c>
      <c r="I2840" s="42">
        <v>0.01</v>
      </c>
      <c r="J2840" s="42" t="s">
        <v>4854</v>
      </c>
      <c r="K2840" s="43">
        <f t="shared" si="222"/>
        <v>1844.0134799250013</v>
      </c>
      <c r="L2840" s="44" t="s">
        <v>14222</v>
      </c>
      <c r="M2840" s="44">
        <f t="shared" si="220"/>
        <v>65.391389897248871</v>
      </c>
      <c r="N2840" s="54">
        <f t="shared" si="223"/>
        <v>1854.85</v>
      </c>
      <c r="O2840" s="46">
        <f t="shared" si="224"/>
        <v>10.836520074998589</v>
      </c>
    </row>
    <row r="2841" spans="6:15" x14ac:dyDescent="0.25">
      <c r="F2841" s="3">
        <f t="shared" si="221"/>
        <v>0</v>
      </c>
      <c r="G2841" s="45" t="s">
        <v>23591</v>
      </c>
      <c r="H2841" s="42">
        <v>28.32</v>
      </c>
      <c r="I2841" s="42">
        <v>0.01</v>
      </c>
      <c r="J2841" s="42" t="s">
        <v>4855</v>
      </c>
      <c r="K2841" s="43">
        <f t="shared" si="222"/>
        <v>1844.6673938239737</v>
      </c>
      <c r="L2841" s="44" t="s">
        <v>14223</v>
      </c>
      <c r="M2841" s="44">
        <f t="shared" si="220"/>
        <v>65.391102612124044</v>
      </c>
      <c r="N2841" s="54">
        <f t="shared" si="223"/>
        <v>1855.5</v>
      </c>
      <c r="O2841" s="46">
        <f t="shared" si="224"/>
        <v>10.832606176026275</v>
      </c>
    </row>
    <row r="2842" spans="6:15" x14ac:dyDescent="0.25">
      <c r="F2842" s="3">
        <f t="shared" si="221"/>
        <v>0</v>
      </c>
      <c r="G2842" s="45" t="s">
        <v>23592</v>
      </c>
      <c r="H2842" s="42">
        <v>28.33</v>
      </c>
      <c r="I2842" s="42">
        <v>0.01</v>
      </c>
      <c r="J2842" s="42" t="s">
        <v>4856</v>
      </c>
      <c r="K2842" s="43">
        <f t="shared" si="222"/>
        <v>1845.321304850095</v>
      </c>
      <c r="L2842" s="44" t="s">
        <v>14224</v>
      </c>
      <c r="M2842" s="44">
        <f t="shared" si="220"/>
        <v>65.390815648669516</v>
      </c>
      <c r="N2842" s="54">
        <f t="shared" si="223"/>
        <v>1856.1499999999999</v>
      </c>
      <c r="O2842" s="46">
        <f t="shared" si="224"/>
        <v>10.828695149904888</v>
      </c>
    </row>
    <row r="2843" spans="6:15" x14ac:dyDescent="0.25">
      <c r="F2843" s="3">
        <f t="shared" si="221"/>
        <v>0</v>
      </c>
      <c r="G2843" s="45" t="s">
        <v>23593</v>
      </c>
      <c r="H2843" s="42">
        <v>28.34</v>
      </c>
      <c r="I2843" s="42">
        <v>0.01</v>
      </c>
      <c r="J2843" s="42" t="s">
        <v>4857</v>
      </c>
      <c r="K2843" s="43">
        <f t="shared" si="222"/>
        <v>1845.9752130065817</v>
      </c>
      <c r="L2843" s="44" t="s">
        <v>14225</v>
      </c>
      <c r="M2843" s="44">
        <f t="shared" si="220"/>
        <v>65.390529006399092</v>
      </c>
      <c r="N2843" s="54">
        <f t="shared" si="223"/>
        <v>1856.8</v>
      </c>
      <c r="O2843" s="46">
        <f t="shared" si="224"/>
        <v>10.824786993418229</v>
      </c>
    </row>
    <row r="2844" spans="6:15" x14ac:dyDescent="0.25">
      <c r="F2844" s="3">
        <f t="shared" si="221"/>
        <v>0</v>
      </c>
      <c r="G2844" s="45" t="s">
        <v>23594</v>
      </c>
      <c r="H2844" s="42">
        <v>28.35</v>
      </c>
      <c r="I2844" s="42">
        <v>0.01</v>
      </c>
      <c r="J2844" s="42" t="s">
        <v>4858</v>
      </c>
      <c r="K2844" s="43">
        <f t="shared" si="222"/>
        <v>1846.6291182966456</v>
      </c>
      <c r="L2844" s="44" t="s">
        <v>14226</v>
      </c>
      <c r="M2844" s="44">
        <f t="shared" si="220"/>
        <v>65.390242684823988</v>
      </c>
      <c r="N2844" s="54">
        <f t="shared" si="223"/>
        <v>1857.45</v>
      </c>
      <c r="O2844" s="46">
        <f t="shared" si="224"/>
        <v>10.820881703354416</v>
      </c>
    </row>
    <row r="2845" spans="6:15" x14ac:dyDescent="0.25">
      <c r="F2845" s="3">
        <f t="shared" si="221"/>
        <v>0</v>
      </c>
      <c r="G2845" s="45" t="s">
        <v>23595</v>
      </c>
      <c r="H2845" s="42">
        <v>28.36</v>
      </c>
      <c r="I2845" s="42">
        <v>0.01</v>
      </c>
      <c r="J2845" s="42" t="s">
        <v>4859</v>
      </c>
      <c r="K2845" s="43">
        <f t="shared" si="222"/>
        <v>1847.2830207234938</v>
      </c>
      <c r="L2845" s="44" t="s">
        <v>14227</v>
      </c>
      <c r="M2845" s="44">
        <f t="shared" si="220"/>
        <v>65.389956683456873</v>
      </c>
      <c r="N2845" s="54">
        <f t="shared" si="223"/>
        <v>1858.1</v>
      </c>
      <c r="O2845" s="46">
        <f t="shared" si="224"/>
        <v>10.816979276506117</v>
      </c>
    </row>
    <row r="2846" spans="6:15" x14ac:dyDescent="0.25">
      <c r="F2846" s="3">
        <f t="shared" si="221"/>
        <v>0</v>
      </c>
      <c r="G2846" s="45" t="s">
        <v>23596</v>
      </c>
      <c r="H2846" s="42">
        <v>28.37</v>
      </c>
      <c r="I2846" s="42">
        <v>0.01</v>
      </c>
      <c r="J2846" s="42" t="s">
        <v>4860</v>
      </c>
      <c r="K2846" s="43">
        <f t="shared" si="222"/>
        <v>1847.9369202903283</v>
      </c>
      <c r="L2846" s="44" t="s">
        <v>14228</v>
      </c>
      <c r="M2846" s="44">
        <f t="shared" si="220"/>
        <v>65.389671001811948</v>
      </c>
      <c r="N2846" s="54">
        <f t="shared" si="223"/>
        <v>1858.75</v>
      </c>
      <c r="O2846" s="46">
        <f t="shared" si="224"/>
        <v>10.813079709671683</v>
      </c>
    </row>
    <row r="2847" spans="6:15" x14ac:dyDescent="0.25">
      <c r="F2847" s="3">
        <f t="shared" si="221"/>
        <v>0</v>
      </c>
      <c r="G2847" s="45" t="s">
        <v>23597</v>
      </c>
      <c r="H2847" s="42">
        <v>28.38</v>
      </c>
      <c r="I2847" s="42">
        <v>0.01</v>
      </c>
      <c r="J2847" s="42" t="s">
        <v>4861</v>
      </c>
      <c r="K2847" s="43">
        <f t="shared" si="222"/>
        <v>1848.5908170003465</v>
      </c>
      <c r="L2847" s="44" t="s">
        <v>14229</v>
      </c>
      <c r="M2847" s="44">
        <f t="shared" si="220"/>
        <v>65.389385639404523</v>
      </c>
      <c r="N2847" s="54">
        <f t="shared" si="223"/>
        <v>1859.4</v>
      </c>
      <c r="O2847" s="46">
        <f t="shared" si="224"/>
        <v>10.809182999653558</v>
      </c>
    </row>
    <row r="2848" spans="6:15" x14ac:dyDescent="0.25">
      <c r="F2848" s="3">
        <f t="shared" si="221"/>
        <v>0</v>
      </c>
      <c r="G2848" s="45" t="s">
        <v>23598</v>
      </c>
      <c r="H2848" s="42">
        <v>28.39</v>
      </c>
      <c r="I2848" s="42">
        <v>0.01</v>
      </c>
      <c r="J2848" s="42" t="s">
        <v>4862</v>
      </c>
      <c r="K2848" s="43">
        <f t="shared" si="222"/>
        <v>1849.2447108567405</v>
      </c>
      <c r="L2848" s="44" t="s">
        <v>14230</v>
      </c>
      <c r="M2848" s="44">
        <f t="shared" si="220"/>
        <v>65.389100595750293</v>
      </c>
      <c r="N2848" s="54">
        <f t="shared" si="223"/>
        <v>1860.0500000000002</v>
      </c>
      <c r="O2848" s="46">
        <f t="shared" si="224"/>
        <v>10.805289143259643</v>
      </c>
    </row>
    <row r="2849" spans="6:15" x14ac:dyDescent="0.25">
      <c r="F2849" s="3">
        <f t="shared" si="221"/>
        <v>0</v>
      </c>
      <c r="G2849" s="45" t="s">
        <v>23599</v>
      </c>
      <c r="H2849" s="42">
        <v>28.4</v>
      </c>
      <c r="I2849" s="42">
        <v>0.01</v>
      </c>
      <c r="J2849" s="42" t="s">
        <v>4863</v>
      </c>
      <c r="K2849" s="43">
        <f t="shared" si="222"/>
        <v>1849.8986018626981</v>
      </c>
      <c r="L2849" s="44" t="s">
        <v>14231</v>
      </c>
      <c r="M2849" s="44">
        <f t="shared" si="220"/>
        <v>65.388815870364922</v>
      </c>
      <c r="N2849" s="54">
        <f t="shared" si="223"/>
        <v>1860.7</v>
      </c>
      <c r="O2849" s="46">
        <f t="shared" si="224"/>
        <v>10.801398137301931</v>
      </c>
    </row>
    <row r="2850" spans="6:15" x14ac:dyDescent="0.25">
      <c r="F2850" s="3">
        <f t="shared" si="221"/>
        <v>0</v>
      </c>
      <c r="G2850" s="45" t="s">
        <v>23600</v>
      </c>
      <c r="H2850" s="42">
        <v>28.41</v>
      </c>
      <c r="I2850" s="42">
        <v>0.01</v>
      </c>
      <c r="J2850" s="42" t="s">
        <v>4864</v>
      </c>
      <c r="K2850" s="43">
        <f t="shared" si="222"/>
        <v>1850.5524900214018</v>
      </c>
      <c r="L2850" s="44" t="s">
        <v>14232</v>
      </c>
      <c r="M2850" s="44">
        <f t="shared" si="220"/>
        <v>65.388531462768256</v>
      </c>
      <c r="N2850" s="54">
        <f t="shared" si="223"/>
        <v>1861.3500000000001</v>
      </c>
      <c r="O2850" s="46">
        <f t="shared" si="224"/>
        <v>10.797509978598328</v>
      </c>
    </row>
    <row r="2851" spans="6:15" x14ac:dyDescent="0.25">
      <c r="F2851" s="3">
        <f t="shared" si="221"/>
        <v>0</v>
      </c>
      <c r="G2851" s="45" t="s">
        <v>23601</v>
      </c>
      <c r="H2851" s="42">
        <v>28.42</v>
      </c>
      <c r="I2851" s="42">
        <v>0.01</v>
      </c>
      <c r="J2851" s="42" t="s">
        <v>4865</v>
      </c>
      <c r="K2851" s="43">
        <f t="shared" si="222"/>
        <v>1851.2063753360294</v>
      </c>
      <c r="L2851" s="44" t="s">
        <v>14233</v>
      </c>
      <c r="M2851" s="44">
        <f t="shared" si="220"/>
        <v>65.388247372478205</v>
      </c>
      <c r="N2851" s="54">
        <f t="shared" si="223"/>
        <v>1862.0000000000002</v>
      </c>
      <c r="O2851" s="46">
        <f t="shared" si="224"/>
        <v>10.793624663970832</v>
      </c>
    </row>
    <row r="2852" spans="6:15" x14ac:dyDescent="0.25">
      <c r="F2852" s="3">
        <f t="shared" si="221"/>
        <v>0</v>
      </c>
      <c r="G2852" s="45" t="s">
        <v>23602</v>
      </c>
      <c r="H2852" s="42">
        <v>28.43</v>
      </c>
      <c r="I2852" s="42">
        <v>0.01</v>
      </c>
      <c r="J2852" s="42" t="s">
        <v>4866</v>
      </c>
      <c r="K2852" s="43">
        <f t="shared" si="222"/>
        <v>1851.8602578097541</v>
      </c>
      <c r="L2852" s="44" t="s">
        <v>14234</v>
      </c>
      <c r="M2852" s="44">
        <f t="shared" si="220"/>
        <v>65.387963599013858</v>
      </c>
      <c r="N2852" s="54">
        <f t="shared" si="223"/>
        <v>1862.65</v>
      </c>
      <c r="O2852" s="46">
        <f t="shared" si="224"/>
        <v>10.789742190245988</v>
      </c>
    </row>
    <row r="2853" spans="6:15" x14ac:dyDescent="0.25">
      <c r="F2853" s="3">
        <f t="shared" si="221"/>
        <v>0</v>
      </c>
      <c r="G2853" s="45" t="s">
        <v>23603</v>
      </c>
      <c r="H2853" s="42">
        <v>28.44</v>
      </c>
      <c r="I2853" s="42">
        <v>0.01</v>
      </c>
      <c r="J2853" s="42" t="s">
        <v>4867</v>
      </c>
      <c r="K2853" s="43">
        <f t="shared" si="222"/>
        <v>1852.5141374457442</v>
      </c>
      <c r="L2853" s="44" t="s">
        <v>14235</v>
      </c>
      <c r="M2853" s="44">
        <f t="shared" si="220"/>
        <v>65.387680141896496</v>
      </c>
      <c r="N2853" s="54">
        <f t="shared" si="223"/>
        <v>1863.3000000000002</v>
      </c>
      <c r="O2853" s="46">
        <f t="shared" si="224"/>
        <v>10.785862554256028</v>
      </c>
    </row>
    <row r="2854" spans="6:15" x14ac:dyDescent="0.25">
      <c r="F2854" s="3">
        <f t="shared" si="221"/>
        <v>0</v>
      </c>
      <c r="G2854" s="45" t="s">
        <v>23604</v>
      </c>
      <c r="H2854" s="42">
        <v>28.45</v>
      </c>
      <c r="I2854" s="42">
        <v>0.01</v>
      </c>
      <c r="J2854" s="42" t="s">
        <v>4868</v>
      </c>
      <c r="K2854" s="43">
        <f t="shared" si="222"/>
        <v>1853.1680142471632</v>
      </c>
      <c r="L2854" s="44" t="s">
        <v>14236</v>
      </c>
      <c r="M2854" s="44">
        <f t="shared" si="220"/>
        <v>65.387397000645933</v>
      </c>
      <c r="N2854" s="54">
        <f t="shared" si="223"/>
        <v>1863.95</v>
      </c>
      <c r="O2854" s="46">
        <f t="shared" si="224"/>
        <v>10.781985752836817</v>
      </c>
    </row>
    <row r="2855" spans="6:15" x14ac:dyDescent="0.25">
      <c r="F2855" s="3">
        <f t="shared" si="221"/>
        <v>0</v>
      </c>
      <c r="G2855" s="45" t="s">
        <v>23605</v>
      </c>
      <c r="H2855" s="42">
        <v>28.46</v>
      </c>
      <c r="I2855" s="42">
        <v>0.01</v>
      </c>
      <c r="J2855" s="42" t="s">
        <v>4869</v>
      </c>
      <c r="K2855" s="43">
        <f t="shared" si="222"/>
        <v>1853.8218882171698</v>
      </c>
      <c r="L2855" s="44" t="s">
        <v>14237</v>
      </c>
      <c r="M2855" s="44">
        <f t="shared" si="220"/>
        <v>65.387114174787243</v>
      </c>
      <c r="N2855" s="54">
        <f t="shared" si="223"/>
        <v>1864.6000000000001</v>
      </c>
      <c r="O2855" s="46">
        <f t="shared" si="224"/>
        <v>10.778111782830365</v>
      </c>
    </row>
    <row r="2856" spans="6:15" x14ac:dyDescent="0.25">
      <c r="F2856" s="3">
        <f t="shared" si="221"/>
        <v>0</v>
      </c>
      <c r="G2856" s="45" t="s">
        <v>23606</v>
      </c>
      <c r="H2856" s="42">
        <v>28.47</v>
      </c>
      <c r="I2856" s="42">
        <v>0.01</v>
      </c>
      <c r="J2856" s="42" t="s">
        <v>4870</v>
      </c>
      <c r="K2856" s="43">
        <f t="shared" si="222"/>
        <v>1854.4757593589177</v>
      </c>
      <c r="L2856" s="44" t="s">
        <v>14238</v>
      </c>
      <c r="M2856" s="44">
        <f t="shared" si="220"/>
        <v>65.386831663841335</v>
      </c>
      <c r="N2856" s="54">
        <f t="shared" si="223"/>
        <v>1865.25</v>
      </c>
      <c r="O2856" s="46">
        <f t="shared" si="224"/>
        <v>10.774240641082315</v>
      </c>
    </row>
    <row r="2857" spans="6:15" x14ac:dyDescent="0.25">
      <c r="F2857" s="3">
        <f t="shared" si="221"/>
        <v>0</v>
      </c>
      <c r="G2857" s="45" t="s">
        <v>23607</v>
      </c>
      <c r="H2857" s="42">
        <v>28.48</v>
      </c>
      <c r="I2857" s="42">
        <v>0.01</v>
      </c>
      <c r="J2857" s="42" t="s">
        <v>4871</v>
      </c>
      <c r="K2857" s="43">
        <f t="shared" si="222"/>
        <v>1855.1296276755561</v>
      </c>
      <c r="L2857" s="44" t="s">
        <v>14239</v>
      </c>
      <c r="M2857" s="44">
        <f t="shared" si="220"/>
        <v>65.386549467334405</v>
      </c>
      <c r="N2857" s="54">
        <f t="shared" si="223"/>
        <v>1865.9</v>
      </c>
      <c r="O2857" s="46">
        <f t="shared" si="224"/>
        <v>10.770372324443997</v>
      </c>
    </row>
    <row r="2858" spans="6:15" x14ac:dyDescent="0.25">
      <c r="F2858" s="3">
        <f t="shared" si="221"/>
        <v>0</v>
      </c>
      <c r="G2858" s="45" t="s">
        <v>23608</v>
      </c>
      <c r="H2858" s="42">
        <v>28.49</v>
      </c>
      <c r="I2858" s="42">
        <v>0.01</v>
      </c>
      <c r="J2858" s="42" t="s">
        <v>4872</v>
      </c>
      <c r="K2858" s="43">
        <f t="shared" si="222"/>
        <v>1855.7834931702293</v>
      </c>
      <c r="L2858" s="44" t="s">
        <v>14240</v>
      </c>
      <c r="M2858" s="44">
        <f t="shared" si="220"/>
        <v>65.386267584789991</v>
      </c>
      <c r="N2858" s="54">
        <f t="shared" si="223"/>
        <v>1866.55</v>
      </c>
      <c r="O2858" s="46">
        <f t="shared" si="224"/>
        <v>10.766506829770606</v>
      </c>
    </row>
    <row r="2859" spans="6:15" x14ac:dyDescent="0.25">
      <c r="F2859" s="3">
        <f t="shared" si="221"/>
        <v>0</v>
      </c>
      <c r="G2859" s="45" t="s">
        <v>23609</v>
      </c>
      <c r="H2859" s="42">
        <v>28.5</v>
      </c>
      <c r="I2859" s="42">
        <v>0.01</v>
      </c>
      <c r="J2859" s="42" t="s">
        <v>4873</v>
      </c>
      <c r="K2859" s="43">
        <f t="shared" si="222"/>
        <v>1856.4373558460773</v>
      </c>
      <c r="L2859" s="44" t="s">
        <v>14241</v>
      </c>
      <c r="M2859" s="44">
        <f t="shared" si="220"/>
        <v>65.38598601573581</v>
      </c>
      <c r="N2859" s="54">
        <f t="shared" si="223"/>
        <v>1867.2</v>
      </c>
      <c r="O2859" s="46">
        <f t="shared" si="224"/>
        <v>10.762644153922793</v>
      </c>
    </row>
    <row r="2860" spans="6:15" x14ac:dyDescent="0.25">
      <c r="F2860" s="3">
        <f t="shared" si="221"/>
        <v>0</v>
      </c>
      <c r="G2860" s="45" t="s">
        <v>23610</v>
      </c>
      <c r="H2860" s="42">
        <v>28.51</v>
      </c>
      <c r="I2860" s="42">
        <v>0.01</v>
      </c>
      <c r="J2860" s="42" t="s">
        <v>4874</v>
      </c>
      <c r="K2860" s="43">
        <f t="shared" si="222"/>
        <v>1857.0912157062346</v>
      </c>
      <c r="L2860" s="44" t="s">
        <v>14242</v>
      </c>
      <c r="M2860" s="44">
        <f t="shared" si="220"/>
        <v>65.385704759697234</v>
      </c>
      <c r="N2860" s="54">
        <f t="shared" si="223"/>
        <v>1867.8500000000001</v>
      </c>
      <c r="O2860" s="46">
        <f t="shared" si="224"/>
        <v>10.75878429376553</v>
      </c>
    </row>
    <row r="2861" spans="6:15" x14ac:dyDescent="0.25">
      <c r="F2861" s="3">
        <f t="shared" si="221"/>
        <v>0</v>
      </c>
      <c r="G2861" s="45" t="s">
        <v>23611</v>
      </c>
      <c r="H2861" s="42">
        <v>28.52</v>
      </c>
      <c r="I2861" s="42">
        <v>0.01</v>
      </c>
      <c r="J2861" s="42" t="s">
        <v>4875</v>
      </c>
      <c r="K2861" s="43">
        <f t="shared" si="222"/>
        <v>1857.7450727538317</v>
      </c>
      <c r="L2861" s="44" t="s">
        <v>14243</v>
      </c>
      <c r="M2861" s="44">
        <f t="shared" si="220"/>
        <v>65.385423816202362</v>
      </c>
      <c r="N2861" s="54">
        <f t="shared" si="223"/>
        <v>1868.5</v>
      </c>
      <c r="O2861" s="46">
        <f t="shared" si="224"/>
        <v>10.754927246168336</v>
      </c>
    </row>
    <row r="2862" spans="6:15" x14ac:dyDescent="0.25">
      <c r="F2862" s="3">
        <f t="shared" si="221"/>
        <v>0</v>
      </c>
      <c r="G2862" s="45" t="s">
        <v>23612</v>
      </c>
      <c r="H2862" s="42">
        <v>28.53</v>
      </c>
      <c r="I2862" s="42">
        <v>0.01</v>
      </c>
      <c r="J2862" s="42" t="s">
        <v>4876</v>
      </c>
      <c r="K2862" s="43">
        <f t="shared" si="222"/>
        <v>1858.3989269919937</v>
      </c>
      <c r="L2862" s="44" t="s">
        <v>14244</v>
      </c>
      <c r="M2862" s="44">
        <f t="shared" si="220"/>
        <v>65.385143184780716</v>
      </c>
      <c r="N2862" s="54">
        <f t="shared" si="223"/>
        <v>1869.15</v>
      </c>
      <c r="O2862" s="46">
        <f t="shared" si="224"/>
        <v>10.751073008006415</v>
      </c>
    </row>
    <row r="2863" spans="6:15" x14ac:dyDescent="0.25">
      <c r="F2863" s="3">
        <f t="shared" si="221"/>
        <v>0</v>
      </c>
      <c r="G2863" s="45" t="s">
        <v>23613</v>
      </c>
      <c r="H2863" s="42">
        <v>28.54</v>
      </c>
      <c r="I2863" s="42">
        <v>0.01</v>
      </c>
      <c r="J2863" s="42" t="s">
        <v>4877</v>
      </c>
      <c r="K2863" s="43">
        <f t="shared" si="222"/>
        <v>1859.0527784238416</v>
      </c>
      <c r="L2863" s="44" t="s">
        <v>14245</v>
      </c>
      <c r="M2863" s="44">
        <f t="shared" si="220"/>
        <v>65.384862864961477</v>
      </c>
      <c r="N2863" s="54">
        <f t="shared" si="223"/>
        <v>1869.8</v>
      </c>
      <c r="O2863" s="46">
        <f t="shared" si="224"/>
        <v>10.747221576158381</v>
      </c>
    </row>
    <row r="2864" spans="6:15" x14ac:dyDescent="0.25">
      <c r="F2864" s="3">
        <f t="shared" si="221"/>
        <v>0</v>
      </c>
      <c r="G2864" s="45" t="s">
        <v>23614</v>
      </c>
      <c r="H2864" s="42">
        <v>28.55</v>
      </c>
      <c r="I2864" s="42">
        <v>0.01</v>
      </c>
      <c r="J2864" s="42" t="s">
        <v>4878</v>
      </c>
      <c r="K2864" s="43">
        <f t="shared" si="222"/>
        <v>1859.7066270524913</v>
      </c>
      <c r="L2864" s="44" t="s">
        <v>14246</v>
      </c>
      <c r="M2864" s="44">
        <f t="shared" si="220"/>
        <v>65.384582856275713</v>
      </c>
      <c r="N2864" s="54">
        <f t="shared" si="223"/>
        <v>1870.45</v>
      </c>
      <c r="O2864" s="46">
        <f t="shared" si="224"/>
        <v>10.74337294750876</v>
      </c>
    </row>
    <row r="2865" spans="6:15" x14ac:dyDescent="0.25">
      <c r="F2865" s="3">
        <f t="shared" si="221"/>
        <v>0</v>
      </c>
      <c r="G2865" s="45" t="s">
        <v>23615</v>
      </c>
      <c r="H2865" s="42">
        <v>28.56</v>
      </c>
      <c r="I2865" s="42">
        <v>0.01</v>
      </c>
      <c r="J2865" s="42" t="s">
        <v>4879</v>
      </c>
      <c r="K2865" s="43">
        <f t="shared" si="222"/>
        <v>1860.360472881054</v>
      </c>
      <c r="L2865" s="44" t="s">
        <v>14247</v>
      </c>
      <c r="M2865" s="44">
        <f t="shared" si="220"/>
        <v>65.384303158254454</v>
      </c>
      <c r="N2865" s="54">
        <f t="shared" si="223"/>
        <v>1871.1</v>
      </c>
      <c r="O2865" s="46">
        <f t="shared" si="224"/>
        <v>10.739527118945944</v>
      </c>
    </row>
    <row r="2866" spans="6:15" x14ac:dyDescent="0.25">
      <c r="F2866" s="3">
        <f t="shared" si="221"/>
        <v>0</v>
      </c>
      <c r="G2866" s="45" t="s">
        <v>23616</v>
      </c>
      <c r="H2866" s="42">
        <v>28.57</v>
      </c>
      <c r="I2866" s="42">
        <v>0.01</v>
      </c>
      <c r="J2866" s="42" t="s">
        <v>4880</v>
      </c>
      <c r="K2866" s="43">
        <f t="shared" si="222"/>
        <v>1861.0143159126364</v>
      </c>
      <c r="L2866" s="44" t="s">
        <v>14248</v>
      </c>
      <c r="M2866" s="44">
        <f t="shared" si="220"/>
        <v>65.384023770431014</v>
      </c>
      <c r="N2866" s="54">
        <f t="shared" si="223"/>
        <v>1871.75</v>
      </c>
      <c r="O2866" s="46">
        <f t="shared" si="224"/>
        <v>10.735684087363552</v>
      </c>
    </row>
    <row r="2867" spans="6:15" x14ac:dyDescent="0.25">
      <c r="F2867" s="3">
        <f t="shared" si="221"/>
        <v>0</v>
      </c>
      <c r="G2867" s="45" t="s">
        <v>23617</v>
      </c>
      <c r="H2867" s="42">
        <v>28.58</v>
      </c>
      <c r="I2867" s="42">
        <v>0.01</v>
      </c>
      <c r="J2867" s="42" t="s">
        <v>4881</v>
      </c>
      <c r="K2867" s="43">
        <f t="shared" si="222"/>
        <v>1861.6681561503408</v>
      </c>
      <c r="L2867" s="44" t="s">
        <v>14249</v>
      </c>
      <c r="M2867" s="44">
        <f t="shared" si="220"/>
        <v>65.383744692336791</v>
      </c>
      <c r="N2867" s="54">
        <f t="shared" si="223"/>
        <v>1872.3999999999999</v>
      </c>
      <c r="O2867" s="46">
        <f t="shared" si="224"/>
        <v>10.731843849659072</v>
      </c>
    </row>
    <row r="2868" spans="6:15" x14ac:dyDescent="0.25">
      <c r="F2868" s="3">
        <f t="shared" si="221"/>
        <v>0</v>
      </c>
      <c r="G2868" s="45" t="s">
        <v>23618</v>
      </c>
      <c r="H2868" s="42">
        <v>28.59</v>
      </c>
      <c r="I2868" s="42">
        <v>0.01</v>
      </c>
      <c r="J2868" s="42" t="s">
        <v>4882</v>
      </c>
      <c r="K2868" s="43">
        <f t="shared" si="222"/>
        <v>1862.3219935972641</v>
      </c>
      <c r="L2868" s="44" t="s">
        <v>14250</v>
      </c>
      <c r="M2868" s="44">
        <f t="shared" si="220"/>
        <v>65.383465923508496</v>
      </c>
      <c r="N2868" s="54">
        <f t="shared" si="223"/>
        <v>1873.05</v>
      </c>
      <c r="O2868" s="46">
        <f t="shared" si="224"/>
        <v>10.7280064027359</v>
      </c>
    </row>
    <row r="2869" spans="6:15" x14ac:dyDescent="0.25">
      <c r="F2869" s="3">
        <f t="shared" si="221"/>
        <v>0</v>
      </c>
      <c r="G2869" s="45" t="s">
        <v>23619</v>
      </c>
      <c r="H2869" s="42">
        <v>28.6</v>
      </c>
      <c r="I2869" s="42">
        <v>0.01</v>
      </c>
      <c r="J2869" s="42" t="s">
        <v>4883</v>
      </c>
      <c r="K2869" s="43">
        <f t="shared" si="222"/>
        <v>1862.9758282564992</v>
      </c>
      <c r="L2869" s="44" t="s">
        <v>14251</v>
      </c>
      <c r="M2869" s="44">
        <f t="shared" si="220"/>
        <v>65.383187463479004</v>
      </c>
      <c r="N2869" s="54">
        <f t="shared" si="223"/>
        <v>1873.7</v>
      </c>
      <c r="O2869" s="46">
        <f t="shared" si="224"/>
        <v>10.724171743500847</v>
      </c>
    </row>
    <row r="2870" spans="6:15" x14ac:dyDescent="0.25">
      <c r="F2870" s="3">
        <f t="shared" si="221"/>
        <v>0</v>
      </c>
      <c r="G2870" s="45" t="s">
        <v>23620</v>
      </c>
      <c r="H2870" s="42">
        <v>28.61</v>
      </c>
      <c r="I2870" s="42">
        <v>0.01</v>
      </c>
      <c r="J2870" s="42" t="s">
        <v>4884</v>
      </c>
      <c r="K2870" s="43">
        <f t="shared" si="222"/>
        <v>1863.629660131134</v>
      </c>
      <c r="L2870" s="44" t="s">
        <v>14252</v>
      </c>
      <c r="M2870" s="44">
        <f t="shared" si="220"/>
        <v>65.382909311785014</v>
      </c>
      <c r="N2870" s="54">
        <f t="shared" si="223"/>
        <v>1874.35</v>
      </c>
      <c r="O2870" s="46">
        <f t="shared" si="224"/>
        <v>10.720339868865949</v>
      </c>
    </row>
    <row r="2871" spans="6:15" x14ac:dyDescent="0.25">
      <c r="F2871" s="3">
        <f t="shared" si="221"/>
        <v>0</v>
      </c>
      <c r="G2871" s="45" t="s">
        <v>23621</v>
      </c>
      <c r="H2871" s="42">
        <v>28.62</v>
      </c>
      <c r="I2871" s="42">
        <v>0.01</v>
      </c>
      <c r="J2871" s="42" t="s">
        <v>4885</v>
      </c>
      <c r="K2871" s="43">
        <f t="shared" si="222"/>
        <v>1864.2834892242518</v>
      </c>
      <c r="L2871" s="44" t="s">
        <v>14253</v>
      </c>
      <c r="M2871" s="44">
        <f t="shared" si="220"/>
        <v>65.382631467963947</v>
      </c>
      <c r="N2871" s="54">
        <f t="shared" si="223"/>
        <v>1875</v>
      </c>
      <c r="O2871" s="46">
        <f t="shared" si="224"/>
        <v>10.716510775748247</v>
      </c>
    </row>
    <row r="2872" spans="6:15" x14ac:dyDescent="0.25">
      <c r="F2872" s="3">
        <f t="shared" si="221"/>
        <v>0</v>
      </c>
      <c r="G2872" s="45" t="s">
        <v>23622</v>
      </c>
      <c r="H2872" s="42">
        <v>28.63</v>
      </c>
      <c r="I2872" s="42">
        <v>0.01</v>
      </c>
      <c r="J2872" s="42" t="s">
        <v>4886</v>
      </c>
      <c r="K2872" s="43">
        <f t="shared" si="222"/>
        <v>1864.9373155389314</v>
      </c>
      <c r="L2872" s="44" t="s">
        <v>14254</v>
      </c>
      <c r="M2872" s="44">
        <f t="shared" si="220"/>
        <v>65.382353931552842</v>
      </c>
      <c r="N2872" s="54">
        <f t="shared" si="223"/>
        <v>1875.65</v>
      </c>
      <c r="O2872" s="46">
        <f t="shared" si="224"/>
        <v>10.712684461068648</v>
      </c>
    </row>
    <row r="2873" spans="6:15" x14ac:dyDescent="0.25">
      <c r="F2873" s="3">
        <f t="shared" si="221"/>
        <v>0</v>
      </c>
      <c r="G2873" s="45" t="s">
        <v>23623</v>
      </c>
      <c r="H2873" s="42">
        <v>28.64</v>
      </c>
      <c r="I2873" s="42">
        <v>0.01</v>
      </c>
      <c r="J2873" s="42" t="s">
        <v>4887</v>
      </c>
      <c r="K2873" s="43">
        <f t="shared" si="222"/>
        <v>1865.5911390782469</v>
      </c>
      <c r="L2873" s="44" t="s">
        <v>14255</v>
      </c>
      <c r="M2873" s="44">
        <f t="shared" si="220"/>
        <v>65.382076702090984</v>
      </c>
      <c r="N2873" s="54">
        <f t="shared" si="223"/>
        <v>1876.3000000000002</v>
      </c>
      <c r="O2873" s="46">
        <f t="shared" si="224"/>
        <v>10.708860921753285</v>
      </c>
    </row>
    <row r="2874" spans="6:15" x14ac:dyDescent="0.25">
      <c r="F2874" s="3">
        <f t="shared" si="221"/>
        <v>0</v>
      </c>
      <c r="G2874" s="45" t="s">
        <v>23624</v>
      </c>
      <c r="H2874" s="42">
        <v>28.65</v>
      </c>
      <c r="I2874" s="42">
        <v>0.01</v>
      </c>
      <c r="J2874" s="42" t="s">
        <v>4888</v>
      </c>
      <c r="K2874" s="43">
        <f t="shared" si="222"/>
        <v>1866.2449598452679</v>
      </c>
      <c r="L2874" s="44" t="s">
        <v>14256</v>
      </c>
      <c r="M2874" s="44">
        <f t="shared" si="220"/>
        <v>65.381799779116164</v>
      </c>
      <c r="N2874" s="54">
        <f t="shared" si="223"/>
        <v>1876.95</v>
      </c>
      <c r="O2874" s="46">
        <f t="shared" si="224"/>
        <v>10.70504015473216</v>
      </c>
    </row>
    <row r="2875" spans="6:15" x14ac:dyDescent="0.25">
      <c r="F2875" s="3">
        <f t="shared" si="221"/>
        <v>0</v>
      </c>
      <c r="G2875" s="45" t="s">
        <v>23625</v>
      </c>
      <c r="H2875" s="42">
        <v>28.66</v>
      </c>
      <c r="I2875" s="42">
        <v>0.01</v>
      </c>
      <c r="J2875" s="42" t="s">
        <v>4889</v>
      </c>
      <c r="K2875" s="43">
        <f t="shared" si="222"/>
        <v>1866.898777843059</v>
      </c>
      <c r="L2875" s="44" t="s">
        <v>14257</v>
      </c>
      <c r="M2875" s="44">
        <f t="shared" si="220"/>
        <v>65.381523162171447</v>
      </c>
      <c r="N2875" s="54">
        <f t="shared" si="223"/>
        <v>1877.6000000000001</v>
      </c>
      <c r="O2875" s="46">
        <f t="shared" si="224"/>
        <v>10.701222156941185</v>
      </c>
    </row>
    <row r="2876" spans="6:15" x14ac:dyDescent="0.25">
      <c r="F2876" s="3">
        <f t="shared" si="221"/>
        <v>0</v>
      </c>
      <c r="G2876" s="45" t="s">
        <v>23626</v>
      </c>
      <c r="H2876" s="42">
        <v>28.67</v>
      </c>
      <c r="I2876" s="42">
        <v>0.01</v>
      </c>
      <c r="J2876" s="42" t="s">
        <v>4890</v>
      </c>
      <c r="K2876" s="43">
        <f t="shared" si="222"/>
        <v>1867.5525930746808</v>
      </c>
      <c r="L2876" s="44" t="s">
        <v>14258</v>
      </c>
      <c r="M2876" s="44">
        <f t="shared" si="220"/>
        <v>65.381246850795733</v>
      </c>
      <c r="N2876" s="54">
        <f t="shared" si="223"/>
        <v>1878.2500000000002</v>
      </c>
      <c r="O2876" s="46">
        <f t="shared" si="224"/>
        <v>10.697406925319456</v>
      </c>
    </row>
    <row r="2877" spans="6:15" x14ac:dyDescent="0.25">
      <c r="F2877" s="3">
        <f t="shared" si="221"/>
        <v>0</v>
      </c>
      <c r="G2877" s="45" t="s">
        <v>23627</v>
      </c>
      <c r="H2877" s="42">
        <v>28.68</v>
      </c>
      <c r="I2877" s="42">
        <v>0.01</v>
      </c>
      <c r="J2877" s="42" t="s">
        <v>4891</v>
      </c>
      <c r="K2877" s="43">
        <f t="shared" si="222"/>
        <v>1868.2064055431888</v>
      </c>
      <c r="L2877" s="44" t="s">
        <v>14259</v>
      </c>
      <c r="M2877" s="44">
        <f t="shared" si="220"/>
        <v>65.380970844532044</v>
      </c>
      <c r="N2877" s="54">
        <f t="shared" si="223"/>
        <v>1878.9</v>
      </c>
      <c r="O2877" s="46">
        <f t="shared" si="224"/>
        <v>10.693594456811297</v>
      </c>
    </row>
    <row r="2878" spans="6:15" x14ac:dyDescent="0.25">
      <c r="F2878" s="3">
        <f t="shared" si="221"/>
        <v>0</v>
      </c>
      <c r="G2878" s="45" t="s">
        <v>23628</v>
      </c>
      <c r="H2878" s="42">
        <v>28.69</v>
      </c>
      <c r="I2878" s="42">
        <v>0.01</v>
      </c>
      <c r="J2878" s="42" t="s">
        <v>4892</v>
      </c>
      <c r="K2878" s="43">
        <f t="shared" si="222"/>
        <v>1868.8602152516341</v>
      </c>
      <c r="L2878" s="44" t="s">
        <v>14260</v>
      </c>
      <c r="M2878" s="44">
        <f t="shared" si="220"/>
        <v>65.380695142923827</v>
      </c>
      <c r="N2878" s="54">
        <f t="shared" si="223"/>
        <v>1879.5500000000002</v>
      </c>
      <c r="O2878" s="46">
        <f t="shared" si="224"/>
        <v>10.689784748366037</v>
      </c>
    </row>
    <row r="2879" spans="6:15" x14ac:dyDescent="0.25">
      <c r="F2879" s="3">
        <f t="shared" si="221"/>
        <v>0</v>
      </c>
      <c r="G2879" s="45" t="s">
        <v>23629</v>
      </c>
      <c r="H2879" s="42">
        <v>28.7</v>
      </c>
      <c r="I2879" s="42">
        <v>0.01</v>
      </c>
      <c r="J2879" s="42" t="s">
        <v>4893</v>
      </c>
      <c r="K2879" s="43">
        <f t="shared" si="222"/>
        <v>1869.5140222030634</v>
      </c>
      <c r="L2879" s="44" t="s">
        <v>14261</v>
      </c>
      <c r="M2879" s="44">
        <f t="shared" si="220"/>
        <v>65.380419745513734</v>
      </c>
      <c r="N2879" s="54">
        <f t="shared" si="223"/>
        <v>1880.2</v>
      </c>
      <c r="O2879" s="46">
        <f t="shared" si="224"/>
        <v>10.685977796936641</v>
      </c>
    </row>
    <row r="2880" spans="6:15" x14ac:dyDescent="0.25">
      <c r="F2880" s="3">
        <f t="shared" si="221"/>
        <v>0</v>
      </c>
      <c r="G2880" s="45" t="s">
        <v>23630</v>
      </c>
      <c r="H2880" s="42">
        <v>28.71</v>
      </c>
      <c r="I2880" s="42">
        <v>0.01</v>
      </c>
      <c r="J2880" s="42" t="s">
        <v>4894</v>
      </c>
      <c r="K2880" s="43">
        <f t="shared" si="222"/>
        <v>1870.1678264005186</v>
      </c>
      <c r="L2880" s="44" t="s">
        <v>14262</v>
      </c>
      <c r="M2880" s="44">
        <f t="shared" si="220"/>
        <v>65.380144651848568</v>
      </c>
      <c r="N2880" s="54">
        <f t="shared" si="223"/>
        <v>1880.8500000000001</v>
      </c>
      <c r="O2880" s="46">
        <f t="shared" si="224"/>
        <v>10.68217359948153</v>
      </c>
    </row>
    <row r="2881" spans="6:15" x14ac:dyDescent="0.25">
      <c r="F2881" s="3">
        <f t="shared" si="221"/>
        <v>0</v>
      </c>
      <c r="G2881" s="45" t="s">
        <v>23631</v>
      </c>
      <c r="H2881" s="42">
        <v>28.72</v>
      </c>
      <c r="I2881" s="42">
        <v>0.01</v>
      </c>
      <c r="J2881" s="42" t="s">
        <v>4895</v>
      </c>
      <c r="K2881" s="43">
        <f t="shared" si="222"/>
        <v>1870.821627847037</v>
      </c>
      <c r="L2881" s="44" t="s">
        <v>14263</v>
      </c>
      <c r="M2881" s="44">
        <f t="shared" si="220"/>
        <v>65.379869861472088</v>
      </c>
      <c r="N2881" s="54">
        <f t="shared" si="223"/>
        <v>1881.5</v>
      </c>
      <c r="O2881" s="46">
        <f t="shared" si="224"/>
        <v>10.678372152962993</v>
      </c>
    </row>
    <row r="2882" spans="6:15" x14ac:dyDescent="0.25">
      <c r="F2882" s="3">
        <f t="shared" si="221"/>
        <v>0</v>
      </c>
      <c r="G2882" s="45" t="s">
        <v>23632</v>
      </c>
      <c r="H2882" s="42">
        <v>28.73</v>
      </c>
      <c r="I2882" s="42">
        <v>0.01</v>
      </c>
      <c r="J2882" s="42" t="s">
        <v>4896</v>
      </c>
      <c r="K2882" s="43">
        <f t="shared" si="222"/>
        <v>1871.4754265456518</v>
      </c>
      <c r="L2882" s="44" t="s">
        <v>14264</v>
      </c>
      <c r="M2882" s="44">
        <f t="shared" si="220"/>
        <v>65.379595373931863</v>
      </c>
      <c r="N2882" s="54">
        <f t="shared" si="223"/>
        <v>1882.15</v>
      </c>
      <c r="O2882" s="46">
        <f t="shared" si="224"/>
        <v>10.67457345434832</v>
      </c>
    </row>
    <row r="2883" spans="6:15" x14ac:dyDescent="0.25">
      <c r="F2883" s="3">
        <f t="shared" si="221"/>
        <v>0</v>
      </c>
      <c r="G2883" s="45" t="s">
        <v>23633</v>
      </c>
      <c r="H2883" s="42">
        <v>28.74</v>
      </c>
      <c r="I2883" s="42">
        <v>0.01</v>
      </c>
      <c r="J2883" s="42" t="s">
        <v>4897</v>
      </c>
      <c r="K2883" s="43">
        <f t="shared" si="222"/>
        <v>1872.1292224993911</v>
      </c>
      <c r="L2883" s="44" t="s">
        <v>14265</v>
      </c>
      <c r="M2883" s="44">
        <f t="shared" si="220"/>
        <v>65.379321188774298</v>
      </c>
      <c r="N2883" s="54">
        <f t="shared" si="223"/>
        <v>1882.8</v>
      </c>
      <c r="O2883" s="46">
        <f t="shared" si="224"/>
        <v>10.670777500608892</v>
      </c>
    </row>
    <row r="2884" spans="6:15" x14ac:dyDescent="0.25">
      <c r="F2884" s="3">
        <f t="shared" si="221"/>
        <v>0</v>
      </c>
      <c r="G2884" s="45" t="s">
        <v>23634</v>
      </c>
      <c r="H2884" s="42">
        <v>28.75</v>
      </c>
      <c r="I2884" s="42">
        <v>0.01</v>
      </c>
      <c r="J2884" s="42" t="s">
        <v>4898</v>
      </c>
      <c r="K2884" s="43">
        <f t="shared" si="222"/>
        <v>1872.7830157112787</v>
      </c>
      <c r="L2884" s="44" t="s">
        <v>14266</v>
      </c>
      <c r="M2884" s="44">
        <f t="shared" si="220"/>
        <v>65.379047305548795</v>
      </c>
      <c r="N2884" s="54">
        <f t="shared" si="223"/>
        <v>1883.45</v>
      </c>
      <c r="O2884" s="46">
        <f t="shared" si="224"/>
        <v>10.666984288721324</v>
      </c>
    </row>
    <row r="2885" spans="6:15" x14ac:dyDescent="0.25">
      <c r="F2885" s="3">
        <f t="shared" si="221"/>
        <v>0</v>
      </c>
      <c r="G2885" s="45" t="s">
        <v>23635</v>
      </c>
      <c r="H2885" s="42">
        <v>28.76</v>
      </c>
      <c r="I2885" s="42">
        <v>0.01</v>
      </c>
      <c r="J2885" s="42" t="s">
        <v>4899</v>
      </c>
      <c r="K2885" s="43">
        <f t="shared" si="222"/>
        <v>1873.4368061843343</v>
      </c>
      <c r="L2885" s="44" t="s">
        <v>14267</v>
      </c>
      <c r="M2885" s="44">
        <f t="shared" si="220"/>
        <v>65.378773723803263</v>
      </c>
      <c r="N2885" s="54">
        <f t="shared" si="223"/>
        <v>1884.1000000000001</v>
      </c>
      <c r="O2885" s="46">
        <f t="shared" si="224"/>
        <v>10.663193815665863</v>
      </c>
    </row>
    <row r="2886" spans="6:15" x14ac:dyDescent="0.25">
      <c r="F2886" s="3">
        <f t="shared" si="221"/>
        <v>0</v>
      </c>
      <c r="G2886" s="45" t="s">
        <v>23636</v>
      </c>
      <c r="H2886" s="42">
        <v>28.77</v>
      </c>
      <c r="I2886" s="42">
        <v>0.01</v>
      </c>
      <c r="J2886" s="42" t="s">
        <v>4900</v>
      </c>
      <c r="K2886" s="43">
        <f t="shared" si="222"/>
        <v>1874.0905939215722</v>
      </c>
      <c r="L2886" s="44" t="s">
        <v>14268</v>
      </c>
      <c r="M2886" s="44">
        <f t="shared" si="220"/>
        <v>65.378500443088257</v>
      </c>
      <c r="N2886" s="54">
        <f t="shared" si="223"/>
        <v>1884.75</v>
      </c>
      <c r="O2886" s="46">
        <f t="shared" si="224"/>
        <v>10.659406078427764</v>
      </c>
    </row>
    <row r="2887" spans="6:15" x14ac:dyDescent="0.25">
      <c r="F2887" s="3">
        <f t="shared" si="221"/>
        <v>0</v>
      </c>
      <c r="G2887" s="45" t="s">
        <v>23637</v>
      </c>
      <c r="H2887" s="42">
        <v>28.78</v>
      </c>
      <c r="I2887" s="42">
        <v>0.01</v>
      </c>
      <c r="J2887" s="42" t="s">
        <v>4901</v>
      </c>
      <c r="K2887" s="43">
        <f t="shared" si="222"/>
        <v>1874.744378926003</v>
      </c>
      <c r="L2887" s="44" t="s">
        <v>14269</v>
      </c>
      <c r="M2887" s="44">
        <f t="shared" si="220"/>
        <v>65.3782274629543</v>
      </c>
      <c r="N2887" s="54">
        <f t="shared" si="223"/>
        <v>1885.4</v>
      </c>
      <c r="O2887" s="46">
        <f t="shared" si="224"/>
        <v>10.655621073997054</v>
      </c>
    </row>
    <row r="2888" spans="6:15" x14ac:dyDescent="0.25">
      <c r="F2888" s="3">
        <f t="shared" si="221"/>
        <v>0</v>
      </c>
      <c r="G2888" s="45" t="s">
        <v>23638</v>
      </c>
      <c r="H2888" s="42">
        <v>28.79</v>
      </c>
      <c r="I2888" s="42">
        <v>0.01</v>
      </c>
      <c r="J2888" s="42" t="s">
        <v>4902</v>
      </c>
      <c r="K2888" s="43">
        <f t="shared" si="222"/>
        <v>1875.3981612006326</v>
      </c>
      <c r="L2888" s="44" t="s">
        <v>14270</v>
      </c>
      <c r="M2888" s="44">
        <f t="shared" si="220"/>
        <v>65.377954782953054</v>
      </c>
      <c r="N2888" s="54">
        <f t="shared" si="223"/>
        <v>1886.05</v>
      </c>
      <c r="O2888" s="46">
        <f t="shared" si="224"/>
        <v>10.651838799367397</v>
      </c>
    </row>
    <row r="2889" spans="6:15" x14ac:dyDescent="0.25">
      <c r="F2889" s="3">
        <f t="shared" si="221"/>
        <v>0</v>
      </c>
      <c r="G2889" s="45" t="s">
        <v>23639</v>
      </c>
      <c r="H2889" s="42">
        <v>28.8</v>
      </c>
      <c r="I2889" s="42">
        <v>0.01</v>
      </c>
      <c r="J2889" s="42" t="s">
        <v>4903</v>
      </c>
      <c r="K2889" s="43">
        <f t="shared" si="222"/>
        <v>1876.0519407484621</v>
      </c>
      <c r="L2889" s="44" t="s">
        <v>14271</v>
      </c>
      <c r="M2889" s="44">
        <f t="shared" ref="M2889:M2952" si="225">SQRT(((14.7+$N$3*H2889)^2)-(K2889^2))/SQRT($N$4)</f>
        <v>65.377682402636935</v>
      </c>
      <c r="N2889" s="54">
        <f t="shared" si="223"/>
        <v>1886.7</v>
      </c>
      <c r="O2889" s="46">
        <f t="shared" si="224"/>
        <v>10.648059251537916</v>
      </c>
    </row>
    <row r="2890" spans="6:15" x14ac:dyDescent="0.25">
      <c r="F2890" s="3">
        <f t="shared" ref="F2890:F2953" si="226">IF(O2890&gt;100,1,0)</f>
        <v>0</v>
      </c>
      <c r="G2890" s="45" t="s">
        <v>23640</v>
      </c>
      <c r="H2890" s="42">
        <v>28.81</v>
      </c>
      <c r="I2890" s="42">
        <v>0.01</v>
      </c>
      <c r="J2890" s="42" t="s">
        <v>4904</v>
      </c>
      <c r="K2890" s="43">
        <f t="shared" ref="K2890:K2953" si="227">K2889+I2890*M2889</f>
        <v>1876.7057175724885</v>
      </c>
      <c r="L2890" s="44" t="s">
        <v>14272</v>
      </c>
      <c r="M2890" s="44">
        <f t="shared" si="225"/>
        <v>65.377410321559069</v>
      </c>
      <c r="N2890" s="54">
        <f t="shared" ref="N2890:N2953" si="228">(H2890*$N$3)+14.7</f>
        <v>1887.35</v>
      </c>
      <c r="O2890" s="46">
        <f t="shared" ref="O2890:O2953" si="229">N2890-K2890</f>
        <v>10.644282427511371</v>
      </c>
    </row>
    <row r="2891" spans="6:15" x14ac:dyDescent="0.25">
      <c r="F2891" s="3">
        <f t="shared" si="226"/>
        <v>0</v>
      </c>
      <c r="G2891" s="45" t="s">
        <v>23641</v>
      </c>
      <c r="H2891" s="42">
        <v>28.82</v>
      </c>
      <c r="I2891" s="42">
        <v>0.01</v>
      </c>
      <c r="J2891" s="42" t="s">
        <v>4905</v>
      </c>
      <c r="K2891" s="43">
        <f t="shared" si="227"/>
        <v>1877.359491675704</v>
      </c>
      <c r="L2891" s="44" t="s">
        <v>14273</v>
      </c>
      <c r="M2891" s="44">
        <f t="shared" si="225"/>
        <v>65.377138539274924</v>
      </c>
      <c r="N2891" s="54">
        <f t="shared" si="228"/>
        <v>1888</v>
      </c>
      <c r="O2891" s="46">
        <f t="shared" si="229"/>
        <v>10.640508324295979</v>
      </c>
    </row>
    <row r="2892" spans="6:15" x14ac:dyDescent="0.25">
      <c r="F2892" s="3">
        <f t="shared" si="226"/>
        <v>0</v>
      </c>
      <c r="G2892" s="45" t="s">
        <v>23642</v>
      </c>
      <c r="H2892" s="42">
        <v>28.83</v>
      </c>
      <c r="I2892" s="42">
        <v>0.01</v>
      </c>
      <c r="J2892" s="42" t="s">
        <v>4906</v>
      </c>
      <c r="K2892" s="43">
        <f t="shared" si="227"/>
        <v>1878.0132630610967</v>
      </c>
      <c r="L2892" s="44" t="s">
        <v>14274</v>
      </c>
      <c r="M2892" s="44">
        <f t="shared" si="225"/>
        <v>65.376867055337613</v>
      </c>
      <c r="N2892" s="54">
        <f t="shared" si="228"/>
        <v>1888.6499999999999</v>
      </c>
      <c r="O2892" s="46">
        <f t="shared" si="229"/>
        <v>10.636736938903141</v>
      </c>
    </row>
    <row r="2893" spans="6:15" x14ac:dyDescent="0.25">
      <c r="F2893" s="3">
        <f t="shared" si="226"/>
        <v>0</v>
      </c>
      <c r="G2893" s="45" t="s">
        <v>23643</v>
      </c>
      <c r="H2893" s="42">
        <v>28.84</v>
      </c>
      <c r="I2893" s="42">
        <v>0.01</v>
      </c>
      <c r="J2893" s="42" t="s">
        <v>4907</v>
      </c>
      <c r="K2893" s="43">
        <f t="shared" si="227"/>
        <v>1878.66703173165</v>
      </c>
      <c r="L2893" s="44" t="s">
        <v>14275</v>
      </c>
      <c r="M2893" s="44">
        <f t="shared" si="225"/>
        <v>65.376595869304808</v>
      </c>
      <c r="N2893" s="54">
        <f t="shared" si="228"/>
        <v>1889.3</v>
      </c>
      <c r="O2893" s="46">
        <f t="shared" si="229"/>
        <v>10.632968268349941</v>
      </c>
    </row>
    <row r="2894" spans="6:15" x14ac:dyDescent="0.25">
      <c r="F2894" s="3">
        <f t="shared" si="226"/>
        <v>0</v>
      </c>
      <c r="G2894" s="45" t="s">
        <v>23644</v>
      </c>
      <c r="H2894" s="42">
        <v>28.85</v>
      </c>
      <c r="I2894" s="42">
        <v>0.01</v>
      </c>
      <c r="J2894" s="42" t="s">
        <v>4908</v>
      </c>
      <c r="K2894" s="43">
        <f t="shared" si="227"/>
        <v>1879.3207976903432</v>
      </c>
      <c r="L2894" s="44" t="s">
        <v>14276</v>
      </c>
      <c r="M2894" s="44">
        <f t="shared" si="225"/>
        <v>65.376324980731923</v>
      </c>
      <c r="N2894" s="54">
        <f t="shared" si="228"/>
        <v>1889.95</v>
      </c>
      <c r="O2894" s="46">
        <f t="shared" si="229"/>
        <v>10.629202309656876</v>
      </c>
    </row>
    <row r="2895" spans="6:15" x14ac:dyDescent="0.25">
      <c r="F2895" s="3">
        <f t="shared" si="226"/>
        <v>0</v>
      </c>
      <c r="G2895" s="45" t="s">
        <v>23645</v>
      </c>
      <c r="H2895" s="42">
        <v>28.86</v>
      </c>
      <c r="I2895" s="42">
        <v>0.01</v>
      </c>
      <c r="J2895" s="42" t="s">
        <v>4909</v>
      </c>
      <c r="K2895" s="43">
        <f t="shared" si="227"/>
        <v>1879.9745609401505</v>
      </c>
      <c r="L2895" s="44" t="s">
        <v>14277</v>
      </c>
      <c r="M2895" s="44">
        <f t="shared" si="225"/>
        <v>65.376054389176602</v>
      </c>
      <c r="N2895" s="54">
        <f t="shared" si="228"/>
        <v>1890.6</v>
      </c>
      <c r="O2895" s="46">
        <f t="shared" si="229"/>
        <v>10.625439059849441</v>
      </c>
    </row>
    <row r="2896" spans="6:15" x14ac:dyDescent="0.25">
      <c r="F2896" s="3">
        <f t="shared" si="226"/>
        <v>0</v>
      </c>
      <c r="G2896" s="45" t="s">
        <v>23646</v>
      </c>
      <c r="H2896" s="42">
        <v>28.87</v>
      </c>
      <c r="I2896" s="42">
        <v>0.01</v>
      </c>
      <c r="J2896" s="42" t="s">
        <v>4910</v>
      </c>
      <c r="K2896" s="43">
        <f t="shared" si="227"/>
        <v>1880.6283214840423</v>
      </c>
      <c r="L2896" s="44" t="s">
        <v>14278</v>
      </c>
      <c r="M2896" s="44">
        <f t="shared" si="225"/>
        <v>65.375784094197641</v>
      </c>
      <c r="N2896" s="54">
        <f t="shared" si="228"/>
        <v>1891.25</v>
      </c>
      <c r="O2896" s="46">
        <f t="shared" si="229"/>
        <v>10.621678515957683</v>
      </c>
    </row>
    <row r="2897" spans="6:15" x14ac:dyDescent="0.25">
      <c r="F2897" s="3">
        <f t="shared" si="226"/>
        <v>0</v>
      </c>
      <c r="G2897" s="45" t="s">
        <v>23647</v>
      </c>
      <c r="H2897" s="42">
        <v>28.88</v>
      </c>
      <c r="I2897" s="42">
        <v>0.01</v>
      </c>
      <c r="J2897" s="42" t="s">
        <v>4911</v>
      </c>
      <c r="K2897" s="43">
        <f t="shared" si="227"/>
        <v>1881.2820793249844</v>
      </c>
      <c r="L2897" s="44" t="s">
        <v>14279</v>
      </c>
      <c r="M2897" s="44">
        <f t="shared" si="225"/>
        <v>65.375514095354191</v>
      </c>
      <c r="N2897" s="54">
        <f t="shared" si="228"/>
        <v>1891.9</v>
      </c>
      <c r="O2897" s="46">
        <f t="shared" si="229"/>
        <v>10.617920675015739</v>
      </c>
    </row>
    <row r="2898" spans="6:15" x14ac:dyDescent="0.25">
      <c r="F2898" s="3">
        <f t="shared" si="226"/>
        <v>0</v>
      </c>
      <c r="G2898" s="45" t="s">
        <v>23648</v>
      </c>
      <c r="H2898" s="42">
        <v>28.89</v>
      </c>
      <c r="I2898" s="42">
        <v>0.01</v>
      </c>
      <c r="J2898" s="42" t="s">
        <v>4912</v>
      </c>
      <c r="K2898" s="43">
        <f t="shared" si="227"/>
        <v>1881.9358344659379</v>
      </c>
      <c r="L2898" s="44" t="s">
        <v>14280</v>
      </c>
      <c r="M2898" s="44">
        <f t="shared" si="225"/>
        <v>65.375244392206909</v>
      </c>
      <c r="N2898" s="54">
        <f t="shared" si="228"/>
        <v>1892.5500000000002</v>
      </c>
      <c r="O2898" s="46">
        <f t="shared" si="229"/>
        <v>10.614165534062295</v>
      </c>
    </row>
    <row r="2899" spans="6:15" x14ac:dyDescent="0.25">
      <c r="F2899" s="3">
        <f t="shared" si="226"/>
        <v>0</v>
      </c>
      <c r="G2899" s="45" t="s">
        <v>23649</v>
      </c>
      <c r="H2899" s="42">
        <v>28.9</v>
      </c>
      <c r="I2899" s="42">
        <v>0.01</v>
      </c>
      <c r="J2899" s="42" t="s">
        <v>4913</v>
      </c>
      <c r="K2899" s="43">
        <f t="shared" si="227"/>
        <v>1882.5895869098599</v>
      </c>
      <c r="L2899" s="44" t="s">
        <v>14281</v>
      </c>
      <c r="M2899" s="44">
        <f t="shared" si="225"/>
        <v>65.374974984314932</v>
      </c>
      <c r="N2899" s="54">
        <f t="shared" si="228"/>
        <v>1893.2</v>
      </c>
      <c r="O2899" s="46">
        <f t="shared" si="229"/>
        <v>10.610413090140128</v>
      </c>
    </row>
    <row r="2900" spans="6:15" x14ac:dyDescent="0.25">
      <c r="F2900" s="3">
        <f t="shared" si="226"/>
        <v>0</v>
      </c>
      <c r="G2900" s="45" t="s">
        <v>23650</v>
      </c>
      <c r="H2900" s="42">
        <v>28.91</v>
      </c>
      <c r="I2900" s="42">
        <v>0.01</v>
      </c>
      <c r="J2900" s="42" t="s">
        <v>4914</v>
      </c>
      <c r="K2900" s="43">
        <f t="shared" si="227"/>
        <v>1883.2433366597031</v>
      </c>
      <c r="L2900" s="44" t="s">
        <v>14282</v>
      </c>
      <c r="M2900" s="44">
        <f t="shared" si="225"/>
        <v>65.374705871241957</v>
      </c>
      <c r="N2900" s="54">
        <f t="shared" si="228"/>
        <v>1893.8500000000001</v>
      </c>
      <c r="O2900" s="46">
        <f t="shared" si="229"/>
        <v>10.606663340297018</v>
      </c>
    </row>
    <row r="2901" spans="6:15" x14ac:dyDescent="0.25">
      <c r="F2901" s="3">
        <f t="shared" si="226"/>
        <v>0</v>
      </c>
      <c r="G2901" s="45" t="s">
        <v>23651</v>
      </c>
      <c r="H2901" s="42">
        <v>28.92</v>
      </c>
      <c r="I2901" s="42">
        <v>0.01</v>
      </c>
      <c r="J2901" s="42" t="s">
        <v>4915</v>
      </c>
      <c r="K2901" s="43">
        <f t="shared" si="227"/>
        <v>1883.8970837184156</v>
      </c>
      <c r="L2901" s="44" t="s">
        <v>14283</v>
      </c>
      <c r="M2901" s="44">
        <f t="shared" si="225"/>
        <v>65.374437052549354</v>
      </c>
      <c r="N2901" s="54">
        <f t="shared" si="228"/>
        <v>1894.5000000000002</v>
      </c>
      <c r="O2901" s="46">
        <f t="shared" si="229"/>
        <v>10.602916281584612</v>
      </c>
    </row>
    <row r="2902" spans="6:15" x14ac:dyDescent="0.25">
      <c r="F2902" s="3">
        <f t="shared" si="226"/>
        <v>0</v>
      </c>
      <c r="G2902" s="45" t="s">
        <v>23652</v>
      </c>
      <c r="H2902" s="42">
        <v>28.93</v>
      </c>
      <c r="I2902" s="42">
        <v>0.01</v>
      </c>
      <c r="J2902" s="42" t="s">
        <v>4916</v>
      </c>
      <c r="K2902" s="43">
        <f t="shared" si="227"/>
        <v>1884.5508280889412</v>
      </c>
      <c r="L2902" s="44" t="s">
        <v>14284</v>
      </c>
      <c r="M2902" s="44">
        <f t="shared" si="225"/>
        <v>65.374168527800038</v>
      </c>
      <c r="N2902" s="54">
        <f t="shared" si="228"/>
        <v>1895.15</v>
      </c>
      <c r="O2902" s="46">
        <f t="shared" si="229"/>
        <v>10.599171911058875</v>
      </c>
    </row>
    <row r="2903" spans="6:15" x14ac:dyDescent="0.25">
      <c r="F2903" s="3">
        <f t="shared" si="226"/>
        <v>0</v>
      </c>
      <c r="G2903" s="45" t="s">
        <v>23653</v>
      </c>
      <c r="H2903" s="42">
        <v>28.94</v>
      </c>
      <c r="I2903" s="42">
        <v>0.01</v>
      </c>
      <c r="J2903" s="42" t="s">
        <v>4917</v>
      </c>
      <c r="K2903" s="43">
        <f t="shared" si="227"/>
        <v>1885.2045697742192</v>
      </c>
      <c r="L2903" s="44" t="s">
        <v>14285</v>
      </c>
      <c r="M2903" s="44">
        <f t="shared" si="225"/>
        <v>65.373900296559924</v>
      </c>
      <c r="N2903" s="54">
        <f t="shared" si="228"/>
        <v>1895.8000000000002</v>
      </c>
      <c r="O2903" s="46">
        <f t="shared" si="229"/>
        <v>10.595430225781001</v>
      </c>
    </row>
    <row r="2904" spans="6:15" x14ac:dyDescent="0.25">
      <c r="F2904" s="3">
        <f t="shared" si="226"/>
        <v>0</v>
      </c>
      <c r="G2904" s="45" t="s">
        <v>23654</v>
      </c>
      <c r="H2904" s="42">
        <v>28.95</v>
      </c>
      <c r="I2904" s="42">
        <v>0.01</v>
      </c>
      <c r="J2904" s="42" t="s">
        <v>4918</v>
      </c>
      <c r="K2904" s="43">
        <f t="shared" si="227"/>
        <v>1885.8583087771847</v>
      </c>
      <c r="L2904" s="44" t="s">
        <v>14286</v>
      </c>
      <c r="M2904" s="44">
        <f t="shared" si="225"/>
        <v>65.373632358392655</v>
      </c>
      <c r="N2904" s="54">
        <f t="shared" si="228"/>
        <v>1896.45</v>
      </c>
      <c r="O2904" s="46">
        <f t="shared" si="229"/>
        <v>10.591691222815371</v>
      </c>
    </row>
    <row r="2905" spans="6:15" x14ac:dyDescent="0.25">
      <c r="F2905" s="3">
        <f t="shared" si="226"/>
        <v>0</v>
      </c>
      <c r="G2905" s="45" t="s">
        <v>23655</v>
      </c>
      <c r="H2905" s="42">
        <v>28.96</v>
      </c>
      <c r="I2905" s="42">
        <v>0.01</v>
      </c>
      <c r="J2905" s="42" t="s">
        <v>4919</v>
      </c>
      <c r="K2905" s="43">
        <f t="shared" si="227"/>
        <v>1886.5120451007685</v>
      </c>
      <c r="L2905" s="44" t="s">
        <v>14287</v>
      </c>
      <c r="M2905" s="44">
        <f t="shared" si="225"/>
        <v>65.373364712865268</v>
      </c>
      <c r="N2905" s="54">
        <f t="shared" si="228"/>
        <v>1897.1000000000001</v>
      </c>
      <c r="O2905" s="46">
        <f t="shared" si="229"/>
        <v>10.58795489923159</v>
      </c>
    </row>
    <row r="2906" spans="6:15" x14ac:dyDescent="0.25">
      <c r="F2906" s="3">
        <f t="shared" si="226"/>
        <v>0</v>
      </c>
      <c r="G2906" s="45" t="s">
        <v>23656</v>
      </c>
      <c r="H2906" s="42">
        <v>28.97</v>
      </c>
      <c r="I2906" s="42">
        <v>0.01</v>
      </c>
      <c r="J2906" s="42" t="s">
        <v>4920</v>
      </c>
      <c r="K2906" s="43">
        <f t="shared" si="227"/>
        <v>1887.1657787478971</v>
      </c>
      <c r="L2906" s="44" t="s">
        <v>14288</v>
      </c>
      <c r="M2906" s="44">
        <f t="shared" si="225"/>
        <v>65.373097359542541</v>
      </c>
      <c r="N2906" s="54">
        <f t="shared" si="228"/>
        <v>1897.75</v>
      </c>
      <c r="O2906" s="46">
        <f t="shared" si="229"/>
        <v>10.584221252102907</v>
      </c>
    </row>
    <row r="2907" spans="6:15" x14ac:dyDescent="0.25">
      <c r="F2907" s="3">
        <f t="shared" si="226"/>
        <v>0</v>
      </c>
      <c r="G2907" s="45" t="s">
        <v>23657</v>
      </c>
      <c r="H2907" s="42">
        <v>28.98</v>
      </c>
      <c r="I2907" s="42">
        <v>0.01</v>
      </c>
      <c r="J2907" s="42" t="s">
        <v>4921</v>
      </c>
      <c r="K2907" s="43">
        <f t="shared" si="227"/>
        <v>1887.8195097214925</v>
      </c>
      <c r="L2907" s="44" t="s">
        <v>14289</v>
      </c>
      <c r="M2907" s="44">
        <f t="shared" si="225"/>
        <v>65.372830297993758</v>
      </c>
      <c r="N2907" s="54">
        <f t="shared" si="228"/>
        <v>1898.4</v>
      </c>
      <c r="O2907" s="46">
        <f t="shared" si="229"/>
        <v>10.580490278507568</v>
      </c>
    </row>
    <row r="2908" spans="6:15" x14ac:dyDescent="0.25">
      <c r="F2908" s="3">
        <f t="shared" si="226"/>
        <v>0</v>
      </c>
      <c r="G2908" s="45" t="s">
        <v>23658</v>
      </c>
      <c r="H2908" s="42">
        <v>28.99</v>
      </c>
      <c r="I2908" s="42">
        <v>0.01</v>
      </c>
      <c r="J2908" s="42" t="s">
        <v>4922</v>
      </c>
      <c r="K2908" s="43">
        <f t="shared" si="227"/>
        <v>1888.4732380244725</v>
      </c>
      <c r="L2908" s="44" t="s">
        <v>14290</v>
      </c>
      <c r="M2908" s="44">
        <f t="shared" si="225"/>
        <v>65.37256352778553</v>
      </c>
      <c r="N2908" s="54">
        <f t="shared" si="228"/>
        <v>1899.05</v>
      </c>
      <c r="O2908" s="46">
        <f t="shared" si="229"/>
        <v>10.576761975527461</v>
      </c>
    </row>
    <row r="2909" spans="6:15" x14ac:dyDescent="0.25">
      <c r="F2909" s="3">
        <f t="shared" si="226"/>
        <v>0</v>
      </c>
      <c r="G2909" s="45" t="s">
        <v>23659</v>
      </c>
      <c r="H2909" s="42">
        <v>29</v>
      </c>
      <c r="I2909" s="42">
        <v>0.01</v>
      </c>
      <c r="J2909" s="42" t="s">
        <v>4923</v>
      </c>
      <c r="K2909" s="43">
        <f t="shared" si="227"/>
        <v>1889.1269636597503</v>
      </c>
      <c r="L2909" s="44" t="s">
        <v>14291</v>
      </c>
      <c r="M2909" s="44">
        <f t="shared" si="225"/>
        <v>65.372297048488704</v>
      </c>
      <c r="N2909" s="54">
        <f t="shared" si="228"/>
        <v>1899.7</v>
      </c>
      <c r="O2909" s="46">
        <f t="shared" si="229"/>
        <v>10.573036340249701</v>
      </c>
    </row>
    <row r="2910" spans="6:15" x14ac:dyDescent="0.25">
      <c r="F2910" s="3">
        <f t="shared" si="226"/>
        <v>0</v>
      </c>
      <c r="G2910" s="45" t="s">
        <v>23660</v>
      </c>
      <c r="H2910" s="42">
        <v>29.01</v>
      </c>
      <c r="I2910" s="42">
        <v>0.01</v>
      </c>
      <c r="J2910" s="42" t="s">
        <v>4924</v>
      </c>
      <c r="K2910" s="43">
        <f t="shared" si="227"/>
        <v>1889.7806866302353</v>
      </c>
      <c r="L2910" s="44" t="s">
        <v>14292</v>
      </c>
      <c r="M2910" s="44">
        <f t="shared" si="225"/>
        <v>65.372030859672151</v>
      </c>
      <c r="N2910" s="54">
        <f t="shared" si="228"/>
        <v>1900.3500000000001</v>
      </c>
      <c r="O2910" s="46">
        <f t="shared" si="229"/>
        <v>10.569313369764814</v>
      </c>
    </row>
    <row r="2911" spans="6:15" x14ac:dyDescent="0.25">
      <c r="F2911" s="3">
        <f t="shared" si="226"/>
        <v>0</v>
      </c>
      <c r="G2911" s="45" t="s">
        <v>23661</v>
      </c>
      <c r="H2911" s="42">
        <v>29.02</v>
      </c>
      <c r="I2911" s="42">
        <v>0.01</v>
      </c>
      <c r="J2911" s="42" t="s">
        <v>4925</v>
      </c>
      <c r="K2911" s="43">
        <f t="shared" si="227"/>
        <v>1890.4344069388321</v>
      </c>
      <c r="L2911" s="44" t="s">
        <v>14293</v>
      </c>
      <c r="M2911" s="44">
        <f t="shared" si="225"/>
        <v>65.371764960905878</v>
      </c>
      <c r="N2911" s="54">
        <f t="shared" si="228"/>
        <v>1901</v>
      </c>
      <c r="O2911" s="46">
        <f t="shared" si="229"/>
        <v>10.565593061167874</v>
      </c>
    </row>
    <row r="2912" spans="6:15" x14ac:dyDescent="0.25">
      <c r="F2912" s="3">
        <f t="shared" si="226"/>
        <v>0</v>
      </c>
      <c r="G2912" s="45" t="s">
        <v>23662</v>
      </c>
      <c r="H2912" s="42">
        <v>29.03</v>
      </c>
      <c r="I2912" s="42">
        <v>0.01</v>
      </c>
      <c r="J2912" s="42" t="s">
        <v>4926</v>
      </c>
      <c r="K2912" s="43">
        <f t="shared" si="227"/>
        <v>1891.0881245884411</v>
      </c>
      <c r="L2912" s="44" t="s">
        <v>14294</v>
      </c>
      <c r="M2912" s="44">
        <f t="shared" si="225"/>
        <v>65.371499351763703</v>
      </c>
      <c r="N2912" s="54">
        <f t="shared" si="228"/>
        <v>1901.65</v>
      </c>
      <c r="O2912" s="46">
        <f t="shared" si="229"/>
        <v>10.561875411558958</v>
      </c>
    </row>
    <row r="2913" spans="6:15" x14ac:dyDescent="0.25">
      <c r="F2913" s="3">
        <f t="shared" si="226"/>
        <v>0</v>
      </c>
      <c r="G2913" s="45" t="s">
        <v>23663</v>
      </c>
      <c r="H2913" s="42">
        <v>29.04</v>
      </c>
      <c r="I2913" s="42">
        <v>0.01</v>
      </c>
      <c r="J2913" s="42" t="s">
        <v>4927</v>
      </c>
      <c r="K2913" s="43">
        <f t="shared" si="227"/>
        <v>1891.7418395819589</v>
      </c>
      <c r="L2913" s="44" t="s">
        <v>14295</v>
      </c>
      <c r="M2913" s="44">
        <f t="shared" si="225"/>
        <v>65.371234031815618</v>
      </c>
      <c r="N2913" s="54">
        <f t="shared" si="228"/>
        <v>1902.3</v>
      </c>
      <c r="O2913" s="46">
        <f t="shared" si="229"/>
        <v>10.558160418041098</v>
      </c>
    </row>
    <row r="2914" spans="6:15" x14ac:dyDescent="0.25">
      <c r="F2914" s="3">
        <f t="shared" si="226"/>
        <v>0</v>
      </c>
      <c r="G2914" s="45" t="s">
        <v>23664</v>
      </c>
      <c r="H2914" s="42">
        <v>29.05</v>
      </c>
      <c r="I2914" s="42">
        <v>0.01</v>
      </c>
      <c r="J2914" s="42" t="s">
        <v>4928</v>
      </c>
      <c r="K2914" s="43">
        <f t="shared" si="227"/>
        <v>1892.395551922277</v>
      </c>
      <c r="L2914" s="44" t="s">
        <v>14296</v>
      </c>
      <c r="M2914" s="44">
        <f t="shared" si="225"/>
        <v>65.370969000636165</v>
      </c>
      <c r="N2914" s="54">
        <f t="shared" si="228"/>
        <v>1902.95</v>
      </c>
      <c r="O2914" s="46">
        <f t="shared" si="229"/>
        <v>10.554448077723009</v>
      </c>
    </row>
    <row r="2915" spans="6:15" x14ac:dyDescent="0.25">
      <c r="F2915" s="3">
        <f t="shared" si="226"/>
        <v>0</v>
      </c>
      <c r="G2915" s="45" t="s">
        <v>23665</v>
      </c>
      <c r="H2915" s="42">
        <v>29.06</v>
      </c>
      <c r="I2915" s="42">
        <v>0.01</v>
      </c>
      <c r="J2915" s="42" t="s">
        <v>4929</v>
      </c>
      <c r="K2915" s="43">
        <f t="shared" si="227"/>
        <v>1893.0492616122833</v>
      </c>
      <c r="L2915" s="44" t="s">
        <v>14297</v>
      </c>
      <c r="M2915" s="44">
        <f t="shared" si="225"/>
        <v>65.37070425779838</v>
      </c>
      <c r="N2915" s="54">
        <f t="shared" si="228"/>
        <v>1903.6</v>
      </c>
      <c r="O2915" s="46">
        <f t="shared" si="229"/>
        <v>10.550738387716592</v>
      </c>
    </row>
    <row r="2916" spans="6:15" x14ac:dyDescent="0.25">
      <c r="F2916" s="3">
        <f t="shared" si="226"/>
        <v>0</v>
      </c>
      <c r="G2916" s="45" t="s">
        <v>23666</v>
      </c>
      <c r="H2916" s="42">
        <v>29.07</v>
      </c>
      <c r="I2916" s="42">
        <v>0.01</v>
      </c>
      <c r="J2916" s="42" t="s">
        <v>4930</v>
      </c>
      <c r="K2916" s="43">
        <f t="shared" si="227"/>
        <v>1893.7029686548613</v>
      </c>
      <c r="L2916" s="44" t="s">
        <v>14298</v>
      </c>
      <c r="M2916" s="44">
        <f t="shared" si="225"/>
        <v>65.37043980287828</v>
      </c>
      <c r="N2916" s="54">
        <f t="shared" si="228"/>
        <v>1904.25</v>
      </c>
      <c r="O2916" s="46">
        <f t="shared" si="229"/>
        <v>10.547031345138748</v>
      </c>
    </row>
    <row r="2917" spans="6:15" x14ac:dyDescent="0.25">
      <c r="F2917" s="3">
        <f t="shared" si="226"/>
        <v>0</v>
      </c>
      <c r="G2917" s="45" t="s">
        <v>23667</v>
      </c>
      <c r="H2917" s="42">
        <v>29.08</v>
      </c>
      <c r="I2917" s="42">
        <v>0.01</v>
      </c>
      <c r="J2917" s="42" t="s">
        <v>4931</v>
      </c>
      <c r="K2917" s="43">
        <f t="shared" si="227"/>
        <v>1894.3566730528901</v>
      </c>
      <c r="L2917" s="44" t="s">
        <v>14299</v>
      </c>
      <c r="M2917" s="44">
        <f t="shared" si="225"/>
        <v>65.370175635449272</v>
      </c>
      <c r="N2917" s="54">
        <f t="shared" si="228"/>
        <v>1904.8999999999999</v>
      </c>
      <c r="O2917" s="46">
        <f t="shared" si="229"/>
        <v>10.54332694710979</v>
      </c>
    </row>
    <row r="2918" spans="6:15" x14ac:dyDescent="0.25">
      <c r="F2918" s="3">
        <f t="shared" si="226"/>
        <v>0</v>
      </c>
      <c r="G2918" s="45" t="s">
        <v>23668</v>
      </c>
      <c r="H2918" s="42">
        <v>29.09</v>
      </c>
      <c r="I2918" s="42">
        <v>0.01</v>
      </c>
      <c r="J2918" s="42" t="s">
        <v>4932</v>
      </c>
      <c r="K2918" s="43">
        <f t="shared" si="227"/>
        <v>1895.0103748092445</v>
      </c>
      <c r="L2918" s="44" t="s">
        <v>14300</v>
      </c>
      <c r="M2918" s="44">
        <f t="shared" si="225"/>
        <v>65.369911755090385</v>
      </c>
      <c r="N2918" s="54">
        <f t="shared" si="228"/>
        <v>1905.55</v>
      </c>
      <c r="O2918" s="46">
        <f t="shared" si="229"/>
        <v>10.539625190755487</v>
      </c>
    </row>
    <row r="2919" spans="6:15" x14ac:dyDescent="0.25">
      <c r="F2919" s="3">
        <f t="shared" si="226"/>
        <v>0</v>
      </c>
      <c r="G2919" s="45" t="s">
        <v>23669</v>
      </c>
      <c r="H2919" s="42">
        <v>29.1</v>
      </c>
      <c r="I2919" s="42">
        <v>0.01</v>
      </c>
      <c r="J2919" s="42" t="s">
        <v>4933</v>
      </c>
      <c r="K2919" s="43">
        <f t="shared" si="227"/>
        <v>1895.6640739267955</v>
      </c>
      <c r="L2919" s="44" t="s">
        <v>14301</v>
      </c>
      <c r="M2919" s="44">
        <f t="shared" si="225"/>
        <v>65.369648161376517</v>
      </c>
      <c r="N2919" s="54">
        <f t="shared" si="228"/>
        <v>1906.2</v>
      </c>
      <c r="O2919" s="46">
        <f t="shared" si="229"/>
        <v>10.535926073204564</v>
      </c>
    </row>
    <row r="2920" spans="6:15" x14ac:dyDescent="0.25">
      <c r="F2920" s="3">
        <f t="shared" si="226"/>
        <v>0</v>
      </c>
      <c r="G2920" s="45" t="s">
        <v>23670</v>
      </c>
      <c r="H2920" s="42">
        <v>29.11</v>
      </c>
      <c r="I2920" s="42">
        <v>0.01</v>
      </c>
      <c r="J2920" s="42" t="s">
        <v>4934</v>
      </c>
      <c r="K2920" s="43">
        <f t="shared" si="227"/>
        <v>1896.3177704084092</v>
      </c>
      <c r="L2920" s="44" t="s">
        <v>14302</v>
      </c>
      <c r="M2920" s="44">
        <f t="shared" si="225"/>
        <v>65.3693848538867</v>
      </c>
      <c r="N2920" s="54">
        <f t="shared" si="228"/>
        <v>1906.85</v>
      </c>
      <c r="O2920" s="46">
        <f t="shared" si="229"/>
        <v>10.532229591590749</v>
      </c>
    </row>
    <row r="2921" spans="6:15" x14ac:dyDescent="0.25">
      <c r="F2921" s="3">
        <f t="shared" si="226"/>
        <v>0</v>
      </c>
      <c r="G2921" s="45" t="s">
        <v>23671</v>
      </c>
      <c r="H2921" s="42">
        <v>29.12</v>
      </c>
      <c r="I2921" s="42">
        <v>0.01</v>
      </c>
      <c r="J2921" s="42" t="s">
        <v>4935</v>
      </c>
      <c r="K2921" s="43">
        <f t="shared" si="227"/>
        <v>1896.9714642569481</v>
      </c>
      <c r="L2921" s="44" t="s">
        <v>14303</v>
      </c>
      <c r="M2921" s="44">
        <f t="shared" si="225"/>
        <v>65.369121832198815</v>
      </c>
      <c r="N2921" s="54">
        <f t="shared" si="228"/>
        <v>1907.5</v>
      </c>
      <c r="O2921" s="46">
        <f t="shared" si="229"/>
        <v>10.528535743051862</v>
      </c>
    </row>
    <row r="2922" spans="6:15" x14ac:dyDescent="0.25">
      <c r="F2922" s="3">
        <f t="shared" si="226"/>
        <v>0</v>
      </c>
      <c r="G2922" s="45" t="s">
        <v>23672</v>
      </c>
      <c r="H2922" s="42">
        <v>29.13</v>
      </c>
      <c r="I2922" s="42">
        <v>0.01</v>
      </c>
      <c r="J2922" s="42" t="s">
        <v>4936</v>
      </c>
      <c r="K2922" s="43">
        <f t="shared" si="227"/>
        <v>1897.62515547527</v>
      </c>
      <c r="L2922" s="44" t="s">
        <v>14304</v>
      </c>
      <c r="M2922" s="44">
        <f t="shared" si="225"/>
        <v>65.368859095893811</v>
      </c>
      <c r="N2922" s="54">
        <f t="shared" si="228"/>
        <v>1908.15</v>
      </c>
      <c r="O2922" s="46">
        <f t="shared" si="229"/>
        <v>10.524844524730042</v>
      </c>
    </row>
    <row r="2923" spans="6:15" x14ac:dyDescent="0.25">
      <c r="F2923" s="3">
        <f t="shared" si="226"/>
        <v>0</v>
      </c>
      <c r="G2923" s="45" t="s">
        <v>23673</v>
      </c>
      <c r="H2923" s="42">
        <v>29.14</v>
      </c>
      <c r="I2923" s="42">
        <v>0.01</v>
      </c>
      <c r="J2923" s="42" t="s">
        <v>4937</v>
      </c>
      <c r="K2923" s="43">
        <f t="shared" si="227"/>
        <v>1898.2788440662289</v>
      </c>
      <c r="L2923" s="44" t="s">
        <v>14305</v>
      </c>
      <c r="M2923" s="44">
        <f t="shared" si="225"/>
        <v>65.368596644550664</v>
      </c>
      <c r="N2923" s="54">
        <f t="shared" si="228"/>
        <v>1908.8000000000002</v>
      </c>
      <c r="O2923" s="46">
        <f t="shared" si="229"/>
        <v>10.521155933771297</v>
      </c>
    </row>
    <row r="2924" spans="6:15" x14ac:dyDescent="0.25">
      <c r="F2924" s="3">
        <f t="shared" si="226"/>
        <v>0</v>
      </c>
      <c r="G2924" s="45" t="s">
        <v>23674</v>
      </c>
      <c r="H2924" s="42">
        <v>29.15</v>
      </c>
      <c r="I2924" s="42">
        <v>0.01</v>
      </c>
      <c r="J2924" s="42" t="s">
        <v>4938</v>
      </c>
      <c r="K2924" s="43">
        <f t="shared" si="227"/>
        <v>1898.9325300326743</v>
      </c>
      <c r="L2924" s="44" t="s">
        <v>14306</v>
      </c>
      <c r="M2924" s="44">
        <f t="shared" si="225"/>
        <v>65.368334477750295</v>
      </c>
      <c r="N2924" s="54">
        <f t="shared" si="228"/>
        <v>1909.45</v>
      </c>
      <c r="O2924" s="46">
        <f t="shared" si="229"/>
        <v>10.517469967325724</v>
      </c>
    </row>
    <row r="2925" spans="6:15" x14ac:dyDescent="0.25">
      <c r="F2925" s="3">
        <f t="shared" si="226"/>
        <v>0</v>
      </c>
      <c r="G2925" s="45" t="s">
        <v>23675</v>
      </c>
      <c r="H2925" s="42">
        <v>29.16</v>
      </c>
      <c r="I2925" s="42">
        <v>0.01</v>
      </c>
      <c r="J2925" s="42" t="s">
        <v>4939</v>
      </c>
      <c r="K2925" s="43">
        <f t="shared" si="227"/>
        <v>1899.5862133774517</v>
      </c>
      <c r="L2925" s="44" t="s">
        <v>14307</v>
      </c>
      <c r="M2925" s="44">
        <f t="shared" si="225"/>
        <v>65.368072595075859</v>
      </c>
      <c r="N2925" s="54">
        <f t="shared" si="228"/>
        <v>1910.1000000000001</v>
      </c>
      <c r="O2925" s="46">
        <f t="shared" si="229"/>
        <v>10.513786622548423</v>
      </c>
    </row>
    <row r="2926" spans="6:15" x14ac:dyDescent="0.25">
      <c r="F2926" s="3">
        <f t="shared" si="226"/>
        <v>0</v>
      </c>
      <c r="G2926" s="45" t="s">
        <v>23676</v>
      </c>
      <c r="H2926" s="42">
        <v>29.17</v>
      </c>
      <c r="I2926" s="42">
        <v>0.01</v>
      </c>
      <c r="J2926" s="42" t="s">
        <v>4940</v>
      </c>
      <c r="K2926" s="43">
        <f t="shared" si="227"/>
        <v>1900.2398941034025</v>
      </c>
      <c r="L2926" s="44" t="s">
        <v>14308</v>
      </c>
      <c r="M2926" s="44">
        <f t="shared" si="225"/>
        <v>65.367810996108247</v>
      </c>
      <c r="N2926" s="54">
        <f t="shared" si="228"/>
        <v>1910.7500000000002</v>
      </c>
      <c r="O2926" s="46">
        <f t="shared" si="229"/>
        <v>10.510105896597679</v>
      </c>
    </row>
    <row r="2927" spans="6:15" x14ac:dyDescent="0.25">
      <c r="F2927" s="3">
        <f t="shared" si="226"/>
        <v>0</v>
      </c>
      <c r="G2927" s="45" t="s">
        <v>23677</v>
      </c>
      <c r="H2927" s="42">
        <v>29.18</v>
      </c>
      <c r="I2927" s="42">
        <v>0.01</v>
      </c>
      <c r="J2927" s="42" t="s">
        <v>4941</v>
      </c>
      <c r="K2927" s="43">
        <f t="shared" si="227"/>
        <v>1900.8935722133635</v>
      </c>
      <c r="L2927" s="44" t="s">
        <v>14309</v>
      </c>
      <c r="M2927" s="44">
        <f t="shared" si="225"/>
        <v>65.367549680431352</v>
      </c>
      <c r="N2927" s="54">
        <f t="shared" si="228"/>
        <v>1911.4</v>
      </c>
      <c r="O2927" s="46">
        <f t="shared" si="229"/>
        <v>10.50642778663655</v>
      </c>
    </row>
    <row r="2928" spans="6:15" x14ac:dyDescent="0.25">
      <c r="F2928" s="3">
        <f t="shared" si="226"/>
        <v>0</v>
      </c>
      <c r="G2928" s="45" t="s">
        <v>23678</v>
      </c>
      <c r="H2928" s="42">
        <v>29.19</v>
      </c>
      <c r="I2928" s="42">
        <v>0.01</v>
      </c>
      <c r="J2928" s="42" t="s">
        <v>4942</v>
      </c>
      <c r="K2928" s="43">
        <f t="shared" si="227"/>
        <v>1901.5472477101678</v>
      </c>
      <c r="L2928" s="44" t="s">
        <v>14310</v>
      </c>
      <c r="M2928" s="44">
        <f t="shared" si="225"/>
        <v>65.367288647631</v>
      </c>
      <c r="N2928" s="54">
        <f t="shared" si="228"/>
        <v>1912.0500000000002</v>
      </c>
      <c r="O2928" s="46">
        <f t="shared" si="229"/>
        <v>10.502752289832415</v>
      </c>
    </row>
    <row r="2929" spans="6:15" x14ac:dyDescent="0.25">
      <c r="F2929" s="3">
        <f t="shared" si="226"/>
        <v>0</v>
      </c>
      <c r="G2929" s="45" t="s">
        <v>23679</v>
      </c>
      <c r="H2929" s="42">
        <v>29.2</v>
      </c>
      <c r="I2929" s="42">
        <v>0.01</v>
      </c>
      <c r="J2929" s="42" t="s">
        <v>4943</v>
      </c>
      <c r="K2929" s="43">
        <f t="shared" si="227"/>
        <v>1902.200920596644</v>
      </c>
      <c r="L2929" s="44" t="s">
        <v>14311</v>
      </c>
      <c r="M2929" s="44">
        <f t="shared" si="225"/>
        <v>65.367027897289915</v>
      </c>
      <c r="N2929" s="54">
        <f t="shared" si="228"/>
        <v>1912.7</v>
      </c>
      <c r="O2929" s="46">
        <f t="shared" si="229"/>
        <v>10.499079403356063</v>
      </c>
    </row>
    <row r="2930" spans="6:15" x14ac:dyDescent="0.25">
      <c r="F2930" s="3">
        <f t="shared" si="226"/>
        <v>0</v>
      </c>
      <c r="G2930" s="45" t="s">
        <v>23680</v>
      </c>
      <c r="H2930" s="42">
        <v>29.21</v>
      </c>
      <c r="I2930" s="42">
        <v>0.01</v>
      </c>
      <c r="J2930" s="42" t="s">
        <v>4944</v>
      </c>
      <c r="K2930" s="43">
        <f t="shared" si="227"/>
        <v>1902.8545908756169</v>
      </c>
      <c r="L2930" s="44" t="s">
        <v>14312</v>
      </c>
      <c r="M2930" s="44">
        <f t="shared" si="225"/>
        <v>65.366767428995388</v>
      </c>
      <c r="N2930" s="54">
        <f t="shared" si="228"/>
        <v>1913.3500000000001</v>
      </c>
      <c r="O2930" s="46">
        <f t="shared" si="229"/>
        <v>10.495409124383286</v>
      </c>
    </row>
    <row r="2931" spans="6:15" x14ac:dyDescent="0.25">
      <c r="F2931" s="3">
        <f t="shared" si="226"/>
        <v>0</v>
      </c>
      <c r="G2931" s="45" t="s">
        <v>23681</v>
      </c>
      <c r="H2931" s="42">
        <v>29.22</v>
      </c>
      <c r="I2931" s="42">
        <v>0.01</v>
      </c>
      <c r="J2931" s="42" t="s">
        <v>4945</v>
      </c>
      <c r="K2931" s="43">
        <f t="shared" si="227"/>
        <v>1903.5082585499067</v>
      </c>
      <c r="L2931" s="44" t="s">
        <v>14313</v>
      </c>
      <c r="M2931" s="44">
        <f t="shared" si="225"/>
        <v>65.366507242332844</v>
      </c>
      <c r="N2931" s="54">
        <f t="shared" si="228"/>
        <v>1914</v>
      </c>
      <c r="O2931" s="46">
        <f t="shared" si="229"/>
        <v>10.491741450093286</v>
      </c>
    </row>
    <row r="2932" spans="6:15" x14ac:dyDescent="0.25">
      <c r="F2932" s="3">
        <f t="shared" si="226"/>
        <v>0</v>
      </c>
      <c r="G2932" s="45" t="s">
        <v>23682</v>
      </c>
      <c r="H2932" s="42">
        <v>29.23</v>
      </c>
      <c r="I2932" s="42">
        <v>0.01</v>
      </c>
      <c r="J2932" s="42" t="s">
        <v>4946</v>
      </c>
      <c r="K2932" s="43">
        <f t="shared" si="227"/>
        <v>1904.1619236223301</v>
      </c>
      <c r="L2932" s="44" t="s">
        <v>14314</v>
      </c>
      <c r="M2932" s="44">
        <f t="shared" si="225"/>
        <v>65.366247336890652</v>
      </c>
      <c r="N2932" s="54">
        <f t="shared" si="228"/>
        <v>1914.65</v>
      </c>
      <c r="O2932" s="46">
        <f t="shared" si="229"/>
        <v>10.488076377670041</v>
      </c>
    </row>
    <row r="2933" spans="6:15" x14ac:dyDescent="0.25">
      <c r="F2933" s="3">
        <f t="shared" si="226"/>
        <v>0</v>
      </c>
      <c r="G2933" s="45" t="s">
        <v>23683</v>
      </c>
      <c r="H2933" s="42">
        <v>29.24</v>
      </c>
      <c r="I2933" s="42">
        <v>0.01</v>
      </c>
      <c r="J2933" s="42" t="s">
        <v>4947</v>
      </c>
      <c r="K2933" s="43">
        <f t="shared" si="227"/>
        <v>1904.815586095699</v>
      </c>
      <c r="L2933" s="44" t="s">
        <v>14315</v>
      </c>
      <c r="M2933" s="44">
        <f t="shared" si="225"/>
        <v>65.365987712255333</v>
      </c>
      <c r="N2933" s="54">
        <f t="shared" si="228"/>
        <v>1915.3</v>
      </c>
      <c r="O2933" s="46">
        <f t="shared" si="229"/>
        <v>10.484413904300936</v>
      </c>
    </row>
    <row r="2934" spans="6:15" x14ac:dyDescent="0.25">
      <c r="F2934" s="3">
        <f t="shared" si="226"/>
        <v>0</v>
      </c>
      <c r="G2934" s="45" t="s">
        <v>23684</v>
      </c>
      <c r="H2934" s="42">
        <v>29.25</v>
      </c>
      <c r="I2934" s="42">
        <v>0.01</v>
      </c>
      <c r="J2934" s="42" t="s">
        <v>4948</v>
      </c>
      <c r="K2934" s="43">
        <f t="shared" si="227"/>
        <v>1905.4692459728217</v>
      </c>
      <c r="L2934" s="44" t="s">
        <v>14316</v>
      </c>
      <c r="M2934" s="44">
        <f t="shared" si="225"/>
        <v>65.365728368017585</v>
      </c>
      <c r="N2934" s="54">
        <f t="shared" si="228"/>
        <v>1915.95</v>
      </c>
      <c r="O2934" s="46">
        <f t="shared" si="229"/>
        <v>10.480754027178364</v>
      </c>
    </row>
    <row r="2935" spans="6:15" x14ac:dyDescent="0.25">
      <c r="F2935" s="3">
        <f t="shared" si="226"/>
        <v>0</v>
      </c>
      <c r="G2935" s="45" t="s">
        <v>23685</v>
      </c>
      <c r="H2935" s="42">
        <v>29.26</v>
      </c>
      <c r="I2935" s="42">
        <v>0.01</v>
      </c>
      <c r="J2935" s="42" t="s">
        <v>4949</v>
      </c>
      <c r="K2935" s="43">
        <f t="shared" si="227"/>
        <v>1906.1229032565018</v>
      </c>
      <c r="L2935" s="44" t="s">
        <v>14317</v>
      </c>
      <c r="M2935" s="44">
        <f t="shared" si="225"/>
        <v>65.365469303766162</v>
      </c>
      <c r="N2935" s="54">
        <f t="shared" si="228"/>
        <v>1916.6000000000001</v>
      </c>
      <c r="O2935" s="46">
        <f t="shared" si="229"/>
        <v>10.47709674349835</v>
      </c>
    </row>
    <row r="2936" spans="6:15" x14ac:dyDescent="0.25">
      <c r="F2936" s="3">
        <f t="shared" si="226"/>
        <v>0</v>
      </c>
      <c r="G2936" s="45" t="s">
        <v>23686</v>
      </c>
      <c r="H2936" s="42">
        <v>29.27</v>
      </c>
      <c r="I2936" s="42">
        <v>0.01</v>
      </c>
      <c r="J2936" s="42" t="s">
        <v>4950</v>
      </c>
      <c r="K2936" s="43">
        <f t="shared" si="227"/>
        <v>1906.7765579495394</v>
      </c>
      <c r="L2936" s="44" t="s">
        <v>14318</v>
      </c>
      <c r="M2936" s="44">
        <f t="shared" si="225"/>
        <v>65.365210519090553</v>
      </c>
      <c r="N2936" s="54">
        <f t="shared" si="228"/>
        <v>1917.25</v>
      </c>
      <c r="O2936" s="46">
        <f t="shared" si="229"/>
        <v>10.473442050460562</v>
      </c>
    </row>
    <row r="2937" spans="6:15" x14ac:dyDescent="0.25">
      <c r="F2937" s="3">
        <f t="shared" si="226"/>
        <v>0</v>
      </c>
      <c r="G2937" s="45" t="s">
        <v>23687</v>
      </c>
      <c r="H2937" s="42">
        <v>29.28</v>
      </c>
      <c r="I2937" s="42">
        <v>0.01</v>
      </c>
      <c r="J2937" s="42" t="s">
        <v>4951</v>
      </c>
      <c r="K2937" s="43">
        <f t="shared" si="227"/>
        <v>1907.4302100547304</v>
      </c>
      <c r="L2937" s="44" t="s">
        <v>14319</v>
      </c>
      <c r="M2937" s="44">
        <f t="shared" si="225"/>
        <v>65.364952013582581</v>
      </c>
      <c r="N2937" s="54">
        <f t="shared" si="228"/>
        <v>1917.9</v>
      </c>
      <c r="O2937" s="46">
        <f t="shared" si="229"/>
        <v>10.469789945269667</v>
      </c>
    </row>
    <row r="2938" spans="6:15" x14ac:dyDescent="0.25">
      <c r="F2938" s="3">
        <f t="shared" si="226"/>
        <v>0</v>
      </c>
      <c r="G2938" s="45" t="s">
        <v>23688</v>
      </c>
      <c r="H2938" s="42">
        <v>29.29</v>
      </c>
      <c r="I2938" s="42">
        <v>0.01</v>
      </c>
      <c r="J2938" s="42" t="s">
        <v>4952</v>
      </c>
      <c r="K2938" s="43">
        <f t="shared" si="227"/>
        <v>1908.0838595748662</v>
      </c>
      <c r="L2938" s="44" t="s">
        <v>14320</v>
      </c>
      <c r="M2938" s="44">
        <f t="shared" si="225"/>
        <v>65.364693786834764</v>
      </c>
      <c r="N2938" s="54">
        <f t="shared" si="228"/>
        <v>1918.55</v>
      </c>
      <c r="O2938" s="46">
        <f t="shared" si="229"/>
        <v>10.466140425133744</v>
      </c>
    </row>
    <row r="2939" spans="6:15" x14ac:dyDescent="0.25">
      <c r="F2939" s="3">
        <f t="shared" si="226"/>
        <v>0</v>
      </c>
      <c r="G2939" s="45" t="s">
        <v>23689</v>
      </c>
      <c r="H2939" s="42">
        <v>29.3</v>
      </c>
      <c r="I2939" s="42">
        <v>0.01</v>
      </c>
      <c r="J2939" s="42" t="s">
        <v>4953</v>
      </c>
      <c r="K2939" s="43">
        <f t="shared" si="227"/>
        <v>1908.7375065127346</v>
      </c>
      <c r="L2939" s="44" t="s">
        <v>14321</v>
      </c>
      <c r="M2939" s="44">
        <f t="shared" si="225"/>
        <v>65.36443583843888</v>
      </c>
      <c r="N2939" s="54">
        <f t="shared" si="228"/>
        <v>1919.2</v>
      </c>
      <c r="O2939" s="46">
        <f t="shared" si="229"/>
        <v>10.462493487265419</v>
      </c>
    </row>
    <row r="2940" spans="6:15" x14ac:dyDescent="0.25">
      <c r="F2940" s="3">
        <f t="shared" si="226"/>
        <v>0</v>
      </c>
      <c r="G2940" s="45" t="s">
        <v>23690</v>
      </c>
      <c r="H2940" s="42">
        <v>29.31</v>
      </c>
      <c r="I2940" s="42">
        <v>0.01</v>
      </c>
      <c r="J2940" s="42" t="s">
        <v>4954</v>
      </c>
      <c r="K2940" s="43">
        <f t="shared" si="227"/>
        <v>1909.391150871119</v>
      </c>
      <c r="L2940" s="44" t="s">
        <v>14322</v>
      </c>
      <c r="M2940" s="44">
        <f t="shared" si="225"/>
        <v>65.36417816798857</v>
      </c>
      <c r="N2940" s="54">
        <f t="shared" si="228"/>
        <v>1919.85</v>
      </c>
      <c r="O2940" s="46">
        <f t="shared" si="229"/>
        <v>10.458849128880956</v>
      </c>
    </row>
    <row r="2941" spans="6:15" x14ac:dyDescent="0.25">
      <c r="F2941" s="3">
        <f t="shared" si="226"/>
        <v>0</v>
      </c>
      <c r="G2941" s="45" t="s">
        <v>23691</v>
      </c>
      <c r="H2941" s="42">
        <v>29.32</v>
      </c>
      <c r="I2941" s="42">
        <v>0.01</v>
      </c>
      <c r="J2941" s="42" t="s">
        <v>4955</v>
      </c>
      <c r="K2941" s="43">
        <f t="shared" si="227"/>
        <v>1910.0447926527988</v>
      </c>
      <c r="L2941" s="44" t="s">
        <v>14323</v>
      </c>
      <c r="M2941" s="44">
        <f t="shared" si="225"/>
        <v>65.363920775078242</v>
      </c>
      <c r="N2941" s="54">
        <f t="shared" si="228"/>
        <v>1920.5</v>
      </c>
      <c r="O2941" s="46">
        <f t="shared" si="229"/>
        <v>10.455207347201167</v>
      </c>
    </row>
    <row r="2942" spans="6:15" x14ac:dyDescent="0.25">
      <c r="F2942" s="3">
        <f t="shared" si="226"/>
        <v>0</v>
      </c>
      <c r="G2942" s="45" t="s">
        <v>23692</v>
      </c>
      <c r="H2942" s="42">
        <v>29.33</v>
      </c>
      <c r="I2942" s="42">
        <v>0.01</v>
      </c>
      <c r="J2942" s="42" t="s">
        <v>4956</v>
      </c>
      <c r="K2942" s="43">
        <f t="shared" si="227"/>
        <v>1910.6984318605496</v>
      </c>
      <c r="L2942" s="44" t="s">
        <v>14324</v>
      </c>
      <c r="M2942" s="44">
        <f t="shared" si="225"/>
        <v>65.363663659301906</v>
      </c>
      <c r="N2942" s="54">
        <f t="shared" si="228"/>
        <v>1921.1499999999999</v>
      </c>
      <c r="O2942" s="46">
        <f t="shared" si="229"/>
        <v>10.451568139450274</v>
      </c>
    </row>
    <row r="2943" spans="6:15" x14ac:dyDescent="0.25">
      <c r="F2943" s="3">
        <f t="shared" si="226"/>
        <v>0</v>
      </c>
      <c r="G2943" s="45" t="s">
        <v>23693</v>
      </c>
      <c r="H2943" s="42">
        <v>29.34</v>
      </c>
      <c r="I2943" s="42">
        <v>0.01</v>
      </c>
      <c r="J2943" s="42" t="s">
        <v>4957</v>
      </c>
      <c r="K2943" s="43">
        <f t="shared" si="227"/>
        <v>1911.3520684971427</v>
      </c>
      <c r="L2943" s="44" t="s">
        <v>14325</v>
      </c>
      <c r="M2943" s="44">
        <f t="shared" si="225"/>
        <v>65.363406820256628</v>
      </c>
      <c r="N2943" s="54">
        <f t="shared" si="228"/>
        <v>1921.8</v>
      </c>
      <c r="O2943" s="46">
        <f t="shared" si="229"/>
        <v>10.447931502857273</v>
      </c>
    </row>
    <row r="2944" spans="6:15" x14ac:dyDescent="0.25">
      <c r="F2944" s="3">
        <f t="shared" si="226"/>
        <v>0</v>
      </c>
      <c r="G2944" s="45" t="s">
        <v>23694</v>
      </c>
      <c r="H2944" s="42">
        <v>29.35</v>
      </c>
      <c r="I2944" s="42">
        <v>0.01</v>
      </c>
      <c r="J2944" s="42" t="s">
        <v>4958</v>
      </c>
      <c r="K2944" s="43">
        <f t="shared" si="227"/>
        <v>1912.0057025653452</v>
      </c>
      <c r="L2944" s="44" t="s">
        <v>14326</v>
      </c>
      <c r="M2944" s="44">
        <f t="shared" si="225"/>
        <v>65.363150257537541</v>
      </c>
      <c r="N2944" s="54">
        <f t="shared" si="228"/>
        <v>1922.45</v>
      </c>
      <c r="O2944" s="46">
        <f t="shared" si="229"/>
        <v>10.4442974346548</v>
      </c>
    </row>
    <row r="2945" spans="6:15" x14ac:dyDescent="0.25">
      <c r="F2945" s="3">
        <f t="shared" si="226"/>
        <v>0</v>
      </c>
      <c r="G2945" s="45" t="s">
        <v>23695</v>
      </c>
      <c r="H2945" s="42">
        <v>29.36</v>
      </c>
      <c r="I2945" s="42">
        <v>0.01</v>
      </c>
      <c r="J2945" s="42" t="s">
        <v>4959</v>
      </c>
      <c r="K2945" s="43">
        <f t="shared" si="227"/>
        <v>1912.6593340679206</v>
      </c>
      <c r="L2945" s="44" t="s">
        <v>14327</v>
      </c>
      <c r="M2945" s="44">
        <f t="shared" si="225"/>
        <v>65.362893970742419</v>
      </c>
      <c r="N2945" s="54">
        <f t="shared" si="228"/>
        <v>1923.1</v>
      </c>
      <c r="O2945" s="46">
        <f t="shared" si="229"/>
        <v>10.440665932079355</v>
      </c>
    </row>
    <row r="2946" spans="6:15" x14ac:dyDescent="0.25">
      <c r="F2946" s="3">
        <f t="shared" si="226"/>
        <v>0</v>
      </c>
      <c r="G2946" s="45" t="s">
        <v>23696</v>
      </c>
      <c r="H2946" s="42">
        <v>29.37</v>
      </c>
      <c r="I2946" s="42">
        <v>0.01</v>
      </c>
      <c r="J2946" s="42" t="s">
        <v>4960</v>
      </c>
      <c r="K2946" s="43">
        <f t="shared" si="227"/>
        <v>1913.312963007628</v>
      </c>
      <c r="L2946" s="44" t="s">
        <v>14328</v>
      </c>
      <c r="M2946" s="44">
        <f t="shared" si="225"/>
        <v>65.362637959469026</v>
      </c>
      <c r="N2946" s="54">
        <f t="shared" si="228"/>
        <v>1923.75</v>
      </c>
      <c r="O2946" s="46">
        <f t="shared" si="229"/>
        <v>10.437036992371986</v>
      </c>
    </row>
    <row r="2947" spans="6:15" x14ac:dyDescent="0.25">
      <c r="F2947" s="3">
        <f t="shared" si="226"/>
        <v>0</v>
      </c>
      <c r="G2947" s="45" t="s">
        <v>23697</v>
      </c>
      <c r="H2947" s="42">
        <v>29.38</v>
      </c>
      <c r="I2947" s="42">
        <v>0.01</v>
      </c>
      <c r="J2947" s="42" t="s">
        <v>4961</v>
      </c>
      <c r="K2947" s="43">
        <f t="shared" si="227"/>
        <v>1913.9665893872227</v>
      </c>
      <c r="L2947" s="44" t="s">
        <v>14329</v>
      </c>
      <c r="M2947" s="44">
        <f t="shared" si="225"/>
        <v>65.362382223315919</v>
      </c>
      <c r="N2947" s="54">
        <f t="shared" si="228"/>
        <v>1924.4</v>
      </c>
      <c r="O2947" s="46">
        <f t="shared" si="229"/>
        <v>10.433410612777379</v>
      </c>
    </row>
    <row r="2948" spans="6:15" x14ac:dyDescent="0.25">
      <c r="F2948" s="3">
        <f t="shared" si="226"/>
        <v>0</v>
      </c>
      <c r="G2948" s="45" t="s">
        <v>23698</v>
      </c>
      <c r="H2948" s="42">
        <v>29.39</v>
      </c>
      <c r="I2948" s="42">
        <v>0.01</v>
      </c>
      <c r="J2948" s="42" t="s">
        <v>4962</v>
      </c>
      <c r="K2948" s="43">
        <f t="shared" si="227"/>
        <v>1914.6202132094559</v>
      </c>
      <c r="L2948" s="44" t="s">
        <v>14330</v>
      </c>
      <c r="M2948" s="44">
        <f t="shared" si="225"/>
        <v>65.362126761882735</v>
      </c>
      <c r="N2948" s="54">
        <f t="shared" si="228"/>
        <v>1925.0500000000002</v>
      </c>
      <c r="O2948" s="46">
        <f t="shared" si="229"/>
        <v>10.429786790544313</v>
      </c>
    </row>
    <row r="2949" spans="6:15" x14ac:dyDescent="0.25">
      <c r="F2949" s="3">
        <f t="shared" si="226"/>
        <v>0</v>
      </c>
      <c r="G2949" s="45" t="s">
        <v>23699</v>
      </c>
      <c r="H2949" s="42">
        <v>29.4</v>
      </c>
      <c r="I2949" s="42">
        <v>0.01</v>
      </c>
      <c r="J2949" s="42" t="s">
        <v>4963</v>
      </c>
      <c r="K2949" s="43">
        <f t="shared" si="227"/>
        <v>1915.2738344770746</v>
      </c>
      <c r="L2949" s="44" t="s">
        <v>14331</v>
      </c>
      <c r="M2949" s="44">
        <f t="shared" si="225"/>
        <v>65.361871574768756</v>
      </c>
      <c r="N2949" s="54">
        <f t="shared" si="228"/>
        <v>1925.7</v>
      </c>
      <c r="O2949" s="46">
        <f t="shared" si="229"/>
        <v>10.42616552292543</v>
      </c>
    </row>
    <row r="2950" spans="6:15" x14ac:dyDescent="0.25">
      <c r="F2950" s="3">
        <f t="shared" si="226"/>
        <v>0</v>
      </c>
      <c r="G2950" s="45" t="s">
        <v>23700</v>
      </c>
      <c r="H2950" s="42">
        <v>29.41</v>
      </c>
      <c r="I2950" s="42">
        <v>0.01</v>
      </c>
      <c r="J2950" s="42" t="s">
        <v>4964</v>
      </c>
      <c r="K2950" s="43">
        <f t="shared" si="227"/>
        <v>1915.9274531928222</v>
      </c>
      <c r="L2950" s="44" t="s">
        <v>14332</v>
      </c>
      <c r="M2950" s="44">
        <f t="shared" si="225"/>
        <v>65.361616661576264</v>
      </c>
      <c r="N2950" s="54">
        <f t="shared" si="228"/>
        <v>1926.3500000000001</v>
      </c>
      <c r="O2950" s="46">
        <f t="shared" si="229"/>
        <v>10.422546807177923</v>
      </c>
    </row>
    <row r="2951" spans="6:15" x14ac:dyDescent="0.25">
      <c r="F2951" s="3">
        <f t="shared" si="226"/>
        <v>0</v>
      </c>
      <c r="G2951" s="45" t="s">
        <v>23701</v>
      </c>
      <c r="H2951" s="42">
        <v>29.42</v>
      </c>
      <c r="I2951" s="42">
        <v>0.01</v>
      </c>
      <c r="J2951" s="42" t="s">
        <v>4965</v>
      </c>
      <c r="K2951" s="43">
        <f t="shared" si="227"/>
        <v>1916.5810693594381</v>
      </c>
      <c r="L2951" s="44" t="s">
        <v>14333</v>
      </c>
      <c r="M2951" s="44">
        <f t="shared" si="225"/>
        <v>65.361362021905279</v>
      </c>
      <c r="N2951" s="54">
        <f t="shared" si="228"/>
        <v>1927.0000000000002</v>
      </c>
      <c r="O2951" s="46">
        <f t="shared" si="229"/>
        <v>10.418930640562166</v>
      </c>
    </row>
    <row r="2952" spans="6:15" x14ac:dyDescent="0.25">
      <c r="F2952" s="3">
        <f t="shared" si="226"/>
        <v>0</v>
      </c>
      <c r="G2952" s="45" t="s">
        <v>23702</v>
      </c>
      <c r="H2952" s="42">
        <v>29.43</v>
      </c>
      <c r="I2952" s="42">
        <v>0.01</v>
      </c>
      <c r="J2952" s="42" t="s">
        <v>4966</v>
      </c>
      <c r="K2952" s="43">
        <f t="shared" si="227"/>
        <v>1917.234682979657</v>
      </c>
      <c r="L2952" s="44" t="s">
        <v>14334</v>
      </c>
      <c r="M2952" s="44">
        <f t="shared" si="225"/>
        <v>65.361107655358836</v>
      </c>
      <c r="N2952" s="54">
        <f t="shared" si="228"/>
        <v>1927.65</v>
      </c>
      <c r="O2952" s="46">
        <f t="shared" si="229"/>
        <v>10.415317020343082</v>
      </c>
    </row>
    <row r="2953" spans="6:15" x14ac:dyDescent="0.25">
      <c r="F2953" s="3">
        <f t="shared" si="226"/>
        <v>0</v>
      </c>
      <c r="G2953" s="45" t="s">
        <v>23703</v>
      </c>
      <c r="H2953" s="42">
        <v>29.44</v>
      </c>
      <c r="I2953" s="42">
        <v>0.01</v>
      </c>
      <c r="J2953" s="42" t="s">
        <v>4967</v>
      </c>
      <c r="K2953" s="43">
        <f t="shared" si="227"/>
        <v>1917.8882940562105</v>
      </c>
      <c r="L2953" s="44" t="s">
        <v>14335</v>
      </c>
      <c r="M2953" s="44">
        <f t="shared" ref="M2953:M3016" si="230">SQRT(((14.7+$N$3*H2953)^2)-(K2953^2))/SQRT($N$4)</f>
        <v>65.360853561540708</v>
      </c>
      <c r="N2953" s="54">
        <f t="shared" si="228"/>
        <v>1928.3000000000002</v>
      </c>
      <c r="O2953" s="46">
        <f t="shared" si="229"/>
        <v>10.411705943789684</v>
      </c>
    </row>
    <row r="2954" spans="6:15" x14ac:dyDescent="0.25">
      <c r="F2954" s="3">
        <f t="shared" ref="F2954:F3017" si="231">IF(O2954&gt;100,1,0)</f>
        <v>0</v>
      </c>
      <c r="G2954" s="45" t="s">
        <v>23704</v>
      </c>
      <c r="H2954" s="42">
        <v>29.45</v>
      </c>
      <c r="I2954" s="42">
        <v>0.01</v>
      </c>
      <c r="J2954" s="42" t="s">
        <v>4968</v>
      </c>
      <c r="K2954" s="43">
        <f t="shared" ref="K2954:K3017" si="232">K2953+I2954*M2953</f>
        <v>1918.5419025918259</v>
      </c>
      <c r="L2954" s="44" t="s">
        <v>14336</v>
      </c>
      <c r="M2954" s="44">
        <f t="shared" si="230"/>
        <v>65.360599740053189</v>
      </c>
      <c r="N2954" s="54">
        <f t="shared" ref="N2954:N3017" si="233">(H2954*$N$3)+14.7</f>
        <v>1928.95</v>
      </c>
      <c r="O2954" s="46">
        <f t="shared" ref="O2954:O3017" si="234">N2954-K2954</f>
        <v>10.408097408174172</v>
      </c>
    </row>
    <row r="2955" spans="6:15" x14ac:dyDescent="0.25">
      <c r="F2955" s="3">
        <f t="shared" si="231"/>
        <v>0</v>
      </c>
      <c r="G2955" s="45" t="s">
        <v>23705</v>
      </c>
      <c r="H2955" s="42">
        <v>29.46</v>
      </c>
      <c r="I2955" s="42">
        <v>0.01</v>
      </c>
      <c r="J2955" s="42" t="s">
        <v>4969</v>
      </c>
      <c r="K2955" s="43">
        <f t="shared" si="232"/>
        <v>1919.1955085892264</v>
      </c>
      <c r="L2955" s="44" t="s">
        <v>14337</v>
      </c>
      <c r="M2955" s="44">
        <f t="shared" si="230"/>
        <v>65.360346190502653</v>
      </c>
      <c r="N2955" s="54">
        <f t="shared" si="233"/>
        <v>1929.6000000000001</v>
      </c>
      <c r="O2955" s="46">
        <f t="shared" si="234"/>
        <v>10.404491410773744</v>
      </c>
    </row>
    <row r="2956" spans="6:15" x14ac:dyDescent="0.25">
      <c r="F2956" s="3">
        <f t="shared" si="231"/>
        <v>0</v>
      </c>
      <c r="G2956" s="45" t="s">
        <v>23706</v>
      </c>
      <c r="H2956" s="42">
        <v>29.47</v>
      </c>
      <c r="I2956" s="42">
        <v>0.01</v>
      </c>
      <c r="J2956" s="42" t="s">
        <v>4970</v>
      </c>
      <c r="K2956" s="43">
        <f t="shared" si="232"/>
        <v>1919.8491120511314</v>
      </c>
      <c r="L2956" s="44" t="s">
        <v>14338</v>
      </c>
      <c r="M2956" s="44">
        <f t="shared" si="230"/>
        <v>65.360092912492163</v>
      </c>
      <c r="N2956" s="54">
        <f t="shared" si="233"/>
        <v>1930.25</v>
      </c>
      <c r="O2956" s="46">
        <f t="shared" si="234"/>
        <v>10.400887948868558</v>
      </c>
    </row>
    <row r="2957" spans="6:15" x14ac:dyDescent="0.25">
      <c r="F2957" s="3">
        <f t="shared" si="231"/>
        <v>0</v>
      </c>
      <c r="G2957" s="45" t="s">
        <v>23707</v>
      </c>
      <c r="H2957" s="42">
        <v>29.48</v>
      </c>
      <c r="I2957" s="42">
        <v>0.01</v>
      </c>
      <c r="J2957" s="42" t="s">
        <v>4971</v>
      </c>
      <c r="K2957" s="43">
        <f t="shared" si="232"/>
        <v>1920.5027129802563</v>
      </c>
      <c r="L2957" s="44" t="s">
        <v>14339</v>
      </c>
      <c r="M2957" s="44">
        <f t="shared" si="230"/>
        <v>65.359839905629997</v>
      </c>
      <c r="N2957" s="54">
        <f t="shared" si="233"/>
        <v>1930.9</v>
      </c>
      <c r="O2957" s="46">
        <f t="shared" si="234"/>
        <v>10.397287019743771</v>
      </c>
    </row>
    <row r="2958" spans="6:15" x14ac:dyDescent="0.25">
      <c r="F2958" s="3">
        <f t="shared" si="231"/>
        <v>0</v>
      </c>
      <c r="G2958" s="45" t="s">
        <v>23708</v>
      </c>
      <c r="H2958" s="42">
        <v>29.49</v>
      </c>
      <c r="I2958" s="42">
        <v>0.01</v>
      </c>
      <c r="J2958" s="42" t="s">
        <v>4972</v>
      </c>
      <c r="K2958" s="43">
        <f t="shared" si="232"/>
        <v>1921.1563113793127</v>
      </c>
      <c r="L2958" s="44" t="s">
        <v>14340</v>
      </c>
      <c r="M2958" s="44">
        <f t="shared" si="230"/>
        <v>65.359587169520651</v>
      </c>
      <c r="N2958" s="54">
        <f t="shared" si="233"/>
        <v>1931.55</v>
      </c>
      <c r="O2958" s="46">
        <f t="shared" si="234"/>
        <v>10.393688620687271</v>
      </c>
    </row>
    <row r="2959" spans="6:15" x14ac:dyDescent="0.25">
      <c r="F2959" s="3">
        <f t="shared" si="231"/>
        <v>0</v>
      </c>
      <c r="G2959" s="45" t="s">
        <v>23709</v>
      </c>
      <c r="H2959" s="42">
        <v>29.5</v>
      </c>
      <c r="I2959" s="42">
        <v>0.01</v>
      </c>
      <c r="J2959" s="42" t="s">
        <v>4973</v>
      </c>
      <c r="K2959" s="43">
        <f t="shared" si="232"/>
        <v>1921.8099072510079</v>
      </c>
      <c r="L2959" s="44" t="s">
        <v>14341</v>
      </c>
      <c r="M2959" s="44">
        <f t="shared" si="230"/>
        <v>65.35933470377357</v>
      </c>
      <c r="N2959" s="54">
        <f t="shared" si="233"/>
        <v>1932.2</v>
      </c>
      <c r="O2959" s="46">
        <f t="shared" si="234"/>
        <v>10.390092748992174</v>
      </c>
    </row>
    <row r="2960" spans="6:15" x14ac:dyDescent="0.25">
      <c r="F2960" s="3">
        <f t="shared" si="231"/>
        <v>0</v>
      </c>
      <c r="G2960" s="45" t="s">
        <v>23710</v>
      </c>
      <c r="H2960" s="42">
        <v>29.51</v>
      </c>
      <c r="I2960" s="42">
        <v>0.01</v>
      </c>
      <c r="J2960" s="42" t="s">
        <v>4974</v>
      </c>
      <c r="K2960" s="43">
        <f t="shared" si="232"/>
        <v>1922.4635005980456</v>
      </c>
      <c r="L2960" s="44" t="s">
        <v>14342</v>
      </c>
      <c r="M2960" s="44">
        <f t="shared" si="230"/>
        <v>65.359082507996277</v>
      </c>
      <c r="N2960" s="54">
        <f t="shared" si="233"/>
        <v>1932.8500000000001</v>
      </c>
      <c r="O2960" s="46">
        <f t="shared" si="234"/>
        <v>10.386499401954552</v>
      </c>
    </row>
    <row r="2961" spans="6:15" x14ac:dyDescent="0.25">
      <c r="F2961" s="3">
        <f t="shared" si="231"/>
        <v>0</v>
      </c>
      <c r="G2961" s="45" t="s">
        <v>23711</v>
      </c>
      <c r="H2961" s="42">
        <v>29.52</v>
      </c>
      <c r="I2961" s="42">
        <v>0.01</v>
      </c>
      <c r="J2961" s="42" t="s">
        <v>4975</v>
      </c>
      <c r="K2961" s="43">
        <f t="shared" si="232"/>
        <v>1923.1170914231257</v>
      </c>
      <c r="L2961" s="44" t="s">
        <v>14343</v>
      </c>
      <c r="M2961" s="44">
        <f t="shared" si="230"/>
        <v>65.358830581796283</v>
      </c>
      <c r="N2961" s="54">
        <f t="shared" si="233"/>
        <v>1933.5</v>
      </c>
      <c r="O2961" s="46">
        <f t="shared" si="234"/>
        <v>10.382908576874343</v>
      </c>
    </row>
    <row r="2962" spans="6:15" x14ac:dyDescent="0.25">
      <c r="F2962" s="3">
        <f t="shared" si="231"/>
        <v>0</v>
      </c>
      <c r="G2962" s="45" t="s">
        <v>23712</v>
      </c>
      <c r="H2962" s="42">
        <v>29.53</v>
      </c>
      <c r="I2962" s="42">
        <v>0.01</v>
      </c>
      <c r="J2962" s="42" t="s">
        <v>4976</v>
      </c>
      <c r="K2962" s="43">
        <f t="shared" si="232"/>
        <v>1923.7706797289436</v>
      </c>
      <c r="L2962" s="44" t="s">
        <v>14344</v>
      </c>
      <c r="M2962" s="44">
        <f t="shared" si="230"/>
        <v>65.358578924785263</v>
      </c>
      <c r="N2962" s="54">
        <f t="shared" si="233"/>
        <v>1934.15</v>
      </c>
      <c r="O2962" s="46">
        <f t="shared" si="234"/>
        <v>10.379320271056486</v>
      </c>
    </row>
    <row r="2963" spans="6:15" x14ac:dyDescent="0.25">
      <c r="F2963" s="3">
        <f t="shared" si="231"/>
        <v>0</v>
      </c>
      <c r="G2963" s="45" t="s">
        <v>23713</v>
      </c>
      <c r="H2963" s="42">
        <v>29.54</v>
      </c>
      <c r="I2963" s="42">
        <v>0.01</v>
      </c>
      <c r="J2963" s="42" t="s">
        <v>4977</v>
      </c>
      <c r="K2963" s="43">
        <f t="shared" si="232"/>
        <v>1924.4242655181915</v>
      </c>
      <c r="L2963" s="44" t="s">
        <v>14345</v>
      </c>
      <c r="M2963" s="44">
        <f t="shared" si="230"/>
        <v>65.358327536572247</v>
      </c>
      <c r="N2963" s="54">
        <f t="shared" si="233"/>
        <v>1934.8</v>
      </c>
      <c r="O2963" s="46">
        <f t="shared" si="234"/>
        <v>10.375734481808422</v>
      </c>
    </row>
    <row r="2964" spans="6:15" x14ac:dyDescent="0.25">
      <c r="F2964" s="3">
        <f t="shared" si="231"/>
        <v>0</v>
      </c>
      <c r="G2964" s="45" t="s">
        <v>23714</v>
      </c>
      <c r="H2964" s="42">
        <v>29.55</v>
      </c>
      <c r="I2964" s="42">
        <v>0.01</v>
      </c>
      <c r="J2964" s="42" t="s">
        <v>4978</v>
      </c>
      <c r="K2964" s="43">
        <f t="shared" si="232"/>
        <v>1925.0778487935572</v>
      </c>
      <c r="L2964" s="44" t="s">
        <v>14346</v>
      </c>
      <c r="M2964" s="44">
        <f t="shared" si="230"/>
        <v>65.358076416769251</v>
      </c>
      <c r="N2964" s="54">
        <f t="shared" si="233"/>
        <v>1935.45</v>
      </c>
      <c r="O2964" s="46">
        <f t="shared" si="234"/>
        <v>10.372151206442823</v>
      </c>
    </row>
    <row r="2965" spans="6:15" x14ac:dyDescent="0.25">
      <c r="F2965" s="3">
        <f t="shared" si="231"/>
        <v>0</v>
      </c>
      <c r="G2965" s="45" t="s">
        <v>23715</v>
      </c>
      <c r="H2965" s="42">
        <v>29.56</v>
      </c>
      <c r="I2965" s="42">
        <v>0.01</v>
      </c>
      <c r="J2965" s="42" t="s">
        <v>4979</v>
      </c>
      <c r="K2965" s="43">
        <f t="shared" si="232"/>
        <v>1925.7314295577248</v>
      </c>
      <c r="L2965" s="44" t="s">
        <v>14347</v>
      </c>
      <c r="M2965" s="44">
        <f t="shared" si="230"/>
        <v>65.357825564987209</v>
      </c>
      <c r="N2965" s="54">
        <f t="shared" si="233"/>
        <v>1936.1</v>
      </c>
      <c r="O2965" s="46">
        <f t="shared" si="234"/>
        <v>10.368570442275086</v>
      </c>
    </row>
    <row r="2966" spans="6:15" x14ac:dyDescent="0.25">
      <c r="F2966" s="3">
        <f t="shared" si="231"/>
        <v>0</v>
      </c>
      <c r="G2966" s="45" t="s">
        <v>23716</v>
      </c>
      <c r="H2966" s="42">
        <v>29.57</v>
      </c>
      <c r="I2966" s="42">
        <v>0.01</v>
      </c>
      <c r="J2966" s="42" t="s">
        <v>4980</v>
      </c>
      <c r="K2966" s="43">
        <f t="shared" si="232"/>
        <v>1926.3850078133746</v>
      </c>
      <c r="L2966" s="44" t="s">
        <v>14348</v>
      </c>
      <c r="M2966" s="44">
        <f t="shared" si="230"/>
        <v>65.35757498083926</v>
      </c>
      <c r="N2966" s="54">
        <f t="shared" si="233"/>
        <v>1936.75</v>
      </c>
      <c r="O2966" s="46">
        <f t="shared" si="234"/>
        <v>10.364992186625386</v>
      </c>
    </row>
    <row r="2967" spans="6:15" x14ac:dyDescent="0.25">
      <c r="F2967" s="3">
        <f t="shared" si="231"/>
        <v>0</v>
      </c>
      <c r="G2967" s="45" t="s">
        <v>23717</v>
      </c>
      <c r="H2967" s="42">
        <v>29.58</v>
      </c>
      <c r="I2967" s="42">
        <v>0.01</v>
      </c>
      <c r="J2967" s="42" t="s">
        <v>4981</v>
      </c>
      <c r="K2967" s="43">
        <f t="shared" si="232"/>
        <v>1927.038583563183</v>
      </c>
      <c r="L2967" s="44" t="s">
        <v>14349</v>
      </c>
      <c r="M2967" s="44">
        <f t="shared" si="230"/>
        <v>65.357324663937447</v>
      </c>
      <c r="N2967" s="54">
        <f t="shared" si="233"/>
        <v>1937.3999999999999</v>
      </c>
      <c r="O2967" s="46">
        <f t="shared" si="234"/>
        <v>10.361416436816853</v>
      </c>
    </row>
    <row r="2968" spans="6:15" x14ac:dyDescent="0.25">
      <c r="F2968" s="3">
        <f t="shared" si="231"/>
        <v>0</v>
      </c>
      <c r="G2968" s="45" t="s">
        <v>23718</v>
      </c>
      <c r="H2968" s="42">
        <v>29.59</v>
      </c>
      <c r="I2968" s="42">
        <v>0.01</v>
      </c>
      <c r="J2968" s="42" t="s">
        <v>4982</v>
      </c>
      <c r="K2968" s="43">
        <f t="shared" si="232"/>
        <v>1927.6921568098223</v>
      </c>
      <c r="L2968" s="44" t="s">
        <v>14350</v>
      </c>
      <c r="M2968" s="44">
        <f t="shared" si="230"/>
        <v>65.357074613897169</v>
      </c>
      <c r="N2968" s="54">
        <f t="shared" si="233"/>
        <v>1938.05</v>
      </c>
      <c r="O2968" s="46">
        <f t="shared" si="234"/>
        <v>10.357843190177618</v>
      </c>
    </row>
    <row r="2969" spans="6:15" x14ac:dyDescent="0.25">
      <c r="F2969" s="3">
        <f t="shared" si="231"/>
        <v>0</v>
      </c>
      <c r="G2969" s="45" t="s">
        <v>23719</v>
      </c>
      <c r="H2969" s="42">
        <v>29.6</v>
      </c>
      <c r="I2969" s="42">
        <v>0.01</v>
      </c>
      <c r="J2969" s="42" t="s">
        <v>4983</v>
      </c>
      <c r="K2969" s="43">
        <f t="shared" si="232"/>
        <v>1928.3457275559613</v>
      </c>
      <c r="L2969" s="44" t="s">
        <v>14351</v>
      </c>
      <c r="M2969" s="44">
        <f t="shared" si="230"/>
        <v>65.356824830332343</v>
      </c>
      <c r="N2969" s="54">
        <f t="shared" si="233"/>
        <v>1938.7</v>
      </c>
      <c r="O2969" s="46">
        <f t="shared" si="234"/>
        <v>10.35427244403877</v>
      </c>
    </row>
    <row r="2970" spans="6:15" x14ac:dyDescent="0.25">
      <c r="F2970" s="3">
        <f t="shared" si="231"/>
        <v>0</v>
      </c>
      <c r="G2970" s="45" t="s">
        <v>23720</v>
      </c>
      <c r="H2970" s="42">
        <v>29.61</v>
      </c>
      <c r="I2970" s="42">
        <v>0.01</v>
      </c>
      <c r="J2970" s="42" t="s">
        <v>4984</v>
      </c>
      <c r="K2970" s="43">
        <f t="shared" si="232"/>
        <v>1928.9992958042646</v>
      </c>
      <c r="L2970" s="44" t="s">
        <v>14352</v>
      </c>
      <c r="M2970" s="44">
        <f t="shared" si="230"/>
        <v>65.356575312857245</v>
      </c>
      <c r="N2970" s="54">
        <f t="shared" si="233"/>
        <v>1939.35</v>
      </c>
      <c r="O2970" s="46">
        <f t="shared" si="234"/>
        <v>10.350704195735261</v>
      </c>
    </row>
    <row r="2971" spans="6:15" x14ac:dyDescent="0.25">
      <c r="F2971" s="3">
        <f t="shared" si="231"/>
        <v>0</v>
      </c>
      <c r="G2971" s="45" t="s">
        <v>23721</v>
      </c>
      <c r="H2971" s="42">
        <v>29.62</v>
      </c>
      <c r="I2971" s="42">
        <v>0.01</v>
      </c>
      <c r="J2971" s="42" t="s">
        <v>4985</v>
      </c>
      <c r="K2971" s="43">
        <f t="shared" si="232"/>
        <v>1929.6528615573932</v>
      </c>
      <c r="L2971" s="44" t="s">
        <v>14353</v>
      </c>
      <c r="M2971" s="44">
        <f t="shared" si="230"/>
        <v>65.356326061089916</v>
      </c>
      <c r="N2971" s="54">
        <f t="shared" si="233"/>
        <v>1940</v>
      </c>
      <c r="O2971" s="46">
        <f t="shared" si="234"/>
        <v>10.34713844260682</v>
      </c>
    </row>
    <row r="2972" spans="6:15" x14ac:dyDescent="0.25">
      <c r="F2972" s="3">
        <f t="shared" si="231"/>
        <v>0</v>
      </c>
      <c r="G2972" s="45" t="s">
        <v>23722</v>
      </c>
      <c r="H2972" s="42">
        <v>29.63</v>
      </c>
      <c r="I2972" s="42">
        <v>0.01</v>
      </c>
      <c r="J2972" s="42" t="s">
        <v>4986</v>
      </c>
      <c r="K2972" s="43">
        <f t="shared" si="232"/>
        <v>1930.3064248180042</v>
      </c>
      <c r="L2972" s="44" t="s">
        <v>14354</v>
      </c>
      <c r="M2972" s="44">
        <f t="shared" si="230"/>
        <v>65.356077074645384</v>
      </c>
      <c r="N2972" s="54">
        <f t="shared" si="233"/>
        <v>1940.65</v>
      </c>
      <c r="O2972" s="46">
        <f t="shared" si="234"/>
        <v>10.343575181995902</v>
      </c>
    </row>
    <row r="2973" spans="6:15" x14ac:dyDescent="0.25">
      <c r="F2973" s="3">
        <f t="shared" si="231"/>
        <v>0</v>
      </c>
      <c r="G2973" s="45" t="s">
        <v>23723</v>
      </c>
      <c r="H2973" s="42">
        <v>29.64</v>
      </c>
      <c r="I2973" s="42">
        <v>0.01</v>
      </c>
      <c r="J2973" s="42" t="s">
        <v>4987</v>
      </c>
      <c r="K2973" s="43">
        <f t="shared" si="232"/>
        <v>1930.9599855887507</v>
      </c>
      <c r="L2973" s="44" t="s">
        <v>14355</v>
      </c>
      <c r="M2973" s="44">
        <f t="shared" si="230"/>
        <v>65.355828353142073</v>
      </c>
      <c r="N2973" s="54">
        <f t="shared" si="233"/>
        <v>1941.3000000000002</v>
      </c>
      <c r="O2973" s="46">
        <f t="shared" si="234"/>
        <v>10.340014411249513</v>
      </c>
    </row>
    <row r="2974" spans="6:15" x14ac:dyDescent="0.25">
      <c r="F2974" s="3">
        <f t="shared" si="231"/>
        <v>0</v>
      </c>
      <c r="G2974" s="45" t="s">
        <v>23724</v>
      </c>
      <c r="H2974" s="42">
        <v>29.65</v>
      </c>
      <c r="I2974" s="42">
        <v>0.01</v>
      </c>
      <c r="J2974" s="42" t="s">
        <v>4988</v>
      </c>
      <c r="K2974" s="43">
        <f t="shared" si="232"/>
        <v>1931.613543872282</v>
      </c>
      <c r="L2974" s="44" t="s">
        <v>14356</v>
      </c>
      <c r="M2974" s="44">
        <f t="shared" si="230"/>
        <v>65.355579896197256</v>
      </c>
      <c r="N2974" s="54">
        <f t="shared" si="233"/>
        <v>1941.95</v>
      </c>
      <c r="O2974" s="46">
        <f t="shared" si="234"/>
        <v>10.336456127718066</v>
      </c>
    </row>
    <row r="2975" spans="6:15" x14ac:dyDescent="0.25">
      <c r="F2975" s="3">
        <f t="shared" si="231"/>
        <v>0</v>
      </c>
      <c r="G2975" s="45" t="s">
        <v>23725</v>
      </c>
      <c r="H2975" s="42">
        <v>29.66</v>
      </c>
      <c r="I2975" s="42">
        <v>0.01</v>
      </c>
      <c r="J2975" s="42" t="s">
        <v>4989</v>
      </c>
      <c r="K2975" s="43">
        <f t="shared" si="232"/>
        <v>1932.2670996712438</v>
      </c>
      <c r="L2975" s="44" t="s">
        <v>14357</v>
      </c>
      <c r="M2975" s="44">
        <f t="shared" si="230"/>
        <v>65.355331703431233</v>
      </c>
      <c r="N2975" s="54">
        <f t="shared" si="233"/>
        <v>1942.6000000000001</v>
      </c>
      <c r="O2975" s="46">
        <f t="shared" si="234"/>
        <v>10.332900328756295</v>
      </c>
    </row>
    <row r="2976" spans="6:15" x14ac:dyDescent="0.25">
      <c r="F2976" s="3">
        <f t="shared" si="231"/>
        <v>0</v>
      </c>
      <c r="G2976" s="45" t="s">
        <v>23726</v>
      </c>
      <c r="H2976" s="42">
        <v>29.67</v>
      </c>
      <c r="I2976" s="42">
        <v>0.01</v>
      </c>
      <c r="J2976" s="42" t="s">
        <v>4990</v>
      </c>
      <c r="K2976" s="43">
        <f t="shared" si="232"/>
        <v>1932.9206529882781</v>
      </c>
      <c r="L2976" s="44" t="s">
        <v>14358</v>
      </c>
      <c r="M2976" s="44">
        <f t="shared" si="230"/>
        <v>65.355083774462017</v>
      </c>
      <c r="N2976" s="54">
        <f t="shared" si="233"/>
        <v>1943.2500000000002</v>
      </c>
      <c r="O2976" s="46">
        <f t="shared" si="234"/>
        <v>10.32934701172212</v>
      </c>
    </row>
    <row r="2977" spans="6:15" x14ac:dyDescent="0.25">
      <c r="F2977" s="3">
        <f t="shared" si="231"/>
        <v>0</v>
      </c>
      <c r="G2977" s="45" t="s">
        <v>23727</v>
      </c>
      <c r="H2977" s="42">
        <v>29.68</v>
      </c>
      <c r="I2977" s="42">
        <v>0.01</v>
      </c>
      <c r="J2977" s="42" t="s">
        <v>4991</v>
      </c>
      <c r="K2977" s="43">
        <f t="shared" si="232"/>
        <v>1933.5742038260228</v>
      </c>
      <c r="L2977" s="44" t="s">
        <v>14359</v>
      </c>
      <c r="M2977" s="44">
        <f t="shared" si="230"/>
        <v>65.354836108909524</v>
      </c>
      <c r="N2977" s="54">
        <f t="shared" si="233"/>
        <v>1943.9</v>
      </c>
      <c r="O2977" s="46">
        <f t="shared" si="234"/>
        <v>10.325796173977324</v>
      </c>
    </row>
    <row r="2978" spans="6:15" x14ac:dyDescent="0.25">
      <c r="F2978" s="3">
        <f t="shared" si="231"/>
        <v>0</v>
      </c>
      <c r="G2978" s="45" t="s">
        <v>23728</v>
      </c>
      <c r="H2978" s="42">
        <v>29.69</v>
      </c>
      <c r="I2978" s="42">
        <v>0.01</v>
      </c>
      <c r="J2978" s="42" t="s">
        <v>4992</v>
      </c>
      <c r="K2978" s="43">
        <f t="shared" si="232"/>
        <v>1934.2277521871119</v>
      </c>
      <c r="L2978" s="44" t="s">
        <v>14360</v>
      </c>
      <c r="M2978" s="44">
        <f t="shared" si="230"/>
        <v>65.354588706396314</v>
      </c>
      <c r="N2978" s="54">
        <f t="shared" si="233"/>
        <v>1944.5500000000002</v>
      </c>
      <c r="O2978" s="46">
        <f t="shared" si="234"/>
        <v>10.322247812888236</v>
      </c>
    </row>
    <row r="2979" spans="6:15" x14ac:dyDescent="0.25">
      <c r="F2979" s="3">
        <f t="shared" si="231"/>
        <v>0</v>
      </c>
      <c r="G2979" s="45" t="s">
        <v>23729</v>
      </c>
      <c r="H2979" s="42">
        <v>29.7</v>
      </c>
      <c r="I2979" s="42">
        <v>0.01</v>
      </c>
      <c r="J2979" s="42" t="s">
        <v>4993</v>
      </c>
      <c r="K2979" s="43">
        <f t="shared" si="232"/>
        <v>1934.8812980741759</v>
      </c>
      <c r="L2979" s="44" t="s">
        <v>14361</v>
      </c>
      <c r="M2979" s="44">
        <f t="shared" si="230"/>
        <v>65.354341566542644</v>
      </c>
      <c r="N2979" s="54">
        <f t="shared" si="233"/>
        <v>1945.2</v>
      </c>
      <c r="O2979" s="46">
        <f t="shared" si="234"/>
        <v>10.318701925824143</v>
      </c>
    </row>
    <row r="2980" spans="6:15" x14ac:dyDescent="0.25">
      <c r="F2980" s="3">
        <f t="shared" si="231"/>
        <v>0</v>
      </c>
      <c r="G2980" s="45" t="s">
        <v>23730</v>
      </c>
      <c r="H2980" s="42">
        <v>29.71</v>
      </c>
      <c r="I2980" s="42">
        <v>0.01</v>
      </c>
      <c r="J2980" s="42" t="s">
        <v>4994</v>
      </c>
      <c r="K2980" s="43">
        <f t="shared" si="232"/>
        <v>1935.5348414898413</v>
      </c>
      <c r="L2980" s="44" t="s">
        <v>14362</v>
      </c>
      <c r="M2980" s="44">
        <f t="shared" si="230"/>
        <v>65.354094688972225</v>
      </c>
      <c r="N2980" s="54">
        <f t="shared" si="233"/>
        <v>1945.8500000000001</v>
      </c>
      <c r="O2980" s="46">
        <f t="shared" si="234"/>
        <v>10.315158510158881</v>
      </c>
    </row>
    <row r="2981" spans="6:15" x14ac:dyDescent="0.25">
      <c r="F2981" s="3">
        <f t="shared" si="231"/>
        <v>0</v>
      </c>
      <c r="G2981" s="45" t="s">
        <v>23731</v>
      </c>
      <c r="H2981" s="42">
        <v>29.72</v>
      </c>
      <c r="I2981" s="42">
        <v>0.01</v>
      </c>
      <c r="J2981" s="42" t="s">
        <v>4995</v>
      </c>
      <c r="K2981" s="43">
        <f t="shared" si="232"/>
        <v>1936.188382436731</v>
      </c>
      <c r="L2981" s="44" t="s">
        <v>14363</v>
      </c>
      <c r="M2981" s="44">
        <f t="shared" si="230"/>
        <v>65.353848073306423</v>
      </c>
      <c r="N2981" s="54">
        <f t="shared" si="233"/>
        <v>1946.5</v>
      </c>
      <c r="O2981" s="46">
        <f t="shared" si="234"/>
        <v>10.31161756326901</v>
      </c>
    </row>
    <row r="2982" spans="6:15" x14ac:dyDescent="0.25">
      <c r="F2982" s="3">
        <f t="shared" si="231"/>
        <v>0</v>
      </c>
      <c r="G2982" s="45" t="s">
        <v>23732</v>
      </c>
      <c r="H2982" s="42">
        <v>29.73</v>
      </c>
      <c r="I2982" s="42">
        <v>0.01</v>
      </c>
      <c r="J2982" s="42" t="s">
        <v>4996</v>
      </c>
      <c r="K2982" s="43">
        <f t="shared" si="232"/>
        <v>1936.841920917464</v>
      </c>
      <c r="L2982" s="44" t="s">
        <v>14364</v>
      </c>
      <c r="M2982" s="44">
        <f t="shared" si="230"/>
        <v>65.353601719170427</v>
      </c>
      <c r="N2982" s="54">
        <f t="shared" si="233"/>
        <v>1947.15</v>
      </c>
      <c r="O2982" s="46">
        <f t="shared" si="234"/>
        <v>10.308079082536096</v>
      </c>
    </row>
    <row r="2983" spans="6:15" x14ac:dyDescent="0.25">
      <c r="F2983" s="3">
        <f t="shared" si="231"/>
        <v>0</v>
      </c>
      <c r="G2983" s="45" t="s">
        <v>23733</v>
      </c>
      <c r="H2983" s="42">
        <v>29.74</v>
      </c>
      <c r="I2983" s="42">
        <v>0.01</v>
      </c>
      <c r="J2983" s="42" t="s">
        <v>4997</v>
      </c>
      <c r="K2983" s="43">
        <f t="shared" si="232"/>
        <v>1937.4954569346557</v>
      </c>
      <c r="L2983" s="44" t="s">
        <v>14365</v>
      </c>
      <c r="M2983" s="44">
        <f t="shared" si="230"/>
        <v>65.353355626186755</v>
      </c>
      <c r="N2983" s="54">
        <f t="shared" si="233"/>
        <v>1947.8</v>
      </c>
      <c r="O2983" s="46">
        <f t="shared" si="234"/>
        <v>10.304543065344205</v>
      </c>
    </row>
    <row r="2984" spans="6:15" x14ac:dyDescent="0.25">
      <c r="F2984" s="3">
        <f t="shared" si="231"/>
        <v>0</v>
      </c>
      <c r="G2984" s="45" t="s">
        <v>23734</v>
      </c>
      <c r="H2984" s="42">
        <v>29.75</v>
      </c>
      <c r="I2984" s="42">
        <v>0.01</v>
      </c>
      <c r="J2984" s="42" t="s">
        <v>4998</v>
      </c>
      <c r="K2984" s="43">
        <f t="shared" si="232"/>
        <v>1938.1489904909176</v>
      </c>
      <c r="L2984" s="44" t="s">
        <v>14366</v>
      </c>
      <c r="M2984" s="44">
        <f t="shared" si="230"/>
        <v>65.353109793982469</v>
      </c>
      <c r="N2984" s="54">
        <f t="shared" si="233"/>
        <v>1948.45</v>
      </c>
      <c r="O2984" s="46">
        <f t="shared" si="234"/>
        <v>10.301009509082405</v>
      </c>
    </row>
    <row r="2985" spans="6:15" x14ac:dyDescent="0.25">
      <c r="F2985" s="3">
        <f t="shared" si="231"/>
        <v>0</v>
      </c>
      <c r="G2985" s="45" t="s">
        <v>23735</v>
      </c>
      <c r="H2985" s="42">
        <v>29.76</v>
      </c>
      <c r="I2985" s="42">
        <v>0.01</v>
      </c>
      <c r="J2985" s="42" t="s">
        <v>4999</v>
      </c>
      <c r="K2985" s="43">
        <f t="shared" si="232"/>
        <v>1938.8025215888574</v>
      </c>
      <c r="L2985" s="44" t="s">
        <v>14367</v>
      </c>
      <c r="M2985" s="44">
        <f t="shared" si="230"/>
        <v>65.352864222182717</v>
      </c>
      <c r="N2985" s="54">
        <f t="shared" si="233"/>
        <v>1949.1000000000001</v>
      </c>
      <c r="O2985" s="46">
        <f t="shared" si="234"/>
        <v>10.29747841114272</v>
      </c>
    </row>
    <row r="2986" spans="6:15" x14ac:dyDescent="0.25">
      <c r="F2986" s="3">
        <f t="shared" si="231"/>
        <v>0</v>
      </c>
      <c r="G2986" s="45" t="s">
        <v>23736</v>
      </c>
      <c r="H2986" s="42">
        <v>29.77</v>
      </c>
      <c r="I2986" s="42">
        <v>0.01</v>
      </c>
      <c r="J2986" s="42" t="s">
        <v>5000</v>
      </c>
      <c r="K2986" s="43">
        <f t="shared" si="232"/>
        <v>1939.4560502310792</v>
      </c>
      <c r="L2986" s="44" t="s">
        <v>14368</v>
      </c>
      <c r="M2986" s="44">
        <f t="shared" si="230"/>
        <v>65.352618910412673</v>
      </c>
      <c r="N2986" s="54">
        <f t="shared" si="233"/>
        <v>1949.75</v>
      </c>
      <c r="O2986" s="46">
        <f t="shared" si="234"/>
        <v>10.293949768920811</v>
      </c>
    </row>
    <row r="2987" spans="6:15" x14ac:dyDescent="0.25">
      <c r="F2987" s="3">
        <f t="shared" si="231"/>
        <v>0</v>
      </c>
      <c r="G2987" s="45" t="s">
        <v>23737</v>
      </c>
      <c r="H2987" s="42">
        <v>29.78</v>
      </c>
      <c r="I2987" s="42">
        <v>0.01</v>
      </c>
      <c r="J2987" s="42" t="s">
        <v>5001</v>
      </c>
      <c r="K2987" s="43">
        <f t="shared" si="232"/>
        <v>1940.1095764201832</v>
      </c>
      <c r="L2987" s="44" t="s">
        <v>14369</v>
      </c>
      <c r="M2987" s="44">
        <f t="shared" si="230"/>
        <v>65.352373858301277</v>
      </c>
      <c r="N2987" s="54">
        <f t="shared" si="233"/>
        <v>1950.4</v>
      </c>
      <c r="O2987" s="46">
        <f t="shared" si="234"/>
        <v>10.290423579816888</v>
      </c>
    </row>
    <row r="2988" spans="6:15" x14ac:dyDescent="0.25">
      <c r="F2988" s="3">
        <f t="shared" si="231"/>
        <v>0</v>
      </c>
      <c r="G2988" s="45" t="s">
        <v>23738</v>
      </c>
      <c r="H2988" s="42">
        <v>29.79</v>
      </c>
      <c r="I2988" s="42">
        <v>0.01</v>
      </c>
      <c r="J2988" s="42" t="s">
        <v>5002</v>
      </c>
      <c r="K2988" s="43">
        <f t="shared" si="232"/>
        <v>1940.7631001587663</v>
      </c>
      <c r="L2988" s="44" t="s">
        <v>14370</v>
      </c>
      <c r="M2988" s="44">
        <f t="shared" si="230"/>
        <v>65.352129065474386</v>
      </c>
      <c r="N2988" s="54">
        <f t="shared" si="233"/>
        <v>1951.05</v>
      </c>
      <c r="O2988" s="46">
        <f t="shared" si="234"/>
        <v>10.286899841233662</v>
      </c>
    </row>
    <row r="2989" spans="6:15" x14ac:dyDescent="0.25">
      <c r="F2989" s="3">
        <f t="shared" si="231"/>
        <v>0</v>
      </c>
      <c r="G2989" s="45" t="s">
        <v>23739</v>
      </c>
      <c r="H2989" s="42">
        <v>29.8</v>
      </c>
      <c r="I2989" s="42">
        <v>0.01</v>
      </c>
      <c r="J2989" s="42" t="s">
        <v>5003</v>
      </c>
      <c r="K2989" s="43">
        <f t="shared" si="232"/>
        <v>1941.416621449421</v>
      </c>
      <c r="L2989" s="44" t="s">
        <v>14371</v>
      </c>
      <c r="M2989" s="44">
        <f t="shared" si="230"/>
        <v>65.35188453156249</v>
      </c>
      <c r="N2989" s="54">
        <f t="shared" si="233"/>
        <v>1951.7</v>
      </c>
      <c r="O2989" s="46">
        <f t="shared" si="234"/>
        <v>10.283378550579073</v>
      </c>
    </row>
    <row r="2990" spans="6:15" x14ac:dyDescent="0.25">
      <c r="F2990" s="3">
        <f t="shared" si="231"/>
        <v>0</v>
      </c>
      <c r="G2990" s="45" t="s">
        <v>23740</v>
      </c>
      <c r="H2990" s="42">
        <v>29.81</v>
      </c>
      <c r="I2990" s="42">
        <v>0.01</v>
      </c>
      <c r="J2990" s="42" t="s">
        <v>5004</v>
      </c>
      <c r="K2990" s="43">
        <f t="shared" si="232"/>
        <v>1942.0701402947366</v>
      </c>
      <c r="L2990" s="44" t="s">
        <v>14372</v>
      </c>
      <c r="M2990" s="44">
        <f t="shared" si="230"/>
        <v>65.351640256192567</v>
      </c>
      <c r="N2990" s="54">
        <f t="shared" si="233"/>
        <v>1952.35</v>
      </c>
      <c r="O2990" s="46">
        <f t="shared" si="234"/>
        <v>10.279859705263334</v>
      </c>
    </row>
    <row r="2991" spans="6:15" x14ac:dyDescent="0.25">
      <c r="F2991" s="3">
        <f t="shared" si="231"/>
        <v>0</v>
      </c>
      <c r="G2991" s="45" t="s">
        <v>23741</v>
      </c>
      <c r="H2991" s="42">
        <v>29.82</v>
      </c>
      <c r="I2991" s="42">
        <v>0.01</v>
      </c>
      <c r="J2991" s="42" t="s">
        <v>5005</v>
      </c>
      <c r="K2991" s="43">
        <f t="shared" si="232"/>
        <v>1942.7236566972986</v>
      </c>
      <c r="L2991" s="44" t="s">
        <v>14373</v>
      </c>
      <c r="M2991" s="44">
        <f t="shared" si="230"/>
        <v>65.351396238996585</v>
      </c>
      <c r="N2991" s="54">
        <f t="shared" si="233"/>
        <v>1953</v>
      </c>
      <c r="O2991" s="46">
        <f t="shared" si="234"/>
        <v>10.276343302701434</v>
      </c>
    </row>
    <row r="2992" spans="6:15" x14ac:dyDescent="0.25">
      <c r="F2992" s="3">
        <f t="shared" si="231"/>
        <v>0</v>
      </c>
      <c r="G2992" s="45" t="s">
        <v>23742</v>
      </c>
      <c r="H2992" s="42">
        <v>29.83</v>
      </c>
      <c r="I2992" s="42">
        <v>0.01</v>
      </c>
      <c r="J2992" s="42" t="s">
        <v>5006</v>
      </c>
      <c r="K2992" s="43">
        <f t="shared" si="232"/>
        <v>1943.3771706596885</v>
      </c>
      <c r="L2992" s="44" t="s">
        <v>14374</v>
      </c>
      <c r="M2992" s="44">
        <f t="shared" si="230"/>
        <v>65.351152479603059</v>
      </c>
      <c r="N2992" s="54">
        <f t="shared" si="233"/>
        <v>1953.6499999999999</v>
      </c>
      <c r="O2992" s="46">
        <f t="shared" si="234"/>
        <v>10.272829340311318</v>
      </c>
    </row>
    <row r="2993" spans="6:15" x14ac:dyDescent="0.25">
      <c r="F2993" s="3">
        <f t="shared" si="231"/>
        <v>0</v>
      </c>
      <c r="G2993" s="45" t="s">
        <v>23743</v>
      </c>
      <c r="H2993" s="42">
        <v>29.84</v>
      </c>
      <c r="I2993" s="42">
        <v>0.01</v>
      </c>
      <c r="J2993" s="42" t="s">
        <v>5007</v>
      </c>
      <c r="K2993" s="43">
        <f t="shared" si="232"/>
        <v>1944.0306821844845</v>
      </c>
      <c r="L2993" s="44" t="s">
        <v>14375</v>
      </c>
      <c r="M2993" s="44">
        <f t="shared" si="230"/>
        <v>65.350908977645048</v>
      </c>
      <c r="N2993" s="54">
        <f t="shared" si="233"/>
        <v>1954.3</v>
      </c>
      <c r="O2993" s="46">
        <f t="shared" si="234"/>
        <v>10.269317815515478</v>
      </c>
    </row>
    <row r="2994" spans="6:15" x14ac:dyDescent="0.25">
      <c r="F2994" s="3">
        <f t="shared" si="231"/>
        <v>0</v>
      </c>
      <c r="G2994" s="45" t="s">
        <v>23744</v>
      </c>
      <c r="H2994" s="42">
        <v>29.85</v>
      </c>
      <c r="I2994" s="42">
        <v>0.01</v>
      </c>
      <c r="J2994" s="42" t="s">
        <v>5008</v>
      </c>
      <c r="K2994" s="43">
        <f t="shared" si="232"/>
        <v>1944.6841912742609</v>
      </c>
      <c r="L2994" s="44" t="s">
        <v>14376</v>
      </c>
      <c r="M2994" s="44">
        <f t="shared" si="230"/>
        <v>65.350665732753711</v>
      </c>
      <c r="N2994" s="54">
        <f t="shared" si="233"/>
        <v>1954.95</v>
      </c>
      <c r="O2994" s="46">
        <f t="shared" si="234"/>
        <v>10.265808725739134</v>
      </c>
    </row>
    <row r="2995" spans="6:15" x14ac:dyDescent="0.25">
      <c r="F2995" s="3">
        <f t="shared" si="231"/>
        <v>0</v>
      </c>
      <c r="G2995" s="45" t="s">
        <v>23745</v>
      </c>
      <c r="H2995" s="42">
        <v>29.86</v>
      </c>
      <c r="I2995" s="42">
        <v>0.01</v>
      </c>
      <c r="J2995" s="42" t="s">
        <v>5009</v>
      </c>
      <c r="K2995" s="43">
        <f t="shared" si="232"/>
        <v>1945.3376979315885</v>
      </c>
      <c r="L2995" s="44" t="s">
        <v>14377</v>
      </c>
      <c r="M2995" s="44">
        <f t="shared" si="230"/>
        <v>65.350422744559836</v>
      </c>
      <c r="N2995" s="54">
        <f t="shared" si="233"/>
        <v>1955.6</v>
      </c>
      <c r="O2995" s="46">
        <f t="shared" si="234"/>
        <v>10.262302068411373</v>
      </c>
    </row>
    <row r="2996" spans="6:15" x14ac:dyDescent="0.25">
      <c r="F2996" s="3">
        <f t="shared" si="231"/>
        <v>0</v>
      </c>
      <c r="G2996" s="45" t="s">
        <v>23746</v>
      </c>
      <c r="H2996" s="42">
        <v>29.87</v>
      </c>
      <c r="I2996" s="42">
        <v>0.01</v>
      </c>
      <c r="J2996" s="42" t="s">
        <v>5010</v>
      </c>
      <c r="K2996" s="43">
        <f t="shared" si="232"/>
        <v>1945.9912021590342</v>
      </c>
      <c r="L2996" s="44" t="s">
        <v>14378</v>
      </c>
      <c r="M2996" s="44">
        <f t="shared" si="230"/>
        <v>65.350180012698743</v>
      </c>
      <c r="N2996" s="54">
        <f t="shared" si="233"/>
        <v>1956.25</v>
      </c>
      <c r="O2996" s="46">
        <f t="shared" si="234"/>
        <v>10.258797840965826</v>
      </c>
    </row>
    <row r="2997" spans="6:15" x14ac:dyDescent="0.25">
      <c r="F2997" s="3">
        <f t="shared" si="231"/>
        <v>0</v>
      </c>
      <c r="G2997" s="45" t="s">
        <v>23747</v>
      </c>
      <c r="H2997" s="42">
        <v>29.88</v>
      </c>
      <c r="I2997" s="42">
        <v>0.01</v>
      </c>
      <c r="J2997" s="42" t="s">
        <v>5011</v>
      </c>
      <c r="K2997" s="43">
        <f t="shared" si="232"/>
        <v>1946.6447039591612</v>
      </c>
      <c r="L2997" s="44" t="s">
        <v>14379</v>
      </c>
      <c r="M2997" s="44">
        <f t="shared" si="230"/>
        <v>65.349937536803466</v>
      </c>
      <c r="N2997" s="54">
        <f t="shared" si="233"/>
        <v>1956.9</v>
      </c>
      <c r="O2997" s="46">
        <f t="shared" si="234"/>
        <v>10.255296040838857</v>
      </c>
    </row>
    <row r="2998" spans="6:15" x14ac:dyDescent="0.25">
      <c r="F2998" s="3">
        <f t="shared" si="231"/>
        <v>0</v>
      </c>
      <c r="G2998" s="45" t="s">
        <v>23748</v>
      </c>
      <c r="H2998" s="42">
        <v>29.89</v>
      </c>
      <c r="I2998" s="42">
        <v>0.01</v>
      </c>
      <c r="J2998" s="42" t="s">
        <v>5012</v>
      </c>
      <c r="K2998" s="43">
        <f t="shared" si="232"/>
        <v>1947.2982033345293</v>
      </c>
      <c r="L2998" s="44" t="s">
        <v>14380</v>
      </c>
      <c r="M2998" s="44">
        <f t="shared" si="230"/>
        <v>65.349695316508942</v>
      </c>
      <c r="N2998" s="54">
        <f t="shared" si="233"/>
        <v>1957.5500000000002</v>
      </c>
      <c r="O2998" s="46">
        <f t="shared" si="234"/>
        <v>10.25179666547092</v>
      </c>
    </row>
    <row r="2999" spans="6:15" x14ac:dyDescent="0.25">
      <c r="F2999" s="3">
        <f t="shared" si="231"/>
        <v>0</v>
      </c>
      <c r="G2999" s="45" t="s">
        <v>23749</v>
      </c>
      <c r="H2999" s="42">
        <v>29.9</v>
      </c>
      <c r="I2999" s="42">
        <v>0.01</v>
      </c>
      <c r="J2999" s="42" t="s">
        <v>5013</v>
      </c>
      <c r="K2999" s="43">
        <f t="shared" si="232"/>
        <v>1947.9517002876944</v>
      </c>
      <c r="L2999" s="44" t="s">
        <v>14381</v>
      </c>
      <c r="M2999" s="44">
        <f t="shared" si="230"/>
        <v>65.349453351448929</v>
      </c>
      <c r="N2999" s="54">
        <f t="shared" si="233"/>
        <v>1958.2</v>
      </c>
      <c r="O2999" s="46">
        <f t="shared" si="234"/>
        <v>10.248299712305652</v>
      </c>
    </row>
    <row r="3000" spans="6:15" x14ac:dyDescent="0.25">
      <c r="F3000" s="3">
        <f t="shared" si="231"/>
        <v>0</v>
      </c>
      <c r="G3000" s="45" t="s">
        <v>23750</v>
      </c>
      <c r="H3000" s="42">
        <v>29.91</v>
      </c>
      <c r="I3000" s="42">
        <v>0.01</v>
      </c>
      <c r="J3000" s="42" t="s">
        <v>5014</v>
      </c>
      <c r="K3000" s="43">
        <f t="shared" si="232"/>
        <v>1948.6051948212089</v>
      </c>
      <c r="L3000" s="44" t="s">
        <v>14382</v>
      </c>
      <c r="M3000" s="44">
        <f t="shared" si="230"/>
        <v>65.349211641261007</v>
      </c>
      <c r="N3000" s="54">
        <f t="shared" si="233"/>
        <v>1958.8500000000001</v>
      </c>
      <c r="O3000" s="46">
        <f t="shared" si="234"/>
        <v>10.244805178791239</v>
      </c>
    </row>
    <row r="3001" spans="6:15" x14ac:dyDescent="0.25">
      <c r="F3001" s="3">
        <f t="shared" si="231"/>
        <v>0</v>
      </c>
      <c r="G3001" s="45" t="s">
        <v>23751</v>
      </c>
      <c r="H3001" s="42">
        <v>29.92</v>
      </c>
      <c r="I3001" s="42">
        <v>0.01</v>
      </c>
      <c r="J3001" s="42" t="s">
        <v>5015</v>
      </c>
      <c r="K3001" s="43">
        <f t="shared" si="232"/>
        <v>1949.2586869376214</v>
      </c>
      <c r="L3001" s="44" t="s">
        <v>14383</v>
      </c>
      <c r="M3001" s="44">
        <f t="shared" si="230"/>
        <v>65.348970185581237</v>
      </c>
      <c r="N3001" s="54">
        <f t="shared" si="233"/>
        <v>1959.5000000000002</v>
      </c>
      <c r="O3001" s="46">
        <f t="shared" si="234"/>
        <v>10.241313062378822</v>
      </c>
    </row>
    <row r="3002" spans="6:15" x14ac:dyDescent="0.25">
      <c r="F3002" s="3">
        <f t="shared" si="231"/>
        <v>0</v>
      </c>
      <c r="G3002" s="45" t="s">
        <v>23752</v>
      </c>
      <c r="H3002" s="42">
        <v>29.93</v>
      </c>
      <c r="I3002" s="42">
        <v>0.01</v>
      </c>
      <c r="J3002" s="42" t="s">
        <v>5016</v>
      </c>
      <c r="K3002" s="43">
        <f t="shared" si="232"/>
        <v>1949.9121766394771</v>
      </c>
      <c r="L3002" s="44" t="s">
        <v>14384</v>
      </c>
      <c r="M3002" s="44">
        <f t="shared" si="230"/>
        <v>65.348728984045621</v>
      </c>
      <c r="N3002" s="54">
        <f t="shared" si="233"/>
        <v>1960.15</v>
      </c>
      <c r="O3002" s="46">
        <f t="shared" si="234"/>
        <v>10.237823360522952</v>
      </c>
    </row>
    <row r="3003" spans="6:15" x14ac:dyDescent="0.25">
      <c r="F3003" s="3">
        <f t="shared" si="231"/>
        <v>0</v>
      </c>
      <c r="G3003" s="45" t="s">
        <v>23753</v>
      </c>
      <c r="H3003" s="42">
        <v>29.94</v>
      </c>
      <c r="I3003" s="42">
        <v>0.01</v>
      </c>
      <c r="J3003" s="42" t="s">
        <v>5017</v>
      </c>
      <c r="K3003" s="43">
        <f t="shared" si="232"/>
        <v>1950.5656639293177</v>
      </c>
      <c r="L3003" s="44" t="s">
        <v>14385</v>
      </c>
      <c r="M3003" s="44">
        <f t="shared" si="230"/>
        <v>65.348488036292878</v>
      </c>
      <c r="N3003" s="54">
        <f t="shared" si="233"/>
        <v>1960.8000000000002</v>
      </c>
      <c r="O3003" s="46">
        <f t="shared" si="234"/>
        <v>10.234336070682502</v>
      </c>
    </row>
    <row r="3004" spans="6:15" x14ac:dyDescent="0.25">
      <c r="F3004" s="3">
        <f t="shared" si="231"/>
        <v>0</v>
      </c>
      <c r="G3004" s="45" t="s">
        <v>23754</v>
      </c>
      <c r="H3004" s="42">
        <v>29.95</v>
      </c>
      <c r="I3004" s="42">
        <v>0.01</v>
      </c>
      <c r="J3004" s="42" t="s">
        <v>5018</v>
      </c>
      <c r="K3004" s="43">
        <f t="shared" si="232"/>
        <v>1951.2191488096805</v>
      </c>
      <c r="L3004" s="44" t="s">
        <v>14386</v>
      </c>
      <c r="M3004" s="44">
        <f t="shared" si="230"/>
        <v>65.348247341961297</v>
      </c>
      <c r="N3004" s="54">
        <f t="shared" si="233"/>
        <v>1961.45</v>
      </c>
      <c r="O3004" s="46">
        <f t="shared" si="234"/>
        <v>10.230851190319527</v>
      </c>
    </row>
    <row r="3005" spans="6:15" x14ac:dyDescent="0.25">
      <c r="F3005" s="3">
        <f t="shared" si="231"/>
        <v>0</v>
      </c>
      <c r="G3005" s="45" t="s">
        <v>23755</v>
      </c>
      <c r="H3005" s="42">
        <v>29.96</v>
      </c>
      <c r="I3005" s="42">
        <v>0.01</v>
      </c>
      <c r="J3005" s="42" t="s">
        <v>5019</v>
      </c>
      <c r="K3005" s="43">
        <f t="shared" si="232"/>
        <v>1951.8726312831002</v>
      </c>
      <c r="L3005" s="44" t="s">
        <v>14387</v>
      </c>
      <c r="M3005" s="44">
        <f t="shared" si="230"/>
        <v>65.348006900690294</v>
      </c>
      <c r="N3005" s="54">
        <f t="shared" si="233"/>
        <v>1962.1000000000001</v>
      </c>
      <c r="O3005" s="46">
        <f t="shared" si="234"/>
        <v>10.227368716899946</v>
      </c>
    </row>
    <row r="3006" spans="6:15" x14ac:dyDescent="0.25">
      <c r="F3006" s="3">
        <f t="shared" si="231"/>
        <v>0</v>
      </c>
      <c r="G3006" s="45" t="s">
        <v>23756</v>
      </c>
      <c r="H3006" s="42">
        <v>29.97</v>
      </c>
      <c r="I3006" s="42">
        <v>0.01</v>
      </c>
      <c r="J3006" s="42" t="s">
        <v>5020</v>
      </c>
      <c r="K3006" s="43">
        <f t="shared" si="232"/>
        <v>1952.5261113521071</v>
      </c>
      <c r="L3006" s="44" t="s">
        <v>14388</v>
      </c>
      <c r="M3006" s="44">
        <f t="shared" si="230"/>
        <v>65.347766712118556</v>
      </c>
      <c r="N3006" s="54">
        <f t="shared" si="233"/>
        <v>1962.75</v>
      </c>
      <c r="O3006" s="46">
        <f t="shared" si="234"/>
        <v>10.223888647892863</v>
      </c>
    </row>
    <row r="3007" spans="6:15" x14ac:dyDescent="0.25">
      <c r="F3007" s="3">
        <f t="shared" si="231"/>
        <v>0</v>
      </c>
      <c r="G3007" s="45" t="s">
        <v>23757</v>
      </c>
      <c r="H3007" s="42">
        <v>29.98</v>
      </c>
      <c r="I3007" s="42">
        <v>0.01</v>
      </c>
      <c r="J3007" s="42" t="s">
        <v>5021</v>
      </c>
      <c r="K3007" s="43">
        <f t="shared" si="232"/>
        <v>1953.1795890192284</v>
      </c>
      <c r="L3007" s="44" t="s">
        <v>14389</v>
      </c>
      <c r="M3007" s="44">
        <f t="shared" si="230"/>
        <v>65.347526775888127</v>
      </c>
      <c r="N3007" s="54">
        <f t="shared" si="233"/>
        <v>1963.4</v>
      </c>
      <c r="O3007" s="46">
        <f t="shared" si="234"/>
        <v>10.220410980771703</v>
      </c>
    </row>
    <row r="3008" spans="6:15" x14ac:dyDescent="0.25">
      <c r="F3008" s="3">
        <f t="shared" si="231"/>
        <v>0</v>
      </c>
      <c r="G3008" s="45" t="s">
        <v>23758</v>
      </c>
      <c r="H3008" s="42">
        <v>29.99</v>
      </c>
      <c r="I3008" s="42">
        <v>0.01</v>
      </c>
      <c r="J3008" s="42" t="s">
        <v>5022</v>
      </c>
      <c r="K3008" s="43">
        <f t="shared" si="232"/>
        <v>1953.8330642869873</v>
      </c>
      <c r="L3008" s="44" t="s">
        <v>14390</v>
      </c>
      <c r="M3008" s="44">
        <f t="shared" si="230"/>
        <v>65.347287091638051</v>
      </c>
      <c r="N3008" s="54">
        <f t="shared" si="233"/>
        <v>1964.05</v>
      </c>
      <c r="O3008" s="46">
        <f t="shared" si="234"/>
        <v>10.216935713012617</v>
      </c>
    </row>
    <row r="3009" spans="6:15" x14ac:dyDescent="0.25">
      <c r="F3009" s="3">
        <f t="shared" si="231"/>
        <v>0</v>
      </c>
      <c r="G3009" s="45" t="s">
        <v>23759</v>
      </c>
      <c r="H3009" s="42">
        <v>30</v>
      </c>
      <c r="I3009" s="42">
        <v>0.01</v>
      </c>
      <c r="J3009" s="42" t="s">
        <v>5023</v>
      </c>
      <c r="K3009" s="43">
        <f t="shared" si="232"/>
        <v>1954.4865371579037</v>
      </c>
      <c r="L3009" s="44" t="s">
        <v>14391</v>
      </c>
      <c r="M3009" s="44">
        <f t="shared" si="230"/>
        <v>65.347047659012674</v>
      </c>
      <c r="N3009" s="54">
        <f t="shared" si="233"/>
        <v>1964.7</v>
      </c>
      <c r="O3009" s="46">
        <f t="shared" si="234"/>
        <v>10.213462842096305</v>
      </c>
    </row>
    <row r="3010" spans="6:15" x14ac:dyDescent="0.25">
      <c r="F3010" s="3">
        <f t="shared" si="231"/>
        <v>0</v>
      </c>
      <c r="G3010" s="45" t="s">
        <v>23760</v>
      </c>
      <c r="H3010" s="42">
        <v>30.01</v>
      </c>
      <c r="I3010" s="42">
        <v>0.01</v>
      </c>
      <c r="J3010" s="42" t="s">
        <v>5024</v>
      </c>
      <c r="K3010" s="43">
        <f t="shared" si="232"/>
        <v>1955.1400076344939</v>
      </c>
      <c r="L3010" s="44" t="s">
        <v>14392</v>
      </c>
      <c r="M3010" s="44">
        <f t="shared" si="230"/>
        <v>65.346808477652132</v>
      </c>
      <c r="N3010" s="54">
        <f t="shared" si="233"/>
        <v>1965.3500000000001</v>
      </c>
      <c r="O3010" s="46">
        <f t="shared" si="234"/>
        <v>10.209992365506196</v>
      </c>
    </row>
    <row r="3011" spans="6:15" x14ac:dyDescent="0.25">
      <c r="F3011" s="3">
        <f t="shared" si="231"/>
        <v>0</v>
      </c>
      <c r="G3011" s="45" t="s">
        <v>23761</v>
      </c>
      <c r="H3011" s="42">
        <v>30.02</v>
      </c>
      <c r="I3011" s="42">
        <v>0.01</v>
      </c>
      <c r="J3011" s="42" t="s">
        <v>5025</v>
      </c>
      <c r="K3011" s="43">
        <f t="shared" si="232"/>
        <v>1955.7934757192704</v>
      </c>
      <c r="L3011" s="44" t="s">
        <v>14393</v>
      </c>
      <c r="M3011" s="44">
        <f t="shared" si="230"/>
        <v>65.346569547199607</v>
      </c>
      <c r="N3011" s="54">
        <f t="shared" si="233"/>
        <v>1966</v>
      </c>
      <c r="O3011" s="46">
        <f t="shared" si="234"/>
        <v>10.206524280729582</v>
      </c>
    </row>
    <row r="3012" spans="6:15" x14ac:dyDescent="0.25">
      <c r="F3012" s="3">
        <f t="shared" si="231"/>
        <v>0</v>
      </c>
      <c r="G3012" s="45" t="s">
        <v>23762</v>
      </c>
      <c r="H3012" s="42">
        <v>30.03</v>
      </c>
      <c r="I3012" s="42">
        <v>0.01</v>
      </c>
      <c r="J3012" s="42" t="s">
        <v>5026</v>
      </c>
      <c r="K3012" s="43">
        <f t="shared" si="232"/>
        <v>1956.4469414147425</v>
      </c>
      <c r="L3012" s="44" t="s">
        <v>14394</v>
      </c>
      <c r="M3012" s="44">
        <f t="shared" si="230"/>
        <v>65.346330867300182</v>
      </c>
      <c r="N3012" s="54">
        <f t="shared" si="233"/>
        <v>1966.65</v>
      </c>
      <c r="O3012" s="46">
        <f t="shared" si="234"/>
        <v>10.203058585257622</v>
      </c>
    </row>
    <row r="3013" spans="6:15" x14ac:dyDescent="0.25">
      <c r="F3013" s="3">
        <f t="shared" si="231"/>
        <v>0</v>
      </c>
      <c r="G3013" s="45" t="s">
        <v>23763</v>
      </c>
      <c r="H3013" s="42">
        <v>30.04</v>
      </c>
      <c r="I3013" s="42">
        <v>0.01</v>
      </c>
      <c r="J3013" s="42" t="s">
        <v>5027</v>
      </c>
      <c r="K3013" s="43">
        <f t="shared" si="232"/>
        <v>1957.1004047234155</v>
      </c>
      <c r="L3013" s="44" t="s">
        <v>14395</v>
      </c>
      <c r="M3013" s="44">
        <f t="shared" si="230"/>
        <v>65.346092437596653</v>
      </c>
      <c r="N3013" s="54">
        <f t="shared" si="233"/>
        <v>1967.3</v>
      </c>
      <c r="O3013" s="46">
        <f t="shared" si="234"/>
        <v>10.199595276584432</v>
      </c>
    </row>
    <row r="3014" spans="6:15" x14ac:dyDescent="0.25">
      <c r="F3014" s="3">
        <f t="shared" si="231"/>
        <v>0</v>
      </c>
      <c r="G3014" s="45" t="s">
        <v>23764</v>
      </c>
      <c r="H3014" s="42">
        <v>30.05</v>
      </c>
      <c r="I3014" s="42">
        <v>0.01</v>
      </c>
      <c r="J3014" s="42" t="s">
        <v>5028</v>
      </c>
      <c r="K3014" s="43">
        <f t="shared" si="232"/>
        <v>1957.7538656477916</v>
      </c>
      <c r="L3014" s="44" t="s">
        <v>14396</v>
      </c>
      <c r="M3014" s="44">
        <f t="shared" si="230"/>
        <v>65.345854257734445</v>
      </c>
      <c r="N3014" s="54">
        <f t="shared" si="233"/>
        <v>1967.95</v>
      </c>
      <c r="O3014" s="46">
        <f t="shared" si="234"/>
        <v>10.196134352208446</v>
      </c>
    </row>
    <row r="3015" spans="6:15" x14ac:dyDescent="0.25">
      <c r="F3015" s="3">
        <f t="shared" si="231"/>
        <v>0</v>
      </c>
      <c r="G3015" s="45" t="s">
        <v>23765</v>
      </c>
      <c r="H3015" s="42">
        <v>30.06</v>
      </c>
      <c r="I3015" s="42">
        <v>0.01</v>
      </c>
      <c r="J3015" s="42" t="s">
        <v>5029</v>
      </c>
      <c r="K3015" s="43">
        <f t="shared" si="232"/>
        <v>1958.4073241903689</v>
      </c>
      <c r="L3015" s="44" t="s">
        <v>14397</v>
      </c>
      <c r="M3015" s="44">
        <f t="shared" si="230"/>
        <v>65.345616327359352</v>
      </c>
      <c r="N3015" s="54">
        <f t="shared" si="233"/>
        <v>1968.6</v>
      </c>
      <c r="O3015" s="46">
        <f t="shared" si="234"/>
        <v>10.192675809631055</v>
      </c>
    </row>
    <row r="3016" spans="6:15" x14ac:dyDescent="0.25">
      <c r="F3016" s="3">
        <f t="shared" si="231"/>
        <v>0</v>
      </c>
      <c r="G3016" s="45" t="s">
        <v>23766</v>
      </c>
      <c r="H3016" s="42">
        <v>30.07</v>
      </c>
      <c r="I3016" s="42">
        <v>0.01</v>
      </c>
      <c r="J3016" s="42" t="s">
        <v>5030</v>
      </c>
      <c r="K3016" s="43">
        <f t="shared" si="232"/>
        <v>1959.0607803536425</v>
      </c>
      <c r="L3016" s="44" t="s">
        <v>14398</v>
      </c>
      <c r="M3016" s="44">
        <f t="shared" si="230"/>
        <v>65.345378646117965</v>
      </c>
      <c r="N3016" s="54">
        <f t="shared" si="233"/>
        <v>1969.25</v>
      </c>
      <c r="O3016" s="46">
        <f t="shared" si="234"/>
        <v>10.189219646357515</v>
      </c>
    </row>
    <row r="3017" spans="6:15" x14ac:dyDescent="0.25">
      <c r="F3017" s="3">
        <f t="shared" si="231"/>
        <v>0</v>
      </c>
      <c r="G3017" s="45" t="s">
        <v>23767</v>
      </c>
      <c r="H3017" s="42">
        <v>30.08</v>
      </c>
      <c r="I3017" s="42">
        <v>0.01</v>
      </c>
      <c r="J3017" s="42" t="s">
        <v>5031</v>
      </c>
      <c r="K3017" s="43">
        <f t="shared" si="232"/>
        <v>1959.7142341401036</v>
      </c>
      <c r="L3017" s="44" t="s">
        <v>14399</v>
      </c>
      <c r="M3017" s="44">
        <f t="shared" ref="M3017:M3080" si="235">SQRT(((14.7+$N$3*H3017)^2)-(K3017^2))/SQRT($N$4)</f>
        <v>65.345141213656078</v>
      </c>
      <c r="N3017" s="54">
        <f t="shared" si="233"/>
        <v>1969.8999999999999</v>
      </c>
      <c r="O3017" s="46">
        <f t="shared" si="234"/>
        <v>10.185765859896264</v>
      </c>
    </row>
    <row r="3018" spans="6:15" x14ac:dyDescent="0.25">
      <c r="F3018" s="3">
        <f t="shared" ref="F3018:F3081" si="236">IF(O3018&gt;100,1,0)</f>
        <v>0</v>
      </c>
      <c r="G3018" s="45" t="s">
        <v>23768</v>
      </c>
      <c r="H3018" s="42">
        <v>30.09</v>
      </c>
      <c r="I3018" s="42">
        <v>0.01</v>
      </c>
      <c r="J3018" s="42" t="s">
        <v>5032</v>
      </c>
      <c r="K3018" s="43">
        <f t="shared" ref="K3018:K3081" si="237">K3017+I3018*M3017</f>
        <v>1960.3676855522401</v>
      </c>
      <c r="L3018" s="44" t="s">
        <v>14400</v>
      </c>
      <c r="M3018" s="44">
        <f t="shared" si="235"/>
        <v>65.344904029622484</v>
      </c>
      <c r="N3018" s="54">
        <f t="shared" ref="N3018:N3081" si="238">(H3018*$N$3)+14.7</f>
        <v>1970.55</v>
      </c>
      <c r="O3018" s="46">
        <f t="shared" ref="O3018:O3081" si="239">N3018-K3018</f>
        <v>10.182314447759836</v>
      </c>
    </row>
    <row r="3019" spans="6:15" x14ac:dyDescent="0.25">
      <c r="F3019" s="3">
        <f t="shared" si="236"/>
        <v>0</v>
      </c>
      <c r="G3019" s="45" t="s">
        <v>23769</v>
      </c>
      <c r="H3019" s="42">
        <v>30.1</v>
      </c>
      <c r="I3019" s="42">
        <v>0.01</v>
      </c>
      <c r="J3019" s="42" t="s">
        <v>5033</v>
      </c>
      <c r="K3019" s="43">
        <f t="shared" si="237"/>
        <v>1961.0211345925363</v>
      </c>
      <c r="L3019" s="44" t="s">
        <v>14401</v>
      </c>
      <c r="M3019" s="44">
        <f t="shared" si="235"/>
        <v>65.34466709366454</v>
      </c>
      <c r="N3019" s="54">
        <f t="shared" si="238"/>
        <v>1971.2</v>
      </c>
      <c r="O3019" s="46">
        <f t="shared" si="239"/>
        <v>10.178865407463718</v>
      </c>
    </row>
    <row r="3020" spans="6:15" x14ac:dyDescent="0.25">
      <c r="F3020" s="3">
        <f t="shared" si="236"/>
        <v>0</v>
      </c>
      <c r="G3020" s="45" t="s">
        <v>23770</v>
      </c>
      <c r="H3020" s="42">
        <v>30.11</v>
      </c>
      <c r="I3020" s="42">
        <v>0.01</v>
      </c>
      <c r="J3020" s="42" t="s">
        <v>5034</v>
      </c>
      <c r="K3020" s="43">
        <f t="shared" si="237"/>
        <v>1961.6745812634729</v>
      </c>
      <c r="L3020" s="44" t="s">
        <v>14402</v>
      </c>
      <c r="M3020" s="44">
        <f t="shared" si="235"/>
        <v>65.344430405430231</v>
      </c>
      <c r="N3020" s="54">
        <f t="shared" si="238"/>
        <v>1971.85</v>
      </c>
      <c r="O3020" s="46">
        <f t="shared" si="239"/>
        <v>10.175418736527035</v>
      </c>
    </row>
    <row r="3021" spans="6:15" x14ac:dyDescent="0.25">
      <c r="F3021" s="3">
        <f t="shared" si="236"/>
        <v>0</v>
      </c>
      <c r="G3021" s="45" t="s">
        <v>23771</v>
      </c>
      <c r="H3021" s="42">
        <v>30.12</v>
      </c>
      <c r="I3021" s="42">
        <v>0.01</v>
      </c>
      <c r="J3021" s="42" t="s">
        <v>5035</v>
      </c>
      <c r="K3021" s="43">
        <f t="shared" si="237"/>
        <v>1962.3280255675272</v>
      </c>
      <c r="L3021" s="44" t="s">
        <v>14403</v>
      </c>
      <c r="M3021" s="44">
        <f t="shared" si="235"/>
        <v>65.344193964569939</v>
      </c>
      <c r="N3021" s="54">
        <f t="shared" si="238"/>
        <v>1972.5</v>
      </c>
      <c r="O3021" s="46">
        <f t="shared" si="239"/>
        <v>10.17197443247278</v>
      </c>
    </row>
    <row r="3022" spans="6:15" x14ac:dyDescent="0.25">
      <c r="F3022" s="3">
        <f t="shared" si="236"/>
        <v>0</v>
      </c>
      <c r="G3022" s="45" t="s">
        <v>23772</v>
      </c>
      <c r="H3022" s="42">
        <v>30.13</v>
      </c>
      <c r="I3022" s="42">
        <v>0.01</v>
      </c>
      <c r="J3022" s="42" t="s">
        <v>5036</v>
      </c>
      <c r="K3022" s="43">
        <f t="shared" si="237"/>
        <v>1962.981467507173</v>
      </c>
      <c r="L3022" s="44" t="s">
        <v>14404</v>
      </c>
      <c r="M3022" s="44">
        <f t="shared" si="235"/>
        <v>65.343957770733184</v>
      </c>
      <c r="N3022" s="54">
        <f t="shared" si="238"/>
        <v>1973.15</v>
      </c>
      <c r="O3022" s="46">
        <f t="shared" si="239"/>
        <v>10.168532492827126</v>
      </c>
    </row>
    <row r="3023" spans="6:15" x14ac:dyDescent="0.25">
      <c r="F3023" s="3">
        <f t="shared" si="236"/>
        <v>0</v>
      </c>
      <c r="G3023" s="45" t="s">
        <v>23773</v>
      </c>
      <c r="H3023" s="42">
        <v>30.14</v>
      </c>
      <c r="I3023" s="42">
        <v>0.01</v>
      </c>
      <c r="J3023" s="42" t="s">
        <v>5037</v>
      </c>
      <c r="K3023" s="43">
        <f t="shared" si="237"/>
        <v>1963.6349070848803</v>
      </c>
      <c r="L3023" s="44" t="s">
        <v>14405</v>
      </c>
      <c r="M3023" s="44">
        <f t="shared" si="235"/>
        <v>65.343721823571443</v>
      </c>
      <c r="N3023" s="54">
        <f t="shared" si="238"/>
        <v>1973.8000000000002</v>
      </c>
      <c r="O3023" s="46">
        <f t="shared" si="239"/>
        <v>10.165092915119885</v>
      </c>
    </row>
    <row r="3024" spans="6:15" x14ac:dyDescent="0.25">
      <c r="F3024" s="3">
        <f t="shared" si="236"/>
        <v>0</v>
      </c>
      <c r="G3024" s="45" t="s">
        <v>23774</v>
      </c>
      <c r="H3024" s="42">
        <v>30.15</v>
      </c>
      <c r="I3024" s="42">
        <v>0.01</v>
      </c>
      <c r="J3024" s="42" t="s">
        <v>5038</v>
      </c>
      <c r="K3024" s="43">
        <f t="shared" si="237"/>
        <v>1964.288344303116</v>
      </c>
      <c r="L3024" s="44" t="s">
        <v>14406</v>
      </c>
      <c r="M3024" s="44">
        <f t="shared" si="235"/>
        <v>65.343486122734234</v>
      </c>
      <c r="N3024" s="54">
        <f t="shared" si="238"/>
        <v>1974.45</v>
      </c>
      <c r="O3024" s="46">
        <f t="shared" si="239"/>
        <v>10.161655696884054</v>
      </c>
    </row>
    <row r="3025" spans="6:15" x14ac:dyDescent="0.25">
      <c r="F3025" s="3">
        <f t="shared" si="236"/>
        <v>0</v>
      </c>
      <c r="G3025" s="45" t="s">
        <v>23775</v>
      </c>
      <c r="H3025" s="42">
        <v>30.16</v>
      </c>
      <c r="I3025" s="42">
        <v>0.01</v>
      </c>
      <c r="J3025" s="42" t="s">
        <v>5039</v>
      </c>
      <c r="K3025" s="43">
        <f t="shared" si="237"/>
        <v>1964.9417791643434</v>
      </c>
      <c r="L3025" s="44" t="s">
        <v>14407</v>
      </c>
      <c r="M3025" s="44">
        <f t="shared" si="235"/>
        <v>65.343250667875282</v>
      </c>
      <c r="N3025" s="54">
        <f t="shared" si="238"/>
        <v>1975.1000000000001</v>
      </c>
      <c r="O3025" s="46">
        <f t="shared" si="239"/>
        <v>10.158220835656721</v>
      </c>
    </row>
    <row r="3026" spans="6:15" x14ac:dyDescent="0.25">
      <c r="F3026" s="3">
        <f t="shared" si="236"/>
        <v>0</v>
      </c>
      <c r="G3026" s="45" t="s">
        <v>23776</v>
      </c>
      <c r="H3026" s="42">
        <v>30.17</v>
      </c>
      <c r="I3026" s="42">
        <v>0.01</v>
      </c>
      <c r="J3026" s="42" t="s">
        <v>5040</v>
      </c>
      <c r="K3026" s="43">
        <f t="shared" si="237"/>
        <v>1965.5952116710221</v>
      </c>
      <c r="L3026" s="44" t="s">
        <v>14408</v>
      </c>
      <c r="M3026" s="44">
        <f t="shared" si="235"/>
        <v>65.343015458646775</v>
      </c>
      <c r="N3026" s="54">
        <f t="shared" si="238"/>
        <v>1975.7500000000002</v>
      </c>
      <c r="O3026" s="46">
        <f t="shared" si="239"/>
        <v>10.154788328978157</v>
      </c>
    </row>
    <row r="3027" spans="6:15" x14ac:dyDescent="0.25">
      <c r="F3027" s="3">
        <f t="shared" si="236"/>
        <v>0</v>
      </c>
      <c r="G3027" s="45" t="s">
        <v>23777</v>
      </c>
      <c r="H3027" s="42">
        <v>30.18</v>
      </c>
      <c r="I3027" s="42">
        <v>0.01</v>
      </c>
      <c r="J3027" s="42" t="s">
        <v>5041</v>
      </c>
      <c r="K3027" s="43">
        <f t="shared" si="237"/>
        <v>1966.2486418256085</v>
      </c>
      <c r="L3027" s="44" t="s">
        <v>14409</v>
      </c>
      <c r="M3027" s="44">
        <f t="shared" si="235"/>
        <v>65.342780494700492</v>
      </c>
      <c r="N3027" s="54">
        <f t="shared" si="238"/>
        <v>1976.4</v>
      </c>
      <c r="O3027" s="46">
        <f t="shared" si="239"/>
        <v>10.151358174391589</v>
      </c>
    </row>
    <row r="3028" spans="6:15" x14ac:dyDescent="0.25">
      <c r="F3028" s="3">
        <f t="shared" si="236"/>
        <v>0</v>
      </c>
      <c r="G3028" s="45" t="s">
        <v>23778</v>
      </c>
      <c r="H3028" s="42">
        <v>30.19</v>
      </c>
      <c r="I3028" s="42">
        <v>0.01</v>
      </c>
      <c r="J3028" s="42" t="s">
        <v>5042</v>
      </c>
      <c r="K3028" s="43">
        <f t="shared" si="237"/>
        <v>1966.9020696305556</v>
      </c>
      <c r="L3028" s="44" t="s">
        <v>14410</v>
      </c>
      <c r="M3028" s="44">
        <f t="shared" si="235"/>
        <v>65.342545775691278</v>
      </c>
      <c r="N3028" s="54">
        <f t="shared" si="238"/>
        <v>1977.0500000000002</v>
      </c>
      <c r="O3028" s="46">
        <f t="shared" si="239"/>
        <v>10.147930369444566</v>
      </c>
    </row>
    <row r="3029" spans="6:15" x14ac:dyDescent="0.25">
      <c r="F3029" s="3">
        <f t="shared" si="236"/>
        <v>0</v>
      </c>
      <c r="G3029" s="45" t="s">
        <v>23779</v>
      </c>
      <c r="H3029" s="42">
        <v>30.2</v>
      </c>
      <c r="I3029" s="42">
        <v>0.01</v>
      </c>
      <c r="J3029" s="42" t="s">
        <v>5043</v>
      </c>
      <c r="K3029" s="43">
        <f t="shared" si="237"/>
        <v>1967.5554950883125</v>
      </c>
      <c r="L3029" s="44" t="s">
        <v>14411</v>
      </c>
      <c r="M3029" s="44">
        <f t="shared" si="235"/>
        <v>65.342311301273199</v>
      </c>
      <c r="N3029" s="54">
        <f t="shared" si="238"/>
        <v>1977.7</v>
      </c>
      <c r="O3029" s="46">
        <f t="shared" si="239"/>
        <v>10.144504911687591</v>
      </c>
    </row>
    <row r="3030" spans="6:15" x14ac:dyDescent="0.25">
      <c r="F3030" s="3">
        <f t="shared" si="236"/>
        <v>0</v>
      </c>
      <c r="G3030" s="45" t="s">
        <v>23780</v>
      </c>
      <c r="H3030" s="42">
        <v>30.21</v>
      </c>
      <c r="I3030" s="42">
        <v>0.01</v>
      </c>
      <c r="J3030" s="42" t="s">
        <v>5044</v>
      </c>
      <c r="K3030" s="43">
        <f t="shared" si="237"/>
        <v>1968.2089182013251</v>
      </c>
      <c r="L3030" s="44" t="s">
        <v>14412</v>
      </c>
      <c r="M3030" s="44">
        <f t="shared" si="235"/>
        <v>65.34207707110258</v>
      </c>
      <c r="N3030" s="54">
        <f t="shared" si="238"/>
        <v>1978.3500000000001</v>
      </c>
      <c r="O3030" s="46">
        <f t="shared" si="239"/>
        <v>10.141081798675032</v>
      </c>
    </row>
    <row r="3031" spans="6:15" x14ac:dyDescent="0.25">
      <c r="F3031" s="3">
        <f t="shared" si="236"/>
        <v>0</v>
      </c>
      <c r="G3031" s="45" t="s">
        <v>23781</v>
      </c>
      <c r="H3031" s="42">
        <v>30.22</v>
      </c>
      <c r="I3031" s="42">
        <v>0.01</v>
      </c>
      <c r="J3031" s="42" t="s">
        <v>5045</v>
      </c>
      <c r="K3031" s="43">
        <f t="shared" si="237"/>
        <v>1968.8623389720362</v>
      </c>
      <c r="L3031" s="44" t="s">
        <v>14413</v>
      </c>
      <c r="M3031" s="44">
        <f t="shared" si="235"/>
        <v>65.341843084832362</v>
      </c>
      <c r="N3031" s="54">
        <f t="shared" si="238"/>
        <v>1979</v>
      </c>
      <c r="O3031" s="46">
        <f t="shared" si="239"/>
        <v>10.137661027963759</v>
      </c>
    </row>
    <row r="3032" spans="6:15" x14ac:dyDescent="0.25">
      <c r="F3032" s="3">
        <f t="shared" si="236"/>
        <v>0</v>
      </c>
      <c r="G3032" s="45" t="s">
        <v>23782</v>
      </c>
      <c r="H3032" s="42">
        <v>30.23</v>
      </c>
      <c r="I3032" s="42">
        <v>0.01</v>
      </c>
      <c r="J3032" s="42" t="s">
        <v>5046</v>
      </c>
      <c r="K3032" s="43">
        <f t="shared" si="237"/>
        <v>1969.5157574028847</v>
      </c>
      <c r="L3032" s="44" t="s">
        <v>14414</v>
      </c>
      <c r="M3032" s="44">
        <f t="shared" si="235"/>
        <v>65.341609342121473</v>
      </c>
      <c r="N3032" s="54">
        <f t="shared" si="238"/>
        <v>1979.65</v>
      </c>
      <c r="O3032" s="46">
        <f t="shared" si="239"/>
        <v>10.134242597115417</v>
      </c>
    </row>
    <row r="3033" spans="6:15" x14ac:dyDescent="0.25">
      <c r="F3033" s="3">
        <f t="shared" si="236"/>
        <v>0</v>
      </c>
      <c r="G3033" s="45" t="s">
        <v>23783</v>
      </c>
      <c r="H3033" s="42">
        <v>30.24</v>
      </c>
      <c r="I3033" s="42">
        <v>0.01</v>
      </c>
      <c r="J3033" s="42" t="s">
        <v>5047</v>
      </c>
      <c r="K3033" s="43">
        <f t="shared" si="237"/>
        <v>1970.1691734963058</v>
      </c>
      <c r="L3033" s="44" t="s">
        <v>14415</v>
      </c>
      <c r="M3033" s="44">
        <f t="shared" si="235"/>
        <v>65.341375842624743</v>
      </c>
      <c r="N3033" s="54">
        <f t="shared" si="238"/>
        <v>1980.3</v>
      </c>
      <c r="O3033" s="46">
        <f t="shared" si="239"/>
        <v>10.130826503694152</v>
      </c>
    </row>
    <row r="3034" spans="6:15" x14ac:dyDescent="0.25">
      <c r="F3034" s="3">
        <f t="shared" si="236"/>
        <v>0</v>
      </c>
      <c r="G3034" s="45" t="s">
        <v>23784</v>
      </c>
      <c r="H3034" s="42">
        <v>30.25</v>
      </c>
      <c r="I3034" s="42">
        <v>0.01</v>
      </c>
      <c r="J3034" s="42" t="s">
        <v>5048</v>
      </c>
      <c r="K3034" s="43">
        <f t="shared" si="237"/>
        <v>1970.8225872547321</v>
      </c>
      <c r="L3034" s="44" t="s">
        <v>14416</v>
      </c>
      <c r="M3034" s="44">
        <f t="shared" si="235"/>
        <v>65.341142586001524</v>
      </c>
      <c r="N3034" s="54">
        <f t="shared" si="238"/>
        <v>1980.95</v>
      </c>
      <c r="O3034" s="46">
        <f t="shared" si="239"/>
        <v>10.127412745267975</v>
      </c>
    </row>
    <row r="3035" spans="6:15" x14ac:dyDescent="0.25">
      <c r="F3035" s="3">
        <f t="shared" si="236"/>
        <v>0</v>
      </c>
      <c r="G3035" s="45" t="s">
        <v>23785</v>
      </c>
      <c r="H3035" s="42">
        <v>30.26</v>
      </c>
      <c r="I3035" s="42">
        <v>0.01</v>
      </c>
      <c r="J3035" s="42" t="s">
        <v>5049</v>
      </c>
      <c r="K3035" s="43">
        <f t="shared" si="237"/>
        <v>1971.4759986805921</v>
      </c>
      <c r="L3035" s="44" t="s">
        <v>14417</v>
      </c>
      <c r="M3035" s="44">
        <f t="shared" si="235"/>
        <v>65.340909571908838</v>
      </c>
      <c r="N3035" s="54">
        <f t="shared" si="238"/>
        <v>1981.6000000000001</v>
      </c>
      <c r="O3035" s="46">
        <f t="shared" si="239"/>
        <v>10.12400131940808</v>
      </c>
    </row>
    <row r="3036" spans="6:15" x14ac:dyDescent="0.25">
      <c r="F3036" s="3">
        <f t="shared" si="236"/>
        <v>0</v>
      </c>
      <c r="G3036" s="45" t="s">
        <v>23786</v>
      </c>
      <c r="H3036" s="42">
        <v>30.27</v>
      </c>
      <c r="I3036" s="42">
        <v>0.01</v>
      </c>
      <c r="J3036" s="42" t="s">
        <v>5050</v>
      </c>
      <c r="K3036" s="43">
        <f t="shared" si="237"/>
        <v>1972.1294077763112</v>
      </c>
      <c r="L3036" s="44" t="s">
        <v>14418</v>
      </c>
      <c r="M3036" s="44">
        <f t="shared" si="235"/>
        <v>65.34067680000453</v>
      </c>
      <c r="N3036" s="54">
        <f t="shared" si="238"/>
        <v>1982.25</v>
      </c>
      <c r="O3036" s="46">
        <f t="shared" si="239"/>
        <v>10.120592223688845</v>
      </c>
    </row>
    <row r="3037" spans="6:15" x14ac:dyDescent="0.25">
      <c r="F3037" s="3">
        <f t="shared" si="236"/>
        <v>0</v>
      </c>
      <c r="G3037" s="45" t="s">
        <v>23787</v>
      </c>
      <c r="H3037" s="42">
        <v>30.28</v>
      </c>
      <c r="I3037" s="42">
        <v>0.01</v>
      </c>
      <c r="J3037" s="42" t="s">
        <v>5051</v>
      </c>
      <c r="K3037" s="43">
        <f t="shared" si="237"/>
        <v>1972.7828145443111</v>
      </c>
      <c r="L3037" s="44" t="s">
        <v>14419</v>
      </c>
      <c r="M3037" s="44">
        <f t="shared" si="235"/>
        <v>65.34044426994943</v>
      </c>
      <c r="N3037" s="54">
        <f t="shared" si="238"/>
        <v>1982.9</v>
      </c>
      <c r="O3037" s="46">
        <f t="shared" si="239"/>
        <v>10.117185455688968</v>
      </c>
    </row>
    <row r="3038" spans="6:15" x14ac:dyDescent="0.25">
      <c r="F3038" s="3">
        <f t="shared" si="236"/>
        <v>0</v>
      </c>
      <c r="G3038" s="45" t="s">
        <v>23788</v>
      </c>
      <c r="H3038" s="42">
        <v>30.29</v>
      </c>
      <c r="I3038" s="42">
        <v>0.01</v>
      </c>
      <c r="J3038" s="42" t="s">
        <v>5052</v>
      </c>
      <c r="K3038" s="43">
        <f t="shared" si="237"/>
        <v>1973.4362189870105</v>
      </c>
      <c r="L3038" s="44" t="s">
        <v>14420</v>
      </c>
      <c r="M3038" s="44">
        <f t="shared" si="235"/>
        <v>65.340211981402845</v>
      </c>
      <c r="N3038" s="54">
        <f t="shared" si="238"/>
        <v>1983.55</v>
      </c>
      <c r="O3038" s="46">
        <f t="shared" si="239"/>
        <v>10.113781012989421</v>
      </c>
    </row>
    <row r="3039" spans="6:15" x14ac:dyDescent="0.25">
      <c r="F3039" s="3">
        <f t="shared" si="236"/>
        <v>0</v>
      </c>
      <c r="G3039" s="45" t="s">
        <v>23789</v>
      </c>
      <c r="H3039" s="42">
        <v>30.3</v>
      </c>
      <c r="I3039" s="42">
        <v>0.01</v>
      </c>
      <c r="J3039" s="42" t="s">
        <v>5053</v>
      </c>
      <c r="K3039" s="43">
        <f t="shared" si="237"/>
        <v>1974.0896211068246</v>
      </c>
      <c r="L3039" s="44" t="s">
        <v>14421</v>
      </c>
      <c r="M3039" s="44">
        <f t="shared" si="235"/>
        <v>65.339979934025251</v>
      </c>
      <c r="N3039" s="54">
        <f t="shared" si="238"/>
        <v>1984.2</v>
      </c>
      <c r="O3039" s="46">
        <f t="shared" si="239"/>
        <v>10.110378893175493</v>
      </c>
    </row>
    <row r="3040" spans="6:15" x14ac:dyDescent="0.25">
      <c r="F3040" s="3">
        <f t="shared" si="236"/>
        <v>0</v>
      </c>
      <c r="G3040" s="45" t="s">
        <v>23790</v>
      </c>
      <c r="H3040" s="42">
        <v>30.31</v>
      </c>
      <c r="I3040" s="42">
        <v>0.01</v>
      </c>
      <c r="J3040" s="42" t="s">
        <v>5054</v>
      </c>
      <c r="K3040" s="43">
        <f t="shared" si="237"/>
        <v>1974.7430209061647</v>
      </c>
      <c r="L3040" s="44" t="s">
        <v>14422</v>
      </c>
      <c r="M3040" s="44">
        <f t="shared" si="235"/>
        <v>65.339748127477066</v>
      </c>
      <c r="N3040" s="54">
        <f t="shared" si="238"/>
        <v>1984.85</v>
      </c>
      <c r="O3040" s="46">
        <f t="shared" si="239"/>
        <v>10.106979093835207</v>
      </c>
    </row>
    <row r="3041" spans="6:15" x14ac:dyDescent="0.25">
      <c r="F3041" s="3">
        <f t="shared" si="236"/>
        <v>0</v>
      </c>
      <c r="G3041" s="45" t="s">
        <v>23791</v>
      </c>
      <c r="H3041" s="42">
        <v>30.32</v>
      </c>
      <c r="I3041" s="42">
        <v>0.01</v>
      </c>
      <c r="J3041" s="42" t="s">
        <v>5055</v>
      </c>
      <c r="K3041" s="43">
        <f t="shared" si="237"/>
        <v>1975.3964183874396</v>
      </c>
      <c r="L3041" s="44" t="s">
        <v>14423</v>
      </c>
      <c r="M3041" s="44">
        <f t="shared" si="235"/>
        <v>65.339516561421391</v>
      </c>
      <c r="N3041" s="54">
        <f t="shared" si="238"/>
        <v>1985.5</v>
      </c>
      <c r="O3041" s="46">
        <f t="shared" si="239"/>
        <v>10.103581612560447</v>
      </c>
    </row>
    <row r="3042" spans="6:15" x14ac:dyDescent="0.25">
      <c r="F3042" s="3">
        <f t="shared" si="236"/>
        <v>0</v>
      </c>
      <c r="G3042" s="45" t="s">
        <v>23792</v>
      </c>
      <c r="H3042" s="42">
        <v>30.33</v>
      </c>
      <c r="I3042" s="42">
        <v>0.01</v>
      </c>
      <c r="J3042" s="42" t="s">
        <v>5056</v>
      </c>
      <c r="K3042" s="43">
        <f t="shared" si="237"/>
        <v>1976.0498135530538</v>
      </c>
      <c r="L3042" s="44" t="s">
        <v>14424</v>
      </c>
      <c r="M3042" s="44">
        <f t="shared" si="235"/>
        <v>65.339285235518659</v>
      </c>
      <c r="N3042" s="54">
        <f t="shared" si="238"/>
        <v>1986.1499999999999</v>
      </c>
      <c r="O3042" s="46">
        <f t="shared" si="239"/>
        <v>10.100186446946054</v>
      </c>
    </row>
    <row r="3043" spans="6:15" x14ac:dyDescent="0.25">
      <c r="F3043" s="3">
        <f t="shared" si="236"/>
        <v>0</v>
      </c>
      <c r="G3043" s="45" t="s">
        <v>23793</v>
      </c>
      <c r="H3043" s="42">
        <v>30.34</v>
      </c>
      <c r="I3043" s="42">
        <v>0.01</v>
      </c>
      <c r="J3043" s="42" t="s">
        <v>5057</v>
      </c>
      <c r="K3043" s="43">
        <f t="shared" si="237"/>
        <v>1976.703206405409</v>
      </c>
      <c r="L3043" s="44" t="s">
        <v>14425</v>
      </c>
      <c r="M3043" s="44">
        <f t="shared" si="235"/>
        <v>65.339054149434617</v>
      </c>
      <c r="N3043" s="54">
        <f t="shared" si="238"/>
        <v>1986.8</v>
      </c>
      <c r="O3043" s="46">
        <f t="shared" si="239"/>
        <v>10.096793594590963</v>
      </c>
    </row>
    <row r="3044" spans="6:15" x14ac:dyDescent="0.25">
      <c r="F3044" s="3">
        <f t="shared" si="236"/>
        <v>0</v>
      </c>
      <c r="G3044" s="45" t="s">
        <v>23794</v>
      </c>
      <c r="H3044" s="42">
        <v>30.35</v>
      </c>
      <c r="I3044" s="42">
        <v>0.01</v>
      </c>
      <c r="J3044" s="42" t="s">
        <v>5058</v>
      </c>
      <c r="K3044" s="43">
        <f t="shared" si="237"/>
        <v>1977.3565969469034</v>
      </c>
      <c r="L3044" s="44" t="s">
        <v>14426</v>
      </c>
      <c r="M3044" s="44">
        <f t="shared" si="235"/>
        <v>65.33882330283042</v>
      </c>
      <c r="N3044" s="54">
        <f t="shared" si="238"/>
        <v>1987.45</v>
      </c>
      <c r="O3044" s="46">
        <f t="shared" si="239"/>
        <v>10.093403053096608</v>
      </c>
    </row>
    <row r="3045" spans="6:15" x14ac:dyDescent="0.25">
      <c r="F3045" s="3">
        <f t="shared" si="236"/>
        <v>0</v>
      </c>
      <c r="G3045" s="45" t="s">
        <v>23795</v>
      </c>
      <c r="H3045" s="42">
        <v>30.36</v>
      </c>
      <c r="I3045" s="42">
        <v>0.01</v>
      </c>
      <c r="J3045" s="42" t="s">
        <v>5059</v>
      </c>
      <c r="K3045" s="43">
        <f t="shared" si="237"/>
        <v>1978.0099851799318</v>
      </c>
      <c r="L3045" s="44" t="s">
        <v>14427</v>
      </c>
      <c r="M3045" s="44">
        <f t="shared" si="235"/>
        <v>65.338592695370295</v>
      </c>
      <c r="N3045" s="54">
        <f t="shared" si="238"/>
        <v>1988.1</v>
      </c>
      <c r="O3045" s="46">
        <f t="shared" si="239"/>
        <v>10.090014820068063</v>
      </c>
    </row>
    <row r="3046" spans="6:15" x14ac:dyDescent="0.25">
      <c r="F3046" s="3">
        <f t="shared" si="236"/>
        <v>0</v>
      </c>
      <c r="G3046" s="45" t="s">
        <v>23796</v>
      </c>
      <c r="H3046" s="42">
        <v>30.37</v>
      </c>
      <c r="I3046" s="42">
        <v>0.01</v>
      </c>
      <c r="J3046" s="42" t="s">
        <v>5060</v>
      </c>
      <c r="K3046" s="43">
        <f t="shared" si="237"/>
        <v>1978.6633711068855</v>
      </c>
      <c r="L3046" s="44" t="s">
        <v>14428</v>
      </c>
      <c r="M3046" s="44">
        <f t="shared" si="235"/>
        <v>65.338362326720684</v>
      </c>
      <c r="N3046" s="54">
        <f t="shared" si="238"/>
        <v>1988.75</v>
      </c>
      <c r="O3046" s="46">
        <f t="shared" si="239"/>
        <v>10.086628893114494</v>
      </c>
    </row>
    <row r="3047" spans="6:15" x14ac:dyDescent="0.25">
      <c r="F3047" s="3">
        <f t="shared" si="236"/>
        <v>0</v>
      </c>
      <c r="G3047" s="45" t="s">
        <v>23797</v>
      </c>
      <c r="H3047" s="42">
        <v>30.38</v>
      </c>
      <c r="I3047" s="42">
        <v>0.01</v>
      </c>
      <c r="J3047" s="42" t="s">
        <v>5061</v>
      </c>
      <c r="K3047" s="43">
        <f t="shared" si="237"/>
        <v>1979.3167547301528</v>
      </c>
      <c r="L3047" s="44" t="s">
        <v>14429</v>
      </c>
      <c r="M3047" s="44">
        <f t="shared" si="235"/>
        <v>65.338132196545828</v>
      </c>
      <c r="N3047" s="54">
        <f t="shared" si="238"/>
        <v>1989.4</v>
      </c>
      <c r="O3047" s="46">
        <f t="shared" si="239"/>
        <v>10.083245269847339</v>
      </c>
    </row>
    <row r="3048" spans="6:15" x14ac:dyDescent="0.25">
      <c r="F3048" s="3">
        <f t="shared" si="236"/>
        <v>0</v>
      </c>
      <c r="G3048" s="45" t="s">
        <v>23798</v>
      </c>
      <c r="H3048" s="42">
        <v>30.39</v>
      </c>
      <c r="I3048" s="42">
        <v>0.01</v>
      </c>
      <c r="J3048" s="42" t="s">
        <v>5062</v>
      </c>
      <c r="K3048" s="43">
        <f t="shared" si="237"/>
        <v>1979.9701360521183</v>
      </c>
      <c r="L3048" s="44" t="s">
        <v>14430</v>
      </c>
      <c r="M3048" s="44">
        <f t="shared" si="235"/>
        <v>65.337902304511388</v>
      </c>
      <c r="N3048" s="54">
        <f t="shared" si="238"/>
        <v>1990.0500000000002</v>
      </c>
      <c r="O3048" s="46">
        <f t="shared" si="239"/>
        <v>10.079863947881904</v>
      </c>
    </row>
    <row r="3049" spans="6:15" x14ac:dyDescent="0.25">
      <c r="F3049" s="3">
        <f t="shared" si="236"/>
        <v>0</v>
      </c>
      <c r="G3049" s="45" t="s">
        <v>23799</v>
      </c>
      <c r="H3049" s="42">
        <v>30.4</v>
      </c>
      <c r="I3049" s="42">
        <v>0.01</v>
      </c>
      <c r="J3049" s="42" t="s">
        <v>5063</v>
      </c>
      <c r="K3049" s="43">
        <f t="shared" si="237"/>
        <v>1980.6235150751634</v>
      </c>
      <c r="L3049" s="44" t="s">
        <v>14431</v>
      </c>
      <c r="M3049" s="44">
        <f t="shared" si="235"/>
        <v>65.337672650283849</v>
      </c>
      <c r="N3049" s="54">
        <f t="shared" si="238"/>
        <v>1990.7</v>
      </c>
      <c r="O3049" s="46">
        <f t="shared" si="239"/>
        <v>10.076484924836677</v>
      </c>
    </row>
    <row r="3050" spans="6:15" x14ac:dyDescent="0.25">
      <c r="F3050" s="3">
        <f t="shared" si="236"/>
        <v>0</v>
      </c>
      <c r="G3050" s="45" t="s">
        <v>23800</v>
      </c>
      <c r="H3050" s="42">
        <v>30.41</v>
      </c>
      <c r="I3050" s="42">
        <v>0.01</v>
      </c>
      <c r="J3050" s="42" t="s">
        <v>5064</v>
      </c>
      <c r="K3050" s="43">
        <f t="shared" si="237"/>
        <v>1981.2768918016661</v>
      </c>
      <c r="L3050" s="44" t="s">
        <v>14432</v>
      </c>
      <c r="M3050" s="44">
        <f t="shared" si="235"/>
        <v>65.337443233531559</v>
      </c>
      <c r="N3050" s="54">
        <f t="shared" si="238"/>
        <v>1991.3500000000001</v>
      </c>
      <c r="O3050" s="46">
        <f t="shared" si="239"/>
        <v>10.073108198334012</v>
      </c>
    </row>
    <row r="3051" spans="6:15" x14ac:dyDescent="0.25">
      <c r="F3051" s="3">
        <f t="shared" si="236"/>
        <v>0</v>
      </c>
      <c r="G3051" s="45" t="s">
        <v>23801</v>
      </c>
      <c r="H3051" s="42">
        <v>30.42</v>
      </c>
      <c r="I3051" s="42">
        <v>0.01</v>
      </c>
      <c r="J3051" s="42" t="s">
        <v>5065</v>
      </c>
      <c r="K3051" s="43">
        <f t="shared" si="237"/>
        <v>1981.9302662340015</v>
      </c>
      <c r="L3051" s="44" t="s">
        <v>14433</v>
      </c>
      <c r="M3051" s="44">
        <f t="shared" si="235"/>
        <v>65.337214053920945</v>
      </c>
      <c r="N3051" s="54">
        <f t="shared" si="238"/>
        <v>1992.0000000000002</v>
      </c>
      <c r="O3051" s="46">
        <f t="shared" si="239"/>
        <v>10.069733765998762</v>
      </c>
    </row>
    <row r="3052" spans="6:15" x14ac:dyDescent="0.25">
      <c r="F3052" s="3">
        <f t="shared" si="236"/>
        <v>0</v>
      </c>
      <c r="G3052" s="45" t="s">
        <v>23802</v>
      </c>
      <c r="H3052" s="42">
        <v>30.43</v>
      </c>
      <c r="I3052" s="42">
        <v>0.01</v>
      </c>
      <c r="J3052" s="42" t="s">
        <v>5066</v>
      </c>
      <c r="K3052" s="43">
        <f t="shared" si="237"/>
        <v>1982.5836383745407</v>
      </c>
      <c r="L3052" s="44" t="s">
        <v>14434</v>
      </c>
      <c r="M3052" s="44">
        <f t="shared" si="235"/>
        <v>65.336985111119986</v>
      </c>
      <c r="N3052" s="54">
        <f t="shared" si="238"/>
        <v>1992.65</v>
      </c>
      <c r="O3052" s="46">
        <f t="shared" si="239"/>
        <v>10.066361625459422</v>
      </c>
    </row>
    <row r="3053" spans="6:15" x14ac:dyDescent="0.25">
      <c r="F3053" s="3">
        <f t="shared" si="236"/>
        <v>0</v>
      </c>
      <c r="G3053" s="45" t="s">
        <v>23803</v>
      </c>
      <c r="H3053" s="42">
        <v>30.44</v>
      </c>
      <c r="I3053" s="42">
        <v>0.01</v>
      </c>
      <c r="J3053" s="42" t="s">
        <v>5067</v>
      </c>
      <c r="K3053" s="43">
        <f t="shared" si="237"/>
        <v>1983.2370082256518</v>
      </c>
      <c r="L3053" s="44" t="s">
        <v>14435</v>
      </c>
      <c r="M3053" s="44">
        <f t="shared" si="235"/>
        <v>65.336756404798905</v>
      </c>
      <c r="N3053" s="54">
        <f t="shared" si="238"/>
        <v>1993.3000000000002</v>
      </c>
      <c r="O3053" s="46">
        <f t="shared" si="239"/>
        <v>10.062991774348347</v>
      </c>
    </row>
    <row r="3054" spans="6:15" x14ac:dyDescent="0.25">
      <c r="F3054" s="3">
        <f t="shared" si="236"/>
        <v>0</v>
      </c>
      <c r="G3054" s="45" t="s">
        <v>23804</v>
      </c>
      <c r="H3054" s="42">
        <v>30.45</v>
      </c>
      <c r="I3054" s="42">
        <v>0.01</v>
      </c>
      <c r="J3054" s="42" t="s">
        <v>5068</v>
      </c>
      <c r="K3054" s="43">
        <f t="shared" si="237"/>
        <v>1983.8903757896999</v>
      </c>
      <c r="L3054" s="44" t="s">
        <v>14436</v>
      </c>
      <c r="M3054" s="44">
        <f t="shared" si="235"/>
        <v>65.336527934625238</v>
      </c>
      <c r="N3054" s="54">
        <f t="shared" si="238"/>
        <v>1993.95</v>
      </c>
      <c r="O3054" s="46">
        <f t="shared" si="239"/>
        <v>10.059624210300171</v>
      </c>
    </row>
    <row r="3055" spans="6:15" x14ac:dyDescent="0.25">
      <c r="F3055" s="3">
        <f t="shared" si="236"/>
        <v>0</v>
      </c>
      <c r="G3055" s="45" t="s">
        <v>23805</v>
      </c>
      <c r="H3055" s="42">
        <v>30.46</v>
      </c>
      <c r="I3055" s="42">
        <v>0.01</v>
      </c>
      <c r="J3055" s="42" t="s">
        <v>5069</v>
      </c>
      <c r="K3055" s="43">
        <f t="shared" si="237"/>
        <v>1984.5437410690461</v>
      </c>
      <c r="L3055" s="44" t="s">
        <v>14437</v>
      </c>
      <c r="M3055" s="44">
        <f t="shared" si="235"/>
        <v>65.336299700271908</v>
      </c>
      <c r="N3055" s="54">
        <f t="shared" si="238"/>
        <v>1994.6000000000001</v>
      </c>
      <c r="O3055" s="46">
        <f t="shared" si="239"/>
        <v>10.056258930954073</v>
      </c>
    </row>
    <row r="3056" spans="6:15" x14ac:dyDescent="0.25">
      <c r="F3056" s="3">
        <f t="shared" si="236"/>
        <v>0</v>
      </c>
      <c r="G3056" s="45" t="s">
        <v>23806</v>
      </c>
      <c r="H3056" s="42">
        <v>30.47</v>
      </c>
      <c r="I3056" s="42">
        <v>0.01</v>
      </c>
      <c r="J3056" s="42" t="s">
        <v>5070</v>
      </c>
      <c r="K3056" s="43">
        <f t="shared" si="237"/>
        <v>1985.1971040660487</v>
      </c>
      <c r="L3056" s="44" t="s">
        <v>14438</v>
      </c>
      <c r="M3056" s="44">
        <f t="shared" si="235"/>
        <v>65.336071701407178</v>
      </c>
      <c r="N3056" s="54">
        <f t="shared" si="238"/>
        <v>1995.25</v>
      </c>
      <c r="O3056" s="46">
        <f t="shared" si="239"/>
        <v>10.052895933951277</v>
      </c>
    </row>
    <row r="3057" spans="6:15" x14ac:dyDescent="0.25">
      <c r="F3057" s="3">
        <f t="shared" si="236"/>
        <v>0</v>
      </c>
      <c r="G3057" s="45" t="s">
        <v>23807</v>
      </c>
      <c r="H3057" s="42">
        <v>30.48</v>
      </c>
      <c r="I3057" s="42">
        <v>0.01</v>
      </c>
      <c r="J3057" s="42" t="s">
        <v>5071</v>
      </c>
      <c r="K3057" s="43">
        <f t="shared" si="237"/>
        <v>1985.8504647830628</v>
      </c>
      <c r="L3057" s="44" t="s">
        <v>14439</v>
      </c>
      <c r="M3057" s="44">
        <f t="shared" si="235"/>
        <v>65.335843937703558</v>
      </c>
      <c r="N3057" s="54">
        <f t="shared" si="238"/>
        <v>1995.9</v>
      </c>
      <c r="O3057" s="46">
        <f t="shared" si="239"/>
        <v>10.049535216937329</v>
      </c>
    </row>
    <row r="3058" spans="6:15" x14ac:dyDescent="0.25">
      <c r="F3058" s="3">
        <f t="shared" si="236"/>
        <v>0</v>
      </c>
      <c r="G3058" s="45" t="s">
        <v>23808</v>
      </c>
      <c r="H3058" s="42">
        <v>30.49</v>
      </c>
      <c r="I3058" s="42">
        <v>0.01</v>
      </c>
      <c r="J3058" s="42" t="s">
        <v>5072</v>
      </c>
      <c r="K3058" s="43">
        <f t="shared" si="237"/>
        <v>1986.5038232224399</v>
      </c>
      <c r="L3058" s="44" t="s">
        <v>14440</v>
      </c>
      <c r="M3058" s="44">
        <f t="shared" si="235"/>
        <v>65.335616408830859</v>
      </c>
      <c r="N3058" s="54">
        <f t="shared" si="238"/>
        <v>1996.55</v>
      </c>
      <c r="O3058" s="46">
        <f t="shared" si="239"/>
        <v>10.046176777560049</v>
      </c>
    </row>
    <row r="3059" spans="6:15" x14ac:dyDescent="0.25">
      <c r="F3059" s="3">
        <f t="shared" si="236"/>
        <v>0</v>
      </c>
      <c r="G3059" s="45" t="s">
        <v>23809</v>
      </c>
      <c r="H3059" s="42">
        <v>30.5</v>
      </c>
      <c r="I3059" s="42">
        <v>0.01</v>
      </c>
      <c r="J3059" s="42" t="s">
        <v>5073</v>
      </c>
      <c r="K3059" s="43">
        <f t="shared" si="237"/>
        <v>1987.1571793865282</v>
      </c>
      <c r="L3059" s="44" t="s">
        <v>14441</v>
      </c>
      <c r="M3059" s="44">
        <f t="shared" si="235"/>
        <v>65.335389114464192</v>
      </c>
      <c r="N3059" s="54">
        <f t="shared" si="238"/>
        <v>1997.2</v>
      </c>
      <c r="O3059" s="46">
        <f t="shared" si="239"/>
        <v>10.042820613471804</v>
      </c>
    </row>
    <row r="3060" spans="6:15" x14ac:dyDescent="0.25">
      <c r="F3060" s="3">
        <f t="shared" si="236"/>
        <v>0</v>
      </c>
      <c r="G3060" s="45" t="s">
        <v>23810</v>
      </c>
      <c r="H3060" s="42">
        <v>30.51</v>
      </c>
      <c r="I3060" s="42">
        <v>0.01</v>
      </c>
      <c r="J3060" s="42" t="s">
        <v>5074</v>
      </c>
      <c r="K3060" s="43">
        <f t="shared" si="237"/>
        <v>1987.8105332776729</v>
      </c>
      <c r="L3060" s="44" t="s">
        <v>14442</v>
      </c>
      <c r="M3060" s="44">
        <f t="shared" si="235"/>
        <v>65.335162054274917</v>
      </c>
      <c r="N3060" s="54">
        <f t="shared" si="238"/>
        <v>1997.8500000000001</v>
      </c>
      <c r="O3060" s="46">
        <f t="shared" si="239"/>
        <v>10.039466722327234</v>
      </c>
    </row>
    <row r="3061" spans="6:15" x14ac:dyDescent="0.25">
      <c r="F3061" s="3">
        <f t="shared" si="236"/>
        <v>0</v>
      </c>
      <c r="G3061" s="45" t="s">
        <v>23811</v>
      </c>
      <c r="H3061" s="42">
        <v>30.52</v>
      </c>
      <c r="I3061" s="42">
        <v>0.01</v>
      </c>
      <c r="J3061" s="42" t="s">
        <v>5075</v>
      </c>
      <c r="K3061" s="43">
        <f t="shared" si="237"/>
        <v>1988.4638848982156</v>
      </c>
      <c r="L3061" s="44" t="s">
        <v>14443</v>
      </c>
      <c r="M3061" s="44">
        <f t="shared" si="235"/>
        <v>65.334935227936583</v>
      </c>
      <c r="N3061" s="54">
        <f t="shared" si="238"/>
        <v>1998.5</v>
      </c>
      <c r="O3061" s="46">
        <f t="shared" si="239"/>
        <v>10.036115101784389</v>
      </c>
    </row>
    <row r="3062" spans="6:15" x14ac:dyDescent="0.25">
      <c r="F3062" s="3">
        <f t="shared" si="236"/>
        <v>0</v>
      </c>
      <c r="G3062" s="45" t="s">
        <v>23812</v>
      </c>
      <c r="H3062" s="42">
        <v>30.53</v>
      </c>
      <c r="I3062" s="42">
        <v>0.01</v>
      </c>
      <c r="J3062" s="42" t="s">
        <v>5076</v>
      </c>
      <c r="K3062" s="43">
        <f t="shared" si="237"/>
        <v>1989.1172342504949</v>
      </c>
      <c r="L3062" s="44" t="s">
        <v>14444</v>
      </c>
      <c r="M3062" s="44">
        <f t="shared" si="235"/>
        <v>65.334708635124329</v>
      </c>
      <c r="N3062" s="54">
        <f t="shared" si="238"/>
        <v>1999.15</v>
      </c>
      <c r="O3062" s="46">
        <f t="shared" si="239"/>
        <v>10.032765749505188</v>
      </c>
    </row>
    <row r="3063" spans="6:15" x14ac:dyDescent="0.25">
      <c r="F3063" s="3">
        <f t="shared" si="236"/>
        <v>0</v>
      </c>
      <c r="G3063" s="45" t="s">
        <v>23813</v>
      </c>
      <c r="H3063" s="42">
        <v>30.54</v>
      </c>
      <c r="I3063" s="42">
        <v>0.01</v>
      </c>
      <c r="J3063" s="42" t="s">
        <v>5077</v>
      </c>
      <c r="K3063" s="43">
        <f t="shared" si="237"/>
        <v>1989.7705813368461</v>
      </c>
      <c r="L3063" s="44" t="s">
        <v>14445</v>
      </c>
      <c r="M3063" s="44">
        <f t="shared" si="235"/>
        <v>65.334482275511718</v>
      </c>
      <c r="N3063" s="54">
        <f t="shared" si="238"/>
        <v>1999.8</v>
      </c>
      <c r="O3063" s="46">
        <f t="shared" si="239"/>
        <v>10.02941866315382</v>
      </c>
    </row>
    <row r="3064" spans="6:15" x14ac:dyDescent="0.25">
      <c r="F3064" s="3">
        <f t="shared" si="236"/>
        <v>0</v>
      </c>
      <c r="G3064" s="45" t="s">
        <v>23814</v>
      </c>
      <c r="H3064" s="42">
        <v>30.55</v>
      </c>
      <c r="I3064" s="42">
        <v>0.01</v>
      </c>
      <c r="J3064" s="42" t="s">
        <v>5078</v>
      </c>
      <c r="K3064" s="43">
        <f t="shared" si="237"/>
        <v>1990.4239261596013</v>
      </c>
      <c r="L3064" s="44" t="s">
        <v>14446</v>
      </c>
      <c r="M3064" s="44">
        <f t="shared" si="235"/>
        <v>65.334256148774628</v>
      </c>
      <c r="N3064" s="54">
        <f t="shared" si="238"/>
        <v>2000.45</v>
      </c>
      <c r="O3064" s="46">
        <f t="shared" si="239"/>
        <v>10.026073840398794</v>
      </c>
    </row>
    <row r="3065" spans="6:15" x14ac:dyDescent="0.25">
      <c r="F3065" s="3">
        <f t="shared" si="236"/>
        <v>0</v>
      </c>
      <c r="G3065" s="45" t="s">
        <v>23815</v>
      </c>
      <c r="H3065" s="42">
        <v>30.56</v>
      </c>
      <c r="I3065" s="42">
        <v>0.01</v>
      </c>
      <c r="J3065" s="42" t="s">
        <v>5079</v>
      </c>
      <c r="K3065" s="43">
        <f t="shared" si="237"/>
        <v>1991.077268721089</v>
      </c>
      <c r="L3065" s="44" t="s">
        <v>14447</v>
      </c>
      <c r="M3065" s="44">
        <f t="shared" si="235"/>
        <v>65.334030254588114</v>
      </c>
      <c r="N3065" s="54">
        <f t="shared" si="238"/>
        <v>2001.1</v>
      </c>
      <c r="O3065" s="46">
        <f t="shared" si="239"/>
        <v>10.022731278910896</v>
      </c>
    </row>
    <row r="3066" spans="6:15" x14ac:dyDescent="0.25">
      <c r="F3066" s="3">
        <f t="shared" si="236"/>
        <v>0</v>
      </c>
      <c r="G3066" s="45" t="s">
        <v>23816</v>
      </c>
      <c r="H3066" s="42">
        <v>30.57</v>
      </c>
      <c r="I3066" s="42">
        <v>0.01</v>
      </c>
      <c r="J3066" s="42" t="s">
        <v>5080</v>
      </c>
      <c r="K3066" s="43">
        <f t="shared" si="237"/>
        <v>1991.730609023635</v>
      </c>
      <c r="L3066" s="44" t="s">
        <v>14448</v>
      </c>
      <c r="M3066" s="44">
        <f t="shared" si="235"/>
        <v>65.333804592629562</v>
      </c>
      <c r="N3066" s="54">
        <f t="shared" si="238"/>
        <v>2001.75</v>
      </c>
      <c r="O3066" s="46">
        <f t="shared" si="239"/>
        <v>10.019390976365003</v>
      </c>
    </row>
    <row r="3067" spans="6:15" x14ac:dyDescent="0.25">
      <c r="F3067" s="3">
        <f t="shared" si="236"/>
        <v>0</v>
      </c>
      <c r="G3067" s="45" t="s">
        <v>23817</v>
      </c>
      <c r="H3067" s="42">
        <v>30.58</v>
      </c>
      <c r="I3067" s="42">
        <v>0.01</v>
      </c>
      <c r="J3067" s="42" t="s">
        <v>5081</v>
      </c>
      <c r="K3067" s="43">
        <f t="shared" si="237"/>
        <v>1992.3839470695614</v>
      </c>
      <c r="L3067" s="44" t="s">
        <v>14449</v>
      </c>
      <c r="M3067" s="44">
        <f t="shared" si="235"/>
        <v>65.333579162575163</v>
      </c>
      <c r="N3067" s="54">
        <f t="shared" si="238"/>
        <v>2002.3999999999999</v>
      </c>
      <c r="O3067" s="46">
        <f t="shared" si="239"/>
        <v>10.016052930438491</v>
      </c>
    </row>
    <row r="3068" spans="6:15" x14ac:dyDescent="0.25">
      <c r="F3068" s="3">
        <f t="shared" si="236"/>
        <v>0</v>
      </c>
      <c r="G3068" s="45" t="s">
        <v>23818</v>
      </c>
      <c r="H3068" s="42">
        <v>30.59</v>
      </c>
      <c r="I3068" s="42">
        <v>0.01</v>
      </c>
      <c r="J3068" s="42" t="s">
        <v>5082</v>
      </c>
      <c r="K3068" s="43">
        <f t="shared" si="237"/>
        <v>1993.0372828611871</v>
      </c>
      <c r="L3068" s="44" t="s">
        <v>14450</v>
      </c>
      <c r="M3068" s="44">
        <f t="shared" si="235"/>
        <v>65.333353964103821</v>
      </c>
      <c r="N3068" s="54">
        <f t="shared" si="238"/>
        <v>2003.05</v>
      </c>
      <c r="O3068" s="46">
        <f t="shared" si="239"/>
        <v>10.012717138812832</v>
      </c>
    </row>
    <row r="3069" spans="6:15" x14ac:dyDescent="0.25">
      <c r="F3069" s="3">
        <f t="shared" si="236"/>
        <v>0</v>
      </c>
      <c r="G3069" s="45" t="s">
        <v>23819</v>
      </c>
      <c r="H3069" s="42">
        <v>30.6</v>
      </c>
      <c r="I3069" s="42">
        <v>0.01</v>
      </c>
      <c r="J3069" s="42" t="s">
        <v>5083</v>
      </c>
      <c r="K3069" s="43">
        <f t="shared" si="237"/>
        <v>1993.690616400828</v>
      </c>
      <c r="L3069" s="44" t="s">
        <v>14451</v>
      </c>
      <c r="M3069" s="44">
        <f t="shared" si="235"/>
        <v>65.333128996893606</v>
      </c>
      <c r="N3069" s="54">
        <f t="shared" si="238"/>
        <v>2003.7</v>
      </c>
      <c r="O3069" s="46">
        <f t="shared" si="239"/>
        <v>10.009383599171997</v>
      </c>
    </row>
    <row r="3070" spans="6:15" x14ac:dyDescent="0.25">
      <c r="F3070" s="3">
        <f t="shared" si="236"/>
        <v>0</v>
      </c>
      <c r="G3070" s="45" t="s">
        <v>23820</v>
      </c>
      <c r="H3070" s="42">
        <v>30.61</v>
      </c>
      <c r="I3070" s="42">
        <v>0.01</v>
      </c>
      <c r="J3070" s="42" t="s">
        <v>5084</v>
      </c>
      <c r="K3070" s="43">
        <f t="shared" si="237"/>
        <v>1994.343947690797</v>
      </c>
      <c r="L3070" s="44" t="s">
        <v>14452</v>
      </c>
      <c r="M3070" s="44">
        <f t="shared" si="235"/>
        <v>65.332904260620339</v>
      </c>
      <c r="N3070" s="54">
        <f t="shared" si="238"/>
        <v>2004.35</v>
      </c>
      <c r="O3070" s="46">
        <f t="shared" si="239"/>
        <v>10.006052309202914</v>
      </c>
    </row>
    <row r="3071" spans="6:15" x14ac:dyDescent="0.25">
      <c r="F3071" s="3">
        <f t="shared" si="236"/>
        <v>0</v>
      </c>
      <c r="G3071" s="45" t="s">
        <v>23821</v>
      </c>
      <c r="H3071" s="42">
        <v>30.62</v>
      </c>
      <c r="I3071" s="42">
        <v>0.01</v>
      </c>
      <c r="J3071" s="42" t="s">
        <v>5085</v>
      </c>
      <c r="K3071" s="43">
        <f t="shared" si="237"/>
        <v>1994.9972767334032</v>
      </c>
      <c r="L3071" s="44" t="s">
        <v>14453</v>
      </c>
      <c r="M3071" s="44">
        <f t="shared" si="235"/>
        <v>65.332679754966662</v>
      </c>
      <c r="N3071" s="54">
        <f t="shared" si="238"/>
        <v>2005</v>
      </c>
      <c r="O3071" s="46">
        <f t="shared" si="239"/>
        <v>10.002723266596831</v>
      </c>
    </row>
    <row r="3072" spans="6:15" x14ac:dyDescent="0.25">
      <c r="F3072" s="3">
        <f t="shared" si="236"/>
        <v>0</v>
      </c>
      <c r="G3072" s="45" t="s">
        <v>23822</v>
      </c>
      <c r="H3072" s="42">
        <v>30.63</v>
      </c>
      <c r="I3072" s="42">
        <v>0.01</v>
      </c>
      <c r="J3072" s="42" t="s">
        <v>5086</v>
      </c>
      <c r="K3072" s="43">
        <f t="shared" si="237"/>
        <v>1995.6506035309528</v>
      </c>
      <c r="L3072" s="44" t="s">
        <v>14454</v>
      </c>
      <c r="M3072" s="44">
        <f t="shared" si="235"/>
        <v>65.332455479611056</v>
      </c>
      <c r="N3072" s="54">
        <f t="shared" si="238"/>
        <v>2005.65</v>
      </c>
      <c r="O3072" s="46">
        <f t="shared" si="239"/>
        <v>9.9993964690472694</v>
      </c>
    </row>
    <row r="3073" spans="6:15" x14ac:dyDescent="0.25">
      <c r="F3073" s="3">
        <f t="shared" si="236"/>
        <v>0</v>
      </c>
      <c r="G3073" s="45" t="s">
        <v>23823</v>
      </c>
      <c r="H3073" s="42">
        <v>30.64</v>
      </c>
      <c r="I3073" s="42">
        <v>0.01</v>
      </c>
      <c r="J3073" s="42" t="s">
        <v>5087</v>
      </c>
      <c r="K3073" s="43">
        <f t="shared" si="237"/>
        <v>1996.303928085749</v>
      </c>
      <c r="L3073" s="44" t="s">
        <v>14455</v>
      </c>
      <c r="M3073" s="44">
        <f t="shared" si="235"/>
        <v>65.332231434233861</v>
      </c>
      <c r="N3073" s="54">
        <f t="shared" si="238"/>
        <v>2006.3000000000002</v>
      </c>
      <c r="O3073" s="46">
        <f t="shared" si="239"/>
        <v>9.9960719142511607</v>
      </c>
    </row>
    <row r="3074" spans="6:15" x14ac:dyDescent="0.25">
      <c r="F3074" s="3">
        <f t="shared" si="236"/>
        <v>0</v>
      </c>
      <c r="G3074" s="45" t="s">
        <v>23824</v>
      </c>
      <c r="H3074" s="42">
        <v>30.65</v>
      </c>
      <c r="I3074" s="42">
        <v>0.01</v>
      </c>
      <c r="J3074" s="42" t="s">
        <v>5088</v>
      </c>
      <c r="K3074" s="43">
        <f t="shared" si="237"/>
        <v>1996.9572504000914</v>
      </c>
      <c r="L3074" s="44" t="s">
        <v>14456</v>
      </c>
      <c r="M3074" s="44">
        <f t="shared" si="235"/>
        <v>65.33200761851505</v>
      </c>
      <c r="N3074" s="54">
        <f t="shared" si="238"/>
        <v>2006.95</v>
      </c>
      <c r="O3074" s="46">
        <f t="shared" si="239"/>
        <v>9.9927495999086204</v>
      </c>
    </row>
    <row r="3075" spans="6:15" x14ac:dyDescent="0.25">
      <c r="F3075" s="3">
        <f t="shared" si="236"/>
        <v>0</v>
      </c>
      <c r="G3075" s="45" t="s">
        <v>23825</v>
      </c>
      <c r="H3075" s="42">
        <v>30.66</v>
      </c>
      <c r="I3075" s="42">
        <v>0.01</v>
      </c>
      <c r="J3075" s="42" t="s">
        <v>5089</v>
      </c>
      <c r="K3075" s="43">
        <f t="shared" si="237"/>
        <v>1997.6105704762765</v>
      </c>
      <c r="L3075" s="44" t="s">
        <v>14457</v>
      </c>
      <c r="M3075" s="44">
        <f t="shared" si="235"/>
        <v>65.331784032138756</v>
      </c>
      <c r="N3075" s="54">
        <f t="shared" si="238"/>
        <v>2007.6000000000001</v>
      </c>
      <c r="O3075" s="46">
        <f t="shared" si="239"/>
        <v>9.9894295237236292</v>
      </c>
    </row>
    <row r="3076" spans="6:15" x14ac:dyDescent="0.25">
      <c r="F3076" s="3">
        <f t="shared" si="236"/>
        <v>0</v>
      </c>
      <c r="G3076" s="45" t="s">
        <v>23826</v>
      </c>
      <c r="H3076" s="42">
        <v>30.67</v>
      </c>
      <c r="I3076" s="42">
        <v>0.01</v>
      </c>
      <c r="J3076" s="42" t="s">
        <v>5090</v>
      </c>
      <c r="K3076" s="43">
        <f t="shared" si="237"/>
        <v>1998.2638883165978</v>
      </c>
      <c r="L3076" s="44" t="s">
        <v>14458</v>
      </c>
      <c r="M3076" s="44">
        <f t="shared" si="235"/>
        <v>65.331560674785337</v>
      </c>
      <c r="N3076" s="54">
        <f t="shared" si="238"/>
        <v>2008.2500000000002</v>
      </c>
      <c r="O3076" s="46">
        <f t="shared" si="239"/>
        <v>9.9861116834024415</v>
      </c>
    </row>
    <row r="3077" spans="6:15" x14ac:dyDescent="0.25">
      <c r="F3077" s="3">
        <f t="shared" si="236"/>
        <v>0</v>
      </c>
      <c r="G3077" s="45" t="s">
        <v>23827</v>
      </c>
      <c r="H3077" s="42">
        <v>30.68</v>
      </c>
      <c r="I3077" s="42">
        <v>0.01</v>
      </c>
      <c r="J3077" s="42" t="s">
        <v>5091</v>
      </c>
      <c r="K3077" s="43">
        <f t="shared" si="237"/>
        <v>1998.9172039233456</v>
      </c>
      <c r="L3077" s="44" t="s">
        <v>14459</v>
      </c>
      <c r="M3077" s="44">
        <f t="shared" si="235"/>
        <v>65.331337546136609</v>
      </c>
      <c r="N3077" s="54">
        <f t="shared" si="238"/>
        <v>2008.9</v>
      </c>
      <c r="O3077" s="46">
        <f t="shared" si="239"/>
        <v>9.9827960766544948</v>
      </c>
    </row>
    <row r="3078" spans="6:15" x14ac:dyDescent="0.25">
      <c r="F3078" s="3">
        <f t="shared" si="236"/>
        <v>0</v>
      </c>
      <c r="G3078" s="45" t="s">
        <v>23828</v>
      </c>
      <c r="H3078" s="42">
        <v>30.69</v>
      </c>
      <c r="I3078" s="42">
        <v>0.01</v>
      </c>
      <c r="J3078" s="42" t="s">
        <v>5092</v>
      </c>
      <c r="K3078" s="43">
        <f t="shared" si="237"/>
        <v>1999.5705172988069</v>
      </c>
      <c r="L3078" s="44" t="s">
        <v>14460</v>
      </c>
      <c r="M3078" s="44">
        <f t="shared" si="235"/>
        <v>65.331114645877463</v>
      </c>
      <c r="N3078" s="54">
        <f t="shared" si="238"/>
        <v>2009.5500000000002</v>
      </c>
      <c r="O3078" s="46">
        <f t="shared" si="239"/>
        <v>9.9794827011933194</v>
      </c>
    </row>
    <row r="3079" spans="6:15" x14ac:dyDescent="0.25">
      <c r="F3079" s="3">
        <f t="shared" si="236"/>
        <v>0</v>
      </c>
      <c r="G3079" s="45" t="s">
        <v>23829</v>
      </c>
      <c r="H3079" s="42">
        <v>30.7</v>
      </c>
      <c r="I3079" s="42">
        <v>0.01</v>
      </c>
      <c r="J3079" s="42" t="s">
        <v>5093</v>
      </c>
      <c r="K3079" s="43">
        <f t="shared" si="237"/>
        <v>2000.2238284452656</v>
      </c>
      <c r="L3079" s="44" t="s">
        <v>14461</v>
      </c>
      <c r="M3079" s="44">
        <f t="shared" si="235"/>
        <v>65.330891973690527</v>
      </c>
      <c r="N3079" s="54">
        <f t="shared" si="238"/>
        <v>2010.2</v>
      </c>
      <c r="O3079" s="46">
        <f t="shared" si="239"/>
        <v>9.976171554734492</v>
      </c>
    </row>
    <row r="3080" spans="6:15" x14ac:dyDescent="0.25">
      <c r="F3080" s="3">
        <f t="shared" si="236"/>
        <v>0</v>
      </c>
      <c r="G3080" s="45" t="s">
        <v>23830</v>
      </c>
      <c r="H3080" s="42">
        <v>30.71</v>
      </c>
      <c r="I3080" s="42">
        <v>0.01</v>
      </c>
      <c r="J3080" s="42" t="s">
        <v>5094</v>
      </c>
      <c r="K3080" s="43">
        <f t="shared" si="237"/>
        <v>2000.8771373650025</v>
      </c>
      <c r="L3080" s="44" t="s">
        <v>14462</v>
      </c>
      <c r="M3080" s="44">
        <f t="shared" si="235"/>
        <v>65.330669529261385</v>
      </c>
      <c r="N3080" s="54">
        <f t="shared" si="238"/>
        <v>2010.8500000000001</v>
      </c>
      <c r="O3080" s="46">
        <f t="shared" si="239"/>
        <v>9.9728626349976821</v>
      </c>
    </row>
    <row r="3081" spans="6:15" x14ac:dyDescent="0.25">
      <c r="F3081" s="3">
        <f t="shared" si="236"/>
        <v>0</v>
      </c>
      <c r="G3081" s="45" t="s">
        <v>23831</v>
      </c>
      <c r="H3081" s="42">
        <v>30.72</v>
      </c>
      <c r="I3081" s="42">
        <v>0.01</v>
      </c>
      <c r="J3081" s="42" t="s">
        <v>5095</v>
      </c>
      <c r="K3081" s="43">
        <f t="shared" si="237"/>
        <v>2001.5304440602952</v>
      </c>
      <c r="L3081" s="44" t="s">
        <v>14463</v>
      </c>
      <c r="M3081" s="44">
        <f t="shared" ref="M3081:M3144" si="240">SQRT(((14.7+$N$3*H3081)^2)-(K3081^2))/SQRT($N$4)</f>
        <v>65.330447312272256</v>
      </c>
      <c r="N3081" s="54">
        <f t="shared" si="238"/>
        <v>2011.5</v>
      </c>
      <c r="O3081" s="46">
        <f t="shared" si="239"/>
        <v>9.9695559397048328</v>
      </c>
    </row>
    <row r="3082" spans="6:15" x14ac:dyDescent="0.25">
      <c r="F3082" s="3">
        <f t="shared" ref="F3082:F3145" si="241">IF(O3082&gt;100,1,0)</f>
        <v>0</v>
      </c>
      <c r="G3082" s="45" t="s">
        <v>23832</v>
      </c>
      <c r="H3082" s="42">
        <v>30.73</v>
      </c>
      <c r="I3082" s="42">
        <v>0.01</v>
      </c>
      <c r="J3082" s="42" t="s">
        <v>5096</v>
      </c>
      <c r="K3082" s="43">
        <f t="shared" ref="K3082:K3145" si="242">K3081+I3082*M3081</f>
        <v>2002.1837485334179</v>
      </c>
      <c r="L3082" s="44" t="s">
        <v>14464</v>
      </c>
      <c r="M3082" s="44">
        <f t="shared" si="240"/>
        <v>65.33022532241182</v>
      </c>
      <c r="N3082" s="54">
        <f t="shared" ref="N3082:N3145" si="243">(H3082*$N$3)+14.7</f>
        <v>2012.15</v>
      </c>
      <c r="O3082" s="46">
        <f t="shared" ref="O3082:O3145" si="244">N3082-K3082</f>
        <v>9.9662514665822073</v>
      </c>
    </row>
    <row r="3083" spans="6:15" x14ac:dyDescent="0.25">
      <c r="F3083" s="3">
        <f t="shared" si="241"/>
        <v>0</v>
      </c>
      <c r="G3083" s="45" t="s">
        <v>23833</v>
      </c>
      <c r="H3083" s="42">
        <v>30.74</v>
      </c>
      <c r="I3083" s="42">
        <v>0.01</v>
      </c>
      <c r="J3083" s="42" t="s">
        <v>5097</v>
      </c>
      <c r="K3083" s="43">
        <f t="shared" si="242"/>
        <v>2002.8370507866421</v>
      </c>
      <c r="L3083" s="44" t="s">
        <v>14465</v>
      </c>
      <c r="M3083" s="44">
        <f t="shared" si="240"/>
        <v>65.330003559363377</v>
      </c>
      <c r="N3083" s="54">
        <f t="shared" si="243"/>
        <v>2012.8</v>
      </c>
      <c r="O3083" s="46">
        <f t="shared" si="244"/>
        <v>9.9629492133578879</v>
      </c>
    </row>
    <row r="3084" spans="6:15" x14ac:dyDescent="0.25">
      <c r="F3084" s="3">
        <f t="shared" si="241"/>
        <v>0</v>
      </c>
      <c r="G3084" s="45" t="s">
        <v>23834</v>
      </c>
      <c r="H3084" s="42">
        <v>30.75</v>
      </c>
      <c r="I3084" s="42">
        <v>0.01</v>
      </c>
      <c r="J3084" s="42" t="s">
        <v>5098</v>
      </c>
      <c r="K3084" s="43">
        <f t="shared" si="242"/>
        <v>2003.4903508222358</v>
      </c>
      <c r="L3084" s="44" t="s">
        <v>14466</v>
      </c>
      <c r="M3084" s="44">
        <f t="shared" si="240"/>
        <v>65.329782022815948</v>
      </c>
      <c r="N3084" s="54">
        <f t="shared" si="243"/>
        <v>2013.45</v>
      </c>
      <c r="O3084" s="46">
        <f t="shared" si="244"/>
        <v>9.9596491777642768</v>
      </c>
    </row>
    <row r="3085" spans="6:15" x14ac:dyDescent="0.25">
      <c r="F3085" s="3">
        <f t="shared" si="241"/>
        <v>0</v>
      </c>
      <c r="G3085" s="45" t="s">
        <v>23835</v>
      </c>
      <c r="H3085" s="42">
        <v>30.76</v>
      </c>
      <c r="I3085" s="42">
        <v>0.01</v>
      </c>
      <c r="J3085" s="42" t="s">
        <v>5099</v>
      </c>
      <c r="K3085" s="43">
        <f t="shared" si="242"/>
        <v>2004.1436486424639</v>
      </c>
      <c r="L3085" s="44" t="s">
        <v>14467</v>
      </c>
      <c r="M3085" s="44">
        <f t="shared" si="240"/>
        <v>65.329560712455176</v>
      </c>
      <c r="N3085" s="54">
        <f t="shared" si="243"/>
        <v>2014.1000000000001</v>
      </c>
      <c r="O3085" s="46">
        <f t="shared" si="244"/>
        <v>9.9563513575362776</v>
      </c>
    </row>
    <row r="3086" spans="6:15" x14ac:dyDescent="0.25">
      <c r="F3086" s="3">
        <f t="shared" si="241"/>
        <v>0</v>
      </c>
      <c r="G3086" s="45" t="s">
        <v>23836</v>
      </c>
      <c r="H3086" s="42">
        <v>30.77</v>
      </c>
      <c r="I3086" s="42">
        <v>0.01</v>
      </c>
      <c r="J3086" s="42" t="s">
        <v>5100</v>
      </c>
      <c r="K3086" s="43">
        <f t="shared" si="242"/>
        <v>2004.7969442495885</v>
      </c>
      <c r="L3086" s="44" t="s">
        <v>14468</v>
      </c>
      <c r="M3086" s="44">
        <f t="shared" si="240"/>
        <v>65.329339627967727</v>
      </c>
      <c r="N3086" s="54">
        <f t="shared" si="243"/>
        <v>2014.75</v>
      </c>
      <c r="O3086" s="46">
        <f t="shared" si="244"/>
        <v>9.9530557504115222</v>
      </c>
    </row>
    <row r="3087" spans="6:15" x14ac:dyDescent="0.25">
      <c r="F3087" s="3">
        <f t="shared" si="241"/>
        <v>0</v>
      </c>
      <c r="G3087" s="45" t="s">
        <v>23837</v>
      </c>
      <c r="H3087" s="42">
        <v>30.78</v>
      </c>
      <c r="I3087" s="42">
        <v>0.01</v>
      </c>
      <c r="J3087" s="42" t="s">
        <v>5101</v>
      </c>
      <c r="K3087" s="43">
        <f t="shared" si="242"/>
        <v>2005.4502376458681</v>
      </c>
      <c r="L3087" s="44" t="s">
        <v>14469</v>
      </c>
      <c r="M3087" s="44">
        <f t="shared" si="240"/>
        <v>65.329118769043802</v>
      </c>
      <c r="N3087" s="54">
        <f t="shared" si="243"/>
        <v>2015.4</v>
      </c>
      <c r="O3087" s="46">
        <f t="shared" si="244"/>
        <v>9.9497623541319626</v>
      </c>
    </row>
    <row r="3088" spans="6:15" x14ac:dyDescent="0.25">
      <c r="F3088" s="3">
        <f t="shared" si="241"/>
        <v>0</v>
      </c>
      <c r="G3088" s="45" t="s">
        <v>23838</v>
      </c>
      <c r="H3088" s="42">
        <v>30.79</v>
      </c>
      <c r="I3088" s="42">
        <v>0.01</v>
      </c>
      <c r="J3088" s="42" t="s">
        <v>5102</v>
      </c>
      <c r="K3088" s="43">
        <f t="shared" si="242"/>
        <v>2006.1035288335586</v>
      </c>
      <c r="L3088" s="44" t="s">
        <v>14470</v>
      </c>
      <c r="M3088" s="44">
        <f t="shared" si="240"/>
        <v>65.328898135370849</v>
      </c>
      <c r="N3088" s="54">
        <f t="shared" si="243"/>
        <v>2016.05</v>
      </c>
      <c r="O3088" s="46">
        <f t="shared" si="244"/>
        <v>9.9464711664413699</v>
      </c>
    </row>
    <row r="3089" spans="6:15" x14ac:dyDescent="0.25">
      <c r="F3089" s="3">
        <f t="shared" si="241"/>
        <v>0</v>
      </c>
      <c r="G3089" s="45" t="s">
        <v>23839</v>
      </c>
      <c r="H3089" s="42">
        <v>30.8</v>
      </c>
      <c r="I3089" s="42">
        <v>0.01</v>
      </c>
      <c r="J3089" s="42" t="s">
        <v>5103</v>
      </c>
      <c r="K3089" s="43">
        <f t="shared" si="242"/>
        <v>2006.7568178149122</v>
      </c>
      <c r="L3089" s="44" t="s">
        <v>14471</v>
      </c>
      <c r="M3089" s="44">
        <f t="shared" si="240"/>
        <v>65.328677726639</v>
      </c>
      <c r="N3089" s="54">
        <f t="shared" si="243"/>
        <v>2016.7</v>
      </c>
      <c r="O3089" s="46">
        <f t="shared" si="244"/>
        <v>9.943182185087835</v>
      </c>
    </row>
    <row r="3090" spans="6:15" x14ac:dyDescent="0.25">
      <c r="F3090" s="3">
        <f t="shared" si="241"/>
        <v>0</v>
      </c>
      <c r="G3090" s="45" t="s">
        <v>23840</v>
      </c>
      <c r="H3090" s="42">
        <v>30.81</v>
      </c>
      <c r="I3090" s="42">
        <v>0.01</v>
      </c>
      <c r="J3090" s="42" t="s">
        <v>5104</v>
      </c>
      <c r="K3090" s="43">
        <f t="shared" si="242"/>
        <v>2007.4101045921786</v>
      </c>
      <c r="L3090" s="44" t="s">
        <v>14472</v>
      </c>
      <c r="M3090" s="44">
        <f t="shared" si="240"/>
        <v>65.328457542536114</v>
      </c>
      <c r="N3090" s="54">
        <f t="shared" si="243"/>
        <v>2017.35</v>
      </c>
      <c r="O3090" s="46">
        <f t="shared" si="244"/>
        <v>9.9398954078212682</v>
      </c>
    </row>
    <row r="3091" spans="6:15" x14ac:dyDescent="0.25">
      <c r="F3091" s="3">
        <f t="shared" si="241"/>
        <v>0</v>
      </c>
      <c r="G3091" s="45" t="s">
        <v>23841</v>
      </c>
      <c r="H3091" s="42">
        <v>30.82</v>
      </c>
      <c r="I3091" s="42">
        <v>0.01</v>
      </c>
      <c r="J3091" s="42" t="s">
        <v>5105</v>
      </c>
      <c r="K3091" s="43">
        <f t="shared" si="242"/>
        <v>2008.0633891676041</v>
      </c>
      <c r="L3091" s="44" t="s">
        <v>14473</v>
      </c>
      <c r="M3091" s="44">
        <f t="shared" si="240"/>
        <v>65.328237582754966</v>
      </c>
      <c r="N3091" s="54">
        <f t="shared" si="243"/>
        <v>2018</v>
      </c>
      <c r="O3091" s="46">
        <f t="shared" si="244"/>
        <v>9.9366108323958997</v>
      </c>
    </row>
    <row r="3092" spans="6:15" x14ac:dyDescent="0.25">
      <c r="F3092" s="3">
        <f t="shared" si="241"/>
        <v>0</v>
      </c>
      <c r="G3092" s="45" t="s">
        <v>23842</v>
      </c>
      <c r="H3092" s="42">
        <v>30.83</v>
      </c>
      <c r="I3092" s="42">
        <v>0.01</v>
      </c>
      <c r="J3092" s="42" t="s">
        <v>5106</v>
      </c>
      <c r="K3092" s="43">
        <f t="shared" si="242"/>
        <v>2008.7166715434316</v>
      </c>
      <c r="L3092" s="44" t="s">
        <v>14474</v>
      </c>
      <c r="M3092" s="44">
        <f t="shared" si="240"/>
        <v>65.328017846984906</v>
      </c>
      <c r="N3092" s="54">
        <f t="shared" si="243"/>
        <v>2018.6499999999999</v>
      </c>
      <c r="O3092" s="46">
        <f t="shared" si="244"/>
        <v>9.9333284565682334</v>
      </c>
    </row>
    <row r="3093" spans="6:15" x14ac:dyDescent="0.25">
      <c r="F3093" s="3">
        <f t="shared" si="241"/>
        <v>0</v>
      </c>
      <c r="G3093" s="45" t="s">
        <v>23843</v>
      </c>
      <c r="H3093" s="42">
        <v>30.84</v>
      </c>
      <c r="I3093" s="42">
        <v>0.01</v>
      </c>
      <c r="J3093" s="42" t="s">
        <v>5107</v>
      </c>
      <c r="K3093" s="43">
        <f t="shared" si="242"/>
        <v>2009.3699517219015</v>
      </c>
      <c r="L3093" s="44" t="s">
        <v>14475</v>
      </c>
      <c r="M3093" s="44">
        <f t="shared" si="240"/>
        <v>65.327798334918327</v>
      </c>
      <c r="N3093" s="54">
        <f t="shared" si="243"/>
        <v>2019.3</v>
      </c>
      <c r="O3093" s="46">
        <f t="shared" si="244"/>
        <v>9.9300482780984112</v>
      </c>
    </row>
    <row r="3094" spans="6:15" x14ac:dyDescent="0.25">
      <c r="F3094" s="3">
        <f t="shared" si="241"/>
        <v>0</v>
      </c>
      <c r="G3094" s="45" t="s">
        <v>23844</v>
      </c>
      <c r="H3094" s="42">
        <v>30.85</v>
      </c>
      <c r="I3094" s="42">
        <v>0.01</v>
      </c>
      <c r="J3094" s="42" t="s">
        <v>5108</v>
      </c>
      <c r="K3094" s="43">
        <f t="shared" si="242"/>
        <v>2010.0232297052507</v>
      </c>
      <c r="L3094" s="44" t="s">
        <v>14476</v>
      </c>
      <c r="M3094" s="44">
        <f t="shared" si="240"/>
        <v>65.327579046247223</v>
      </c>
      <c r="N3094" s="54">
        <f t="shared" si="243"/>
        <v>2019.95</v>
      </c>
      <c r="O3094" s="46">
        <f t="shared" si="244"/>
        <v>9.9267702947493035</v>
      </c>
    </row>
    <row r="3095" spans="6:15" x14ac:dyDescent="0.25">
      <c r="F3095" s="3">
        <f t="shared" si="241"/>
        <v>0</v>
      </c>
      <c r="G3095" s="45" t="s">
        <v>23845</v>
      </c>
      <c r="H3095" s="42">
        <v>30.86</v>
      </c>
      <c r="I3095" s="42">
        <v>0.01</v>
      </c>
      <c r="J3095" s="42" t="s">
        <v>5109</v>
      </c>
      <c r="K3095" s="43">
        <f t="shared" si="242"/>
        <v>2010.6765054957132</v>
      </c>
      <c r="L3095" s="44" t="s">
        <v>14477</v>
      </c>
      <c r="M3095" s="44">
        <f t="shared" si="240"/>
        <v>65.327359980662081</v>
      </c>
      <c r="N3095" s="54">
        <f t="shared" si="243"/>
        <v>2020.6</v>
      </c>
      <c r="O3095" s="46">
        <f t="shared" si="244"/>
        <v>9.9234945042867366</v>
      </c>
    </row>
    <row r="3096" spans="6:15" x14ac:dyDescent="0.25">
      <c r="F3096" s="3">
        <f t="shared" si="241"/>
        <v>0</v>
      </c>
      <c r="G3096" s="45" t="s">
        <v>23846</v>
      </c>
      <c r="H3096" s="42">
        <v>30.87</v>
      </c>
      <c r="I3096" s="42">
        <v>0.01</v>
      </c>
      <c r="J3096" s="42" t="s">
        <v>5110</v>
      </c>
      <c r="K3096" s="43">
        <f t="shared" si="242"/>
        <v>2011.3297790955198</v>
      </c>
      <c r="L3096" s="44" t="s">
        <v>14478</v>
      </c>
      <c r="M3096" s="44">
        <f t="shared" si="240"/>
        <v>65.327141137859073</v>
      </c>
      <c r="N3096" s="54">
        <f t="shared" si="243"/>
        <v>2021.25</v>
      </c>
      <c r="O3096" s="46">
        <f t="shared" si="244"/>
        <v>9.9202209044801748</v>
      </c>
    </row>
    <row r="3097" spans="6:15" x14ac:dyDescent="0.25">
      <c r="F3097" s="3">
        <f t="shared" si="241"/>
        <v>0</v>
      </c>
      <c r="G3097" s="45" t="s">
        <v>23847</v>
      </c>
      <c r="H3097" s="42">
        <v>30.88</v>
      </c>
      <c r="I3097" s="42">
        <v>0.01</v>
      </c>
      <c r="J3097" s="42" t="s">
        <v>5111</v>
      </c>
      <c r="K3097" s="43">
        <f t="shared" si="242"/>
        <v>2011.9830505068985</v>
      </c>
      <c r="L3097" s="44" t="s">
        <v>14479</v>
      </c>
      <c r="M3097" s="44">
        <f t="shared" si="240"/>
        <v>65.326922517529411</v>
      </c>
      <c r="N3097" s="54">
        <f t="shared" si="243"/>
        <v>2021.9</v>
      </c>
      <c r="O3097" s="46">
        <f t="shared" si="244"/>
        <v>9.9169494931015834</v>
      </c>
    </row>
    <row r="3098" spans="6:15" x14ac:dyDescent="0.25">
      <c r="F3098" s="3">
        <f t="shared" si="241"/>
        <v>0</v>
      </c>
      <c r="G3098" s="45" t="s">
        <v>23848</v>
      </c>
      <c r="H3098" s="42">
        <v>30.89</v>
      </c>
      <c r="I3098" s="42">
        <v>0.01</v>
      </c>
      <c r="J3098" s="42" t="s">
        <v>5112</v>
      </c>
      <c r="K3098" s="43">
        <f t="shared" si="242"/>
        <v>2012.6363197320738</v>
      </c>
      <c r="L3098" s="44" t="s">
        <v>14480</v>
      </c>
      <c r="M3098" s="44">
        <f t="shared" si="240"/>
        <v>65.326704119368117</v>
      </c>
      <c r="N3098" s="54">
        <f t="shared" si="243"/>
        <v>2022.5500000000002</v>
      </c>
      <c r="O3098" s="46">
        <f t="shared" si="244"/>
        <v>9.9136802679263383</v>
      </c>
    </row>
    <row r="3099" spans="6:15" x14ac:dyDescent="0.25">
      <c r="F3099" s="3">
        <f t="shared" si="241"/>
        <v>0</v>
      </c>
      <c r="G3099" s="45" t="s">
        <v>23849</v>
      </c>
      <c r="H3099" s="42">
        <v>30.9</v>
      </c>
      <c r="I3099" s="42">
        <v>0.01</v>
      </c>
      <c r="J3099" s="42" t="s">
        <v>5113</v>
      </c>
      <c r="K3099" s="43">
        <f t="shared" si="242"/>
        <v>2013.2895867732675</v>
      </c>
      <c r="L3099" s="44" t="s">
        <v>14481</v>
      </c>
      <c r="M3099" s="44">
        <f t="shared" si="240"/>
        <v>65.326485943069045</v>
      </c>
      <c r="N3099" s="54">
        <f t="shared" si="243"/>
        <v>2023.2</v>
      </c>
      <c r="O3099" s="46">
        <f t="shared" si="244"/>
        <v>9.910413226732544</v>
      </c>
    </row>
    <row r="3100" spans="6:15" x14ac:dyDescent="0.25">
      <c r="F3100" s="3">
        <f t="shared" si="241"/>
        <v>0</v>
      </c>
      <c r="G3100" s="45" t="s">
        <v>23850</v>
      </c>
      <c r="H3100" s="42">
        <v>30.91</v>
      </c>
      <c r="I3100" s="42">
        <v>0.01</v>
      </c>
      <c r="J3100" s="42" t="s">
        <v>5114</v>
      </c>
      <c r="K3100" s="43">
        <f t="shared" si="242"/>
        <v>2013.9428516326982</v>
      </c>
      <c r="L3100" s="44" t="s">
        <v>14482</v>
      </c>
      <c r="M3100" s="44">
        <f t="shared" si="240"/>
        <v>65.326267988328738</v>
      </c>
      <c r="N3100" s="54">
        <f t="shared" si="243"/>
        <v>2023.8500000000001</v>
      </c>
      <c r="O3100" s="46">
        <f t="shared" si="244"/>
        <v>9.9071483673019429</v>
      </c>
    </row>
    <row r="3101" spans="6:15" x14ac:dyDescent="0.25">
      <c r="F3101" s="3">
        <f t="shared" si="241"/>
        <v>0</v>
      </c>
      <c r="G3101" s="45" t="s">
        <v>23851</v>
      </c>
      <c r="H3101" s="42">
        <v>30.92</v>
      </c>
      <c r="I3101" s="42">
        <v>0.01</v>
      </c>
      <c r="J3101" s="42" t="s">
        <v>5115</v>
      </c>
      <c r="K3101" s="43">
        <f t="shared" si="242"/>
        <v>2014.5961143125814</v>
      </c>
      <c r="L3101" s="44" t="s">
        <v>14483</v>
      </c>
      <c r="M3101" s="44">
        <f t="shared" si="240"/>
        <v>65.326050254842201</v>
      </c>
      <c r="N3101" s="54">
        <f t="shared" si="243"/>
        <v>2024.5000000000002</v>
      </c>
      <c r="O3101" s="46">
        <f t="shared" si="244"/>
        <v>9.9038856874187786</v>
      </c>
    </row>
    <row r="3102" spans="6:15" x14ac:dyDescent="0.25">
      <c r="F3102" s="3">
        <f t="shared" si="241"/>
        <v>0</v>
      </c>
      <c r="G3102" s="45" t="s">
        <v>23852</v>
      </c>
      <c r="H3102" s="42">
        <v>30.93</v>
      </c>
      <c r="I3102" s="42">
        <v>0.01</v>
      </c>
      <c r="J3102" s="42" t="s">
        <v>5116</v>
      </c>
      <c r="K3102" s="43">
        <f t="shared" si="242"/>
        <v>2015.2493748151298</v>
      </c>
      <c r="L3102" s="44" t="s">
        <v>14484</v>
      </c>
      <c r="M3102" s="44">
        <f t="shared" si="240"/>
        <v>65.325832742305181</v>
      </c>
      <c r="N3102" s="54">
        <f t="shared" si="243"/>
        <v>2025.15</v>
      </c>
      <c r="O3102" s="46">
        <f t="shared" si="244"/>
        <v>9.9006251848702505</v>
      </c>
    </row>
    <row r="3103" spans="6:15" x14ac:dyDescent="0.25">
      <c r="F3103" s="3">
        <f t="shared" si="241"/>
        <v>0</v>
      </c>
      <c r="G3103" s="45" t="s">
        <v>23853</v>
      </c>
      <c r="H3103" s="42">
        <v>30.94</v>
      </c>
      <c r="I3103" s="42">
        <v>0.01</v>
      </c>
      <c r="J3103" s="42" t="s">
        <v>5117</v>
      </c>
      <c r="K3103" s="43">
        <f t="shared" si="242"/>
        <v>2015.902633142553</v>
      </c>
      <c r="L3103" s="44" t="s">
        <v>14485</v>
      </c>
      <c r="M3103" s="44">
        <f t="shared" si="240"/>
        <v>65.325615450414929</v>
      </c>
      <c r="N3103" s="54">
        <f t="shared" si="243"/>
        <v>2025.8000000000002</v>
      </c>
      <c r="O3103" s="46">
        <f t="shared" si="244"/>
        <v>9.8973668574471958</v>
      </c>
    </row>
    <row r="3104" spans="6:15" x14ac:dyDescent="0.25">
      <c r="F3104" s="3">
        <f t="shared" si="241"/>
        <v>0</v>
      </c>
      <c r="G3104" s="45" t="s">
        <v>23854</v>
      </c>
      <c r="H3104" s="42">
        <v>30.95</v>
      </c>
      <c r="I3104" s="42">
        <v>0.01</v>
      </c>
      <c r="J3104" s="42" t="s">
        <v>5118</v>
      </c>
      <c r="K3104" s="43">
        <f t="shared" si="242"/>
        <v>2016.5558892970571</v>
      </c>
      <c r="L3104" s="44" t="s">
        <v>14486</v>
      </c>
      <c r="M3104" s="44">
        <f t="shared" si="240"/>
        <v>65.325398378868357</v>
      </c>
      <c r="N3104" s="54">
        <f t="shared" si="243"/>
        <v>2026.45</v>
      </c>
      <c r="O3104" s="46">
        <f t="shared" si="244"/>
        <v>9.8941107029429531</v>
      </c>
    </row>
    <row r="3105" spans="6:15" x14ac:dyDescent="0.25">
      <c r="F3105" s="3">
        <f t="shared" si="241"/>
        <v>0</v>
      </c>
      <c r="G3105" s="45" t="s">
        <v>23855</v>
      </c>
      <c r="H3105" s="42">
        <v>30.96</v>
      </c>
      <c r="I3105" s="42">
        <v>0.01</v>
      </c>
      <c r="J3105" s="42" t="s">
        <v>5119</v>
      </c>
      <c r="K3105" s="43">
        <f t="shared" si="242"/>
        <v>2017.2091432808459</v>
      </c>
      <c r="L3105" s="44" t="s">
        <v>14487</v>
      </c>
      <c r="M3105" s="44">
        <f t="shared" si="240"/>
        <v>65.325181527364578</v>
      </c>
      <c r="N3105" s="54">
        <f t="shared" si="243"/>
        <v>2027.1000000000001</v>
      </c>
      <c r="O3105" s="46">
        <f t="shared" si="244"/>
        <v>9.8908567191542716</v>
      </c>
    </row>
    <row r="3106" spans="6:15" x14ac:dyDescent="0.25">
      <c r="F3106" s="3">
        <f t="shared" si="241"/>
        <v>0</v>
      </c>
      <c r="G3106" s="45" t="s">
        <v>23856</v>
      </c>
      <c r="H3106" s="42">
        <v>30.97</v>
      </c>
      <c r="I3106" s="42">
        <v>0.01</v>
      </c>
      <c r="J3106" s="42" t="s">
        <v>5120</v>
      </c>
      <c r="K3106" s="43">
        <f t="shared" si="242"/>
        <v>2017.8623950961196</v>
      </c>
      <c r="L3106" s="44" t="s">
        <v>14488</v>
      </c>
      <c r="M3106" s="44">
        <f t="shared" si="240"/>
        <v>65.324964895599749</v>
      </c>
      <c r="N3106" s="54">
        <f t="shared" si="243"/>
        <v>2027.75</v>
      </c>
      <c r="O3106" s="46">
        <f t="shared" si="244"/>
        <v>9.8876049038804013</v>
      </c>
    </row>
    <row r="3107" spans="6:15" x14ac:dyDescent="0.25">
      <c r="F3107" s="3">
        <f t="shared" si="241"/>
        <v>0</v>
      </c>
      <c r="G3107" s="45" t="s">
        <v>23857</v>
      </c>
      <c r="H3107" s="42">
        <v>30.98</v>
      </c>
      <c r="I3107" s="42">
        <v>0.01</v>
      </c>
      <c r="J3107" s="42" t="s">
        <v>5121</v>
      </c>
      <c r="K3107" s="43">
        <f t="shared" si="242"/>
        <v>2018.5156447450756</v>
      </c>
      <c r="L3107" s="44" t="s">
        <v>14489</v>
      </c>
      <c r="M3107" s="44">
        <f t="shared" si="240"/>
        <v>65.324748483274874</v>
      </c>
      <c r="N3107" s="54">
        <f t="shared" si="243"/>
        <v>2028.4</v>
      </c>
      <c r="O3107" s="46">
        <f t="shared" si="244"/>
        <v>9.8843552549244578</v>
      </c>
    </row>
    <row r="3108" spans="6:15" x14ac:dyDescent="0.25">
      <c r="F3108" s="3">
        <f t="shared" si="241"/>
        <v>0</v>
      </c>
      <c r="G3108" s="45" t="s">
        <v>23858</v>
      </c>
      <c r="H3108" s="42">
        <v>30.99</v>
      </c>
      <c r="I3108" s="42">
        <v>0.01</v>
      </c>
      <c r="J3108" s="42" t="s">
        <v>5122</v>
      </c>
      <c r="K3108" s="43">
        <f t="shared" si="242"/>
        <v>2019.1688922299084</v>
      </c>
      <c r="L3108" s="44" t="s">
        <v>14490</v>
      </c>
      <c r="M3108" s="44">
        <f t="shared" si="240"/>
        <v>65.324532290088342</v>
      </c>
      <c r="N3108" s="54">
        <f t="shared" si="243"/>
        <v>2029.05</v>
      </c>
      <c r="O3108" s="46">
        <f t="shared" si="244"/>
        <v>9.881107770091603</v>
      </c>
    </row>
    <row r="3109" spans="6:15" x14ac:dyDescent="0.25">
      <c r="F3109" s="3">
        <f t="shared" si="241"/>
        <v>0</v>
      </c>
      <c r="G3109" s="45" t="s">
        <v>23859</v>
      </c>
      <c r="H3109" s="42">
        <v>31</v>
      </c>
      <c r="I3109" s="42">
        <v>0.01</v>
      </c>
      <c r="J3109" s="42" t="s">
        <v>5123</v>
      </c>
      <c r="K3109" s="43">
        <f t="shared" si="242"/>
        <v>2019.8221375528092</v>
      </c>
      <c r="L3109" s="44" t="s">
        <v>14491</v>
      </c>
      <c r="M3109" s="44">
        <f t="shared" si="240"/>
        <v>65.32431631574083</v>
      </c>
      <c r="N3109" s="54">
        <f t="shared" si="243"/>
        <v>2029.7</v>
      </c>
      <c r="O3109" s="46">
        <f t="shared" si="244"/>
        <v>9.8778624471908643</v>
      </c>
    </row>
    <row r="3110" spans="6:15" x14ac:dyDescent="0.25">
      <c r="F3110" s="3">
        <f t="shared" si="241"/>
        <v>0</v>
      </c>
      <c r="G3110" s="45" t="s">
        <v>23860</v>
      </c>
      <c r="H3110" s="42">
        <v>31.01</v>
      </c>
      <c r="I3110" s="42">
        <v>0.01</v>
      </c>
      <c r="J3110" s="42" t="s">
        <v>5124</v>
      </c>
      <c r="K3110" s="43">
        <f t="shared" si="242"/>
        <v>2020.4753807159666</v>
      </c>
      <c r="L3110" s="44" t="s">
        <v>14492</v>
      </c>
      <c r="M3110" s="44">
        <f t="shared" si="240"/>
        <v>65.324100559931807</v>
      </c>
      <c r="N3110" s="54">
        <f t="shared" si="243"/>
        <v>2030.3500000000001</v>
      </c>
      <c r="O3110" s="46">
        <f t="shared" si="244"/>
        <v>9.8746192840335425</v>
      </c>
    </row>
    <row r="3111" spans="6:15" x14ac:dyDescent="0.25">
      <c r="F3111" s="3">
        <f t="shared" si="241"/>
        <v>0</v>
      </c>
      <c r="G3111" s="45" t="s">
        <v>23861</v>
      </c>
      <c r="H3111" s="42">
        <v>31.02</v>
      </c>
      <c r="I3111" s="42">
        <v>0.01</v>
      </c>
      <c r="J3111" s="42" t="s">
        <v>5125</v>
      </c>
      <c r="K3111" s="43">
        <f t="shared" si="242"/>
        <v>2021.1286217215659</v>
      </c>
      <c r="L3111" s="44" t="s">
        <v>14493</v>
      </c>
      <c r="M3111" s="44">
        <f t="shared" si="240"/>
        <v>65.323885022361935</v>
      </c>
      <c r="N3111" s="54">
        <f t="shared" si="243"/>
        <v>2031</v>
      </c>
      <c r="O3111" s="46">
        <f t="shared" si="244"/>
        <v>9.871378278434122</v>
      </c>
    </row>
    <row r="3112" spans="6:15" x14ac:dyDescent="0.25">
      <c r="F3112" s="3">
        <f t="shared" si="241"/>
        <v>0</v>
      </c>
      <c r="G3112" s="45" t="s">
        <v>23862</v>
      </c>
      <c r="H3112" s="42">
        <v>31.03</v>
      </c>
      <c r="I3112" s="42">
        <v>0.01</v>
      </c>
      <c r="J3112" s="42" t="s">
        <v>5126</v>
      </c>
      <c r="K3112" s="43">
        <f t="shared" si="242"/>
        <v>2021.7818605717896</v>
      </c>
      <c r="L3112" s="44" t="s">
        <v>14494</v>
      </c>
      <c r="M3112" s="44">
        <f t="shared" si="240"/>
        <v>65.323669702733739</v>
      </c>
      <c r="N3112" s="54">
        <f t="shared" si="243"/>
        <v>2031.65</v>
      </c>
      <c r="O3112" s="46">
        <f t="shared" si="244"/>
        <v>9.8681394282104975</v>
      </c>
    </row>
    <row r="3113" spans="6:15" x14ac:dyDescent="0.25">
      <c r="F3113" s="3">
        <f t="shared" si="241"/>
        <v>0</v>
      </c>
      <c r="G3113" s="45" t="s">
        <v>23863</v>
      </c>
      <c r="H3113" s="42">
        <v>31.04</v>
      </c>
      <c r="I3113" s="42">
        <v>0.01</v>
      </c>
      <c r="J3113" s="42" t="s">
        <v>5127</v>
      </c>
      <c r="K3113" s="43">
        <f t="shared" si="242"/>
        <v>2022.4350972688169</v>
      </c>
      <c r="L3113" s="44" t="s">
        <v>14495</v>
      </c>
      <c r="M3113" s="44">
        <f t="shared" si="240"/>
        <v>65.323454600748988</v>
      </c>
      <c r="N3113" s="54">
        <f t="shared" si="243"/>
        <v>2032.3</v>
      </c>
      <c r="O3113" s="46">
        <f t="shared" si="244"/>
        <v>9.864902731183065</v>
      </c>
    </row>
    <row r="3114" spans="6:15" x14ac:dyDescent="0.25">
      <c r="F3114" s="3">
        <f t="shared" si="241"/>
        <v>0</v>
      </c>
      <c r="G3114" s="45" t="s">
        <v>23864</v>
      </c>
      <c r="H3114" s="42">
        <v>31.05</v>
      </c>
      <c r="I3114" s="42">
        <v>0.01</v>
      </c>
      <c r="J3114" s="42" t="s">
        <v>5128</v>
      </c>
      <c r="K3114" s="43">
        <f t="shared" si="242"/>
        <v>2023.0883318148244</v>
      </c>
      <c r="L3114" s="44" t="s">
        <v>14496</v>
      </c>
      <c r="M3114" s="44">
        <f t="shared" si="240"/>
        <v>65.323239716109825</v>
      </c>
      <c r="N3114" s="54">
        <f t="shared" si="243"/>
        <v>2032.95</v>
      </c>
      <c r="O3114" s="46">
        <f t="shared" si="244"/>
        <v>9.8616681851756312</v>
      </c>
    </row>
    <row r="3115" spans="6:15" x14ac:dyDescent="0.25">
      <c r="F3115" s="3">
        <f t="shared" si="241"/>
        <v>0</v>
      </c>
      <c r="G3115" s="45" t="s">
        <v>23865</v>
      </c>
      <c r="H3115" s="42">
        <v>31.06</v>
      </c>
      <c r="I3115" s="42">
        <v>0.01</v>
      </c>
      <c r="J3115" s="42" t="s">
        <v>5129</v>
      </c>
      <c r="K3115" s="43">
        <f t="shared" si="242"/>
        <v>2023.7415642119854</v>
      </c>
      <c r="L3115" s="44" t="s">
        <v>14497</v>
      </c>
      <c r="M3115" s="44">
        <f t="shared" si="240"/>
        <v>65.323025048519526</v>
      </c>
      <c r="N3115" s="54">
        <f t="shared" si="243"/>
        <v>2033.6</v>
      </c>
      <c r="O3115" s="46">
        <f t="shared" si="244"/>
        <v>9.8584357880145035</v>
      </c>
    </row>
    <row r="3116" spans="6:15" x14ac:dyDescent="0.25">
      <c r="F3116" s="3">
        <f t="shared" si="241"/>
        <v>0</v>
      </c>
      <c r="G3116" s="45" t="s">
        <v>23866</v>
      </c>
      <c r="H3116" s="42">
        <v>31.07</v>
      </c>
      <c r="I3116" s="42">
        <v>0.01</v>
      </c>
      <c r="J3116" s="42" t="s">
        <v>5130</v>
      </c>
      <c r="K3116" s="43">
        <f t="shared" si="242"/>
        <v>2024.3947944624706</v>
      </c>
      <c r="L3116" s="44" t="s">
        <v>14498</v>
      </c>
      <c r="M3116" s="44">
        <f t="shared" si="240"/>
        <v>65.322810597682135</v>
      </c>
      <c r="N3116" s="54">
        <f t="shared" si="243"/>
        <v>2034.25</v>
      </c>
      <c r="O3116" s="46">
        <f t="shared" si="244"/>
        <v>9.8552055375294003</v>
      </c>
    </row>
    <row r="3117" spans="6:15" x14ac:dyDescent="0.25">
      <c r="F3117" s="3">
        <f t="shared" si="241"/>
        <v>0</v>
      </c>
      <c r="G3117" s="45" t="s">
        <v>23867</v>
      </c>
      <c r="H3117" s="42">
        <v>31.08</v>
      </c>
      <c r="I3117" s="42">
        <v>0.01</v>
      </c>
      <c r="J3117" s="42" t="s">
        <v>5131</v>
      </c>
      <c r="K3117" s="43">
        <f t="shared" si="242"/>
        <v>2025.0480225684473</v>
      </c>
      <c r="L3117" s="44" t="s">
        <v>14499</v>
      </c>
      <c r="M3117" s="44">
        <f t="shared" si="240"/>
        <v>65.322596363300519</v>
      </c>
      <c r="N3117" s="54">
        <f t="shared" si="243"/>
        <v>2034.8999999999999</v>
      </c>
      <c r="O3117" s="46">
        <f t="shared" si="244"/>
        <v>9.851977431552541</v>
      </c>
    </row>
    <row r="3118" spans="6:15" x14ac:dyDescent="0.25">
      <c r="F3118" s="3">
        <f t="shared" si="241"/>
        <v>0</v>
      </c>
      <c r="G3118" s="45" t="s">
        <v>23868</v>
      </c>
      <c r="H3118" s="42">
        <v>31.09</v>
      </c>
      <c r="I3118" s="42">
        <v>0.01</v>
      </c>
      <c r="J3118" s="42" t="s">
        <v>5132</v>
      </c>
      <c r="K3118" s="43">
        <f t="shared" si="242"/>
        <v>2025.7012485320804</v>
      </c>
      <c r="L3118" s="44" t="s">
        <v>14500</v>
      </c>
      <c r="M3118" s="44">
        <f t="shared" si="240"/>
        <v>65.322382345080229</v>
      </c>
      <c r="N3118" s="54">
        <f t="shared" si="243"/>
        <v>2035.55</v>
      </c>
      <c r="O3118" s="46">
        <f t="shared" si="244"/>
        <v>9.8487514679195556</v>
      </c>
    </row>
    <row r="3119" spans="6:15" x14ac:dyDescent="0.25">
      <c r="F3119" s="3">
        <f t="shared" si="241"/>
        <v>0</v>
      </c>
      <c r="G3119" s="45" t="s">
        <v>23869</v>
      </c>
      <c r="H3119" s="42">
        <v>31.1</v>
      </c>
      <c r="I3119" s="42">
        <v>0.01</v>
      </c>
      <c r="J3119" s="42" t="s">
        <v>5133</v>
      </c>
      <c r="K3119" s="43">
        <f t="shared" si="242"/>
        <v>2026.3544723555312</v>
      </c>
      <c r="L3119" s="44" t="s">
        <v>14501</v>
      </c>
      <c r="M3119" s="44">
        <f t="shared" si="240"/>
        <v>65.322168542726416</v>
      </c>
      <c r="N3119" s="54">
        <f t="shared" si="243"/>
        <v>2036.2</v>
      </c>
      <c r="O3119" s="46">
        <f t="shared" si="244"/>
        <v>9.8455276444688025</v>
      </c>
    </row>
    <row r="3120" spans="6:15" x14ac:dyDescent="0.25">
      <c r="F3120" s="3">
        <f t="shared" si="241"/>
        <v>0</v>
      </c>
      <c r="G3120" s="45" t="s">
        <v>23870</v>
      </c>
      <c r="H3120" s="42">
        <v>31.11</v>
      </c>
      <c r="I3120" s="42">
        <v>0.01</v>
      </c>
      <c r="J3120" s="42" t="s">
        <v>5134</v>
      </c>
      <c r="K3120" s="43">
        <f t="shared" si="242"/>
        <v>2027.0076940409585</v>
      </c>
      <c r="L3120" s="44" t="s">
        <v>14502</v>
      </c>
      <c r="M3120" s="44">
        <f t="shared" si="240"/>
        <v>65.321954955942701</v>
      </c>
      <c r="N3120" s="54">
        <f t="shared" si="243"/>
        <v>2036.85</v>
      </c>
      <c r="O3120" s="46">
        <f t="shared" si="244"/>
        <v>9.8423059590413686</v>
      </c>
    </row>
    <row r="3121" spans="6:15" x14ac:dyDescent="0.25">
      <c r="F3121" s="3">
        <f t="shared" si="241"/>
        <v>0</v>
      </c>
      <c r="G3121" s="45" t="s">
        <v>23871</v>
      </c>
      <c r="H3121" s="42">
        <v>31.12</v>
      </c>
      <c r="I3121" s="42">
        <v>0.01</v>
      </c>
      <c r="J3121" s="42" t="s">
        <v>5135</v>
      </c>
      <c r="K3121" s="43">
        <f t="shared" si="242"/>
        <v>2027.660913590518</v>
      </c>
      <c r="L3121" s="44" t="s">
        <v>14503</v>
      </c>
      <c r="M3121" s="44">
        <f t="shared" si="240"/>
        <v>65.321741584438044</v>
      </c>
      <c r="N3121" s="54">
        <f t="shared" si="243"/>
        <v>2037.5</v>
      </c>
      <c r="O3121" s="46">
        <f t="shared" si="244"/>
        <v>9.839086409481979</v>
      </c>
    </row>
    <row r="3122" spans="6:15" x14ac:dyDescent="0.25">
      <c r="F3122" s="3">
        <f t="shared" si="241"/>
        <v>0</v>
      </c>
      <c r="G3122" s="45" t="s">
        <v>23872</v>
      </c>
      <c r="H3122" s="42">
        <v>31.13</v>
      </c>
      <c r="I3122" s="42">
        <v>0.01</v>
      </c>
      <c r="J3122" s="42" t="s">
        <v>5136</v>
      </c>
      <c r="K3122" s="43">
        <f t="shared" si="242"/>
        <v>2028.3141310063625</v>
      </c>
      <c r="L3122" s="44" t="s">
        <v>14504</v>
      </c>
      <c r="M3122" s="44">
        <f t="shared" si="240"/>
        <v>65.321528427917556</v>
      </c>
      <c r="N3122" s="54">
        <f t="shared" si="243"/>
        <v>2038.15</v>
      </c>
      <c r="O3122" s="46">
        <f t="shared" si="244"/>
        <v>9.8358689936376322</v>
      </c>
    </row>
    <row r="3123" spans="6:15" x14ac:dyDescent="0.25">
      <c r="F3123" s="3">
        <f t="shared" si="241"/>
        <v>0</v>
      </c>
      <c r="G3123" s="45" t="s">
        <v>23873</v>
      </c>
      <c r="H3123" s="42">
        <v>31.14</v>
      </c>
      <c r="I3123" s="42">
        <v>0.01</v>
      </c>
      <c r="J3123" s="42" t="s">
        <v>5137</v>
      </c>
      <c r="K3123" s="43">
        <f t="shared" si="242"/>
        <v>2028.9673462906417</v>
      </c>
      <c r="L3123" s="44" t="s">
        <v>14505</v>
      </c>
      <c r="M3123" s="44">
        <f t="shared" si="240"/>
        <v>65.321315486089063</v>
      </c>
      <c r="N3123" s="54">
        <f t="shared" si="243"/>
        <v>2038.8000000000002</v>
      </c>
      <c r="O3123" s="46">
        <f t="shared" si="244"/>
        <v>9.8326537093585102</v>
      </c>
    </row>
    <row r="3124" spans="6:15" x14ac:dyDescent="0.25">
      <c r="F3124" s="3">
        <f t="shared" si="241"/>
        <v>0</v>
      </c>
      <c r="G3124" s="45" t="s">
        <v>23874</v>
      </c>
      <c r="H3124" s="42">
        <v>31.15</v>
      </c>
      <c r="I3124" s="42">
        <v>0.01</v>
      </c>
      <c r="J3124" s="42" t="s">
        <v>5138</v>
      </c>
      <c r="K3124" s="43">
        <f t="shared" si="242"/>
        <v>2029.6205594455025</v>
      </c>
      <c r="L3124" s="44" t="s">
        <v>14506</v>
      </c>
      <c r="M3124" s="44">
        <f t="shared" si="240"/>
        <v>65.321102758658796</v>
      </c>
      <c r="N3124" s="54">
        <f t="shared" si="243"/>
        <v>2039.45</v>
      </c>
      <c r="O3124" s="46">
        <f t="shared" si="244"/>
        <v>9.8294405544975234</v>
      </c>
    </row>
    <row r="3125" spans="6:15" x14ac:dyDescent="0.25">
      <c r="F3125" s="3">
        <f t="shared" si="241"/>
        <v>0</v>
      </c>
      <c r="G3125" s="45" t="s">
        <v>23875</v>
      </c>
      <c r="H3125" s="42">
        <v>31.16</v>
      </c>
      <c r="I3125" s="42">
        <v>0.01</v>
      </c>
      <c r="J3125" s="42" t="s">
        <v>5139</v>
      </c>
      <c r="K3125" s="43">
        <f t="shared" si="242"/>
        <v>2030.2737704730891</v>
      </c>
      <c r="L3125" s="44" t="s">
        <v>14507</v>
      </c>
      <c r="M3125" s="44">
        <f t="shared" si="240"/>
        <v>65.320890245336457</v>
      </c>
      <c r="N3125" s="54">
        <f t="shared" si="243"/>
        <v>2040.1000000000001</v>
      </c>
      <c r="O3125" s="46">
        <f t="shared" si="244"/>
        <v>9.8262295269109927</v>
      </c>
    </row>
    <row r="3126" spans="6:15" x14ac:dyDescent="0.25">
      <c r="F3126" s="3">
        <f t="shared" si="241"/>
        <v>0</v>
      </c>
      <c r="G3126" s="45" t="s">
        <v>23876</v>
      </c>
      <c r="H3126" s="42">
        <v>31.17</v>
      </c>
      <c r="I3126" s="42">
        <v>0.01</v>
      </c>
      <c r="J3126" s="42" t="s">
        <v>5140</v>
      </c>
      <c r="K3126" s="43">
        <f t="shared" si="242"/>
        <v>2030.9269793755425</v>
      </c>
      <c r="L3126" s="44" t="s">
        <v>14508</v>
      </c>
      <c r="M3126" s="44">
        <f t="shared" si="240"/>
        <v>65.320677945830184</v>
      </c>
      <c r="N3126" s="54">
        <f t="shared" si="243"/>
        <v>2040.7500000000002</v>
      </c>
      <c r="O3126" s="46">
        <f t="shared" si="244"/>
        <v>9.8230206244577403</v>
      </c>
    </row>
    <row r="3127" spans="6:15" x14ac:dyDescent="0.25">
      <c r="F3127" s="3">
        <f t="shared" si="241"/>
        <v>0</v>
      </c>
      <c r="G3127" s="45" t="s">
        <v>23877</v>
      </c>
      <c r="H3127" s="42">
        <v>31.18</v>
      </c>
      <c r="I3127" s="42">
        <v>0.01</v>
      </c>
      <c r="J3127" s="42" t="s">
        <v>5141</v>
      </c>
      <c r="K3127" s="43">
        <f t="shared" si="242"/>
        <v>2031.5801861550008</v>
      </c>
      <c r="L3127" s="44" t="s">
        <v>14509</v>
      </c>
      <c r="M3127" s="44">
        <f t="shared" si="240"/>
        <v>65.320465859848142</v>
      </c>
      <c r="N3127" s="54">
        <f t="shared" si="243"/>
        <v>2041.4</v>
      </c>
      <c r="O3127" s="46">
        <f t="shared" si="244"/>
        <v>9.8198138449993166</v>
      </c>
    </row>
    <row r="3128" spans="6:15" x14ac:dyDescent="0.25">
      <c r="F3128" s="3">
        <f t="shared" si="241"/>
        <v>0</v>
      </c>
      <c r="G3128" s="45" t="s">
        <v>23878</v>
      </c>
      <c r="H3128" s="42">
        <v>31.19</v>
      </c>
      <c r="I3128" s="42">
        <v>0.01</v>
      </c>
      <c r="J3128" s="42" t="s">
        <v>5142</v>
      </c>
      <c r="K3128" s="43">
        <f t="shared" si="242"/>
        <v>2032.2333908135993</v>
      </c>
      <c r="L3128" s="44" t="s">
        <v>14510</v>
      </c>
      <c r="M3128" s="44">
        <f t="shared" si="240"/>
        <v>65.32025398710114</v>
      </c>
      <c r="N3128" s="54">
        <f t="shared" si="243"/>
        <v>2042.0500000000002</v>
      </c>
      <c r="O3128" s="46">
        <f t="shared" si="244"/>
        <v>9.8166091864009104</v>
      </c>
    </row>
    <row r="3129" spans="6:15" x14ac:dyDescent="0.25">
      <c r="F3129" s="3">
        <f t="shared" si="241"/>
        <v>0</v>
      </c>
      <c r="G3129" s="45" t="s">
        <v>23879</v>
      </c>
      <c r="H3129" s="42">
        <v>31.2</v>
      </c>
      <c r="I3129" s="42">
        <v>0.01</v>
      </c>
      <c r="J3129" s="42" t="s">
        <v>5143</v>
      </c>
      <c r="K3129" s="43">
        <f t="shared" si="242"/>
        <v>2032.8865933534703</v>
      </c>
      <c r="L3129" s="44" t="s">
        <v>14511</v>
      </c>
      <c r="M3129" s="44">
        <f t="shared" si="240"/>
        <v>65.320042327298424</v>
      </c>
      <c r="N3129" s="54">
        <f t="shared" si="243"/>
        <v>2042.7</v>
      </c>
      <c r="O3129" s="46">
        <f t="shared" si="244"/>
        <v>9.8134066465297565</v>
      </c>
    </row>
    <row r="3130" spans="6:15" x14ac:dyDescent="0.25">
      <c r="F3130" s="3">
        <f t="shared" si="241"/>
        <v>0</v>
      </c>
      <c r="G3130" s="45" t="s">
        <v>23880</v>
      </c>
      <c r="H3130" s="42">
        <v>31.21</v>
      </c>
      <c r="I3130" s="42">
        <v>0.01</v>
      </c>
      <c r="J3130" s="42" t="s">
        <v>5144</v>
      </c>
      <c r="K3130" s="43">
        <f t="shared" si="242"/>
        <v>2033.5397937767432</v>
      </c>
      <c r="L3130" s="44" t="s">
        <v>14512</v>
      </c>
      <c r="M3130" s="44">
        <f t="shared" si="240"/>
        <v>65.319830880152338</v>
      </c>
      <c r="N3130" s="54">
        <f t="shared" si="243"/>
        <v>2043.3500000000001</v>
      </c>
      <c r="O3130" s="46">
        <f t="shared" si="244"/>
        <v>9.8102062232569551</v>
      </c>
    </row>
    <row r="3131" spans="6:15" x14ac:dyDescent="0.25">
      <c r="F3131" s="3">
        <f t="shared" si="241"/>
        <v>0</v>
      </c>
      <c r="G3131" s="45" t="s">
        <v>23881</v>
      </c>
      <c r="H3131" s="42">
        <v>31.22</v>
      </c>
      <c r="I3131" s="42">
        <v>0.01</v>
      </c>
      <c r="J3131" s="42" t="s">
        <v>5145</v>
      </c>
      <c r="K3131" s="43">
        <f t="shared" si="242"/>
        <v>2034.1929920855448</v>
      </c>
      <c r="L3131" s="44" t="s">
        <v>14513</v>
      </c>
      <c r="M3131" s="44">
        <f t="shared" si="240"/>
        <v>65.319619645371375</v>
      </c>
      <c r="N3131" s="54">
        <f t="shared" si="243"/>
        <v>2044</v>
      </c>
      <c r="O3131" s="46">
        <f t="shared" si="244"/>
        <v>9.8070079144551983</v>
      </c>
    </row>
    <row r="3132" spans="6:15" x14ac:dyDescent="0.25">
      <c r="F3132" s="3">
        <f t="shared" si="241"/>
        <v>0</v>
      </c>
      <c r="G3132" s="45" t="s">
        <v>23882</v>
      </c>
      <c r="H3132" s="42">
        <v>31.23</v>
      </c>
      <c r="I3132" s="42">
        <v>0.01</v>
      </c>
      <c r="J3132" s="42" t="s">
        <v>5146</v>
      </c>
      <c r="K3132" s="43">
        <f t="shared" si="242"/>
        <v>2034.8461882819986</v>
      </c>
      <c r="L3132" s="44" t="s">
        <v>14514</v>
      </c>
      <c r="M3132" s="44">
        <f t="shared" si="240"/>
        <v>65.319408622669741</v>
      </c>
      <c r="N3132" s="54">
        <f t="shared" si="243"/>
        <v>2044.65</v>
      </c>
      <c r="O3132" s="46">
        <f t="shared" si="244"/>
        <v>9.8038117180014979</v>
      </c>
    </row>
    <row r="3133" spans="6:15" x14ac:dyDescent="0.25">
      <c r="F3133" s="3">
        <f t="shared" si="241"/>
        <v>0</v>
      </c>
      <c r="G3133" s="45" t="s">
        <v>23883</v>
      </c>
      <c r="H3133" s="42">
        <v>31.24</v>
      </c>
      <c r="I3133" s="42">
        <v>0.01</v>
      </c>
      <c r="J3133" s="42" t="s">
        <v>5147</v>
      </c>
      <c r="K3133" s="43">
        <f t="shared" si="242"/>
        <v>2035.4993823682253</v>
      </c>
      <c r="L3133" s="44" t="s">
        <v>14515</v>
      </c>
      <c r="M3133" s="44">
        <f t="shared" si="240"/>
        <v>65.319197811757462</v>
      </c>
      <c r="N3133" s="54">
        <f t="shared" si="243"/>
        <v>2045.3</v>
      </c>
      <c r="O3133" s="46">
        <f t="shared" si="244"/>
        <v>9.8006176317746849</v>
      </c>
    </row>
    <row r="3134" spans="6:15" x14ac:dyDescent="0.25">
      <c r="F3134" s="3">
        <f t="shared" si="241"/>
        <v>0</v>
      </c>
      <c r="G3134" s="45" t="s">
        <v>23884</v>
      </c>
      <c r="H3134" s="42">
        <v>31.25</v>
      </c>
      <c r="I3134" s="42">
        <v>0.01</v>
      </c>
      <c r="J3134" s="42" t="s">
        <v>5148</v>
      </c>
      <c r="K3134" s="43">
        <f t="shared" si="242"/>
        <v>2036.1525743463428</v>
      </c>
      <c r="L3134" s="44" t="s">
        <v>14516</v>
      </c>
      <c r="M3134" s="44">
        <f t="shared" si="240"/>
        <v>65.318987212349469</v>
      </c>
      <c r="N3134" s="54">
        <f t="shared" si="243"/>
        <v>2045.95</v>
      </c>
      <c r="O3134" s="46">
        <f t="shared" si="244"/>
        <v>9.7974256536572284</v>
      </c>
    </row>
    <row r="3135" spans="6:15" x14ac:dyDescent="0.25">
      <c r="F3135" s="3">
        <f t="shared" si="241"/>
        <v>0</v>
      </c>
      <c r="G3135" s="45" t="s">
        <v>23885</v>
      </c>
      <c r="H3135" s="42">
        <v>31.26</v>
      </c>
      <c r="I3135" s="42">
        <v>0.01</v>
      </c>
      <c r="J3135" s="42" t="s">
        <v>5149</v>
      </c>
      <c r="K3135" s="43">
        <f t="shared" si="242"/>
        <v>2036.8057642184663</v>
      </c>
      <c r="L3135" s="44" t="s">
        <v>14517</v>
      </c>
      <c r="M3135" s="44">
        <f t="shared" si="240"/>
        <v>65.318776824157283</v>
      </c>
      <c r="N3135" s="54">
        <f t="shared" si="243"/>
        <v>2046.6000000000001</v>
      </c>
      <c r="O3135" s="46">
        <f t="shared" si="244"/>
        <v>9.794235781533871</v>
      </c>
    </row>
    <row r="3136" spans="6:15" x14ac:dyDescent="0.25">
      <c r="F3136" s="3">
        <f t="shared" si="241"/>
        <v>0</v>
      </c>
      <c r="G3136" s="45" t="s">
        <v>23886</v>
      </c>
      <c r="H3136" s="42">
        <v>31.27</v>
      </c>
      <c r="I3136" s="42">
        <v>0.01</v>
      </c>
      <c r="J3136" s="42" t="s">
        <v>5150</v>
      </c>
      <c r="K3136" s="43">
        <f t="shared" si="242"/>
        <v>2037.4589519867079</v>
      </c>
      <c r="L3136" s="44" t="s">
        <v>14518</v>
      </c>
      <c r="M3136" s="44">
        <f t="shared" si="240"/>
        <v>65.318566646893586</v>
      </c>
      <c r="N3136" s="54">
        <f t="shared" si="243"/>
        <v>2047.25</v>
      </c>
      <c r="O3136" s="46">
        <f t="shared" si="244"/>
        <v>9.7910480132920839</v>
      </c>
    </row>
    <row r="3137" spans="6:15" x14ac:dyDescent="0.25">
      <c r="F3137" s="3">
        <f t="shared" si="241"/>
        <v>0</v>
      </c>
      <c r="G3137" s="45" t="s">
        <v>23887</v>
      </c>
      <c r="H3137" s="42">
        <v>31.28</v>
      </c>
      <c r="I3137" s="42">
        <v>0.01</v>
      </c>
      <c r="J3137" s="42" t="s">
        <v>5151</v>
      </c>
      <c r="K3137" s="43">
        <f t="shared" si="242"/>
        <v>2038.1121376531769</v>
      </c>
      <c r="L3137" s="44" t="s">
        <v>14519</v>
      </c>
      <c r="M3137" s="44">
        <f t="shared" si="240"/>
        <v>65.318356680274832</v>
      </c>
      <c r="N3137" s="54">
        <f t="shared" si="243"/>
        <v>2047.9</v>
      </c>
      <c r="O3137" s="46">
        <f t="shared" si="244"/>
        <v>9.7878623468232036</v>
      </c>
    </row>
    <row r="3138" spans="6:15" x14ac:dyDescent="0.25">
      <c r="F3138" s="3">
        <f t="shared" si="241"/>
        <v>0</v>
      </c>
      <c r="G3138" s="45" t="s">
        <v>23888</v>
      </c>
      <c r="H3138" s="42">
        <v>31.29</v>
      </c>
      <c r="I3138" s="42">
        <v>0.01</v>
      </c>
      <c r="J3138" s="42" t="s">
        <v>5152</v>
      </c>
      <c r="K3138" s="43">
        <f t="shared" si="242"/>
        <v>2038.7653212199796</v>
      </c>
      <c r="L3138" s="44" t="s">
        <v>14520</v>
      </c>
      <c r="M3138" s="44">
        <f t="shared" si="240"/>
        <v>65.318146924013661</v>
      </c>
      <c r="N3138" s="54">
        <f t="shared" si="243"/>
        <v>2048.5499999999997</v>
      </c>
      <c r="O3138" s="46">
        <f t="shared" si="244"/>
        <v>9.7846787800201582</v>
      </c>
    </row>
    <row r="3139" spans="6:15" x14ac:dyDescent="0.25">
      <c r="F3139" s="3">
        <f t="shared" si="241"/>
        <v>0</v>
      </c>
      <c r="G3139" s="45" t="s">
        <v>23889</v>
      </c>
      <c r="H3139" s="42">
        <v>31.3</v>
      </c>
      <c r="I3139" s="42">
        <v>0.01</v>
      </c>
      <c r="J3139" s="42" t="s">
        <v>5153</v>
      </c>
      <c r="K3139" s="43">
        <f t="shared" si="242"/>
        <v>2039.4185026892196</v>
      </c>
      <c r="L3139" s="44" t="s">
        <v>14521</v>
      </c>
      <c r="M3139" s="44">
        <f t="shared" si="240"/>
        <v>65.317937377827263</v>
      </c>
      <c r="N3139" s="54">
        <f t="shared" si="243"/>
        <v>2049.1999999999998</v>
      </c>
      <c r="O3139" s="46">
        <f t="shared" si="244"/>
        <v>9.7814973107801961</v>
      </c>
    </row>
    <row r="3140" spans="6:15" x14ac:dyDescent="0.25">
      <c r="F3140" s="3">
        <f t="shared" si="241"/>
        <v>0</v>
      </c>
      <c r="G3140" s="45" t="s">
        <v>23890</v>
      </c>
      <c r="H3140" s="42">
        <v>31.31</v>
      </c>
      <c r="I3140" s="42">
        <v>0.01</v>
      </c>
      <c r="J3140" s="42" t="s">
        <v>5154</v>
      </c>
      <c r="K3140" s="43">
        <f t="shared" si="242"/>
        <v>2040.071682062998</v>
      </c>
      <c r="L3140" s="44" t="s">
        <v>14522</v>
      </c>
      <c r="M3140" s="44">
        <f t="shared" si="240"/>
        <v>65.317728041429049</v>
      </c>
      <c r="N3140" s="54">
        <f t="shared" si="243"/>
        <v>2049.85</v>
      </c>
      <c r="O3140" s="46">
        <f t="shared" si="244"/>
        <v>9.7783179370019297</v>
      </c>
    </row>
    <row r="3141" spans="6:15" x14ac:dyDescent="0.25">
      <c r="F3141" s="3">
        <f t="shared" si="241"/>
        <v>0</v>
      </c>
      <c r="G3141" s="45" t="s">
        <v>23891</v>
      </c>
      <c r="H3141" s="42">
        <v>31.32</v>
      </c>
      <c r="I3141" s="42">
        <v>0.01</v>
      </c>
      <c r="J3141" s="42" t="s">
        <v>5155</v>
      </c>
      <c r="K3141" s="43">
        <f t="shared" si="242"/>
        <v>2040.7248593434122</v>
      </c>
      <c r="L3141" s="44" t="s">
        <v>14523</v>
      </c>
      <c r="M3141" s="44">
        <f t="shared" si="240"/>
        <v>65.317518914536606</v>
      </c>
      <c r="N3141" s="54">
        <f t="shared" si="243"/>
        <v>2050.5</v>
      </c>
      <c r="O3141" s="46">
        <f t="shared" si="244"/>
        <v>9.7751406565878369</v>
      </c>
    </row>
    <row r="3142" spans="6:15" x14ac:dyDescent="0.25">
      <c r="F3142" s="3">
        <f t="shared" si="241"/>
        <v>0</v>
      </c>
      <c r="G3142" s="45" t="s">
        <v>23892</v>
      </c>
      <c r="H3142" s="42">
        <v>31.33</v>
      </c>
      <c r="I3142" s="42">
        <v>0.01</v>
      </c>
      <c r="J3142" s="42" t="s">
        <v>5156</v>
      </c>
      <c r="K3142" s="43">
        <f t="shared" si="242"/>
        <v>2041.3780345325574</v>
      </c>
      <c r="L3142" s="44" t="s">
        <v>14524</v>
      </c>
      <c r="M3142" s="44">
        <f t="shared" si="240"/>
        <v>65.317309996864836</v>
      </c>
      <c r="N3142" s="54">
        <f t="shared" si="243"/>
        <v>2051.1499999999996</v>
      </c>
      <c r="O3142" s="46">
        <f t="shared" si="244"/>
        <v>9.7719654674422145</v>
      </c>
    </row>
    <row r="3143" spans="6:15" x14ac:dyDescent="0.25">
      <c r="F3143" s="3">
        <f t="shared" si="241"/>
        <v>0</v>
      </c>
      <c r="G3143" s="45" t="s">
        <v>23893</v>
      </c>
      <c r="H3143" s="42">
        <v>31.34</v>
      </c>
      <c r="I3143" s="42">
        <v>0.01</v>
      </c>
      <c r="J3143" s="42" t="s">
        <v>5157</v>
      </c>
      <c r="K3143" s="43">
        <f t="shared" si="242"/>
        <v>2042.031207632526</v>
      </c>
      <c r="L3143" s="44" t="s">
        <v>14525</v>
      </c>
      <c r="M3143" s="44">
        <f t="shared" si="240"/>
        <v>65.317101288132804</v>
      </c>
      <c r="N3143" s="54">
        <f t="shared" si="243"/>
        <v>2051.7999999999997</v>
      </c>
      <c r="O3143" s="46">
        <f t="shared" si="244"/>
        <v>9.7687923674736794</v>
      </c>
    </row>
    <row r="3144" spans="6:15" x14ac:dyDescent="0.25">
      <c r="F3144" s="3">
        <f t="shared" si="241"/>
        <v>0</v>
      </c>
      <c r="G3144" s="45" t="s">
        <v>23894</v>
      </c>
      <c r="H3144" s="42">
        <v>31.35</v>
      </c>
      <c r="I3144" s="42">
        <v>0.01</v>
      </c>
      <c r="J3144" s="42" t="s">
        <v>5158</v>
      </c>
      <c r="K3144" s="43">
        <f t="shared" si="242"/>
        <v>2042.6843786454074</v>
      </c>
      <c r="L3144" s="44" t="s">
        <v>14526</v>
      </c>
      <c r="M3144" s="44">
        <f t="shared" si="240"/>
        <v>65.316892788056933</v>
      </c>
      <c r="N3144" s="54">
        <f t="shared" si="243"/>
        <v>2052.4499999999998</v>
      </c>
      <c r="O3144" s="46">
        <f t="shared" si="244"/>
        <v>9.7656213545924402</v>
      </c>
    </row>
    <row r="3145" spans="6:15" x14ac:dyDescent="0.25">
      <c r="F3145" s="3">
        <f t="shared" si="241"/>
        <v>0</v>
      </c>
      <c r="G3145" s="45" t="s">
        <v>23895</v>
      </c>
      <c r="H3145" s="42">
        <v>31.36</v>
      </c>
      <c r="I3145" s="42">
        <v>0.01</v>
      </c>
      <c r="J3145" s="42" t="s">
        <v>5159</v>
      </c>
      <c r="K3145" s="43">
        <f t="shared" si="242"/>
        <v>2043.337547573288</v>
      </c>
      <c r="L3145" s="44" t="s">
        <v>14527</v>
      </c>
      <c r="M3145" s="44">
        <f t="shared" ref="M3145:M3208" si="245">SQRT(((14.7+$N$3*H3145)^2)-(K3145^2))/SQRT($N$4)</f>
        <v>65.316684496354782</v>
      </c>
      <c r="N3145" s="54">
        <f t="shared" si="243"/>
        <v>2053.1</v>
      </c>
      <c r="O3145" s="46">
        <f t="shared" si="244"/>
        <v>9.7624524267118886</v>
      </c>
    </row>
    <row r="3146" spans="6:15" x14ac:dyDescent="0.25">
      <c r="F3146" s="3">
        <f t="shared" ref="F3146:F3209" si="246">IF(O3146&gt;100,1,0)</f>
        <v>0</v>
      </c>
      <c r="G3146" s="45" t="s">
        <v>23896</v>
      </c>
      <c r="H3146" s="42">
        <v>31.37</v>
      </c>
      <c r="I3146" s="42">
        <v>0.01</v>
      </c>
      <c r="J3146" s="42" t="s">
        <v>5160</v>
      </c>
      <c r="K3146" s="43">
        <f t="shared" ref="K3146:K3209" si="247">K3145+I3146*M3145</f>
        <v>2043.9907144182516</v>
      </c>
      <c r="L3146" s="44" t="s">
        <v>14528</v>
      </c>
      <c r="M3146" s="44">
        <f t="shared" si="245"/>
        <v>65.3164764127458</v>
      </c>
      <c r="N3146" s="54">
        <f t="shared" ref="N3146:N3209" si="248">(H3146*$N$3)+14.7</f>
        <v>2053.75</v>
      </c>
      <c r="O3146" s="46">
        <f t="shared" ref="O3146:O3209" si="249">N3146-K3146</f>
        <v>9.7592855817483724</v>
      </c>
    </row>
    <row r="3147" spans="6:15" x14ac:dyDescent="0.25">
      <c r="F3147" s="3">
        <f t="shared" si="246"/>
        <v>0</v>
      </c>
      <c r="G3147" s="45" t="s">
        <v>23897</v>
      </c>
      <c r="H3147" s="42">
        <v>31.38</v>
      </c>
      <c r="I3147" s="42">
        <v>0.01</v>
      </c>
      <c r="J3147" s="42" t="s">
        <v>5161</v>
      </c>
      <c r="K3147" s="43">
        <f t="shared" si="247"/>
        <v>2044.6438791823791</v>
      </c>
      <c r="L3147" s="44" t="s">
        <v>14529</v>
      </c>
      <c r="M3147" s="44">
        <f t="shared" si="245"/>
        <v>65.31626853694867</v>
      </c>
      <c r="N3147" s="54">
        <f t="shared" si="248"/>
        <v>2054.4</v>
      </c>
      <c r="O3147" s="46">
        <f t="shared" si="249"/>
        <v>9.7561208176209675</v>
      </c>
    </row>
    <row r="3148" spans="6:15" x14ac:dyDescent="0.25">
      <c r="F3148" s="3">
        <f t="shared" si="246"/>
        <v>0</v>
      </c>
      <c r="G3148" s="45" t="s">
        <v>23898</v>
      </c>
      <c r="H3148" s="42">
        <v>31.39</v>
      </c>
      <c r="I3148" s="42">
        <v>0.01</v>
      </c>
      <c r="J3148" s="42" t="s">
        <v>5162</v>
      </c>
      <c r="K3148" s="43">
        <f t="shared" si="247"/>
        <v>2045.2970418677487</v>
      </c>
      <c r="L3148" s="44" t="s">
        <v>14530</v>
      </c>
      <c r="M3148" s="44">
        <f t="shared" si="245"/>
        <v>65.316060868682044</v>
      </c>
      <c r="N3148" s="54">
        <f t="shared" si="248"/>
        <v>2055.0500000000002</v>
      </c>
      <c r="O3148" s="46">
        <f t="shared" si="249"/>
        <v>9.7529581322514787</v>
      </c>
    </row>
    <row r="3149" spans="6:15" x14ac:dyDescent="0.25">
      <c r="F3149" s="3">
        <f t="shared" si="246"/>
        <v>0</v>
      </c>
      <c r="G3149" s="45" t="s">
        <v>23899</v>
      </c>
      <c r="H3149" s="42">
        <v>31.4</v>
      </c>
      <c r="I3149" s="42">
        <v>0.01</v>
      </c>
      <c r="J3149" s="42" t="s">
        <v>5163</v>
      </c>
      <c r="K3149" s="43">
        <f t="shared" si="247"/>
        <v>2045.9502024764356</v>
      </c>
      <c r="L3149" s="44" t="s">
        <v>14531</v>
      </c>
      <c r="M3149" s="44">
        <f t="shared" si="245"/>
        <v>65.31585340766577</v>
      </c>
      <c r="N3149" s="54">
        <f t="shared" si="248"/>
        <v>2055.6999999999998</v>
      </c>
      <c r="O3149" s="46">
        <f t="shared" si="249"/>
        <v>9.7497975235642116</v>
      </c>
    </row>
    <row r="3150" spans="6:15" x14ac:dyDescent="0.25">
      <c r="F3150" s="3">
        <f t="shared" si="246"/>
        <v>0</v>
      </c>
      <c r="G3150" s="45" t="s">
        <v>23900</v>
      </c>
      <c r="H3150" s="42">
        <v>31.41</v>
      </c>
      <c r="I3150" s="42">
        <v>0.01</v>
      </c>
      <c r="J3150" s="42" t="s">
        <v>5164</v>
      </c>
      <c r="K3150" s="43">
        <f t="shared" si="247"/>
        <v>2046.6033610105123</v>
      </c>
      <c r="L3150" s="44" t="s">
        <v>14532</v>
      </c>
      <c r="M3150" s="44">
        <f t="shared" si="245"/>
        <v>65.315646153622296</v>
      </c>
      <c r="N3150" s="54">
        <f t="shared" si="248"/>
        <v>2056.35</v>
      </c>
      <c r="O3150" s="46">
        <f t="shared" si="249"/>
        <v>9.7466389894875647</v>
      </c>
    </row>
    <row r="3151" spans="6:15" x14ac:dyDescent="0.25">
      <c r="F3151" s="3">
        <f t="shared" si="246"/>
        <v>0</v>
      </c>
      <c r="G3151" s="45" t="s">
        <v>23901</v>
      </c>
      <c r="H3151" s="42">
        <v>31.42</v>
      </c>
      <c r="I3151" s="42">
        <v>0.01</v>
      </c>
      <c r="J3151" s="42" t="s">
        <v>5165</v>
      </c>
      <c r="K3151" s="43">
        <f t="shared" si="247"/>
        <v>2047.2565174720485</v>
      </c>
      <c r="L3151" s="44" t="s">
        <v>14533</v>
      </c>
      <c r="M3151" s="44">
        <f t="shared" si="245"/>
        <v>65.315439106271796</v>
      </c>
      <c r="N3151" s="54">
        <f t="shared" si="248"/>
        <v>2057</v>
      </c>
      <c r="O3151" s="46">
        <f t="shared" si="249"/>
        <v>9.743482527951528</v>
      </c>
    </row>
    <row r="3152" spans="6:15" x14ac:dyDescent="0.25">
      <c r="F3152" s="3">
        <f t="shared" si="246"/>
        <v>0</v>
      </c>
      <c r="G3152" s="45" t="s">
        <v>23902</v>
      </c>
      <c r="H3152" s="42">
        <v>31.43</v>
      </c>
      <c r="I3152" s="42">
        <v>0.01</v>
      </c>
      <c r="J3152" s="42" t="s">
        <v>5166</v>
      </c>
      <c r="K3152" s="43">
        <f t="shared" si="247"/>
        <v>2047.9096718631113</v>
      </c>
      <c r="L3152" s="44" t="s">
        <v>14534</v>
      </c>
      <c r="M3152" s="44">
        <f t="shared" si="245"/>
        <v>65.315232265334444</v>
      </c>
      <c r="N3152" s="54">
        <f t="shared" si="248"/>
        <v>2057.65</v>
      </c>
      <c r="O3152" s="46">
        <f t="shared" si="249"/>
        <v>9.7403281368888202</v>
      </c>
    </row>
    <row r="3153" spans="6:15" x14ac:dyDescent="0.25">
      <c r="F3153" s="3">
        <f t="shared" si="246"/>
        <v>0</v>
      </c>
      <c r="G3153" s="45" t="s">
        <v>23903</v>
      </c>
      <c r="H3153" s="42">
        <v>31.44</v>
      </c>
      <c r="I3153" s="42">
        <v>0.01</v>
      </c>
      <c r="J3153" s="42" t="s">
        <v>5167</v>
      </c>
      <c r="K3153" s="43">
        <f t="shared" si="247"/>
        <v>2048.5628241857648</v>
      </c>
      <c r="L3153" s="44" t="s">
        <v>14535</v>
      </c>
      <c r="M3153" s="44">
        <f t="shared" si="245"/>
        <v>65.315025630532716</v>
      </c>
      <c r="N3153" s="54">
        <f t="shared" si="248"/>
        <v>2058.3000000000002</v>
      </c>
      <c r="O3153" s="46">
        <f t="shared" si="249"/>
        <v>9.7371758142353428</v>
      </c>
    </row>
    <row r="3154" spans="6:15" x14ac:dyDescent="0.25">
      <c r="F3154" s="3">
        <f t="shared" si="246"/>
        <v>0</v>
      </c>
      <c r="G3154" s="45" t="s">
        <v>23904</v>
      </c>
      <c r="H3154" s="42">
        <v>31.45</v>
      </c>
      <c r="I3154" s="42">
        <v>0.01</v>
      </c>
      <c r="J3154" s="42" t="s">
        <v>5168</v>
      </c>
      <c r="K3154" s="43">
        <f t="shared" si="247"/>
        <v>2049.2159744420701</v>
      </c>
      <c r="L3154" s="44" t="s">
        <v>14536</v>
      </c>
      <c r="M3154" s="44">
        <f t="shared" si="245"/>
        <v>65.314819201587895</v>
      </c>
      <c r="N3154" s="54">
        <f t="shared" si="248"/>
        <v>2058.9499999999998</v>
      </c>
      <c r="O3154" s="46">
        <f t="shared" si="249"/>
        <v>9.7340255579297263</v>
      </c>
    </row>
    <row r="3155" spans="6:15" x14ac:dyDescent="0.25">
      <c r="F3155" s="3">
        <f t="shared" si="246"/>
        <v>0</v>
      </c>
      <c r="G3155" s="45" t="s">
        <v>23905</v>
      </c>
      <c r="H3155" s="42">
        <v>31.46</v>
      </c>
      <c r="I3155" s="42">
        <v>0.01</v>
      </c>
      <c r="J3155" s="42" t="s">
        <v>5169</v>
      </c>
      <c r="K3155" s="43">
        <f t="shared" si="247"/>
        <v>2049.8691226340861</v>
      </c>
      <c r="L3155" s="44" t="s">
        <v>14537</v>
      </c>
      <c r="M3155" s="44">
        <f t="shared" si="245"/>
        <v>65.314612978224702</v>
      </c>
      <c r="N3155" s="54">
        <f t="shared" si="248"/>
        <v>2059.6</v>
      </c>
      <c r="O3155" s="46">
        <f t="shared" si="249"/>
        <v>9.7308773659137842</v>
      </c>
    </row>
    <row r="3156" spans="6:15" x14ac:dyDescent="0.25">
      <c r="F3156" s="3">
        <f t="shared" si="246"/>
        <v>0</v>
      </c>
      <c r="G3156" s="45" t="s">
        <v>23906</v>
      </c>
      <c r="H3156" s="42">
        <v>31.47</v>
      </c>
      <c r="I3156" s="42">
        <v>0.01</v>
      </c>
      <c r="J3156" s="42" t="s">
        <v>5170</v>
      </c>
      <c r="K3156" s="43">
        <f t="shared" si="247"/>
        <v>2050.5222687638684</v>
      </c>
      <c r="L3156" s="44" t="s">
        <v>14538</v>
      </c>
      <c r="M3156" s="44">
        <f t="shared" si="245"/>
        <v>65.314406960166721</v>
      </c>
      <c r="N3156" s="54">
        <f t="shared" si="248"/>
        <v>2060.25</v>
      </c>
      <c r="O3156" s="46">
        <f t="shared" si="249"/>
        <v>9.7277312361316035</v>
      </c>
    </row>
    <row r="3157" spans="6:15" x14ac:dyDescent="0.25">
      <c r="F3157" s="3">
        <f t="shared" si="246"/>
        <v>0</v>
      </c>
      <c r="G3157" s="45" t="s">
        <v>23907</v>
      </c>
      <c r="H3157" s="42">
        <v>31.48</v>
      </c>
      <c r="I3157" s="42">
        <v>0.01</v>
      </c>
      <c r="J3157" s="42" t="s">
        <v>5171</v>
      </c>
      <c r="K3157" s="43">
        <f t="shared" si="247"/>
        <v>2051.1754128334701</v>
      </c>
      <c r="L3157" s="44" t="s">
        <v>14539</v>
      </c>
      <c r="M3157" s="44">
        <f t="shared" si="245"/>
        <v>65.314201147136004</v>
      </c>
      <c r="N3157" s="54">
        <f t="shared" si="248"/>
        <v>2060.9</v>
      </c>
      <c r="O3157" s="46">
        <f t="shared" si="249"/>
        <v>9.7245871665300001</v>
      </c>
    </row>
    <row r="3158" spans="6:15" x14ac:dyDescent="0.25">
      <c r="F3158" s="3">
        <f t="shared" si="246"/>
        <v>0</v>
      </c>
      <c r="G3158" s="45" t="s">
        <v>23908</v>
      </c>
      <c r="H3158" s="42">
        <v>31.49</v>
      </c>
      <c r="I3158" s="42">
        <v>0.01</v>
      </c>
      <c r="J3158" s="42" t="s">
        <v>5172</v>
      </c>
      <c r="K3158" s="43">
        <f t="shared" si="247"/>
        <v>2051.8285548449417</v>
      </c>
      <c r="L3158" s="44" t="s">
        <v>14540</v>
      </c>
      <c r="M3158" s="44">
        <f t="shared" si="245"/>
        <v>65.313995538855337</v>
      </c>
      <c r="N3158" s="54">
        <f t="shared" si="248"/>
        <v>2061.5499999999997</v>
      </c>
      <c r="O3158" s="46">
        <f t="shared" si="249"/>
        <v>9.7214451550580634</v>
      </c>
    </row>
    <row r="3159" spans="6:15" x14ac:dyDescent="0.25">
      <c r="F3159" s="3">
        <f t="shared" si="246"/>
        <v>0</v>
      </c>
      <c r="G3159" s="45" t="s">
        <v>23909</v>
      </c>
      <c r="H3159" s="42">
        <v>31.5</v>
      </c>
      <c r="I3159" s="42">
        <v>0.01</v>
      </c>
      <c r="J3159" s="42" t="s">
        <v>5173</v>
      </c>
      <c r="K3159" s="43">
        <f t="shared" si="247"/>
        <v>2052.4816948003304</v>
      </c>
      <c r="L3159" s="44" t="s">
        <v>14541</v>
      </c>
      <c r="M3159" s="44">
        <f t="shared" si="245"/>
        <v>65.313790135052855</v>
      </c>
      <c r="N3159" s="54">
        <f t="shared" si="248"/>
        <v>2062.1999999999998</v>
      </c>
      <c r="O3159" s="46">
        <f t="shared" si="249"/>
        <v>9.7183051996694303</v>
      </c>
    </row>
    <row r="3160" spans="6:15" x14ac:dyDescent="0.25">
      <c r="F3160" s="3">
        <f t="shared" si="246"/>
        <v>0</v>
      </c>
      <c r="G3160" s="45" t="s">
        <v>23910</v>
      </c>
      <c r="H3160" s="42">
        <v>31.51</v>
      </c>
      <c r="I3160" s="42">
        <v>0.01</v>
      </c>
      <c r="J3160" s="42" t="s">
        <v>5174</v>
      </c>
      <c r="K3160" s="43">
        <f t="shared" si="247"/>
        <v>2053.1348327016808</v>
      </c>
      <c r="L3160" s="44" t="s">
        <v>14542</v>
      </c>
      <c r="M3160" s="44">
        <f t="shared" si="245"/>
        <v>65.31358493545288</v>
      </c>
      <c r="N3160" s="54">
        <f t="shared" si="248"/>
        <v>2062.85</v>
      </c>
      <c r="O3160" s="46">
        <f t="shared" si="249"/>
        <v>9.715167298319102</v>
      </c>
    </row>
    <row r="3161" spans="6:15" x14ac:dyDescent="0.25">
      <c r="F3161" s="3">
        <f t="shared" si="246"/>
        <v>0</v>
      </c>
      <c r="G3161" s="45" t="s">
        <v>23911</v>
      </c>
      <c r="H3161" s="42">
        <v>31.52</v>
      </c>
      <c r="I3161" s="42">
        <v>0.01</v>
      </c>
      <c r="J3161" s="42" t="s">
        <v>5175</v>
      </c>
      <c r="K3161" s="43">
        <f t="shared" si="247"/>
        <v>2053.7879685510352</v>
      </c>
      <c r="L3161" s="44" t="s">
        <v>14543</v>
      </c>
      <c r="M3161" s="44">
        <f t="shared" si="245"/>
        <v>65.313379939781228</v>
      </c>
      <c r="N3161" s="54">
        <f t="shared" si="248"/>
        <v>2063.5</v>
      </c>
      <c r="O3161" s="46">
        <f t="shared" si="249"/>
        <v>9.7120314489648081</v>
      </c>
    </row>
    <row r="3162" spans="6:15" x14ac:dyDescent="0.25">
      <c r="F3162" s="3">
        <f t="shared" si="246"/>
        <v>0</v>
      </c>
      <c r="G3162" s="45" t="s">
        <v>23912</v>
      </c>
      <c r="H3162" s="42">
        <v>31.53</v>
      </c>
      <c r="I3162" s="42">
        <v>0.01</v>
      </c>
      <c r="J3162" s="42" t="s">
        <v>5176</v>
      </c>
      <c r="K3162" s="43">
        <f t="shared" si="247"/>
        <v>2054.4411023504331</v>
      </c>
      <c r="L3162" s="44" t="s">
        <v>14544</v>
      </c>
      <c r="M3162" s="44">
        <f t="shared" si="245"/>
        <v>65.313175147761456</v>
      </c>
      <c r="N3162" s="54">
        <f t="shared" si="248"/>
        <v>2064.15</v>
      </c>
      <c r="O3162" s="46">
        <f t="shared" si="249"/>
        <v>9.7088976495670067</v>
      </c>
    </row>
    <row r="3163" spans="6:15" x14ac:dyDescent="0.25">
      <c r="F3163" s="3">
        <f t="shared" si="246"/>
        <v>0</v>
      </c>
      <c r="G3163" s="45" t="s">
        <v>23913</v>
      </c>
      <c r="H3163" s="42">
        <v>31.54</v>
      </c>
      <c r="I3163" s="42">
        <v>0.01</v>
      </c>
      <c r="J3163" s="42" t="s">
        <v>5177</v>
      </c>
      <c r="K3163" s="43">
        <f t="shared" si="247"/>
        <v>2055.0942341019108</v>
      </c>
      <c r="L3163" s="44" t="s">
        <v>14545</v>
      </c>
      <c r="M3163" s="44">
        <f t="shared" si="245"/>
        <v>65.312970559120885</v>
      </c>
      <c r="N3163" s="54">
        <f t="shared" si="248"/>
        <v>2064.7999999999997</v>
      </c>
      <c r="O3163" s="46">
        <f t="shared" si="249"/>
        <v>9.7057658980888846</v>
      </c>
    </row>
    <row r="3164" spans="6:15" x14ac:dyDescent="0.25">
      <c r="F3164" s="3">
        <f t="shared" si="246"/>
        <v>0</v>
      </c>
      <c r="G3164" s="45" t="s">
        <v>23914</v>
      </c>
      <c r="H3164" s="42">
        <v>31.55</v>
      </c>
      <c r="I3164" s="42">
        <v>0.01</v>
      </c>
      <c r="J3164" s="42" t="s">
        <v>5178</v>
      </c>
      <c r="K3164" s="43">
        <f t="shared" si="247"/>
        <v>2055.7473638075021</v>
      </c>
      <c r="L3164" s="44" t="s">
        <v>14546</v>
      </c>
      <c r="M3164" s="44">
        <f t="shared" si="245"/>
        <v>65.312766173589154</v>
      </c>
      <c r="N3164" s="54">
        <f t="shared" si="248"/>
        <v>2065.4499999999998</v>
      </c>
      <c r="O3164" s="46">
        <f t="shared" si="249"/>
        <v>9.7026361924977209</v>
      </c>
    </row>
    <row r="3165" spans="6:15" x14ac:dyDescent="0.25">
      <c r="F3165" s="3">
        <f t="shared" si="246"/>
        <v>0</v>
      </c>
      <c r="G3165" s="45" t="s">
        <v>23915</v>
      </c>
      <c r="H3165" s="42">
        <v>31.56</v>
      </c>
      <c r="I3165" s="42">
        <v>0.01</v>
      </c>
      <c r="J3165" s="42" t="s">
        <v>5179</v>
      </c>
      <c r="K3165" s="43">
        <f t="shared" si="247"/>
        <v>2056.4004914692382</v>
      </c>
      <c r="L3165" s="44" t="s">
        <v>14547</v>
      </c>
      <c r="M3165" s="44">
        <f t="shared" si="245"/>
        <v>65.312561990891311</v>
      </c>
      <c r="N3165" s="54">
        <f t="shared" si="248"/>
        <v>2066.1</v>
      </c>
      <c r="O3165" s="46">
        <f t="shared" si="249"/>
        <v>9.6995085307617046</v>
      </c>
    </row>
    <row r="3166" spans="6:15" x14ac:dyDescent="0.25">
      <c r="F3166" s="3">
        <f t="shared" si="246"/>
        <v>0</v>
      </c>
      <c r="G3166" s="45" t="s">
        <v>23916</v>
      </c>
      <c r="H3166" s="42">
        <v>31.57</v>
      </c>
      <c r="I3166" s="42">
        <v>0.01</v>
      </c>
      <c r="J3166" s="42" t="s">
        <v>5180</v>
      </c>
      <c r="K3166" s="43">
        <f t="shared" si="247"/>
        <v>2057.0536170891473</v>
      </c>
      <c r="L3166" s="44" t="s">
        <v>14548</v>
      </c>
      <c r="M3166" s="44">
        <f t="shared" si="245"/>
        <v>65.312358010756171</v>
      </c>
      <c r="N3166" s="54">
        <f t="shared" si="248"/>
        <v>2066.75</v>
      </c>
      <c r="O3166" s="46">
        <f t="shared" si="249"/>
        <v>9.6963829108526625</v>
      </c>
    </row>
    <row r="3167" spans="6:15" x14ac:dyDescent="0.25">
      <c r="F3167" s="3">
        <f t="shared" si="246"/>
        <v>0</v>
      </c>
      <c r="G3167" s="45" t="s">
        <v>23917</v>
      </c>
      <c r="H3167" s="42">
        <v>31.58</v>
      </c>
      <c r="I3167" s="42">
        <v>0.01</v>
      </c>
      <c r="J3167" s="42" t="s">
        <v>5181</v>
      </c>
      <c r="K3167" s="43">
        <f t="shared" si="247"/>
        <v>2057.7067406692549</v>
      </c>
      <c r="L3167" s="44" t="s">
        <v>14549</v>
      </c>
      <c r="M3167" s="44">
        <f t="shared" si="245"/>
        <v>65.312154232911098</v>
      </c>
      <c r="N3167" s="54">
        <f t="shared" si="248"/>
        <v>2067.3999999999996</v>
      </c>
      <c r="O3167" s="46">
        <f t="shared" si="249"/>
        <v>9.693259330744695</v>
      </c>
    </row>
    <row r="3168" spans="6:15" x14ac:dyDescent="0.25">
      <c r="F3168" s="3">
        <f t="shared" si="246"/>
        <v>0</v>
      </c>
      <c r="G3168" s="45" t="s">
        <v>23918</v>
      </c>
      <c r="H3168" s="42">
        <v>31.59</v>
      </c>
      <c r="I3168" s="42">
        <v>0.01</v>
      </c>
      <c r="J3168" s="42" t="s">
        <v>5182</v>
      </c>
      <c r="K3168" s="43">
        <f t="shared" si="247"/>
        <v>2058.3598622115842</v>
      </c>
      <c r="L3168" s="44" t="s">
        <v>14550</v>
      </c>
      <c r="M3168" s="44">
        <f t="shared" si="245"/>
        <v>65.311950657087166</v>
      </c>
      <c r="N3168" s="54">
        <f t="shared" si="248"/>
        <v>2068.0499999999997</v>
      </c>
      <c r="O3168" s="46">
        <f t="shared" si="249"/>
        <v>9.6901377884155409</v>
      </c>
    </row>
    <row r="3169" spans="6:15" x14ac:dyDescent="0.25">
      <c r="F3169" s="3">
        <f t="shared" si="246"/>
        <v>0</v>
      </c>
      <c r="G3169" s="45" t="s">
        <v>23919</v>
      </c>
      <c r="H3169" s="42">
        <v>31.6</v>
      </c>
      <c r="I3169" s="42">
        <v>0.01</v>
      </c>
      <c r="J3169" s="42" t="s">
        <v>5183</v>
      </c>
      <c r="K3169" s="43">
        <f t="shared" si="247"/>
        <v>2059.0129817181551</v>
      </c>
      <c r="L3169" s="44" t="s">
        <v>14551</v>
      </c>
      <c r="M3169" s="44">
        <f t="shared" si="245"/>
        <v>65.31174728301248</v>
      </c>
      <c r="N3169" s="54">
        <f t="shared" si="248"/>
        <v>2068.6999999999998</v>
      </c>
      <c r="O3169" s="46">
        <f t="shared" si="249"/>
        <v>9.6870182818447574</v>
      </c>
    </row>
    <row r="3170" spans="6:15" x14ac:dyDescent="0.25">
      <c r="F3170" s="3">
        <f t="shared" si="246"/>
        <v>0</v>
      </c>
      <c r="G3170" s="45" t="s">
        <v>23920</v>
      </c>
      <c r="H3170" s="42">
        <v>31.61</v>
      </c>
      <c r="I3170" s="42">
        <v>0.01</v>
      </c>
      <c r="J3170" s="42" t="s">
        <v>5184</v>
      </c>
      <c r="K3170" s="43">
        <f t="shared" si="247"/>
        <v>2059.6660991909853</v>
      </c>
      <c r="L3170" s="44" t="s">
        <v>14552</v>
      </c>
      <c r="M3170" s="44">
        <f t="shared" si="245"/>
        <v>65.311544110415852</v>
      </c>
      <c r="N3170" s="54">
        <f t="shared" si="248"/>
        <v>2069.35</v>
      </c>
      <c r="O3170" s="46">
        <f t="shared" si="249"/>
        <v>9.6839008090146308</v>
      </c>
    </row>
    <row r="3171" spans="6:15" x14ac:dyDescent="0.25">
      <c r="F3171" s="3">
        <f t="shared" si="246"/>
        <v>0</v>
      </c>
      <c r="G3171" s="45" t="s">
        <v>23921</v>
      </c>
      <c r="H3171" s="42">
        <v>31.62</v>
      </c>
      <c r="I3171" s="42">
        <v>0.01</v>
      </c>
      <c r="J3171" s="42" t="s">
        <v>5185</v>
      </c>
      <c r="K3171" s="43">
        <f t="shared" si="247"/>
        <v>2060.3192146320894</v>
      </c>
      <c r="L3171" s="44" t="s">
        <v>14553</v>
      </c>
      <c r="M3171" s="44">
        <f t="shared" si="245"/>
        <v>65.311341139029878</v>
      </c>
      <c r="N3171" s="54">
        <f t="shared" si="248"/>
        <v>2070</v>
      </c>
      <c r="O3171" s="46">
        <f t="shared" si="249"/>
        <v>9.6807853679106302</v>
      </c>
    </row>
    <row r="3172" spans="6:15" x14ac:dyDescent="0.25">
      <c r="F3172" s="3">
        <f t="shared" si="246"/>
        <v>0</v>
      </c>
      <c r="G3172" s="45" t="s">
        <v>23922</v>
      </c>
      <c r="H3172" s="42">
        <v>31.63</v>
      </c>
      <c r="I3172" s="42">
        <v>0.01</v>
      </c>
      <c r="J3172" s="42" t="s">
        <v>5186</v>
      </c>
      <c r="K3172" s="43">
        <f t="shared" si="247"/>
        <v>2060.9723280434796</v>
      </c>
      <c r="L3172" s="44" t="s">
        <v>14554</v>
      </c>
      <c r="M3172" s="44">
        <f t="shared" si="245"/>
        <v>65.311138368582661</v>
      </c>
      <c r="N3172" s="54">
        <f t="shared" si="248"/>
        <v>2070.6499999999996</v>
      </c>
      <c r="O3172" s="46">
        <f t="shared" si="249"/>
        <v>9.6776719565200438</v>
      </c>
    </row>
    <row r="3173" spans="6:15" x14ac:dyDescent="0.25">
      <c r="F3173" s="3">
        <f t="shared" si="246"/>
        <v>0</v>
      </c>
      <c r="G3173" s="45" t="s">
        <v>23923</v>
      </c>
      <c r="H3173" s="42">
        <v>31.64</v>
      </c>
      <c r="I3173" s="42">
        <v>0.01</v>
      </c>
      <c r="J3173" s="42" t="s">
        <v>5187</v>
      </c>
      <c r="K3173" s="43">
        <f t="shared" si="247"/>
        <v>2061.6254394271655</v>
      </c>
      <c r="L3173" s="44" t="s">
        <v>14555</v>
      </c>
      <c r="M3173" s="44">
        <f t="shared" si="245"/>
        <v>65.310935798806796</v>
      </c>
      <c r="N3173" s="54">
        <f t="shared" si="248"/>
        <v>2071.2999999999997</v>
      </c>
      <c r="O3173" s="46">
        <f t="shared" si="249"/>
        <v>9.6745605728342525</v>
      </c>
    </row>
    <row r="3174" spans="6:15" x14ac:dyDescent="0.25">
      <c r="F3174" s="3">
        <f t="shared" si="246"/>
        <v>0</v>
      </c>
      <c r="G3174" s="45" t="s">
        <v>23924</v>
      </c>
      <c r="H3174" s="42">
        <v>31.65</v>
      </c>
      <c r="I3174" s="42">
        <v>0.01</v>
      </c>
      <c r="J3174" s="42" t="s">
        <v>5188</v>
      </c>
      <c r="K3174" s="43">
        <f t="shared" si="247"/>
        <v>2062.2785487851534</v>
      </c>
      <c r="L3174" s="44" t="s">
        <v>14556</v>
      </c>
      <c r="M3174" s="44">
        <f t="shared" si="245"/>
        <v>65.310733429434862</v>
      </c>
      <c r="N3174" s="54">
        <f t="shared" si="248"/>
        <v>2071.9499999999998</v>
      </c>
      <c r="O3174" s="46">
        <f t="shared" si="249"/>
        <v>9.6714512148464564</v>
      </c>
    </row>
    <row r="3175" spans="6:15" x14ac:dyDescent="0.25">
      <c r="F3175" s="3">
        <f t="shared" si="246"/>
        <v>0</v>
      </c>
      <c r="G3175" s="45" t="s">
        <v>23925</v>
      </c>
      <c r="H3175" s="42">
        <v>31.66</v>
      </c>
      <c r="I3175" s="42">
        <v>0.01</v>
      </c>
      <c r="J3175" s="42" t="s">
        <v>5189</v>
      </c>
      <c r="K3175" s="43">
        <f t="shared" si="247"/>
        <v>2062.9316561194478</v>
      </c>
      <c r="L3175" s="44" t="s">
        <v>14557</v>
      </c>
      <c r="M3175" s="44">
        <f t="shared" si="245"/>
        <v>65.310531260197209</v>
      </c>
      <c r="N3175" s="54">
        <f t="shared" si="248"/>
        <v>2072.6</v>
      </c>
      <c r="O3175" s="46">
        <f t="shared" si="249"/>
        <v>9.6683438805521291</v>
      </c>
    </row>
    <row r="3176" spans="6:15" x14ac:dyDescent="0.25">
      <c r="F3176" s="3">
        <f t="shared" si="246"/>
        <v>0</v>
      </c>
      <c r="G3176" s="45" t="s">
        <v>23926</v>
      </c>
      <c r="H3176" s="42">
        <v>31.67</v>
      </c>
      <c r="I3176" s="42">
        <v>0.01</v>
      </c>
      <c r="J3176" s="42" t="s">
        <v>5190</v>
      </c>
      <c r="K3176" s="43">
        <f t="shared" si="247"/>
        <v>2063.5847614320496</v>
      </c>
      <c r="L3176" s="44" t="s">
        <v>14558</v>
      </c>
      <c r="M3176" s="44">
        <f t="shared" si="245"/>
        <v>65.310329290827198</v>
      </c>
      <c r="N3176" s="54">
        <f t="shared" si="248"/>
        <v>2073.25</v>
      </c>
      <c r="O3176" s="46">
        <f t="shared" si="249"/>
        <v>9.6652385679503823</v>
      </c>
    </row>
    <row r="3177" spans="6:15" x14ac:dyDescent="0.25">
      <c r="F3177" s="3">
        <f t="shared" si="246"/>
        <v>0</v>
      </c>
      <c r="G3177" s="45" t="s">
        <v>23927</v>
      </c>
      <c r="H3177" s="42">
        <v>31.68</v>
      </c>
      <c r="I3177" s="42">
        <v>0.01</v>
      </c>
      <c r="J3177" s="42" t="s">
        <v>5191</v>
      </c>
      <c r="K3177" s="43">
        <f t="shared" si="247"/>
        <v>2064.2378647249579</v>
      </c>
      <c r="L3177" s="44" t="s">
        <v>14559</v>
      </c>
      <c r="M3177" s="44">
        <f t="shared" si="245"/>
        <v>65.310127521055108</v>
      </c>
      <c r="N3177" s="54">
        <f t="shared" si="248"/>
        <v>2073.8999999999996</v>
      </c>
      <c r="O3177" s="46">
        <f t="shared" si="249"/>
        <v>9.6621352750416918</v>
      </c>
    </row>
    <row r="3178" spans="6:15" x14ac:dyDescent="0.25">
      <c r="F3178" s="3">
        <f t="shared" si="246"/>
        <v>0</v>
      </c>
      <c r="G3178" s="45" t="s">
        <v>23928</v>
      </c>
      <c r="H3178" s="42">
        <v>31.69</v>
      </c>
      <c r="I3178" s="42">
        <v>0.01</v>
      </c>
      <c r="J3178" s="42" t="s">
        <v>5192</v>
      </c>
      <c r="K3178" s="43">
        <f t="shared" si="247"/>
        <v>2064.8909660001686</v>
      </c>
      <c r="L3178" s="44" t="s">
        <v>14560</v>
      </c>
      <c r="M3178" s="44">
        <f t="shared" si="245"/>
        <v>65.309925950618876</v>
      </c>
      <c r="N3178" s="54">
        <f t="shared" si="248"/>
        <v>2074.5499999999997</v>
      </c>
      <c r="O3178" s="46">
        <f t="shared" si="249"/>
        <v>9.659033999831081</v>
      </c>
    </row>
    <row r="3179" spans="6:15" x14ac:dyDescent="0.25">
      <c r="F3179" s="3">
        <f t="shared" si="246"/>
        <v>0</v>
      </c>
      <c r="G3179" s="45" t="s">
        <v>23929</v>
      </c>
      <c r="H3179" s="42">
        <v>31.7</v>
      </c>
      <c r="I3179" s="42">
        <v>0.01</v>
      </c>
      <c r="J3179" s="42" t="s">
        <v>5193</v>
      </c>
      <c r="K3179" s="43">
        <f t="shared" si="247"/>
        <v>2065.5440652596749</v>
      </c>
      <c r="L3179" s="44" t="s">
        <v>14561</v>
      </c>
      <c r="M3179" s="44">
        <f t="shared" si="245"/>
        <v>65.309724579249561</v>
      </c>
      <c r="N3179" s="54">
        <f t="shared" si="248"/>
        <v>2075.1999999999998</v>
      </c>
      <c r="O3179" s="46">
        <f t="shared" si="249"/>
        <v>9.6559347403249376</v>
      </c>
    </row>
    <row r="3180" spans="6:15" x14ac:dyDescent="0.25">
      <c r="F3180" s="3">
        <f t="shared" si="246"/>
        <v>0</v>
      </c>
      <c r="G3180" s="45" t="s">
        <v>23930</v>
      </c>
      <c r="H3180" s="42">
        <v>31.71</v>
      </c>
      <c r="I3180" s="42">
        <v>0.01</v>
      </c>
      <c r="J3180" s="42" t="s">
        <v>5194</v>
      </c>
      <c r="K3180" s="43">
        <f t="shared" si="247"/>
        <v>2066.1971625054675</v>
      </c>
      <c r="L3180" s="44" t="s">
        <v>14562</v>
      </c>
      <c r="M3180" s="44">
        <f t="shared" si="245"/>
        <v>65.309523406682771</v>
      </c>
      <c r="N3180" s="54">
        <f t="shared" si="248"/>
        <v>2075.85</v>
      </c>
      <c r="O3180" s="46">
        <f t="shared" si="249"/>
        <v>9.6528374945323776</v>
      </c>
    </row>
    <row r="3181" spans="6:15" x14ac:dyDescent="0.25">
      <c r="F3181" s="3">
        <f t="shared" si="246"/>
        <v>0</v>
      </c>
      <c r="G3181" s="45" t="s">
        <v>23931</v>
      </c>
      <c r="H3181" s="42">
        <v>31.72</v>
      </c>
      <c r="I3181" s="42">
        <v>0.01</v>
      </c>
      <c r="J3181" s="42" t="s">
        <v>5195</v>
      </c>
      <c r="K3181" s="43">
        <f t="shared" si="247"/>
        <v>2066.8502577395343</v>
      </c>
      <c r="L3181" s="44" t="s">
        <v>14563</v>
      </c>
      <c r="M3181" s="44">
        <f t="shared" si="245"/>
        <v>65.30932243265184</v>
      </c>
      <c r="N3181" s="54">
        <f t="shared" si="248"/>
        <v>2076.4999999999995</v>
      </c>
      <c r="O3181" s="46">
        <f t="shared" si="249"/>
        <v>9.6497422604652456</v>
      </c>
    </row>
    <row r="3182" spans="6:15" x14ac:dyDescent="0.25">
      <c r="F3182" s="3">
        <f t="shared" si="246"/>
        <v>0</v>
      </c>
      <c r="G3182" s="45" t="s">
        <v>23932</v>
      </c>
      <c r="H3182" s="42">
        <v>31.73</v>
      </c>
      <c r="I3182" s="42">
        <v>0.01</v>
      </c>
      <c r="J3182" s="42" t="s">
        <v>5196</v>
      </c>
      <c r="K3182" s="43">
        <f t="shared" si="247"/>
        <v>2067.5033509638606</v>
      </c>
      <c r="L3182" s="44" t="s">
        <v>14564</v>
      </c>
      <c r="M3182" s="44">
        <f t="shared" si="245"/>
        <v>65.309121656894675</v>
      </c>
      <c r="N3182" s="54">
        <f t="shared" si="248"/>
        <v>2077.1499999999996</v>
      </c>
      <c r="O3182" s="46">
        <f t="shared" si="249"/>
        <v>9.6466490361390242</v>
      </c>
    </row>
    <row r="3183" spans="6:15" x14ac:dyDescent="0.25">
      <c r="F3183" s="3">
        <f t="shared" si="246"/>
        <v>0</v>
      </c>
      <c r="G3183" s="45" t="s">
        <v>23933</v>
      </c>
      <c r="H3183" s="42">
        <v>31.74</v>
      </c>
      <c r="I3183" s="42">
        <v>0.01</v>
      </c>
      <c r="J3183" s="42" t="s">
        <v>5197</v>
      </c>
      <c r="K3183" s="43">
        <f t="shared" si="247"/>
        <v>2068.1564421804296</v>
      </c>
      <c r="L3183" s="44" t="s">
        <v>14565</v>
      </c>
      <c r="M3183" s="44">
        <f t="shared" si="245"/>
        <v>65.308921079144582</v>
      </c>
      <c r="N3183" s="54">
        <f t="shared" si="248"/>
        <v>2077.7999999999997</v>
      </c>
      <c r="O3183" s="46">
        <f t="shared" si="249"/>
        <v>9.6435578195701055</v>
      </c>
    </row>
    <row r="3184" spans="6:15" x14ac:dyDescent="0.25">
      <c r="F3184" s="3">
        <f t="shared" si="246"/>
        <v>0</v>
      </c>
      <c r="G3184" s="45" t="s">
        <v>23934</v>
      </c>
      <c r="H3184" s="42">
        <v>31.75</v>
      </c>
      <c r="I3184" s="42">
        <v>0.01</v>
      </c>
      <c r="J3184" s="42" t="s">
        <v>5198</v>
      </c>
      <c r="K3184" s="43">
        <f t="shared" si="247"/>
        <v>2068.8095313912208</v>
      </c>
      <c r="L3184" s="44" t="s">
        <v>14566</v>
      </c>
      <c r="M3184" s="44">
        <f t="shared" si="245"/>
        <v>65.308720699138675</v>
      </c>
      <c r="N3184" s="54">
        <f t="shared" si="248"/>
        <v>2078.4499999999998</v>
      </c>
      <c r="O3184" s="46">
        <f t="shared" si="249"/>
        <v>9.6404686087789742</v>
      </c>
    </row>
    <row r="3185" spans="6:15" x14ac:dyDescent="0.25">
      <c r="F3185" s="3">
        <f t="shared" si="246"/>
        <v>0</v>
      </c>
      <c r="G3185" s="45" t="s">
        <v>23935</v>
      </c>
      <c r="H3185" s="42">
        <v>31.76</v>
      </c>
      <c r="I3185" s="42">
        <v>0.01</v>
      </c>
      <c r="J3185" s="42" t="s">
        <v>5199</v>
      </c>
      <c r="K3185" s="43">
        <f t="shared" si="247"/>
        <v>2069.4626185982124</v>
      </c>
      <c r="L3185" s="44" t="s">
        <v>14567</v>
      </c>
      <c r="M3185" s="44">
        <f t="shared" si="245"/>
        <v>65.308520516611807</v>
      </c>
      <c r="N3185" s="54">
        <f t="shared" si="248"/>
        <v>2079.1</v>
      </c>
      <c r="O3185" s="46">
        <f t="shared" si="249"/>
        <v>9.6373814017874793</v>
      </c>
    </row>
    <row r="3186" spans="6:15" x14ac:dyDescent="0.25">
      <c r="F3186" s="3">
        <f t="shared" si="246"/>
        <v>0</v>
      </c>
      <c r="G3186" s="45" t="s">
        <v>23936</v>
      </c>
      <c r="H3186" s="42">
        <v>31.77</v>
      </c>
      <c r="I3186" s="42">
        <v>0.01</v>
      </c>
      <c r="J3186" s="42" t="s">
        <v>5200</v>
      </c>
      <c r="K3186" s="43">
        <f t="shared" si="247"/>
        <v>2070.1157038033784</v>
      </c>
      <c r="L3186" s="44" t="s">
        <v>14568</v>
      </c>
      <c r="M3186" s="44">
        <f t="shared" si="245"/>
        <v>65.308320531304105</v>
      </c>
      <c r="N3186" s="54">
        <f t="shared" si="248"/>
        <v>2079.75</v>
      </c>
      <c r="O3186" s="46">
        <f t="shared" si="249"/>
        <v>9.6342961966215626</v>
      </c>
    </row>
    <row r="3187" spans="6:15" x14ac:dyDescent="0.25">
      <c r="F3187" s="3">
        <f t="shared" si="246"/>
        <v>0</v>
      </c>
      <c r="G3187" s="45" t="s">
        <v>23937</v>
      </c>
      <c r="H3187" s="42">
        <v>31.78</v>
      </c>
      <c r="I3187" s="42">
        <v>0.01</v>
      </c>
      <c r="J3187" s="42" t="s">
        <v>5201</v>
      </c>
      <c r="K3187" s="43">
        <f t="shared" si="247"/>
        <v>2070.7687870086916</v>
      </c>
      <c r="L3187" s="44" t="s">
        <v>14569</v>
      </c>
      <c r="M3187" s="44">
        <f t="shared" si="245"/>
        <v>65.308120742949654</v>
      </c>
      <c r="N3187" s="54">
        <f t="shared" si="248"/>
        <v>2080.4</v>
      </c>
      <c r="O3187" s="46">
        <f t="shared" si="249"/>
        <v>9.63121299130853</v>
      </c>
    </row>
    <row r="3188" spans="6:15" x14ac:dyDescent="0.25">
      <c r="F3188" s="3">
        <f t="shared" si="246"/>
        <v>0</v>
      </c>
      <c r="G3188" s="45" t="s">
        <v>23938</v>
      </c>
      <c r="H3188" s="42">
        <v>31.79</v>
      </c>
      <c r="I3188" s="42">
        <v>0.01</v>
      </c>
      <c r="J3188" s="42" t="s">
        <v>5202</v>
      </c>
      <c r="K3188" s="43">
        <f t="shared" si="247"/>
        <v>2071.4218682161209</v>
      </c>
      <c r="L3188" s="44" t="s">
        <v>14570</v>
      </c>
      <c r="M3188" s="44">
        <f t="shared" si="245"/>
        <v>65.307921151288596</v>
      </c>
      <c r="N3188" s="54">
        <f t="shared" si="248"/>
        <v>2081.0499999999997</v>
      </c>
      <c r="O3188" s="46">
        <f t="shared" si="249"/>
        <v>9.6281317838788709</v>
      </c>
    </row>
    <row r="3189" spans="6:15" x14ac:dyDescent="0.25">
      <c r="F3189" s="3">
        <f t="shared" si="246"/>
        <v>0</v>
      </c>
      <c r="G3189" s="45" t="s">
        <v>23939</v>
      </c>
      <c r="H3189" s="42">
        <v>31.8</v>
      </c>
      <c r="I3189" s="42">
        <v>0.01</v>
      </c>
      <c r="J3189" s="42" t="s">
        <v>5203</v>
      </c>
      <c r="K3189" s="43">
        <f t="shared" si="247"/>
        <v>2072.0749474276336</v>
      </c>
      <c r="L3189" s="44" t="s">
        <v>14571</v>
      </c>
      <c r="M3189" s="44">
        <f t="shared" si="245"/>
        <v>65.307721756059522</v>
      </c>
      <c r="N3189" s="54">
        <f t="shared" si="248"/>
        <v>2081.6999999999998</v>
      </c>
      <c r="O3189" s="46">
        <f t="shared" si="249"/>
        <v>9.6250525723662577</v>
      </c>
    </row>
    <row r="3190" spans="6:15" x14ac:dyDescent="0.25">
      <c r="F3190" s="3">
        <f t="shared" si="246"/>
        <v>0</v>
      </c>
      <c r="G3190" s="45" t="s">
        <v>23940</v>
      </c>
      <c r="H3190" s="42">
        <v>31.81</v>
      </c>
      <c r="I3190" s="42">
        <v>0.01</v>
      </c>
      <c r="J3190" s="42" t="s">
        <v>5204</v>
      </c>
      <c r="K3190" s="43">
        <f t="shared" si="247"/>
        <v>2072.7280246451942</v>
      </c>
      <c r="L3190" s="44" t="s">
        <v>14572</v>
      </c>
      <c r="M3190" s="44">
        <f t="shared" si="245"/>
        <v>65.307522556999558</v>
      </c>
      <c r="N3190" s="54">
        <f t="shared" si="248"/>
        <v>2082.35</v>
      </c>
      <c r="O3190" s="46">
        <f t="shared" si="249"/>
        <v>9.621975354805727</v>
      </c>
    </row>
    <row r="3191" spans="6:15" x14ac:dyDescent="0.25">
      <c r="F3191" s="3">
        <f t="shared" si="246"/>
        <v>0</v>
      </c>
      <c r="G3191" s="45" t="s">
        <v>23941</v>
      </c>
      <c r="H3191" s="42">
        <v>31.82</v>
      </c>
      <c r="I3191" s="42">
        <v>0.01</v>
      </c>
      <c r="J3191" s="42" t="s">
        <v>5205</v>
      </c>
      <c r="K3191" s="43">
        <f t="shared" si="247"/>
        <v>2073.381099870764</v>
      </c>
      <c r="L3191" s="44" t="s">
        <v>14573</v>
      </c>
      <c r="M3191" s="44">
        <f t="shared" si="245"/>
        <v>65.307323553849557</v>
      </c>
      <c r="N3191" s="54">
        <f t="shared" si="248"/>
        <v>2083</v>
      </c>
      <c r="O3191" s="46">
        <f t="shared" si="249"/>
        <v>9.6189001292359535</v>
      </c>
    </row>
    <row r="3192" spans="6:15" x14ac:dyDescent="0.25">
      <c r="F3192" s="3">
        <f t="shared" si="246"/>
        <v>0</v>
      </c>
      <c r="G3192" s="45" t="s">
        <v>23942</v>
      </c>
      <c r="H3192" s="42">
        <v>31.83</v>
      </c>
      <c r="I3192" s="42">
        <v>0.01</v>
      </c>
      <c r="J3192" s="42" t="s">
        <v>5206</v>
      </c>
      <c r="K3192" s="43">
        <f t="shared" si="247"/>
        <v>2074.0341731063027</v>
      </c>
      <c r="L3192" s="44" t="s">
        <v>14574</v>
      </c>
      <c r="M3192" s="44">
        <f t="shared" si="245"/>
        <v>65.307124746345863</v>
      </c>
      <c r="N3192" s="54">
        <f t="shared" si="248"/>
        <v>2083.6499999999996</v>
      </c>
      <c r="O3192" s="46">
        <f t="shared" si="249"/>
        <v>9.6158268936969762</v>
      </c>
    </row>
    <row r="3193" spans="6:15" x14ac:dyDescent="0.25">
      <c r="F3193" s="3">
        <f t="shared" si="246"/>
        <v>0</v>
      </c>
      <c r="G3193" s="45" t="s">
        <v>23943</v>
      </c>
      <c r="H3193" s="42">
        <v>31.84</v>
      </c>
      <c r="I3193" s="42">
        <v>0.01</v>
      </c>
      <c r="J3193" s="42" t="s">
        <v>5207</v>
      </c>
      <c r="K3193" s="43">
        <f t="shared" si="247"/>
        <v>2074.6872443537663</v>
      </c>
      <c r="L3193" s="44" t="s">
        <v>14575</v>
      </c>
      <c r="M3193" s="44">
        <f t="shared" si="245"/>
        <v>65.306926134232398</v>
      </c>
      <c r="N3193" s="54">
        <f t="shared" si="248"/>
        <v>2084.2999999999997</v>
      </c>
      <c r="O3193" s="46">
        <f t="shared" si="249"/>
        <v>9.6127556462333814</v>
      </c>
    </row>
    <row r="3194" spans="6:15" x14ac:dyDescent="0.25">
      <c r="F3194" s="3">
        <f t="shared" si="246"/>
        <v>0</v>
      </c>
      <c r="G3194" s="45" t="s">
        <v>23944</v>
      </c>
      <c r="H3194" s="42">
        <v>31.85</v>
      </c>
      <c r="I3194" s="42">
        <v>0.01</v>
      </c>
      <c r="J3194" s="42" t="s">
        <v>5208</v>
      </c>
      <c r="K3194" s="43">
        <f t="shared" si="247"/>
        <v>2075.3403136151087</v>
      </c>
      <c r="L3194" s="44" t="s">
        <v>14576</v>
      </c>
      <c r="M3194" s="44">
        <f t="shared" si="245"/>
        <v>65.306727717249245</v>
      </c>
      <c r="N3194" s="54">
        <f t="shared" si="248"/>
        <v>2084.9499999999998</v>
      </c>
      <c r="O3194" s="46">
        <f t="shared" si="249"/>
        <v>9.6096863848911198</v>
      </c>
    </row>
    <row r="3195" spans="6:15" x14ac:dyDescent="0.25">
      <c r="F3195" s="3">
        <f t="shared" si="246"/>
        <v>0</v>
      </c>
      <c r="G3195" s="45" t="s">
        <v>23945</v>
      </c>
      <c r="H3195" s="42">
        <v>31.86</v>
      </c>
      <c r="I3195" s="42">
        <v>0.01</v>
      </c>
      <c r="J3195" s="42" t="s">
        <v>5209</v>
      </c>
      <c r="K3195" s="43">
        <f t="shared" si="247"/>
        <v>2075.993380892281</v>
      </c>
      <c r="L3195" s="44" t="s">
        <v>14577</v>
      </c>
      <c r="M3195" s="44">
        <f t="shared" si="245"/>
        <v>65.306529495136544</v>
      </c>
      <c r="N3195" s="54">
        <f t="shared" si="248"/>
        <v>2085.6</v>
      </c>
      <c r="O3195" s="46">
        <f t="shared" si="249"/>
        <v>9.6066191077188705</v>
      </c>
    </row>
    <row r="3196" spans="6:15" x14ac:dyDescent="0.25">
      <c r="F3196" s="3">
        <f t="shared" si="246"/>
        <v>0</v>
      </c>
      <c r="G3196" s="45" t="s">
        <v>23946</v>
      </c>
      <c r="H3196" s="42">
        <v>31.87</v>
      </c>
      <c r="I3196" s="42">
        <v>0.01</v>
      </c>
      <c r="J3196" s="42" t="s">
        <v>5210</v>
      </c>
      <c r="K3196" s="43">
        <f t="shared" si="247"/>
        <v>2076.6464461872324</v>
      </c>
      <c r="L3196" s="44" t="s">
        <v>14578</v>
      </c>
      <c r="M3196" s="44">
        <f t="shared" si="245"/>
        <v>65.306331467635914</v>
      </c>
      <c r="N3196" s="54">
        <f t="shared" si="248"/>
        <v>2086.25</v>
      </c>
      <c r="O3196" s="46">
        <f t="shared" si="249"/>
        <v>9.6035538127675864</v>
      </c>
    </row>
    <row r="3197" spans="6:15" x14ac:dyDescent="0.25">
      <c r="F3197" s="3">
        <f t="shared" si="246"/>
        <v>0</v>
      </c>
      <c r="G3197" s="45" t="s">
        <v>23947</v>
      </c>
      <c r="H3197" s="42">
        <v>31.88</v>
      </c>
      <c r="I3197" s="42">
        <v>0.01</v>
      </c>
      <c r="J3197" s="42" t="s">
        <v>5211</v>
      </c>
      <c r="K3197" s="43">
        <f t="shared" si="247"/>
        <v>2077.2995095019087</v>
      </c>
      <c r="L3197" s="44" t="s">
        <v>14579</v>
      </c>
      <c r="M3197" s="44">
        <f t="shared" si="245"/>
        <v>65.306133634487438</v>
      </c>
      <c r="N3197" s="54">
        <f t="shared" si="248"/>
        <v>2086.8999999999996</v>
      </c>
      <c r="O3197" s="46">
        <f t="shared" si="249"/>
        <v>9.6004904980909487</v>
      </c>
    </row>
    <row r="3198" spans="6:15" x14ac:dyDescent="0.25">
      <c r="F3198" s="3">
        <f t="shared" si="246"/>
        <v>0</v>
      </c>
      <c r="G3198" s="45" t="s">
        <v>23948</v>
      </c>
      <c r="H3198" s="42">
        <v>31.89</v>
      </c>
      <c r="I3198" s="42">
        <v>0.01</v>
      </c>
      <c r="J3198" s="42" t="s">
        <v>5212</v>
      </c>
      <c r="K3198" s="43">
        <f t="shared" si="247"/>
        <v>2077.9525708382535</v>
      </c>
      <c r="L3198" s="44" t="s">
        <v>14580</v>
      </c>
      <c r="M3198" s="44">
        <f t="shared" si="245"/>
        <v>65.305935995436542</v>
      </c>
      <c r="N3198" s="54">
        <f t="shared" si="248"/>
        <v>2087.5499999999997</v>
      </c>
      <c r="O3198" s="46">
        <f t="shared" si="249"/>
        <v>9.5974291617462768</v>
      </c>
    </row>
    <row r="3199" spans="6:15" x14ac:dyDescent="0.25">
      <c r="F3199" s="3">
        <f t="shared" si="246"/>
        <v>0</v>
      </c>
      <c r="G3199" s="45" t="s">
        <v>23949</v>
      </c>
      <c r="H3199" s="42">
        <v>31.9</v>
      </c>
      <c r="I3199" s="42">
        <v>0.01</v>
      </c>
      <c r="J3199" s="42" t="s">
        <v>5213</v>
      </c>
      <c r="K3199" s="43">
        <f t="shared" si="247"/>
        <v>2078.605630198208</v>
      </c>
      <c r="L3199" s="44" t="s">
        <v>14581</v>
      </c>
      <c r="M3199" s="44">
        <f t="shared" si="245"/>
        <v>65.305738550224078</v>
      </c>
      <c r="N3199" s="54">
        <f t="shared" si="248"/>
        <v>2088.1999999999998</v>
      </c>
      <c r="O3199" s="46">
        <f t="shared" si="249"/>
        <v>9.5943698017917995</v>
      </c>
    </row>
    <row r="3200" spans="6:15" x14ac:dyDescent="0.25">
      <c r="F3200" s="3">
        <f t="shared" si="246"/>
        <v>0</v>
      </c>
      <c r="G3200" s="45" t="s">
        <v>23950</v>
      </c>
      <c r="H3200" s="42">
        <v>31.91</v>
      </c>
      <c r="I3200" s="42">
        <v>0.01</v>
      </c>
      <c r="J3200" s="42" t="s">
        <v>5214</v>
      </c>
      <c r="K3200" s="43">
        <f t="shared" si="247"/>
        <v>2079.2586875837101</v>
      </c>
      <c r="L3200" s="44" t="s">
        <v>14582</v>
      </c>
      <c r="M3200" s="44">
        <f t="shared" si="245"/>
        <v>65.305541298594704</v>
      </c>
      <c r="N3200" s="54">
        <f t="shared" si="248"/>
        <v>2088.85</v>
      </c>
      <c r="O3200" s="46">
        <f t="shared" si="249"/>
        <v>9.5913124162898384</v>
      </c>
    </row>
    <row r="3201" spans="6:15" x14ac:dyDescent="0.25">
      <c r="F3201" s="3">
        <f t="shared" si="246"/>
        <v>0</v>
      </c>
      <c r="G3201" s="45" t="s">
        <v>23951</v>
      </c>
      <c r="H3201" s="42">
        <v>31.92</v>
      </c>
      <c r="I3201" s="42">
        <v>0.01</v>
      </c>
      <c r="J3201" s="42" t="s">
        <v>5215</v>
      </c>
      <c r="K3201" s="43">
        <f t="shared" si="247"/>
        <v>2079.9117429966959</v>
      </c>
      <c r="L3201" s="44" t="s">
        <v>14583</v>
      </c>
      <c r="M3201" s="44">
        <f t="shared" si="245"/>
        <v>65.305344240289998</v>
      </c>
      <c r="N3201" s="54">
        <f t="shared" si="248"/>
        <v>2089.5</v>
      </c>
      <c r="O3201" s="46">
        <f t="shared" si="249"/>
        <v>9.5882570033040793</v>
      </c>
    </row>
    <row r="3202" spans="6:15" x14ac:dyDescent="0.25">
      <c r="F3202" s="3">
        <f t="shared" si="246"/>
        <v>0</v>
      </c>
      <c r="G3202" s="45" t="s">
        <v>23952</v>
      </c>
      <c r="H3202" s="42">
        <v>31.93</v>
      </c>
      <c r="I3202" s="42">
        <v>0.01</v>
      </c>
      <c r="J3202" s="42" t="s">
        <v>5216</v>
      </c>
      <c r="K3202" s="43">
        <f t="shared" si="247"/>
        <v>2080.5647964390987</v>
      </c>
      <c r="L3202" s="44" t="s">
        <v>14584</v>
      </c>
      <c r="M3202" s="44">
        <f t="shared" si="245"/>
        <v>65.305147375053096</v>
      </c>
      <c r="N3202" s="54">
        <f t="shared" si="248"/>
        <v>2090.1499999999996</v>
      </c>
      <c r="O3202" s="46">
        <f t="shared" si="249"/>
        <v>9.5852035609009363</v>
      </c>
    </row>
    <row r="3203" spans="6:15" x14ac:dyDescent="0.25">
      <c r="F3203" s="3">
        <f t="shared" si="246"/>
        <v>0</v>
      </c>
      <c r="G3203" s="45" t="s">
        <v>23953</v>
      </c>
      <c r="H3203" s="42">
        <v>31.94</v>
      </c>
      <c r="I3203" s="42">
        <v>0.01</v>
      </c>
      <c r="J3203" s="42" t="s">
        <v>5217</v>
      </c>
      <c r="K3203" s="43">
        <f t="shared" si="247"/>
        <v>2081.2178479128493</v>
      </c>
      <c r="L3203" s="44" t="s">
        <v>14585</v>
      </c>
      <c r="M3203" s="44">
        <f t="shared" si="245"/>
        <v>65.304950702631658</v>
      </c>
      <c r="N3203" s="54">
        <f t="shared" si="248"/>
        <v>2090.7999999999997</v>
      </c>
      <c r="O3203" s="46">
        <f t="shared" si="249"/>
        <v>9.5821520871504617</v>
      </c>
    </row>
    <row r="3204" spans="6:15" x14ac:dyDescent="0.25">
      <c r="F3204" s="3">
        <f t="shared" si="246"/>
        <v>0</v>
      </c>
      <c r="G3204" s="45" t="s">
        <v>23954</v>
      </c>
      <c r="H3204" s="42">
        <v>31.95</v>
      </c>
      <c r="I3204" s="42">
        <v>0.01</v>
      </c>
      <c r="J3204" s="42" t="s">
        <v>5218</v>
      </c>
      <c r="K3204" s="43">
        <f t="shared" si="247"/>
        <v>2081.8708974198757</v>
      </c>
      <c r="L3204" s="44" t="s">
        <v>14586</v>
      </c>
      <c r="M3204" s="44">
        <f t="shared" si="245"/>
        <v>65.304754222768793</v>
      </c>
      <c r="N3204" s="54">
        <f t="shared" si="248"/>
        <v>2091.4499999999998</v>
      </c>
      <c r="O3204" s="46">
        <f t="shared" si="249"/>
        <v>9.5791025801240721</v>
      </c>
    </row>
    <row r="3205" spans="6:15" x14ac:dyDescent="0.25">
      <c r="F3205" s="3">
        <f t="shared" si="246"/>
        <v>0</v>
      </c>
      <c r="G3205" s="45" t="s">
        <v>23955</v>
      </c>
      <c r="H3205" s="42">
        <v>31.96</v>
      </c>
      <c r="I3205" s="42">
        <v>0.01</v>
      </c>
      <c r="J3205" s="42" t="s">
        <v>5219</v>
      </c>
      <c r="K3205" s="43">
        <f t="shared" si="247"/>
        <v>2082.5239449621035</v>
      </c>
      <c r="L3205" s="44" t="s">
        <v>14587</v>
      </c>
      <c r="M3205" s="44">
        <f t="shared" si="245"/>
        <v>65.304557935209132</v>
      </c>
      <c r="N3205" s="54">
        <f t="shared" si="248"/>
        <v>2092.1</v>
      </c>
      <c r="O3205" s="46">
        <f t="shared" si="249"/>
        <v>9.5760550378963671</v>
      </c>
    </row>
    <row r="3206" spans="6:15" x14ac:dyDescent="0.25">
      <c r="F3206" s="3">
        <f t="shared" si="246"/>
        <v>0</v>
      </c>
      <c r="G3206" s="45" t="s">
        <v>23956</v>
      </c>
      <c r="H3206" s="42">
        <v>31.97</v>
      </c>
      <c r="I3206" s="42">
        <v>0.01</v>
      </c>
      <c r="J3206" s="42" t="s">
        <v>5220</v>
      </c>
      <c r="K3206" s="43">
        <f t="shared" si="247"/>
        <v>2083.1769905414558</v>
      </c>
      <c r="L3206" s="44" t="s">
        <v>14588</v>
      </c>
      <c r="M3206" s="44">
        <f t="shared" si="245"/>
        <v>65.304361839699567</v>
      </c>
      <c r="N3206" s="54">
        <f t="shared" si="248"/>
        <v>2092.7499999999995</v>
      </c>
      <c r="O3206" s="46">
        <f t="shared" si="249"/>
        <v>9.5730094585437655</v>
      </c>
    </row>
    <row r="3207" spans="6:15" x14ac:dyDescent="0.25">
      <c r="F3207" s="3">
        <f t="shared" si="246"/>
        <v>0</v>
      </c>
      <c r="G3207" s="45" t="s">
        <v>23957</v>
      </c>
      <c r="H3207" s="42">
        <v>31.98</v>
      </c>
      <c r="I3207" s="42">
        <v>0.01</v>
      </c>
      <c r="J3207" s="42" t="s">
        <v>5221</v>
      </c>
      <c r="K3207" s="43">
        <f t="shared" si="247"/>
        <v>2083.8300341598529</v>
      </c>
      <c r="L3207" s="44" t="s">
        <v>14589</v>
      </c>
      <c r="M3207" s="44">
        <f t="shared" si="245"/>
        <v>65.304165935986262</v>
      </c>
      <c r="N3207" s="54">
        <f t="shared" si="248"/>
        <v>2093.3999999999996</v>
      </c>
      <c r="O3207" s="46">
        <f t="shared" si="249"/>
        <v>9.5699658401467786</v>
      </c>
    </row>
    <row r="3208" spans="6:15" x14ac:dyDescent="0.25">
      <c r="F3208" s="3">
        <f t="shared" si="246"/>
        <v>0</v>
      </c>
      <c r="G3208" s="45" t="s">
        <v>23958</v>
      </c>
      <c r="H3208" s="42">
        <v>31.99</v>
      </c>
      <c r="I3208" s="42">
        <v>0.01</v>
      </c>
      <c r="J3208" s="42" t="s">
        <v>5222</v>
      </c>
      <c r="K3208" s="43">
        <f t="shared" si="247"/>
        <v>2084.4830758192129</v>
      </c>
      <c r="L3208" s="44" t="s">
        <v>14590</v>
      </c>
      <c r="M3208" s="44">
        <f t="shared" si="245"/>
        <v>65.303970223816066</v>
      </c>
      <c r="N3208" s="54">
        <f t="shared" si="248"/>
        <v>2094.0499999999997</v>
      </c>
      <c r="O3208" s="46">
        <f t="shared" si="249"/>
        <v>9.5669241807868275</v>
      </c>
    </row>
    <row r="3209" spans="6:15" x14ac:dyDescent="0.25">
      <c r="F3209" s="3">
        <f t="shared" si="246"/>
        <v>0</v>
      </c>
      <c r="G3209" s="45" t="s">
        <v>23959</v>
      </c>
      <c r="H3209" s="42">
        <v>32</v>
      </c>
      <c r="I3209" s="42">
        <v>0.01</v>
      </c>
      <c r="J3209" s="42" t="s">
        <v>5223</v>
      </c>
      <c r="K3209" s="43">
        <f t="shared" si="247"/>
        <v>2085.1361155214508</v>
      </c>
      <c r="L3209" s="44" t="s">
        <v>14591</v>
      </c>
      <c r="M3209" s="44">
        <f t="shared" ref="M3209:M3272" si="250">SQRT(((14.7+$N$3*H3209)^2)-(K3209^2))/SQRT($N$4)</f>
        <v>65.303774702935897</v>
      </c>
      <c r="N3209" s="54">
        <f t="shared" si="248"/>
        <v>2094.6999999999998</v>
      </c>
      <c r="O3209" s="46">
        <f t="shared" si="249"/>
        <v>9.5638844785489709</v>
      </c>
    </row>
    <row r="3210" spans="6:15" x14ac:dyDescent="0.25">
      <c r="F3210" s="3">
        <f t="shared" ref="F3210:F3273" si="251">IF(O3210&gt;100,1,0)</f>
        <v>0</v>
      </c>
      <c r="G3210" s="45" t="s">
        <v>23960</v>
      </c>
      <c r="H3210" s="42">
        <v>32.01</v>
      </c>
      <c r="I3210" s="42">
        <v>0.01</v>
      </c>
      <c r="J3210" s="42" t="s">
        <v>5224</v>
      </c>
      <c r="K3210" s="43">
        <f t="shared" ref="K3210:K3273" si="252">K3209+I3210*M3209</f>
        <v>2085.7891532684803</v>
      </c>
      <c r="L3210" s="44" t="s">
        <v>14592</v>
      </c>
      <c r="M3210" s="44">
        <f t="shared" si="250"/>
        <v>65.303579373092631</v>
      </c>
      <c r="N3210" s="54">
        <f t="shared" ref="N3210:N3273" si="253">(H3210*$N$3)+14.7</f>
        <v>2095.35</v>
      </c>
      <c r="O3210" s="46">
        <f t="shared" ref="O3210:O3273" si="254">N3210-K3210</f>
        <v>9.5608467315196322</v>
      </c>
    </row>
    <row r="3211" spans="6:15" x14ac:dyDescent="0.25">
      <c r="F3211" s="3">
        <f t="shared" si="251"/>
        <v>0</v>
      </c>
      <c r="G3211" s="45" t="s">
        <v>23961</v>
      </c>
      <c r="H3211" s="42">
        <v>32.020000000000003</v>
      </c>
      <c r="I3211" s="42">
        <v>0.01</v>
      </c>
      <c r="J3211" s="42" t="s">
        <v>5225</v>
      </c>
      <c r="K3211" s="43">
        <f t="shared" si="252"/>
        <v>2086.4421890622111</v>
      </c>
      <c r="L3211" s="44" t="s">
        <v>14593</v>
      </c>
      <c r="M3211" s="44">
        <f t="shared" si="250"/>
        <v>65.303384234034652</v>
      </c>
      <c r="N3211" s="54">
        <f t="shared" si="253"/>
        <v>2096</v>
      </c>
      <c r="O3211" s="46">
        <f t="shared" si="254"/>
        <v>9.5578109377888723</v>
      </c>
    </row>
    <row r="3212" spans="6:15" x14ac:dyDescent="0.25">
      <c r="F3212" s="3">
        <f t="shared" si="251"/>
        <v>0</v>
      </c>
      <c r="G3212" s="45" t="s">
        <v>23962</v>
      </c>
      <c r="H3212" s="42">
        <v>32.03</v>
      </c>
      <c r="I3212" s="42">
        <v>0.01</v>
      </c>
      <c r="J3212" s="42" t="s">
        <v>5226</v>
      </c>
      <c r="K3212" s="43">
        <f t="shared" si="252"/>
        <v>2087.0952229045515</v>
      </c>
      <c r="L3212" s="44" t="s">
        <v>14594</v>
      </c>
      <c r="M3212" s="44">
        <f t="shared" si="250"/>
        <v>65.303189285509603</v>
      </c>
      <c r="N3212" s="54">
        <f t="shared" si="253"/>
        <v>2096.65</v>
      </c>
      <c r="O3212" s="46">
        <f t="shared" si="254"/>
        <v>9.5547770954485713</v>
      </c>
    </row>
    <row r="3213" spans="6:15" x14ac:dyDescent="0.25">
      <c r="F3213" s="3">
        <f t="shared" si="251"/>
        <v>0</v>
      </c>
      <c r="G3213" s="45" t="s">
        <v>23963</v>
      </c>
      <c r="H3213" s="42">
        <v>32.04</v>
      </c>
      <c r="I3213" s="42">
        <v>0.01</v>
      </c>
      <c r="J3213" s="42" t="s">
        <v>5227</v>
      </c>
      <c r="K3213" s="43">
        <f t="shared" si="252"/>
        <v>2087.7482547974064</v>
      </c>
      <c r="L3213" s="44" t="s">
        <v>14595</v>
      </c>
      <c r="M3213" s="44">
        <f t="shared" si="250"/>
        <v>65.302994527265113</v>
      </c>
      <c r="N3213" s="54">
        <f t="shared" si="253"/>
        <v>2097.2999999999997</v>
      </c>
      <c r="O3213" s="46">
        <f t="shared" si="254"/>
        <v>9.551745202593338</v>
      </c>
    </row>
    <row r="3214" spans="6:15" x14ac:dyDescent="0.25">
      <c r="F3214" s="3">
        <f t="shared" si="251"/>
        <v>0</v>
      </c>
      <c r="G3214" s="45" t="s">
        <v>23964</v>
      </c>
      <c r="H3214" s="42">
        <v>32.049999999999997</v>
      </c>
      <c r="I3214" s="42">
        <v>0.01</v>
      </c>
      <c r="J3214" s="42" t="s">
        <v>5228</v>
      </c>
      <c r="K3214" s="43">
        <f t="shared" si="252"/>
        <v>2088.4012847426789</v>
      </c>
      <c r="L3214" s="44" t="s">
        <v>14596</v>
      </c>
      <c r="M3214" s="44">
        <f t="shared" si="250"/>
        <v>65.302799959054141</v>
      </c>
      <c r="N3214" s="54">
        <f t="shared" si="253"/>
        <v>2097.9499999999998</v>
      </c>
      <c r="O3214" s="46">
        <f t="shared" si="254"/>
        <v>9.5487152573209642</v>
      </c>
    </row>
    <row r="3215" spans="6:15" x14ac:dyDescent="0.25">
      <c r="F3215" s="3">
        <f t="shared" si="251"/>
        <v>0</v>
      </c>
      <c r="G3215" s="45" t="s">
        <v>23965</v>
      </c>
      <c r="H3215" s="42">
        <v>32.06</v>
      </c>
      <c r="I3215" s="42">
        <v>0.01</v>
      </c>
      <c r="J3215" s="42" t="s">
        <v>5229</v>
      </c>
      <c r="K3215" s="43">
        <f t="shared" si="252"/>
        <v>2089.0543127422693</v>
      </c>
      <c r="L3215" s="44" t="s">
        <v>14597</v>
      </c>
      <c r="M3215" s="44">
        <f t="shared" si="250"/>
        <v>65.302605580622014</v>
      </c>
      <c r="N3215" s="54">
        <f t="shared" si="253"/>
        <v>2098.6</v>
      </c>
      <c r="O3215" s="46">
        <f t="shared" si="254"/>
        <v>9.5456872577306058</v>
      </c>
    </row>
    <row r="3216" spans="6:15" x14ac:dyDescent="0.25">
      <c r="F3216" s="3">
        <f t="shared" si="251"/>
        <v>0</v>
      </c>
      <c r="G3216" s="45" t="s">
        <v>23966</v>
      </c>
      <c r="H3216" s="42">
        <v>32.07</v>
      </c>
      <c r="I3216" s="42">
        <v>0.01</v>
      </c>
      <c r="J3216" s="42" t="s">
        <v>5230</v>
      </c>
      <c r="K3216" s="43">
        <f t="shared" si="252"/>
        <v>2089.7073387980754</v>
      </c>
      <c r="L3216" s="44" t="s">
        <v>14598</v>
      </c>
      <c r="M3216" s="44">
        <f t="shared" si="250"/>
        <v>65.302411391720909</v>
      </c>
      <c r="N3216" s="54">
        <f t="shared" si="253"/>
        <v>2099.25</v>
      </c>
      <c r="O3216" s="46">
        <f t="shared" si="254"/>
        <v>9.5426612019246022</v>
      </c>
    </row>
    <row r="3217" spans="6:15" x14ac:dyDescent="0.25">
      <c r="F3217" s="3">
        <f t="shared" si="251"/>
        <v>0</v>
      </c>
      <c r="G3217" s="45" t="s">
        <v>23967</v>
      </c>
      <c r="H3217" s="42">
        <v>32.08</v>
      </c>
      <c r="I3217" s="42">
        <v>0.01</v>
      </c>
      <c r="J3217" s="42" t="s">
        <v>5231</v>
      </c>
      <c r="K3217" s="43">
        <f t="shared" si="252"/>
        <v>2090.3603629119925</v>
      </c>
      <c r="L3217" s="44" t="s">
        <v>14599</v>
      </c>
      <c r="M3217" s="44">
        <f t="shared" si="250"/>
        <v>65.302217392098441</v>
      </c>
      <c r="N3217" s="54">
        <f t="shared" si="253"/>
        <v>2099.8999999999996</v>
      </c>
      <c r="O3217" s="46">
        <f t="shared" si="254"/>
        <v>9.5396370880071117</v>
      </c>
    </row>
    <row r="3218" spans="6:15" x14ac:dyDescent="0.25">
      <c r="F3218" s="3">
        <f t="shared" si="251"/>
        <v>0</v>
      </c>
      <c r="G3218" s="45" t="s">
        <v>23968</v>
      </c>
      <c r="H3218" s="42">
        <v>32.090000000000003</v>
      </c>
      <c r="I3218" s="42">
        <v>0.01</v>
      </c>
      <c r="J3218" s="42" t="s">
        <v>5232</v>
      </c>
      <c r="K3218" s="43">
        <f t="shared" si="252"/>
        <v>2091.0133850859133</v>
      </c>
      <c r="L3218" s="44" t="s">
        <v>14600</v>
      </c>
      <c r="M3218" s="44">
        <f t="shared" si="250"/>
        <v>65.302023581511335</v>
      </c>
      <c r="N3218" s="54">
        <f t="shared" si="253"/>
        <v>2100.5500000000002</v>
      </c>
      <c r="O3218" s="46">
        <f t="shared" si="254"/>
        <v>9.5366149140868401</v>
      </c>
    </row>
    <row r="3219" spans="6:15" x14ac:dyDescent="0.25">
      <c r="F3219" s="3">
        <f t="shared" si="251"/>
        <v>0</v>
      </c>
      <c r="G3219" s="45" t="s">
        <v>23969</v>
      </c>
      <c r="H3219" s="42">
        <v>32.1</v>
      </c>
      <c r="I3219" s="42">
        <v>0.01</v>
      </c>
      <c r="J3219" s="42" t="s">
        <v>5233</v>
      </c>
      <c r="K3219" s="43">
        <f t="shared" si="252"/>
        <v>2091.6664053217282</v>
      </c>
      <c r="L3219" s="44" t="s">
        <v>14601</v>
      </c>
      <c r="M3219" s="44">
        <f t="shared" si="250"/>
        <v>65.301829959704165</v>
      </c>
      <c r="N3219" s="54">
        <f t="shared" si="253"/>
        <v>2101.1999999999998</v>
      </c>
      <c r="O3219" s="46">
        <f t="shared" si="254"/>
        <v>9.5335946782715837</v>
      </c>
    </row>
    <row r="3220" spans="6:15" x14ac:dyDescent="0.25">
      <c r="F3220" s="3">
        <f t="shared" si="251"/>
        <v>0</v>
      </c>
      <c r="G3220" s="45" t="s">
        <v>23970</v>
      </c>
      <c r="H3220" s="42">
        <v>32.11</v>
      </c>
      <c r="I3220" s="42">
        <v>0.01</v>
      </c>
      <c r="J3220" s="42" t="s">
        <v>5234</v>
      </c>
      <c r="K3220" s="43">
        <f t="shared" si="252"/>
        <v>2092.3194236213253</v>
      </c>
      <c r="L3220" s="44" t="s">
        <v>14602</v>
      </c>
      <c r="M3220" s="44">
        <f t="shared" si="250"/>
        <v>65.301636526431352</v>
      </c>
      <c r="N3220" s="54">
        <f t="shared" si="253"/>
        <v>2101.85</v>
      </c>
      <c r="O3220" s="46">
        <f t="shared" si="254"/>
        <v>9.5305763786745956</v>
      </c>
    </row>
    <row r="3221" spans="6:15" x14ac:dyDescent="0.25">
      <c r="F3221" s="3">
        <f t="shared" si="251"/>
        <v>0</v>
      </c>
      <c r="G3221" s="45" t="s">
        <v>23971</v>
      </c>
      <c r="H3221" s="42">
        <v>32.119999999999997</v>
      </c>
      <c r="I3221" s="42">
        <v>0.01</v>
      </c>
      <c r="J3221" s="42" t="s">
        <v>5235</v>
      </c>
      <c r="K3221" s="43">
        <f t="shared" si="252"/>
        <v>2092.9724399865895</v>
      </c>
      <c r="L3221" s="44" t="s">
        <v>14603</v>
      </c>
      <c r="M3221" s="44">
        <f t="shared" si="250"/>
        <v>65.301443281445074</v>
      </c>
      <c r="N3221" s="54">
        <f t="shared" si="253"/>
        <v>2102.4999999999995</v>
      </c>
      <c r="O3221" s="46">
        <f t="shared" si="254"/>
        <v>9.5275600134100387</v>
      </c>
    </row>
    <row r="3222" spans="6:15" x14ac:dyDescent="0.25">
      <c r="F3222" s="3">
        <f t="shared" si="251"/>
        <v>0</v>
      </c>
      <c r="G3222" s="45" t="s">
        <v>23972</v>
      </c>
      <c r="H3222" s="42">
        <v>32.130000000000003</v>
      </c>
      <c r="I3222" s="42">
        <v>0.01</v>
      </c>
      <c r="J3222" s="42" t="s">
        <v>5236</v>
      </c>
      <c r="K3222" s="43">
        <f t="shared" si="252"/>
        <v>2093.6254544194039</v>
      </c>
      <c r="L3222" s="44" t="s">
        <v>14604</v>
      </c>
      <c r="M3222" s="44">
        <f t="shared" si="250"/>
        <v>65.301250224499753</v>
      </c>
      <c r="N3222" s="54">
        <f t="shared" si="253"/>
        <v>2103.15</v>
      </c>
      <c r="O3222" s="46">
        <f t="shared" si="254"/>
        <v>9.5245455805961683</v>
      </c>
    </row>
    <row r="3223" spans="6:15" x14ac:dyDescent="0.25">
      <c r="F3223" s="3">
        <f t="shared" si="251"/>
        <v>0</v>
      </c>
      <c r="G3223" s="45" t="s">
        <v>23973</v>
      </c>
      <c r="H3223" s="42">
        <v>32.14</v>
      </c>
      <c r="I3223" s="42">
        <v>0.01</v>
      </c>
      <c r="J3223" s="42" t="s">
        <v>5237</v>
      </c>
      <c r="K3223" s="43">
        <f t="shared" si="252"/>
        <v>2094.2784669216489</v>
      </c>
      <c r="L3223" s="44" t="s">
        <v>14605</v>
      </c>
      <c r="M3223" s="44">
        <f t="shared" si="250"/>
        <v>65.301057355342977</v>
      </c>
      <c r="N3223" s="54">
        <f t="shared" si="253"/>
        <v>2103.7999999999997</v>
      </c>
      <c r="O3223" s="46">
        <f t="shared" si="254"/>
        <v>9.5215330783507852</v>
      </c>
    </row>
    <row r="3224" spans="6:15" x14ac:dyDescent="0.25">
      <c r="F3224" s="3">
        <f t="shared" si="251"/>
        <v>0</v>
      </c>
      <c r="G3224" s="45" t="s">
        <v>23974</v>
      </c>
      <c r="H3224" s="42">
        <v>32.15</v>
      </c>
      <c r="I3224" s="42">
        <v>0.01</v>
      </c>
      <c r="J3224" s="42" t="s">
        <v>5238</v>
      </c>
      <c r="K3224" s="43">
        <f t="shared" si="252"/>
        <v>2094.9314774952022</v>
      </c>
      <c r="L3224" s="44" t="s">
        <v>14606</v>
      </c>
      <c r="M3224" s="44">
        <f t="shared" si="250"/>
        <v>65.300864673733727</v>
      </c>
      <c r="N3224" s="54">
        <f t="shared" si="253"/>
        <v>2104.4499999999998</v>
      </c>
      <c r="O3224" s="46">
        <f t="shared" si="254"/>
        <v>9.5185225047976019</v>
      </c>
    </row>
    <row r="3225" spans="6:15" x14ac:dyDescent="0.25">
      <c r="F3225" s="3">
        <f t="shared" si="251"/>
        <v>0</v>
      </c>
      <c r="G3225" s="45" t="s">
        <v>23975</v>
      </c>
      <c r="H3225" s="42">
        <v>32.159999999999997</v>
      </c>
      <c r="I3225" s="42">
        <v>0.01</v>
      </c>
      <c r="J3225" s="42" t="s">
        <v>5239</v>
      </c>
      <c r="K3225" s="43">
        <f t="shared" si="252"/>
        <v>2095.5844861419396</v>
      </c>
      <c r="L3225" s="44" t="s">
        <v>14607</v>
      </c>
      <c r="M3225" s="44">
        <f t="shared" si="250"/>
        <v>65.30067217942036</v>
      </c>
      <c r="N3225" s="54">
        <f t="shared" si="253"/>
        <v>2105.0999999999995</v>
      </c>
      <c r="O3225" s="46">
        <f t="shared" si="254"/>
        <v>9.5155138580598759</v>
      </c>
    </row>
    <row r="3226" spans="6:15" x14ac:dyDescent="0.25">
      <c r="F3226" s="3">
        <f t="shared" si="251"/>
        <v>0</v>
      </c>
      <c r="G3226" s="45" t="s">
        <v>23976</v>
      </c>
      <c r="H3226" s="42">
        <v>32.17</v>
      </c>
      <c r="I3226" s="42">
        <v>0.01</v>
      </c>
      <c r="J3226" s="42" t="s">
        <v>5240</v>
      </c>
      <c r="K3226" s="43">
        <f t="shared" si="252"/>
        <v>2096.2374928637337</v>
      </c>
      <c r="L3226" s="44" t="s">
        <v>14608</v>
      </c>
      <c r="M3226" s="44">
        <f t="shared" si="250"/>
        <v>65.300479872163336</v>
      </c>
      <c r="N3226" s="54">
        <f t="shared" si="253"/>
        <v>2105.75</v>
      </c>
      <c r="O3226" s="46">
        <f t="shared" si="254"/>
        <v>9.512507136266322</v>
      </c>
    </row>
    <row r="3227" spans="6:15" x14ac:dyDescent="0.25">
      <c r="F3227" s="3">
        <f t="shared" si="251"/>
        <v>0</v>
      </c>
      <c r="G3227" s="45" t="s">
        <v>23977</v>
      </c>
      <c r="H3227" s="42">
        <v>32.18</v>
      </c>
      <c r="I3227" s="42">
        <v>0.01</v>
      </c>
      <c r="J3227" s="42" t="s">
        <v>5241</v>
      </c>
      <c r="K3227" s="43">
        <f t="shared" si="252"/>
        <v>2096.8904976624553</v>
      </c>
      <c r="L3227" s="44" t="s">
        <v>14609</v>
      </c>
      <c r="M3227" s="44">
        <f t="shared" si="250"/>
        <v>65.300287751710258</v>
      </c>
      <c r="N3227" s="54">
        <f t="shared" si="253"/>
        <v>2106.3999999999996</v>
      </c>
      <c r="O3227" s="46">
        <f t="shared" si="254"/>
        <v>9.5095023375442906</v>
      </c>
    </row>
    <row r="3228" spans="6:15" x14ac:dyDescent="0.25">
      <c r="F3228" s="3">
        <f t="shared" si="251"/>
        <v>0</v>
      </c>
      <c r="G3228" s="45" t="s">
        <v>23978</v>
      </c>
      <c r="H3228" s="42">
        <v>32.19</v>
      </c>
      <c r="I3228" s="42">
        <v>0.01</v>
      </c>
      <c r="J3228" s="42" t="s">
        <v>5242</v>
      </c>
      <c r="K3228" s="43">
        <f t="shared" si="252"/>
        <v>2097.5435005399722</v>
      </c>
      <c r="L3228" s="44" t="s">
        <v>14610</v>
      </c>
      <c r="M3228" s="44">
        <f t="shared" si="250"/>
        <v>65.3000958178216</v>
      </c>
      <c r="N3228" s="54">
        <f t="shared" si="253"/>
        <v>2107.0499999999997</v>
      </c>
      <c r="O3228" s="46">
        <f t="shared" si="254"/>
        <v>9.5064994600274986</v>
      </c>
    </row>
    <row r="3229" spans="6:15" x14ac:dyDescent="0.25">
      <c r="F3229" s="3">
        <f t="shared" si="251"/>
        <v>0</v>
      </c>
      <c r="G3229" s="45" t="s">
        <v>23979</v>
      </c>
      <c r="H3229" s="42">
        <v>32.200000000000003</v>
      </c>
      <c r="I3229" s="42">
        <v>0.01</v>
      </c>
      <c r="J3229" s="42" t="s">
        <v>5243</v>
      </c>
      <c r="K3229" s="43">
        <f t="shared" si="252"/>
        <v>2098.1965014981506</v>
      </c>
      <c r="L3229" s="44" t="s">
        <v>14611</v>
      </c>
      <c r="M3229" s="44">
        <f t="shared" si="250"/>
        <v>65.299904070249497</v>
      </c>
      <c r="N3229" s="54">
        <f t="shared" si="253"/>
        <v>2107.6999999999998</v>
      </c>
      <c r="O3229" s="46">
        <f t="shared" si="254"/>
        <v>9.503498501849208</v>
      </c>
    </row>
    <row r="3230" spans="6:15" x14ac:dyDescent="0.25">
      <c r="F3230" s="3">
        <f t="shared" si="251"/>
        <v>0</v>
      </c>
      <c r="G3230" s="45" t="s">
        <v>23980</v>
      </c>
      <c r="H3230" s="42">
        <v>32.21</v>
      </c>
      <c r="I3230" s="42">
        <v>0.01</v>
      </c>
      <c r="J3230" s="42" t="s">
        <v>5244</v>
      </c>
      <c r="K3230" s="43">
        <f t="shared" si="252"/>
        <v>2098.8495005388531</v>
      </c>
      <c r="L3230" s="44" t="s">
        <v>14612</v>
      </c>
      <c r="M3230" s="44">
        <f t="shared" si="250"/>
        <v>65.299712508750602</v>
      </c>
      <c r="N3230" s="54">
        <f t="shared" si="253"/>
        <v>2108.35</v>
      </c>
      <c r="O3230" s="46">
        <f t="shared" si="254"/>
        <v>9.5004994611467737</v>
      </c>
    </row>
    <row r="3231" spans="6:15" x14ac:dyDescent="0.25">
      <c r="F3231" s="3">
        <f t="shared" si="251"/>
        <v>0</v>
      </c>
      <c r="G3231" s="45" t="s">
        <v>23981</v>
      </c>
      <c r="H3231" s="42">
        <v>32.22</v>
      </c>
      <c r="I3231" s="42">
        <v>0.01</v>
      </c>
      <c r="J3231" s="42" t="s">
        <v>5245</v>
      </c>
      <c r="K3231" s="43">
        <f t="shared" si="252"/>
        <v>2099.5024976639406</v>
      </c>
      <c r="L3231" s="44" t="s">
        <v>14613</v>
      </c>
      <c r="M3231" s="44">
        <f t="shared" si="250"/>
        <v>65.299521133079338</v>
      </c>
      <c r="N3231" s="54">
        <f t="shared" si="253"/>
        <v>2108.9999999999995</v>
      </c>
      <c r="O3231" s="46">
        <f t="shared" si="254"/>
        <v>9.4975023360589148</v>
      </c>
    </row>
    <row r="3232" spans="6:15" x14ac:dyDescent="0.25">
      <c r="F3232" s="3">
        <f t="shared" si="251"/>
        <v>0</v>
      </c>
      <c r="G3232" s="45" t="s">
        <v>23982</v>
      </c>
      <c r="H3232" s="42">
        <v>32.229999999999997</v>
      </c>
      <c r="I3232" s="42">
        <v>0.01</v>
      </c>
      <c r="J3232" s="42" t="s">
        <v>5246</v>
      </c>
      <c r="K3232" s="43">
        <f t="shared" si="252"/>
        <v>2100.1554928752716</v>
      </c>
      <c r="L3232" s="44" t="s">
        <v>14614</v>
      </c>
      <c r="M3232" s="44">
        <f t="shared" si="250"/>
        <v>65.299329942995385</v>
      </c>
      <c r="N3232" s="54">
        <f t="shared" si="253"/>
        <v>2109.6499999999996</v>
      </c>
      <c r="O3232" s="46">
        <f t="shared" si="254"/>
        <v>9.4945071247279884</v>
      </c>
    </row>
    <row r="3233" spans="6:15" x14ac:dyDescent="0.25">
      <c r="F3233" s="3">
        <f t="shared" si="251"/>
        <v>0</v>
      </c>
      <c r="G3233" s="45" t="s">
        <v>23983</v>
      </c>
      <c r="H3233" s="42">
        <v>32.24</v>
      </c>
      <c r="I3233" s="42">
        <v>0.01</v>
      </c>
      <c r="J3233" s="42" t="s">
        <v>5247</v>
      </c>
      <c r="K3233" s="43">
        <f t="shared" si="252"/>
        <v>2100.8084861747016</v>
      </c>
      <c r="L3233" s="44" t="s">
        <v>14615</v>
      </c>
      <c r="M3233" s="44">
        <f t="shared" si="250"/>
        <v>65.299138938254686</v>
      </c>
      <c r="N3233" s="54">
        <f t="shared" si="253"/>
        <v>2110.2999999999997</v>
      </c>
      <c r="O3233" s="46">
        <f t="shared" si="254"/>
        <v>9.4915138252981706</v>
      </c>
    </row>
    <row r="3234" spans="6:15" x14ac:dyDescent="0.25">
      <c r="F3234" s="3">
        <f t="shared" si="251"/>
        <v>0</v>
      </c>
      <c r="G3234" s="45" t="s">
        <v>23984</v>
      </c>
      <c r="H3234" s="42">
        <v>32.25</v>
      </c>
      <c r="I3234" s="42">
        <v>0.01</v>
      </c>
      <c r="J3234" s="42" t="s">
        <v>5248</v>
      </c>
      <c r="K3234" s="43">
        <f t="shared" si="252"/>
        <v>2101.4614775640839</v>
      </c>
      <c r="L3234" s="44" t="s">
        <v>14616</v>
      </c>
      <c r="M3234" s="44">
        <f t="shared" si="250"/>
        <v>65.298948118613879</v>
      </c>
      <c r="N3234" s="54">
        <f t="shared" si="253"/>
        <v>2110.9499999999998</v>
      </c>
      <c r="O3234" s="46">
        <f t="shared" si="254"/>
        <v>9.488522435915911</v>
      </c>
    </row>
    <row r="3235" spans="6:15" x14ac:dyDescent="0.25">
      <c r="F3235" s="3">
        <f t="shared" si="251"/>
        <v>0</v>
      </c>
      <c r="G3235" s="45" t="s">
        <v>23985</v>
      </c>
      <c r="H3235" s="42">
        <v>32.26</v>
      </c>
      <c r="I3235" s="42">
        <v>0.01</v>
      </c>
      <c r="J3235" s="42" t="s">
        <v>5249</v>
      </c>
      <c r="K3235" s="43">
        <f t="shared" si="252"/>
        <v>2102.11446704527</v>
      </c>
      <c r="L3235" s="44" t="s">
        <v>14617</v>
      </c>
      <c r="M3235" s="44">
        <f t="shared" si="250"/>
        <v>65.298757483831906</v>
      </c>
      <c r="N3235" s="54">
        <f t="shared" si="253"/>
        <v>2111.6</v>
      </c>
      <c r="O3235" s="46">
        <f t="shared" si="254"/>
        <v>9.4855329547299334</v>
      </c>
    </row>
    <row r="3236" spans="6:15" x14ac:dyDescent="0.25">
      <c r="F3236" s="3">
        <f t="shared" si="251"/>
        <v>0</v>
      </c>
      <c r="G3236" s="45" t="s">
        <v>23986</v>
      </c>
      <c r="H3236" s="42">
        <v>32.270000000000003</v>
      </c>
      <c r="I3236" s="42">
        <v>0.01</v>
      </c>
      <c r="J3236" s="42" t="s">
        <v>5250</v>
      </c>
      <c r="K3236" s="43">
        <f t="shared" si="252"/>
        <v>2102.7674546201083</v>
      </c>
      <c r="L3236" s="44" t="s">
        <v>14618</v>
      </c>
      <c r="M3236" s="44">
        <f t="shared" si="250"/>
        <v>65.298567033664682</v>
      </c>
      <c r="N3236" s="54">
        <f t="shared" si="253"/>
        <v>2112.25</v>
      </c>
      <c r="O3236" s="46">
        <f t="shared" si="254"/>
        <v>9.4825453798916897</v>
      </c>
    </row>
    <row r="3237" spans="6:15" x14ac:dyDescent="0.25">
      <c r="F3237" s="3">
        <f t="shared" si="251"/>
        <v>0</v>
      </c>
      <c r="G3237" s="45" t="s">
        <v>23987</v>
      </c>
      <c r="H3237" s="42">
        <v>32.28</v>
      </c>
      <c r="I3237" s="42">
        <v>0.01</v>
      </c>
      <c r="J3237" s="42" t="s">
        <v>5251</v>
      </c>
      <c r="K3237" s="43">
        <f t="shared" si="252"/>
        <v>2103.4204402904447</v>
      </c>
      <c r="L3237" s="44" t="s">
        <v>14619</v>
      </c>
      <c r="M3237" s="44">
        <f t="shared" si="250"/>
        <v>65.298376767872625</v>
      </c>
      <c r="N3237" s="54">
        <f t="shared" si="253"/>
        <v>2112.9</v>
      </c>
      <c r="O3237" s="46">
        <f t="shared" si="254"/>
        <v>9.4795597095553603</v>
      </c>
    </row>
    <row r="3238" spans="6:15" x14ac:dyDescent="0.25">
      <c r="F3238" s="3">
        <f t="shared" si="251"/>
        <v>0</v>
      </c>
      <c r="G3238" s="45" t="s">
        <v>23988</v>
      </c>
      <c r="H3238" s="42">
        <v>32.29</v>
      </c>
      <c r="I3238" s="42">
        <v>0.01</v>
      </c>
      <c r="J3238" s="42" t="s">
        <v>5252</v>
      </c>
      <c r="K3238" s="43">
        <f t="shared" si="252"/>
        <v>2104.0734240581232</v>
      </c>
      <c r="L3238" s="44" t="s">
        <v>14620</v>
      </c>
      <c r="M3238" s="44">
        <f t="shared" si="250"/>
        <v>65.298186686213171</v>
      </c>
      <c r="N3238" s="54">
        <f t="shared" si="253"/>
        <v>2113.5499999999997</v>
      </c>
      <c r="O3238" s="46">
        <f t="shared" si="254"/>
        <v>9.4765759418764901</v>
      </c>
    </row>
    <row r="3239" spans="6:15" x14ac:dyDescent="0.25">
      <c r="F3239" s="3">
        <f t="shared" si="251"/>
        <v>0</v>
      </c>
      <c r="G3239" s="45" t="s">
        <v>23989</v>
      </c>
      <c r="H3239" s="42">
        <v>32.299999999999997</v>
      </c>
      <c r="I3239" s="42">
        <v>0.01</v>
      </c>
      <c r="J3239" s="42" t="s">
        <v>5253</v>
      </c>
      <c r="K3239" s="43">
        <f t="shared" si="252"/>
        <v>2104.7264059249856</v>
      </c>
      <c r="L3239" s="44" t="s">
        <v>14621</v>
      </c>
      <c r="M3239" s="44">
        <f t="shared" si="250"/>
        <v>65.297996788446738</v>
      </c>
      <c r="N3239" s="54">
        <f t="shared" si="253"/>
        <v>2114.1999999999998</v>
      </c>
      <c r="O3239" s="46">
        <f t="shared" si="254"/>
        <v>9.4735940750142618</v>
      </c>
    </row>
    <row r="3240" spans="6:15" x14ac:dyDescent="0.25">
      <c r="F3240" s="3">
        <f t="shared" si="251"/>
        <v>0</v>
      </c>
      <c r="G3240" s="45" t="s">
        <v>23990</v>
      </c>
      <c r="H3240" s="42">
        <v>32.31</v>
      </c>
      <c r="I3240" s="42">
        <v>0.01</v>
      </c>
      <c r="J3240" s="42" t="s">
        <v>5254</v>
      </c>
      <c r="K3240" s="43">
        <f t="shared" si="252"/>
        <v>2105.3793858928702</v>
      </c>
      <c r="L3240" s="44" t="s">
        <v>14622</v>
      </c>
      <c r="M3240" s="44">
        <f t="shared" si="250"/>
        <v>65.297807074331487</v>
      </c>
      <c r="N3240" s="54">
        <f t="shared" si="253"/>
        <v>2114.85</v>
      </c>
      <c r="O3240" s="46">
        <f t="shared" si="254"/>
        <v>9.470614107129677</v>
      </c>
    </row>
    <row r="3241" spans="6:15" x14ac:dyDescent="0.25">
      <c r="F3241" s="3">
        <f t="shared" si="251"/>
        <v>0</v>
      </c>
      <c r="G3241" s="45" t="s">
        <v>23991</v>
      </c>
      <c r="H3241" s="42">
        <v>32.32</v>
      </c>
      <c r="I3241" s="42">
        <v>0.01</v>
      </c>
      <c r="J3241" s="42" t="s">
        <v>5255</v>
      </c>
      <c r="K3241" s="43">
        <f t="shared" si="252"/>
        <v>2106.0323639636135</v>
      </c>
      <c r="L3241" s="44" t="s">
        <v>14623</v>
      </c>
      <c r="M3241" s="44">
        <f t="shared" si="250"/>
        <v>65.297617543630167</v>
      </c>
      <c r="N3241" s="54">
        <f t="shared" si="253"/>
        <v>2115.5</v>
      </c>
      <c r="O3241" s="46">
        <f t="shared" si="254"/>
        <v>9.467636036386466</v>
      </c>
    </row>
    <row r="3242" spans="6:15" x14ac:dyDescent="0.25">
      <c r="F3242" s="3">
        <f t="shared" si="251"/>
        <v>0</v>
      </c>
      <c r="G3242" s="45" t="s">
        <v>23992</v>
      </c>
      <c r="H3242" s="42">
        <v>32.33</v>
      </c>
      <c r="I3242" s="42">
        <v>0.01</v>
      </c>
      <c r="J3242" s="42" t="s">
        <v>5256</v>
      </c>
      <c r="K3242" s="43">
        <f t="shared" si="252"/>
        <v>2106.6853401390499</v>
      </c>
      <c r="L3242" s="44" t="s">
        <v>14624</v>
      </c>
      <c r="M3242" s="44">
        <f t="shared" si="250"/>
        <v>65.297428196100896</v>
      </c>
      <c r="N3242" s="54">
        <f t="shared" si="253"/>
        <v>2116.1499999999996</v>
      </c>
      <c r="O3242" s="46">
        <f t="shared" si="254"/>
        <v>9.4646598609497232</v>
      </c>
    </row>
    <row r="3243" spans="6:15" x14ac:dyDescent="0.25">
      <c r="F3243" s="3">
        <f t="shared" si="251"/>
        <v>0</v>
      </c>
      <c r="G3243" s="45" t="s">
        <v>23993</v>
      </c>
      <c r="H3243" s="42">
        <v>32.340000000000003</v>
      </c>
      <c r="I3243" s="42">
        <v>0.01</v>
      </c>
      <c r="J3243" s="42" t="s">
        <v>5257</v>
      </c>
      <c r="K3243" s="43">
        <f t="shared" si="252"/>
        <v>2107.3383144210111</v>
      </c>
      <c r="L3243" s="44" t="s">
        <v>14625</v>
      </c>
      <c r="M3243" s="44">
        <f t="shared" si="250"/>
        <v>65.2972390315079</v>
      </c>
      <c r="N3243" s="54">
        <f t="shared" si="253"/>
        <v>2116.8000000000002</v>
      </c>
      <c r="O3243" s="46">
        <f t="shared" si="254"/>
        <v>9.4616855789890906</v>
      </c>
    </row>
    <row r="3244" spans="6:15" x14ac:dyDescent="0.25">
      <c r="F3244" s="3">
        <f t="shared" si="251"/>
        <v>0</v>
      </c>
      <c r="G3244" s="45" t="s">
        <v>23994</v>
      </c>
      <c r="H3244" s="42">
        <v>32.35</v>
      </c>
      <c r="I3244" s="42">
        <v>0.01</v>
      </c>
      <c r="J3244" s="42" t="s">
        <v>5258</v>
      </c>
      <c r="K3244" s="43">
        <f t="shared" si="252"/>
        <v>2107.9912868113261</v>
      </c>
      <c r="L3244" s="44" t="s">
        <v>14626</v>
      </c>
      <c r="M3244" s="44">
        <f t="shared" si="250"/>
        <v>65.297050049608586</v>
      </c>
      <c r="N3244" s="54">
        <f t="shared" si="253"/>
        <v>2117.4499999999998</v>
      </c>
      <c r="O3244" s="46">
        <f t="shared" si="254"/>
        <v>9.4587131886737552</v>
      </c>
    </row>
    <row r="3245" spans="6:15" x14ac:dyDescent="0.25">
      <c r="F3245" s="3">
        <f t="shared" si="251"/>
        <v>0</v>
      </c>
      <c r="G3245" s="45" t="s">
        <v>23995</v>
      </c>
      <c r="H3245" s="42">
        <v>32.36</v>
      </c>
      <c r="I3245" s="42">
        <v>0.01</v>
      </c>
      <c r="J3245" s="42" t="s">
        <v>5259</v>
      </c>
      <c r="K3245" s="43">
        <f t="shared" si="252"/>
        <v>2108.644257311822</v>
      </c>
      <c r="L3245" s="44" t="s">
        <v>14627</v>
      </c>
      <c r="M3245" s="44">
        <f t="shared" si="250"/>
        <v>65.296861250167154</v>
      </c>
      <c r="N3245" s="54">
        <f t="shared" si="253"/>
        <v>2118.1</v>
      </c>
      <c r="O3245" s="46">
        <f t="shared" si="254"/>
        <v>9.4557426881779065</v>
      </c>
    </row>
    <row r="3246" spans="6:15" x14ac:dyDescent="0.25">
      <c r="F3246" s="3">
        <f t="shared" si="251"/>
        <v>0</v>
      </c>
      <c r="G3246" s="45" t="s">
        <v>23996</v>
      </c>
      <c r="H3246" s="42">
        <v>32.369999999999997</v>
      </c>
      <c r="I3246" s="42">
        <v>0.01</v>
      </c>
      <c r="J3246" s="42" t="s">
        <v>5260</v>
      </c>
      <c r="K3246" s="43">
        <f t="shared" si="252"/>
        <v>2109.2972259243238</v>
      </c>
      <c r="L3246" s="44" t="s">
        <v>14628</v>
      </c>
      <c r="M3246" s="44">
        <f t="shared" si="250"/>
        <v>65.29667263294327</v>
      </c>
      <c r="N3246" s="54">
        <f t="shared" si="253"/>
        <v>2118.7499999999995</v>
      </c>
      <c r="O3246" s="46">
        <f t="shared" si="254"/>
        <v>9.4527740756757339</v>
      </c>
    </row>
    <row r="3247" spans="6:15" x14ac:dyDescent="0.25">
      <c r="F3247" s="3">
        <f t="shared" si="251"/>
        <v>0</v>
      </c>
      <c r="G3247" s="45" t="s">
        <v>23997</v>
      </c>
      <c r="H3247" s="42">
        <v>32.380000000000003</v>
      </c>
      <c r="I3247" s="42">
        <v>0.01</v>
      </c>
      <c r="J3247" s="42" t="s">
        <v>5261</v>
      </c>
      <c r="K3247" s="43">
        <f t="shared" si="252"/>
        <v>2109.9501926506532</v>
      </c>
      <c r="L3247" s="44" t="s">
        <v>14629</v>
      </c>
      <c r="M3247" s="44">
        <f t="shared" si="250"/>
        <v>65.296484197704942</v>
      </c>
      <c r="N3247" s="54">
        <f t="shared" si="253"/>
        <v>2119.4</v>
      </c>
      <c r="O3247" s="46">
        <f t="shared" si="254"/>
        <v>9.4498073493468837</v>
      </c>
    </row>
    <row r="3248" spans="6:15" x14ac:dyDescent="0.25">
      <c r="F3248" s="3">
        <f t="shared" si="251"/>
        <v>0</v>
      </c>
      <c r="G3248" s="45" t="s">
        <v>23998</v>
      </c>
      <c r="H3248" s="42">
        <v>32.39</v>
      </c>
      <c r="I3248" s="42">
        <v>0.01</v>
      </c>
      <c r="J3248" s="42" t="s">
        <v>5262</v>
      </c>
      <c r="K3248" s="43">
        <f t="shared" si="252"/>
        <v>2110.6031574926301</v>
      </c>
      <c r="L3248" s="44" t="s">
        <v>14630</v>
      </c>
      <c r="M3248" s="44">
        <f t="shared" si="250"/>
        <v>65.296295944208012</v>
      </c>
      <c r="N3248" s="54">
        <f t="shared" si="253"/>
        <v>2120.0499999999997</v>
      </c>
      <c r="O3248" s="46">
        <f t="shared" si="254"/>
        <v>9.446842507369638</v>
      </c>
    </row>
    <row r="3249" spans="6:15" x14ac:dyDescent="0.25">
      <c r="F3249" s="3">
        <f t="shared" si="251"/>
        <v>0</v>
      </c>
      <c r="G3249" s="45" t="s">
        <v>23999</v>
      </c>
      <c r="H3249" s="42">
        <v>32.4</v>
      </c>
      <c r="I3249" s="42">
        <v>0.01</v>
      </c>
      <c r="J3249" s="42" t="s">
        <v>5263</v>
      </c>
      <c r="K3249" s="43">
        <f t="shared" si="252"/>
        <v>2111.2561204520721</v>
      </c>
      <c r="L3249" s="44" t="s">
        <v>14631</v>
      </c>
      <c r="M3249" s="44">
        <f t="shared" si="250"/>
        <v>65.296107872221256</v>
      </c>
      <c r="N3249" s="54">
        <f t="shared" si="253"/>
        <v>2120.6999999999998</v>
      </c>
      <c r="O3249" s="46">
        <f t="shared" si="254"/>
        <v>9.443879547927736</v>
      </c>
    </row>
    <row r="3250" spans="6:15" x14ac:dyDescent="0.25">
      <c r="F3250" s="3">
        <f t="shared" si="251"/>
        <v>0</v>
      </c>
      <c r="G3250" s="45" t="s">
        <v>24000</v>
      </c>
      <c r="H3250" s="42">
        <v>32.409999999999997</v>
      </c>
      <c r="I3250" s="42">
        <v>0.01</v>
      </c>
      <c r="J3250" s="42" t="s">
        <v>5264</v>
      </c>
      <c r="K3250" s="43">
        <f t="shared" si="252"/>
        <v>2111.9090815307941</v>
      </c>
      <c r="L3250" s="44" t="s">
        <v>14632</v>
      </c>
      <c r="M3250" s="44">
        <f t="shared" si="250"/>
        <v>65.295919981505051</v>
      </c>
      <c r="N3250" s="54">
        <f t="shared" si="253"/>
        <v>2121.3499999999995</v>
      </c>
      <c r="O3250" s="46">
        <f t="shared" si="254"/>
        <v>9.4409184692053714</v>
      </c>
    </row>
    <row r="3251" spans="6:15" x14ac:dyDescent="0.25">
      <c r="F3251" s="3">
        <f t="shared" si="251"/>
        <v>0</v>
      </c>
      <c r="G3251" s="45" t="s">
        <v>24001</v>
      </c>
      <c r="H3251" s="42">
        <v>32.42</v>
      </c>
      <c r="I3251" s="42">
        <v>0.01</v>
      </c>
      <c r="J3251" s="42" t="s">
        <v>5265</v>
      </c>
      <c r="K3251" s="43">
        <f t="shared" si="252"/>
        <v>2112.5620407306092</v>
      </c>
      <c r="L3251" s="44" t="s">
        <v>14633</v>
      </c>
      <c r="M3251" s="44">
        <f t="shared" si="250"/>
        <v>65.295732271825912</v>
      </c>
      <c r="N3251" s="54">
        <f t="shared" si="253"/>
        <v>2122</v>
      </c>
      <c r="O3251" s="46">
        <f t="shared" si="254"/>
        <v>9.4379592693908307</v>
      </c>
    </row>
    <row r="3252" spans="6:15" x14ac:dyDescent="0.25">
      <c r="F3252" s="3">
        <f t="shared" si="251"/>
        <v>0</v>
      </c>
      <c r="G3252" s="45" t="s">
        <v>24002</v>
      </c>
      <c r="H3252" s="42">
        <v>32.43</v>
      </c>
      <c r="I3252" s="42">
        <v>0.01</v>
      </c>
      <c r="J3252" s="42" t="s">
        <v>5266</v>
      </c>
      <c r="K3252" s="43">
        <f t="shared" si="252"/>
        <v>2113.2149980533272</v>
      </c>
      <c r="L3252" s="44" t="s">
        <v>14634</v>
      </c>
      <c r="M3252" s="44">
        <f t="shared" si="250"/>
        <v>65.295544742944188</v>
      </c>
      <c r="N3252" s="54">
        <f t="shared" si="253"/>
        <v>2122.6499999999996</v>
      </c>
      <c r="O3252" s="46">
        <f t="shared" si="254"/>
        <v>9.4350019466724007</v>
      </c>
    </row>
    <row r="3253" spans="6:15" x14ac:dyDescent="0.25">
      <c r="F3253" s="3">
        <f t="shared" si="251"/>
        <v>0</v>
      </c>
      <c r="G3253" s="45" t="s">
        <v>24003</v>
      </c>
      <c r="H3253" s="42">
        <v>32.44</v>
      </c>
      <c r="I3253" s="42">
        <v>0.01</v>
      </c>
      <c r="J3253" s="42" t="s">
        <v>5267</v>
      </c>
      <c r="K3253" s="43">
        <f t="shared" si="252"/>
        <v>2113.8679535007568</v>
      </c>
      <c r="L3253" s="44" t="s">
        <v>14635</v>
      </c>
      <c r="M3253" s="44">
        <f t="shared" si="250"/>
        <v>65.29535739462942</v>
      </c>
      <c r="N3253" s="54">
        <f t="shared" si="253"/>
        <v>2123.2999999999997</v>
      </c>
      <c r="O3253" s="46">
        <f t="shared" si="254"/>
        <v>9.4320464992429152</v>
      </c>
    </row>
    <row r="3254" spans="6:15" x14ac:dyDescent="0.25">
      <c r="F3254" s="3">
        <f t="shared" si="251"/>
        <v>0</v>
      </c>
      <c r="G3254" s="45" t="s">
        <v>24004</v>
      </c>
      <c r="H3254" s="42">
        <v>32.450000000000003</v>
      </c>
      <c r="I3254" s="42">
        <v>0.01</v>
      </c>
      <c r="J3254" s="42" t="s">
        <v>5268</v>
      </c>
      <c r="K3254" s="43">
        <f t="shared" si="252"/>
        <v>2114.5209070747032</v>
      </c>
      <c r="L3254" s="44" t="s">
        <v>14636</v>
      </c>
      <c r="M3254" s="44">
        <f t="shared" si="250"/>
        <v>65.295170226643492</v>
      </c>
      <c r="N3254" s="54">
        <f t="shared" si="253"/>
        <v>2123.9499999999998</v>
      </c>
      <c r="O3254" s="46">
        <f t="shared" si="254"/>
        <v>9.4290929252965725</v>
      </c>
    </row>
    <row r="3255" spans="6:15" x14ac:dyDescent="0.25">
      <c r="F3255" s="3">
        <f t="shared" si="251"/>
        <v>0</v>
      </c>
      <c r="G3255" s="45" t="s">
        <v>24005</v>
      </c>
      <c r="H3255" s="42">
        <v>32.46</v>
      </c>
      <c r="I3255" s="42">
        <v>0.01</v>
      </c>
      <c r="J3255" s="42" t="s">
        <v>5269</v>
      </c>
      <c r="K3255" s="43">
        <f t="shared" si="252"/>
        <v>2115.1738587769696</v>
      </c>
      <c r="L3255" s="44" t="s">
        <v>14637</v>
      </c>
      <c r="M3255" s="44">
        <f t="shared" si="250"/>
        <v>65.294983238754412</v>
      </c>
      <c r="N3255" s="54">
        <f t="shared" si="253"/>
        <v>2124.6</v>
      </c>
      <c r="O3255" s="46">
        <f t="shared" si="254"/>
        <v>9.4261412230302994</v>
      </c>
    </row>
    <row r="3256" spans="6:15" x14ac:dyDescent="0.25">
      <c r="F3256" s="3">
        <f t="shared" si="251"/>
        <v>0</v>
      </c>
      <c r="G3256" s="45" t="s">
        <v>24006</v>
      </c>
      <c r="H3256" s="42">
        <v>32.47</v>
      </c>
      <c r="I3256" s="42">
        <v>0.01</v>
      </c>
      <c r="J3256" s="42" t="s">
        <v>5270</v>
      </c>
      <c r="K3256" s="43">
        <f t="shared" si="252"/>
        <v>2115.8268086093572</v>
      </c>
      <c r="L3256" s="44" t="s">
        <v>14638</v>
      </c>
      <c r="M3256" s="44">
        <f t="shared" si="250"/>
        <v>65.294796430726322</v>
      </c>
      <c r="N3256" s="54">
        <f t="shared" si="253"/>
        <v>2125.2499999999995</v>
      </c>
      <c r="O3256" s="46">
        <f t="shared" si="254"/>
        <v>9.423191390642387</v>
      </c>
    </row>
    <row r="3257" spans="6:15" x14ac:dyDescent="0.25">
      <c r="F3257" s="3">
        <f t="shared" si="251"/>
        <v>0</v>
      </c>
      <c r="G3257" s="45" t="s">
        <v>24007</v>
      </c>
      <c r="H3257" s="42">
        <v>32.479999999999997</v>
      </c>
      <c r="I3257" s="42">
        <v>0.01</v>
      </c>
      <c r="J3257" s="42" t="s">
        <v>5271</v>
      </c>
      <c r="K3257" s="43">
        <f t="shared" si="252"/>
        <v>2116.4797565736644</v>
      </c>
      <c r="L3257" s="44" t="s">
        <v>14639</v>
      </c>
      <c r="M3257" s="44">
        <f t="shared" si="250"/>
        <v>65.29460980232723</v>
      </c>
      <c r="N3257" s="54">
        <f t="shared" si="253"/>
        <v>2125.8999999999996</v>
      </c>
      <c r="O3257" s="46">
        <f t="shared" si="254"/>
        <v>9.4202434263352188</v>
      </c>
    </row>
    <row r="3258" spans="6:15" x14ac:dyDescent="0.25">
      <c r="F3258" s="3">
        <f t="shared" si="251"/>
        <v>0</v>
      </c>
      <c r="G3258" s="45" t="s">
        <v>24008</v>
      </c>
      <c r="H3258" s="42">
        <v>32.49</v>
      </c>
      <c r="I3258" s="42">
        <v>0.01</v>
      </c>
      <c r="J3258" s="42" t="s">
        <v>5272</v>
      </c>
      <c r="K3258" s="43">
        <f t="shared" si="252"/>
        <v>2117.1327026716876</v>
      </c>
      <c r="L3258" s="44" t="s">
        <v>14640</v>
      </c>
      <c r="M3258" s="44">
        <f t="shared" si="250"/>
        <v>65.294423353323552</v>
      </c>
      <c r="N3258" s="54">
        <f t="shared" si="253"/>
        <v>2126.5499999999997</v>
      </c>
      <c r="O3258" s="46">
        <f t="shared" si="254"/>
        <v>9.4172973283120882</v>
      </c>
    </row>
    <row r="3259" spans="6:15" x14ac:dyDescent="0.25">
      <c r="F3259" s="3">
        <f t="shared" si="251"/>
        <v>0</v>
      </c>
      <c r="G3259" s="45" t="s">
        <v>24009</v>
      </c>
      <c r="H3259" s="42">
        <v>32.5</v>
      </c>
      <c r="I3259" s="42">
        <v>0.01</v>
      </c>
      <c r="J3259" s="42" t="s">
        <v>5273</v>
      </c>
      <c r="K3259" s="43">
        <f t="shared" si="252"/>
        <v>2117.7856469052208</v>
      </c>
      <c r="L3259" s="44" t="s">
        <v>14641</v>
      </c>
      <c r="M3259" s="44">
        <f t="shared" si="250"/>
        <v>65.294237083481761</v>
      </c>
      <c r="N3259" s="54">
        <f t="shared" si="253"/>
        <v>2127.1999999999998</v>
      </c>
      <c r="O3259" s="46">
        <f t="shared" si="254"/>
        <v>9.4143530947790168</v>
      </c>
    </row>
    <row r="3260" spans="6:15" x14ac:dyDescent="0.25">
      <c r="F3260" s="3">
        <f t="shared" si="251"/>
        <v>0</v>
      </c>
      <c r="G3260" s="45" t="s">
        <v>24010</v>
      </c>
      <c r="H3260" s="42">
        <v>32.51</v>
      </c>
      <c r="I3260" s="42">
        <v>0.01</v>
      </c>
      <c r="J3260" s="42" t="s">
        <v>5274</v>
      </c>
      <c r="K3260" s="43">
        <f t="shared" si="252"/>
        <v>2118.4385892760556</v>
      </c>
      <c r="L3260" s="44" t="s">
        <v>14642</v>
      </c>
      <c r="M3260" s="44">
        <f t="shared" si="250"/>
        <v>65.294050992570575</v>
      </c>
      <c r="N3260" s="54">
        <f t="shared" si="253"/>
        <v>2127.85</v>
      </c>
      <c r="O3260" s="46">
        <f t="shared" si="254"/>
        <v>9.4114107239443001</v>
      </c>
    </row>
    <row r="3261" spans="6:15" x14ac:dyDescent="0.25">
      <c r="F3261" s="3">
        <f t="shared" si="251"/>
        <v>0</v>
      </c>
      <c r="G3261" s="45" t="s">
        <v>24011</v>
      </c>
      <c r="H3261" s="42">
        <v>32.520000000000003</v>
      </c>
      <c r="I3261" s="42">
        <v>0.01</v>
      </c>
      <c r="J3261" s="42" t="s">
        <v>5275</v>
      </c>
      <c r="K3261" s="43">
        <f t="shared" si="252"/>
        <v>2119.0915297859815</v>
      </c>
      <c r="L3261" s="44" t="s">
        <v>14643</v>
      </c>
      <c r="M3261" s="44">
        <f t="shared" si="250"/>
        <v>65.293865080355658</v>
      </c>
      <c r="N3261" s="54">
        <f t="shared" si="253"/>
        <v>2128.5</v>
      </c>
      <c r="O3261" s="46">
        <f t="shared" si="254"/>
        <v>9.4084702140185072</v>
      </c>
    </row>
    <row r="3262" spans="6:15" x14ac:dyDescent="0.25">
      <c r="F3262" s="3">
        <f t="shared" si="251"/>
        <v>0</v>
      </c>
      <c r="G3262" s="45" t="s">
        <v>24012</v>
      </c>
      <c r="H3262" s="42">
        <v>32.53</v>
      </c>
      <c r="I3262" s="42">
        <v>0.01</v>
      </c>
      <c r="J3262" s="42" t="s">
        <v>5276</v>
      </c>
      <c r="K3262" s="43">
        <f t="shared" si="252"/>
        <v>2119.7444684367852</v>
      </c>
      <c r="L3262" s="44" t="s">
        <v>14644</v>
      </c>
      <c r="M3262" s="44">
        <f t="shared" si="250"/>
        <v>65.293679346606496</v>
      </c>
      <c r="N3262" s="54">
        <f t="shared" si="253"/>
        <v>2129.15</v>
      </c>
      <c r="O3262" s="46">
        <f t="shared" si="254"/>
        <v>9.4055315632149359</v>
      </c>
    </row>
    <row r="3263" spans="6:15" x14ac:dyDescent="0.25">
      <c r="F3263" s="3">
        <f t="shared" si="251"/>
        <v>0</v>
      </c>
      <c r="G3263" s="45" t="s">
        <v>24013</v>
      </c>
      <c r="H3263" s="42">
        <v>32.54</v>
      </c>
      <c r="I3263" s="42">
        <v>0.01</v>
      </c>
      <c r="J3263" s="42" t="s">
        <v>5277</v>
      </c>
      <c r="K3263" s="43">
        <f t="shared" si="252"/>
        <v>2120.397405230251</v>
      </c>
      <c r="L3263" s="44" t="s">
        <v>14645</v>
      </c>
      <c r="M3263" s="44">
        <f t="shared" si="250"/>
        <v>65.293493791091805</v>
      </c>
      <c r="N3263" s="54">
        <f t="shared" si="253"/>
        <v>2129.7999999999997</v>
      </c>
      <c r="O3263" s="46">
        <f t="shared" si="254"/>
        <v>9.4025947697487027</v>
      </c>
    </row>
    <row r="3264" spans="6:15" x14ac:dyDescent="0.25">
      <c r="F3264" s="3">
        <f t="shared" si="251"/>
        <v>0</v>
      </c>
      <c r="G3264" s="45" t="s">
        <v>24014</v>
      </c>
      <c r="H3264" s="42">
        <v>32.549999999999997</v>
      </c>
      <c r="I3264" s="42">
        <v>0.01</v>
      </c>
      <c r="J3264" s="42" t="s">
        <v>5278</v>
      </c>
      <c r="K3264" s="43">
        <f t="shared" si="252"/>
        <v>2121.0503401681622</v>
      </c>
      <c r="L3264" s="44" t="s">
        <v>14646</v>
      </c>
      <c r="M3264" s="44">
        <f t="shared" si="250"/>
        <v>65.29330841358103</v>
      </c>
      <c r="N3264" s="54">
        <f t="shared" si="253"/>
        <v>2130.4499999999998</v>
      </c>
      <c r="O3264" s="46">
        <f t="shared" si="254"/>
        <v>9.3996598318376527</v>
      </c>
    </row>
    <row r="3265" spans="6:15" x14ac:dyDescent="0.25">
      <c r="F3265" s="3">
        <f t="shared" si="251"/>
        <v>0</v>
      </c>
      <c r="G3265" s="45" t="s">
        <v>24015</v>
      </c>
      <c r="H3265" s="42">
        <v>32.56</v>
      </c>
      <c r="I3265" s="42">
        <v>0.01</v>
      </c>
      <c r="J3265" s="42" t="s">
        <v>5279</v>
      </c>
      <c r="K3265" s="43">
        <f t="shared" si="252"/>
        <v>2121.703273252298</v>
      </c>
      <c r="L3265" s="44" t="s">
        <v>14647</v>
      </c>
      <c r="M3265" s="44">
        <f t="shared" si="250"/>
        <v>65.293123213844439</v>
      </c>
      <c r="N3265" s="54">
        <f t="shared" si="253"/>
        <v>2131.1</v>
      </c>
      <c r="O3265" s="46">
        <f t="shared" si="254"/>
        <v>9.396726747701905</v>
      </c>
    </row>
    <row r="3266" spans="6:15" x14ac:dyDescent="0.25">
      <c r="F3266" s="3">
        <f t="shared" si="251"/>
        <v>0</v>
      </c>
      <c r="G3266" s="45" t="s">
        <v>24016</v>
      </c>
      <c r="H3266" s="42">
        <v>32.57</v>
      </c>
      <c r="I3266" s="42">
        <v>0.01</v>
      </c>
      <c r="J3266" s="42" t="s">
        <v>5280</v>
      </c>
      <c r="K3266" s="43">
        <f t="shared" si="252"/>
        <v>2122.3562044844366</v>
      </c>
      <c r="L3266" s="44" t="s">
        <v>14648</v>
      </c>
      <c r="M3266" s="44">
        <f t="shared" si="250"/>
        <v>65.292938191649171</v>
      </c>
      <c r="N3266" s="54">
        <f t="shared" si="253"/>
        <v>2131.75</v>
      </c>
      <c r="O3266" s="46">
        <f t="shared" si="254"/>
        <v>9.3937955155633972</v>
      </c>
    </row>
    <row r="3267" spans="6:15" x14ac:dyDescent="0.25">
      <c r="F3267" s="3">
        <f t="shared" si="251"/>
        <v>0</v>
      </c>
      <c r="G3267" s="45" t="s">
        <v>24017</v>
      </c>
      <c r="H3267" s="42">
        <v>32.58</v>
      </c>
      <c r="I3267" s="42">
        <v>0.01</v>
      </c>
      <c r="J3267" s="42" t="s">
        <v>5281</v>
      </c>
      <c r="K3267" s="43">
        <f t="shared" si="252"/>
        <v>2123.0091338663533</v>
      </c>
      <c r="L3267" s="44" t="s">
        <v>14649</v>
      </c>
      <c r="M3267" s="44">
        <f t="shared" si="250"/>
        <v>65.292753346766972</v>
      </c>
      <c r="N3267" s="54">
        <f t="shared" si="253"/>
        <v>2132.3999999999996</v>
      </c>
      <c r="O3267" s="46">
        <f t="shared" si="254"/>
        <v>9.390866133646341</v>
      </c>
    </row>
    <row r="3268" spans="6:15" x14ac:dyDescent="0.25">
      <c r="F3268" s="3">
        <f t="shared" si="251"/>
        <v>0</v>
      </c>
      <c r="G3268" s="45" t="s">
        <v>24018</v>
      </c>
      <c r="H3268" s="42">
        <v>32.590000000000003</v>
      </c>
      <c r="I3268" s="42">
        <v>0.01</v>
      </c>
      <c r="J3268" s="42" t="s">
        <v>5282</v>
      </c>
      <c r="K3268" s="43">
        <f t="shared" si="252"/>
        <v>2123.6620613998211</v>
      </c>
      <c r="L3268" s="44" t="s">
        <v>14650</v>
      </c>
      <c r="M3268" s="44">
        <f t="shared" si="250"/>
        <v>65.292568678970341</v>
      </c>
      <c r="N3268" s="54">
        <f t="shared" si="253"/>
        <v>2133.0500000000002</v>
      </c>
      <c r="O3268" s="46">
        <f t="shared" si="254"/>
        <v>9.3879386001790408</v>
      </c>
    </row>
    <row r="3269" spans="6:15" x14ac:dyDescent="0.25">
      <c r="F3269" s="3">
        <f t="shared" si="251"/>
        <v>0</v>
      </c>
      <c r="G3269" s="45" t="s">
        <v>24019</v>
      </c>
      <c r="H3269" s="42">
        <v>32.6</v>
      </c>
      <c r="I3269" s="42">
        <v>0.01</v>
      </c>
      <c r="J3269" s="42" t="s">
        <v>5283</v>
      </c>
      <c r="K3269" s="43">
        <f t="shared" si="252"/>
        <v>2124.3149870866109</v>
      </c>
      <c r="L3269" s="44" t="s">
        <v>14651</v>
      </c>
      <c r="M3269" s="44">
        <f t="shared" si="250"/>
        <v>65.292384188026446</v>
      </c>
      <c r="N3269" s="54">
        <f t="shared" si="253"/>
        <v>2133.6999999999998</v>
      </c>
      <c r="O3269" s="46">
        <f t="shared" si="254"/>
        <v>9.3850129133888913</v>
      </c>
    </row>
    <row r="3270" spans="6:15" x14ac:dyDescent="0.25">
      <c r="F3270" s="3">
        <f t="shared" si="251"/>
        <v>0</v>
      </c>
      <c r="G3270" s="45" t="s">
        <v>24020</v>
      </c>
      <c r="H3270" s="42">
        <v>32.61</v>
      </c>
      <c r="I3270" s="42">
        <v>0.01</v>
      </c>
      <c r="J3270" s="42" t="s">
        <v>5284</v>
      </c>
      <c r="K3270" s="43">
        <f t="shared" si="252"/>
        <v>2124.9679109284912</v>
      </c>
      <c r="L3270" s="44" t="s">
        <v>14652</v>
      </c>
      <c r="M3270" s="44">
        <f t="shared" si="250"/>
        <v>65.292199873709293</v>
      </c>
      <c r="N3270" s="54">
        <f t="shared" si="253"/>
        <v>2134.35</v>
      </c>
      <c r="O3270" s="46">
        <f t="shared" si="254"/>
        <v>9.3820890715087444</v>
      </c>
    </row>
    <row r="3271" spans="6:15" x14ac:dyDescent="0.25">
      <c r="F3271" s="3">
        <f t="shared" si="251"/>
        <v>0</v>
      </c>
      <c r="G3271" s="45" t="s">
        <v>24021</v>
      </c>
      <c r="H3271" s="42">
        <v>32.619999999999997</v>
      </c>
      <c r="I3271" s="42">
        <v>0.01</v>
      </c>
      <c r="J3271" s="42" t="s">
        <v>5285</v>
      </c>
      <c r="K3271" s="43">
        <f t="shared" si="252"/>
        <v>2125.6208329272281</v>
      </c>
      <c r="L3271" s="44" t="s">
        <v>14653</v>
      </c>
      <c r="M3271" s="44">
        <f t="shared" si="250"/>
        <v>65.292015735790613</v>
      </c>
      <c r="N3271" s="54">
        <f t="shared" si="253"/>
        <v>2134.9999999999995</v>
      </c>
      <c r="O3271" s="46">
        <f t="shared" si="254"/>
        <v>9.3791670727714518</v>
      </c>
    </row>
    <row r="3272" spans="6:15" x14ac:dyDescent="0.25">
      <c r="F3272" s="3">
        <f t="shared" si="251"/>
        <v>0</v>
      </c>
      <c r="G3272" s="45" t="s">
        <v>24022</v>
      </c>
      <c r="H3272" s="42">
        <v>32.630000000000003</v>
      </c>
      <c r="I3272" s="42">
        <v>0.01</v>
      </c>
      <c r="J3272" s="42" t="s">
        <v>5286</v>
      </c>
      <c r="K3272" s="43">
        <f t="shared" si="252"/>
        <v>2126.2737530845861</v>
      </c>
      <c r="L3272" s="44" t="s">
        <v>14654</v>
      </c>
      <c r="M3272" s="44">
        <f t="shared" si="250"/>
        <v>65.291831774042109</v>
      </c>
      <c r="N3272" s="54">
        <f t="shared" si="253"/>
        <v>2135.65</v>
      </c>
      <c r="O3272" s="46">
        <f t="shared" si="254"/>
        <v>9.376246915413958</v>
      </c>
    </row>
    <row r="3273" spans="6:15" x14ac:dyDescent="0.25">
      <c r="F3273" s="3">
        <f t="shared" si="251"/>
        <v>0</v>
      </c>
      <c r="G3273" s="45" t="s">
        <v>24023</v>
      </c>
      <c r="H3273" s="42">
        <v>32.64</v>
      </c>
      <c r="I3273" s="42">
        <v>0.01</v>
      </c>
      <c r="J3273" s="42" t="s">
        <v>5287</v>
      </c>
      <c r="K3273" s="43">
        <f t="shared" si="252"/>
        <v>2126.9266714023265</v>
      </c>
      <c r="L3273" s="44" t="s">
        <v>14655</v>
      </c>
      <c r="M3273" s="44">
        <f t="shared" ref="M3273:M3336" si="255">SQRT(((14.7+$N$3*H3273)^2)-(K3273^2))/SQRT($N$4)</f>
        <v>65.291647988233976</v>
      </c>
      <c r="N3273" s="54">
        <f t="shared" si="253"/>
        <v>2136.2999999999997</v>
      </c>
      <c r="O3273" s="46">
        <f t="shared" si="254"/>
        <v>9.3733285976732077</v>
      </c>
    </row>
    <row r="3274" spans="6:15" x14ac:dyDescent="0.25">
      <c r="F3274" s="3">
        <f t="shared" ref="F3274:F3337" si="256">IF(O3274&gt;100,1,0)</f>
        <v>0</v>
      </c>
      <c r="G3274" s="45" t="s">
        <v>24024</v>
      </c>
      <c r="H3274" s="42">
        <v>32.65</v>
      </c>
      <c r="I3274" s="42">
        <v>0.01</v>
      </c>
      <c r="J3274" s="42" t="s">
        <v>5288</v>
      </c>
      <c r="K3274" s="43">
        <f t="shared" ref="K3274:K3337" si="257">K3273+I3274*M3273</f>
        <v>2127.5795878822087</v>
      </c>
      <c r="L3274" s="44" t="s">
        <v>14656</v>
      </c>
      <c r="M3274" s="44">
        <f t="shared" si="255"/>
        <v>65.291464378143274</v>
      </c>
      <c r="N3274" s="54">
        <f t="shared" ref="N3274:N3337" si="258">(H3274*$N$3)+14.7</f>
        <v>2136.9499999999998</v>
      </c>
      <c r="O3274" s="46">
        <f t="shared" ref="O3274:O3337" si="259">N3274-K3274</f>
        <v>9.3704121177911475</v>
      </c>
    </row>
    <row r="3275" spans="6:15" x14ac:dyDescent="0.25">
      <c r="F3275" s="3">
        <f t="shared" si="256"/>
        <v>0</v>
      </c>
      <c r="G3275" s="45" t="s">
        <v>24025</v>
      </c>
      <c r="H3275" s="42">
        <v>32.659999999999997</v>
      </c>
      <c r="I3275" s="42">
        <v>0.01</v>
      </c>
      <c r="J3275" s="42" t="s">
        <v>5289</v>
      </c>
      <c r="K3275" s="43">
        <f t="shared" si="257"/>
        <v>2128.2325025259902</v>
      </c>
      <c r="L3275" s="44" t="s">
        <v>14657</v>
      </c>
      <c r="M3275" s="44">
        <f t="shared" si="255"/>
        <v>65.291280943538638</v>
      </c>
      <c r="N3275" s="54">
        <f t="shared" si="258"/>
        <v>2137.5999999999995</v>
      </c>
      <c r="O3275" s="46">
        <f t="shared" si="259"/>
        <v>9.3674974740092694</v>
      </c>
    </row>
    <row r="3276" spans="6:15" x14ac:dyDescent="0.25">
      <c r="F3276" s="3">
        <f t="shared" si="256"/>
        <v>0</v>
      </c>
      <c r="G3276" s="45" t="s">
        <v>24026</v>
      </c>
      <c r="H3276" s="42">
        <v>32.67</v>
      </c>
      <c r="I3276" s="42">
        <v>0.01</v>
      </c>
      <c r="J3276" s="42" t="s">
        <v>5290</v>
      </c>
      <c r="K3276" s="43">
        <f t="shared" si="257"/>
        <v>2128.8854153354255</v>
      </c>
      <c r="L3276" s="44" t="s">
        <v>14658</v>
      </c>
      <c r="M3276" s="44">
        <f t="shared" si="255"/>
        <v>65.291097684198618</v>
      </c>
      <c r="N3276" s="54">
        <f t="shared" si="258"/>
        <v>2138.25</v>
      </c>
      <c r="O3276" s="46">
        <f t="shared" si="259"/>
        <v>9.3645846645745223</v>
      </c>
    </row>
    <row r="3277" spans="6:15" x14ac:dyDescent="0.25">
      <c r="F3277" s="3">
        <f t="shared" si="256"/>
        <v>0</v>
      </c>
      <c r="G3277" s="45" t="s">
        <v>24027</v>
      </c>
      <c r="H3277" s="42">
        <v>32.68</v>
      </c>
      <c r="I3277" s="42">
        <v>0.01</v>
      </c>
      <c r="J3277" s="42" t="s">
        <v>5291</v>
      </c>
      <c r="K3277" s="43">
        <f t="shared" si="257"/>
        <v>2129.5383263122676</v>
      </c>
      <c r="L3277" s="44" t="s">
        <v>14659</v>
      </c>
      <c r="M3277" s="44">
        <f t="shared" si="255"/>
        <v>65.290914599890371</v>
      </c>
      <c r="N3277" s="54">
        <f t="shared" si="258"/>
        <v>2138.8999999999996</v>
      </c>
      <c r="O3277" s="46">
        <f t="shared" si="259"/>
        <v>9.3616736877320363</v>
      </c>
    </row>
    <row r="3278" spans="6:15" x14ac:dyDescent="0.25">
      <c r="F3278" s="3">
        <f t="shared" si="256"/>
        <v>0</v>
      </c>
      <c r="G3278" s="45" t="s">
        <v>24028</v>
      </c>
      <c r="H3278" s="42">
        <v>32.69</v>
      </c>
      <c r="I3278" s="42">
        <v>0.01</v>
      </c>
      <c r="J3278" s="42" t="s">
        <v>5292</v>
      </c>
      <c r="K3278" s="43">
        <f t="shared" si="257"/>
        <v>2130.1912354582664</v>
      </c>
      <c r="L3278" s="44" t="s">
        <v>14660</v>
      </c>
      <c r="M3278" s="44">
        <f t="shared" si="255"/>
        <v>65.290731690395461</v>
      </c>
      <c r="N3278" s="54">
        <f t="shared" si="258"/>
        <v>2139.5499999999997</v>
      </c>
      <c r="O3278" s="46">
        <f t="shared" si="259"/>
        <v>9.3587645417333079</v>
      </c>
    </row>
    <row r="3279" spans="6:15" x14ac:dyDescent="0.25">
      <c r="F3279" s="3">
        <f t="shared" si="256"/>
        <v>0</v>
      </c>
      <c r="G3279" s="45" t="s">
        <v>24029</v>
      </c>
      <c r="H3279" s="42">
        <v>32.700000000000003</v>
      </c>
      <c r="I3279" s="42">
        <v>0.01</v>
      </c>
      <c r="J3279" s="42" t="s">
        <v>5293</v>
      </c>
      <c r="K3279" s="43">
        <f t="shared" si="257"/>
        <v>2130.8441427751704</v>
      </c>
      <c r="L3279" s="44" t="s">
        <v>14661</v>
      </c>
      <c r="M3279" s="44">
        <f t="shared" si="255"/>
        <v>65.290548955484056</v>
      </c>
      <c r="N3279" s="54">
        <f t="shared" si="258"/>
        <v>2140.1999999999998</v>
      </c>
      <c r="O3279" s="46">
        <f t="shared" si="259"/>
        <v>9.3558572248293785</v>
      </c>
    </row>
    <row r="3280" spans="6:15" x14ac:dyDescent="0.25">
      <c r="F3280" s="3">
        <f t="shared" si="256"/>
        <v>0</v>
      </c>
      <c r="G3280" s="45" t="s">
        <v>24030</v>
      </c>
      <c r="H3280" s="42">
        <v>32.71</v>
      </c>
      <c r="I3280" s="42">
        <v>0.01</v>
      </c>
      <c r="J3280" s="42" t="s">
        <v>5294</v>
      </c>
      <c r="K3280" s="43">
        <f t="shared" si="257"/>
        <v>2131.4970482647254</v>
      </c>
      <c r="L3280" s="44" t="s">
        <v>14662</v>
      </c>
      <c r="M3280" s="44">
        <f t="shared" si="255"/>
        <v>65.290366394931667</v>
      </c>
      <c r="N3280" s="54">
        <f t="shared" si="258"/>
        <v>2140.85</v>
      </c>
      <c r="O3280" s="46">
        <f t="shared" si="259"/>
        <v>9.3529517352744733</v>
      </c>
    </row>
    <row r="3281" spans="6:15" x14ac:dyDescent="0.25">
      <c r="F3281" s="3">
        <f t="shared" si="256"/>
        <v>0</v>
      </c>
      <c r="G3281" s="45" t="s">
        <v>24031</v>
      </c>
      <c r="H3281" s="42">
        <v>32.72</v>
      </c>
      <c r="I3281" s="42">
        <v>0.01</v>
      </c>
      <c r="J3281" s="42" t="s">
        <v>5295</v>
      </c>
      <c r="K3281" s="43">
        <f t="shared" si="257"/>
        <v>2132.1499519286749</v>
      </c>
      <c r="L3281" s="44" t="s">
        <v>14663</v>
      </c>
      <c r="M3281" s="44">
        <f t="shared" si="255"/>
        <v>65.290184008513762</v>
      </c>
      <c r="N3281" s="54">
        <f t="shared" si="258"/>
        <v>2141.4999999999995</v>
      </c>
      <c r="O3281" s="46">
        <f t="shared" si="259"/>
        <v>9.3500480713246361</v>
      </c>
    </row>
    <row r="3282" spans="6:15" x14ac:dyDescent="0.25">
      <c r="F3282" s="3">
        <f t="shared" si="256"/>
        <v>0</v>
      </c>
      <c r="G3282" s="45" t="s">
        <v>24032</v>
      </c>
      <c r="H3282" s="42">
        <v>32.729999999999997</v>
      </c>
      <c r="I3282" s="42">
        <v>0.01</v>
      </c>
      <c r="J3282" s="42" t="s">
        <v>5296</v>
      </c>
      <c r="K3282" s="43">
        <f t="shared" si="257"/>
        <v>2132.8028537687601</v>
      </c>
      <c r="L3282" s="44" t="s">
        <v>14664</v>
      </c>
      <c r="M3282" s="44">
        <f t="shared" si="255"/>
        <v>65.290001796008113</v>
      </c>
      <c r="N3282" s="54">
        <f t="shared" si="258"/>
        <v>2142.1499999999996</v>
      </c>
      <c r="O3282" s="46">
        <f t="shared" si="259"/>
        <v>9.3471462312395488</v>
      </c>
    </row>
    <row r="3283" spans="6:15" x14ac:dyDescent="0.25">
      <c r="F3283" s="3">
        <f t="shared" si="256"/>
        <v>0</v>
      </c>
      <c r="G3283" s="45" t="s">
        <v>24033</v>
      </c>
      <c r="H3283" s="42">
        <v>32.74</v>
      </c>
      <c r="I3283" s="42">
        <v>0.01</v>
      </c>
      <c r="J3283" s="42" t="s">
        <v>5297</v>
      </c>
      <c r="K3283" s="43">
        <f t="shared" si="257"/>
        <v>2133.4557537867204</v>
      </c>
      <c r="L3283" s="44" t="s">
        <v>14665</v>
      </c>
      <c r="M3283" s="44">
        <f t="shared" si="255"/>
        <v>65.289819757189449</v>
      </c>
      <c r="N3283" s="54">
        <f t="shared" si="258"/>
        <v>2142.7999999999997</v>
      </c>
      <c r="O3283" s="46">
        <f t="shared" si="259"/>
        <v>9.344246213279348</v>
      </c>
    </row>
    <row r="3284" spans="6:15" x14ac:dyDescent="0.25">
      <c r="F3284" s="3">
        <f t="shared" si="256"/>
        <v>0</v>
      </c>
      <c r="G3284" s="45" t="s">
        <v>24034</v>
      </c>
      <c r="H3284" s="42">
        <v>32.75</v>
      </c>
      <c r="I3284" s="42">
        <v>0.01</v>
      </c>
      <c r="J3284" s="42" t="s">
        <v>5298</v>
      </c>
      <c r="K3284" s="43">
        <f t="shared" si="257"/>
        <v>2134.1086519842925</v>
      </c>
      <c r="L3284" s="44" t="s">
        <v>14666</v>
      </c>
      <c r="M3284" s="44">
        <f t="shared" si="255"/>
        <v>65.289637891833991</v>
      </c>
      <c r="N3284" s="54">
        <f t="shared" si="258"/>
        <v>2143.4499999999998</v>
      </c>
      <c r="O3284" s="46">
        <f t="shared" si="259"/>
        <v>9.3413480157073536</v>
      </c>
    </row>
    <row r="3285" spans="6:15" x14ac:dyDescent="0.25">
      <c r="F3285" s="3">
        <f t="shared" si="256"/>
        <v>0</v>
      </c>
      <c r="G3285" s="45" t="s">
        <v>24035</v>
      </c>
      <c r="H3285" s="42">
        <v>32.76</v>
      </c>
      <c r="I3285" s="42">
        <v>0.01</v>
      </c>
      <c r="J3285" s="42" t="s">
        <v>5299</v>
      </c>
      <c r="K3285" s="43">
        <f t="shared" si="257"/>
        <v>2134.7615483632107</v>
      </c>
      <c r="L3285" s="44" t="s">
        <v>14667</v>
      </c>
      <c r="M3285" s="44">
        <f t="shared" si="255"/>
        <v>65.289456199719496</v>
      </c>
      <c r="N3285" s="54">
        <f t="shared" si="258"/>
        <v>2144.1</v>
      </c>
      <c r="O3285" s="46">
        <f t="shared" si="259"/>
        <v>9.3384516367891592</v>
      </c>
    </row>
    <row r="3286" spans="6:15" x14ac:dyDescent="0.25">
      <c r="F3286" s="3">
        <f t="shared" si="256"/>
        <v>0</v>
      </c>
      <c r="G3286" s="45" t="s">
        <v>24036</v>
      </c>
      <c r="H3286" s="42">
        <v>32.770000000000003</v>
      </c>
      <c r="I3286" s="42">
        <v>0.01</v>
      </c>
      <c r="J3286" s="42" t="s">
        <v>5300</v>
      </c>
      <c r="K3286" s="43">
        <f t="shared" si="257"/>
        <v>2135.4144429252078</v>
      </c>
      <c r="L3286" s="44" t="s">
        <v>14668</v>
      </c>
      <c r="M3286" s="44">
        <f t="shared" si="255"/>
        <v>65.289274680623706</v>
      </c>
      <c r="N3286" s="54">
        <f t="shared" si="258"/>
        <v>2144.75</v>
      </c>
      <c r="O3286" s="46">
        <f t="shared" si="259"/>
        <v>9.3355570747921774</v>
      </c>
    </row>
    <row r="3287" spans="6:15" x14ac:dyDescent="0.25">
      <c r="F3287" s="3">
        <f t="shared" si="256"/>
        <v>0</v>
      </c>
      <c r="G3287" s="45" t="s">
        <v>24037</v>
      </c>
      <c r="H3287" s="42">
        <v>32.78</v>
      </c>
      <c r="I3287" s="42">
        <v>0.01</v>
      </c>
      <c r="J3287" s="42" t="s">
        <v>5301</v>
      </c>
      <c r="K3287" s="43">
        <f t="shared" si="257"/>
        <v>2136.067335672014</v>
      </c>
      <c r="L3287" s="44" t="s">
        <v>14669</v>
      </c>
      <c r="M3287" s="44">
        <f t="shared" si="255"/>
        <v>65.289093334322104</v>
      </c>
      <c r="N3287" s="54">
        <f t="shared" si="258"/>
        <v>2145.4</v>
      </c>
      <c r="O3287" s="46">
        <f t="shared" si="259"/>
        <v>9.3326643279860946</v>
      </c>
    </row>
    <row r="3288" spans="6:15" x14ac:dyDescent="0.25">
      <c r="F3288" s="3">
        <f t="shared" si="256"/>
        <v>0</v>
      </c>
      <c r="G3288" s="45" t="s">
        <v>24038</v>
      </c>
      <c r="H3288" s="42">
        <v>32.79</v>
      </c>
      <c r="I3288" s="42">
        <v>0.01</v>
      </c>
      <c r="J3288" s="42" t="s">
        <v>5302</v>
      </c>
      <c r="K3288" s="43">
        <f t="shared" si="257"/>
        <v>2136.7202266053573</v>
      </c>
      <c r="L3288" s="44" t="s">
        <v>14670</v>
      </c>
      <c r="M3288" s="44">
        <f t="shared" si="255"/>
        <v>65.288912160592432</v>
      </c>
      <c r="N3288" s="54">
        <f t="shared" si="258"/>
        <v>2146.0499999999997</v>
      </c>
      <c r="O3288" s="46">
        <f t="shared" si="259"/>
        <v>9.329773394642416</v>
      </c>
    </row>
    <row r="3289" spans="6:15" x14ac:dyDescent="0.25">
      <c r="F3289" s="3">
        <f t="shared" si="256"/>
        <v>0</v>
      </c>
      <c r="G3289" s="45" t="s">
        <v>24039</v>
      </c>
      <c r="H3289" s="42">
        <v>32.799999999999997</v>
      </c>
      <c r="I3289" s="42">
        <v>0.01</v>
      </c>
      <c r="J3289" s="42" t="s">
        <v>5303</v>
      </c>
      <c r="K3289" s="43">
        <f t="shared" si="257"/>
        <v>2137.3731157269631</v>
      </c>
      <c r="L3289" s="44" t="s">
        <v>14671</v>
      </c>
      <c r="M3289" s="44">
        <f t="shared" si="255"/>
        <v>65.288731159216198</v>
      </c>
      <c r="N3289" s="54">
        <f t="shared" si="258"/>
        <v>2146.6999999999998</v>
      </c>
      <c r="O3289" s="46">
        <f t="shared" si="259"/>
        <v>9.3268842730367396</v>
      </c>
    </row>
    <row r="3290" spans="6:15" x14ac:dyDescent="0.25">
      <c r="F3290" s="3">
        <f t="shared" si="256"/>
        <v>0</v>
      </c>
      <c r="G3290" s="45" t="s">
        <v>24040</v>
      </c>
      <c r="H3290" s="42">
        <v>32.81</v>
      </c>
      <c r="I3290" s="42">
        <v>0.01</v>
      </c>
      <c r="J3290" s="42" t="s">
        <v>5304</v>
      </c>
      <c r="K3290" s="43">
        <f t="shared" si="257"/>
        <v>2138.0260030385552</v>
      </c>
      <c r="L3290" s="44" t="s">
        <v>14672</v>
      </c>
      <c r="M3290" s="44">
        <f t="shared" si="255"/>
        <v>65.288550329969667</v>
      </c>
      <c r="N3290" s="54">
        <f t="shared" si="258"/>
        <v>2147.35</v>
      </c>
      <c r="O3290" s="46">
        <f t="shared" si="259"/>
        <v>9.3239969614446636</v>
      </c>
    </row>
    <row r="3291" spans="6:15" x14ac:dyDescent="0.25">
      <c r="F3291" s="3">
        <f t="shared" si="256"/>
        <v>0</v>
      </c>
      <c r="G3291" s="45" t="s">
        <v>24041</v>
      </c>
      <c r="H3291" s="42">
        <v>32.82</v>
      </c>
      <c r="I3291" s="42">
        <v>0.01</v>
      </c>
      <c r="J3291" s="42" t="s">
        <v>5305</v>
      </c>
      <c r="K3291" s="43">
        <f t="shared" si="257"/>
        <v>2138.678888541855</v>
      </c>
      <c r="L3291" s="44" t="s">
        <v>14673</v>
      </c>
      <c r="M3291" s="44">
        <f t="shared" si="255"/>
        <v>65.288369672632044</v>
      </c>
      <c r="N3291" s="54">
        <f t="shared" si="258"/>
        <v>2148</v>
      </c>
      <c r="O3291" s="46">
        <f t="shared" si="259"/>
        <v>9.3211114581449692</v>
      </c>
    </row>
    <row r="3292" spans="6:15" x14ac:dyDescent="0.25">
      <c r="F3292" s="3">
        <f t="shared" si="256"/>
        <v>0</v>
      </c>
      <c r="G3292" s="45" t="s">
        <v>24042</v>
      </c>
      <c r="H3292" s="42">
        <v>32.83</v>
      </c>
      <c r="I3292" s="42">
        <v>0.01</v>
      </c>
      <c r="J3292" s="42" t="s">
        <v>5306</v>
      </c>
      <c r="K3292" s="43">
        <f t="shared" si="257"/>
        <v>2139.3317722385814</v>
      </c>
      <c r="L3292" s="44" t="s">
        <v>14674</v>
      </c>
      <c r="M3292" s="44">
        <f t="shared" si="255"/>
        <v>65.288189186981853</v>
      </c>
      <c r="N3292" s="54">
        <f t="shared" si="258"/>
        <v>2148.6499999999996</v>
      </c>
      <c r="O3292" s="46">
        <f t="shared" si="259"/>
        <v>9.3182277614182567</v>
      </c>
    </row>
    <row r="3293" spans="6:15" x14ac:dyDescent="0.25">
      <c r="F3293" s="3">
        <f t="shared" si="256"/>
        <v>0</v>
      </c>
      <c r="G3293" s="45" t="s">
        <v>24043</v>
      </c>
      <c r="H3293" s="42">
        <v>32.840000000000003</v>
      </c>
      <c r="I3293" s="42">
        <v>0.01</v>
      </c>
      <c r="J3293" s="42" t="s">
        <v>5307</v>
      </c>
      <c r="K3293" s="43">
        <f t="shared" si="257"/>
        <v>2139.9846541304514</v>
      </c>
      <c r="L3293" s="44" t="s">
        <v>14675</v>
      </c>
      <c r="M3293" s="44">
        <f t="shared" si="255"/>
        <v>65.288008872802124</v>
      </c>
      <c r="N3293" s="54">
        <f t="shared" si="258"/>
        <v>2149.3000000000002</v>
      </c>
      <c r="O3293" s="46">
        <f t="shared" si="259"/>
        <v>9.3153458695487643</v>
      </c>
    </row>
    <row r="3294" spans="6:15" x14ac:dyDescent="0.25">
      <c r="F3294" s="3">
        <f t="shared" si="256"/>
        <v>0</v>
      </c>
      <c r="G3294" s="45" t="s">
        <v>24044</v>
      </c>
      <c r="H3294" s="42">
        <v>32.85</v>
      </c>
      <c r="I3294" s="42">
        <v>0.01</v>
      </c>
      <c r="J3294" s="42" t="s">
        <v>5308</v>
      </c>
      <c r="K3294" s="43">
        <f t="shared" si="257"/>
        <v>2140.6375342191795</v>
      </c>
      <c r="L3294" s="44" t="s">
        <v>14676</v>
      </c>
      <c r="M3294" s="44">
        <f t="shared" si="255"/>
        <v>65.287828729868295</v>
      </c>
      <c r="N3294" s="54">
        <f t="shared" si="258"/>
        <v>2149.9499999999998</v>
      </c>
      <c r="O3294" s="46">
        <f t="shared" si="259"/>
        <v>9.3124657808202755</v>
      </c>
    </row>
    <row r="3295" spans="6:15" x14ac:dyDescent="0.25">
      <c r="F3295" s="3">
        <f t="shared" si="256"/>
        <v>0</v>
      </c>
      <c r="G3295" s="45" t="s">
        <v>24045</v>
      </c>
      <c r="H3295" s="42">
        <v>32.86</v>
      </c>
      <c r="I3295" s="42">
        <v>0.01</v>
      </c>
      <c r="J3295" s="42" t="s">
        <v>5309</v>
      </c>
      <c r="K3295" s="43">
        <f t="shared" si="257"/>
        <v>2141.2904125064783</v>
      </c>
      <c r="L3295" s="44" t="s">
        <v>14677</v>
      </c>
      <c r="M3295" s="44">
        <f t="shared" si="255"/>
        <v>65.287648757964178</v>
      </c>
      <c r="N3295" s="54">
        <f t="shared" si="258"/>
        <v>2150.6</v>
      </c>
      <c r="O3295" s="46">
        <f t="shared" si="259"/>
        <v>9.3095874935215761</v>
      </c>
    </row>
    <row r="3296" spans="6:15" x14ac:dyDescent="0.25">
      <c r="F3296" s="3">
        <f t="shared" si="256"/>
        <v>0</v>
      </c>
      <c r="G3296" s="45" t="s">
        <v>24046</v>
      </c>
      <c r="H3296" s="42">
        <v>32.869999999999997</v>
      </c>
      <c r="I3296" s="42">
        <v>0.01</v>
      </c>
      <c r="J3296" s="42" t="s">
        <v>5310</v>
      </c>
      <c r="K3296" s="43">
        <f t="shared" si="257"/>
        <v>2141.9432889940581</v>
      </c>
      <c r="L3296" s="44" t="s">
        <v>14678</v>
      </c>
      <c r="M3296" s="44">
        <f t="shared" si="255"/>
        <v>65.287468956869773</v>
      </c>
      <c r="N3296" s="54">
        <f t="shared" si="258"/>
        <v>2151.2499999999995</v>
      </c>
      <c r="O3296" s="46">
        <f t="shared" si="259"/>
        <v>9.3067110059414517</v>
      </c>
    </row>
    <row r="3297" spans="6:15" x14ac:dyDescent="0.25">
      <c r="F3297" s="3">
        <f t="shared" si="256"/>
        <v>0</v>
      </c>
      <c r="G3297" s="45" t="s">
        <v>24047</v>
      </c>
      <c r="H3297" s="42">
        <v>32.880000000000003</v>
      </c>
      <c r="I3297" s="42">
        <v>0.01</v>
      </c>
      <c r="J3297" s="42" t="s">
        <v>5311</v>
      </c>
      <c r="K3297" s="43">
        <f t="shared" si="257"/>
        <v>2142.5961636836269</v>
      </c>
      <c r="L3297" s="44" t="s">
        <v>14679</v>
      </c>
      <c r="M3297" s="44">
        <f t="shared" si="255"/>
        <v>65.287289326368082</v>
      </c>
      <c r="N3297" s="54">
        <f t="shared" si="258"/>
        <v>2151.9</v>
      </c>
      <c r="O3297" s="46">
        <f t="shared" si="259"/>
        <v>9.3038363163732356</v>
      </c>
    </row>
    <row r="3298" spans="6:15" x14ac:dyDescent="0.25">
      <c r="F3298" s="3">
        <f t="shared" si="256"/>
        <v>0</v>
      </c>
      <c r="G3298" s="45" t="s">
        <v>24048</v>
      </c>
      <c r="H3298" s="42">
        <v>32.89</v>
      </c>
      <c r="I3298" s="42">
        <v>0.01</v>
      </c>
      <c r="J3298" s="42" t="s">
        <v>5312</v>
      </c>
      <c r="K3298" s="43">
        <f t="shared" si="257"/>
        <v>2143.2490365768904</v>
      </c>
      <c r="L3298" s="44" t="s">
        <v>14680</v>
      </c>
      <c r="M3298" s="44">
        <f t="shared" si="255"/>
        <v>65.287109866237614</v>
      </c>
      <c r="N3298" s="54">
        <f t="shared" si="258"/>
        <v>2152.5499999999997</v>
      </c>
      <c r="O3298" s="46">
        <f t="shared" si="259"/>
        <v>9.3009634231093514</v>
      </c>
    </row>
    <row r="3299" spans="6:15" x14ac:dyDescent="0.25">
      <c r="F3299" s="3">
        <f t="shared" si="256"/>
        <v>0</v>
      </c>
      <c r="G3299" s="45" t="s">
        <v>24049</v>
      </c>
      <c r="H3299" s="42">
        <v>32.9</v>
      </c>
      <c r="I3299" s="42">
        <v>0.01</v>
      </c>
      <c r="J3299" s="42" t="s">
        <v>5313</v>
      </c>
      <c r="K3299" s="43">
        <f t="shared" si="257"/>
        <v>2143.9019076755526</v>
      </c>
      <c r="L3299" s="44" t="s">
        <v>14681</v>
      </c>
      <c r="M3299" s="44">
        <f t="shared" si="255"/>
        <v>65.286930576262876</v>
      </c>
      <c r="N3299" s="54">
        <f t="shared" si="258"/>
        <v>2153.1999999999998</v>
      </c>
      <c r="O3299" s="46">
        <f t="shared" si="259"/>
        <v>9.2980923244472251</v>
      </c>
    </row>
    <row r="3300" spans="6:15" x14ac:dyDescent="0.25">
      <c r="F3300" s="3">
        <f t="shared" si="256"/>
        <v>0</v>
      </c>
      <c r="G3300" s="45" t="s">
        <v>24050</v>
      </c>
      <c r="H3300" s="42">
        <v>32.909999999999997</v>
      </c>
      <c r="I3300" s="42">
        <v>0.01</v>
      </c>
      <c r="J3300" s="42" t="s">
        <v>5314</v>
      </c>
      <c r="K3300" s="43">
        <f t="shared" si="257"/>
        <v>2144.5547769813152</v>
      </c>
      <c r="L3300" s="44" t="s">
        <v>14682</v>
      </c>
      <c r="M3300" s="44">
        <f t="shared" si="255"/>
        <v>65.286751456222362</v>
      </c>
      <c r="N3300" s="54">
        <f t="shared" si="258"/>
        <v>2153.8499999999995</v>
      </c>
      <c r="O3300" s="46">
        <f t="shared" si="259"/>
        <v>9.2952230186842826</v>
      </c>
    </row>
    <row r="3301" spans="6:15" x14ac:dyDescent="0.25">
      <c r="F3301" s="3">
        <f t="shared" si="256"/>
        <v>0</v>
      </c>
      <c r="G3301" s="45" t="s">
        <v>24051</v>
      </c>
      <c r="H3301" s="42">
        <v>32.92</v>
      </c>
      <c r="I3301" s="42">
        <v>0.01</v>
      </c>
      <c r="J3301" s="42" t="s">
        <v>5315</v>
      </c>
      <c r="K3301" s="43">
        <f t="shared" si="257"/>
        <v>2145.2076444958775</v>
      </c>
      <c r="L3301" s="44" t="s">
        <v>14683</v>
      </c>
      <c r="M3301" s="44">
        <f t="shared" si="255"/>
        <v>65.286572505903621</v>
      </c>
      <c r="N3301" s="54">
        <f t="shared" si="258"/>
        <v>2154.5</v>
      </c>
      <c r="O3301" s="46">
        <f t="shared" si="259"/>
        <v>9.2923555041224972</v>
      </c>
    </row>
    <row r="3302" spans="6:15" x14ac:dyDescent="0.25">
      <c r="F3302" s="3">
        <f t="shared" si="256"/>
        <v>0</v>
      </c>
      <c r="G3302" s="45" t="s">
        <v>24052</v>
      </c>
      <c r="H3302" s="42">
        <v>32.93</v>
      </c>
      <c r="I3302" s="42">
        <v>0.01</v>
      </c>
      <c r="J3302" s="42" t="s">
        <v>5316</v>
      </c>
      <c r="K3302" s="43">
        <f t="shared" si="257"/>
        <v>2145.8605102209367</v>
      </c>
      <c r="L3302" s="44" t="s">
        <v>14684</v>
      </c>
      <c r="M3302" s="44">
        <f t="shared" si="255"/>
        <v>65.286393725083613</v>
      </c>
      <c r="N3302" s="54">
        <f t="shared" si="258"/>
        <v>2155.1499999999996</v>
      </c>
      <c r="O3302" s="46">
        <f t="shared" si="259"/>
        <v>9.2894897790629329</v>
      </c>
    </row>
    <row r="3303" spans="6:15" x14ac:dyDescent="0.25">
      <c r="F3303" s="3">
        <f t="shared" si="256"/>
        <v>0</v>
      </c>
      <c r="G3303" s="45" t="s">
        <v>24053</v>
      </c>
      <c r="H3303" s="42">
        <v>32.94</v>
      </c>
      <c r="I3303" s="42">
        <v>0.01</v>
      </c>
      <c r="J3303" s="42" t="s">
        <v>5317</v>
      </c>
      <c r="K3303" s="43">
        <f t="shared" si="257"/>
        <v>2146.5133741581876</v>
      </c>
      <c r="L3303" s="44" t="s">
        <v>14685</v>
      </c>
      <c r="M3303" s="44">
        <f t="shared" si="255"/>
        <v>65.286215113551435</v>
      </c>
      <c r="N3303" s="54">
        <f t="shared" si="258"/>
        <v>2155.7999999999997</v>
      </c>
      <c r="O3303" s="46">
        <f t="shared" si="259"/>
        <v>9.2866258418121106</v>
      </c>
    </row>
    <row r="3304" spans="6:15" x14ac:dyDescent="0.25">
      <c r="F3304" s="3">
        <f t="shared" si="256"/>
        <v>0</v>
      </c>
      <c r="G3304" s="45" t="s">
        <v>24054</v>
      </c>
      <c r="H3304" s="42">
        <v>32.950000000000003</v>
      </c>
      <c r="I3304" s="42">
        <v>0.01</v>
      </c>
      <c r="J3304" s="42" t="s">
        <v>5318</v>
      </c>
      <c r="K3304" s="43">
        <f t="shared" si="257"/>
        <v>2147.1662363093233</v>
      </c>
      <c r="L3304" s="44" t="s">
        <v>14686</v>
      </c>
      <c r="M3304" s="44">
        <f t="shared" si="255"/>
        <v>65.286036671088553</v>
      </c>
      <c r="N3304" s="54">
        <f t="shared" si="258"/>
        <v>2156.4499999999998</v>
      </c>
      <c r="O3304" s="46">
        <f t="shared" si="259"/>
        <v>9.2837636906765511</v>
      </c>
    </row>
    <row r="3305" spans="6:15" x14ac:dyDescent="0.25">
      <c r="F3305" s="3">
        <f t="shared" si="256"/>
        <v>0</v>
      </c>
      <c r="G3305" s="45" t="s">
        <v>24055</v>
      </c>
      <c r="H3305" s="42">
        <v>32.96</v>
      </c>
      <c r="I3305" s="42">
        <v>0.01</v>
      </c>
      <c r="J3305" s="42" t="s">
        <v>5319</v>
      </c>
      <c r="K3305" s="43">
        <f t="shared" si="257"/>
        <v>2147.819096676034</v>
      </c>
      <c r="L3305" s="44" t="s">
        <v>14687</v>
      </c>
      <c r="M3305" s="44">
        <f t="shared" si="255"/>
        <v>65.285858397478748</v>
      </c>
      <c r="N3305" s="54">
        <f t="shared" si="258"/>
        <v>2157.1</v>
      </c>
      <c r="O3305" s="46">
        <f t="shared" si="259"/>
        <v>9.2809033239659584</v>
      </c>
    </row>
    <row r="3306" spans="6:15" x14ac:dyDescent="0.25">
      <c r="F3306" s="3">
        <f t="shared" si="256"/>
        <v>0</v>
      </c>
      <c r="G3306" s="45" t="s">
        <v>24056</v>
      </c>
      <c r="H3306" s="42">
        <v>32.97</v>
      </c>
      <c r="I3306" s="42">
        <v>0.01</v>
      </c>
      <c r="J3306" s="42" t="s">
        <v>5320</v>
      </c>
      <c r="K3306" s="43">
        <f t="shared" si="257"/>
        <v>2148.4719552600086</v>
      </c>
      <c r="L3306" s="44" t="s">
        <v>14688</v>
      </c>
      <c r="M3306" s="44">
        <f t="shared" si="255"/>
        <v>65.285680292505788</v>
      </c>
      <c r="N3306" s="54">
        <f t="shared" si="258"/>
        <v>2157.7499999999995</v>
      </c>
      <c r="O3306" s="46">
        <f t="shared" si="259"/>
        <v>9.2780447399909463</v>
      </c>
    </row>
    <row r="3307" spans="6:15" x14ac:dyDescent="0.25">
      <c r="F3307" s="3">
        <f t="shared" si="256"/>
        <v>0</v>
      </c>
      <c r="G3307" s="45" t="s">
        <v>24057</v>
      </c>
      <c r="H3307" s="42">
        <v>32.979999999999997</v>
      </c>
      <c r="I3307" s="42">
        <v>0.01</v>
      </c>
      <c r="J3307" s="42" t="s">
        <v>5321</v>
      </c>
      <c r="K3307" s="43">
        <f t="shared" si="257"/>
        <v>2149.1248120629339</v>
      </c>
      <c r="L3307" s="44" t="s">
        <v>14689</v>
      </c>
      <c r="M3307" s="44">
        <f t="shared" si="255"/>
        <v>65.285502355954165</v>
      </c>
      <c r="N3307" s="54">
        <f t="shared" si="258"/>
        <v>2158.3999999999996</v>
      </c>
      <c r="O3307" s="46">
        <f t="shared" si="259"/>
        <v>9.2751879370657662</v>
      </c>
    </row>
    <row r="3308" spans="6:15" x14ac:dyDescent="0.25">
      <c r="F3308" s="3">
        <f t="shared" si="256"/>
        <v>0</v>
      </c>
      <c r="G3308" s="45" t="s">
        <v>24058</v>
      </c>
      <c r="H3308" s="42">
        <v>32.99</v>
      </c>
      <c r="I3308" s="42">
        <v>0.01</v>
      </c>
      <c r="J3308" s="42" t="s">
        <v>5322</v>
      </c>
      <c r="K3308" s="43">
        <f t="shared" si="257"/>
        <v>2149.7776670864932</v>
      </c>
      <c r="L3308" s="44" t="s">
        <v>14690</v>
      </c>
      <c r="M3308" s="44">
        <f t="shared" si="255"/>
        <v>65.285324587611456</v>
      </c>
      <c r="N3308" s="54">
        <f t="shared" si="258"/>
        <v>2159.0499999999997</v>
      </c>
      <c r="O3308" s="46">
        <f t="shared" si="259"/>
        <v>9.2723329135064887</v>
      </c>
    </row>
    <row r="3309" spans="6:15" x14ac:dyDescent="0.25">
      <c r="F3309" s="3">
        <f t="shared" si="256"/>
        <v>0</v>
      </c>
      <c r="G3309" s="45" t="s">
        <v>24059</v>
      </c>
      <c r="H3309" s="42">
        <v>33</v>
      </c>
      <c r="I3309" s="42">
        <v>0.01</v>
      </c>
      <c r="J3309" s="42" t="s">
        <v>5323</v>
      </c>
      <c r="K3309" s="43">
        <f t="shared" si="257"/>
        <v>2150.4305203323693</v>
      </c>
      <c r="L3309" s="44" t="s">
        <v>14691</v>
      </c>
      <c r="M3309" s="44">
        <f t="shared" si="255"/>
        <v>65.285146987261427</v>
      </c>
      <c r="N3309" s="54">
        <f t="shared" si="258"/>
        <v>2159.6999999999998</v>
      </c>
      <c r="O3309" s="46">
        <f t="shared" si="259"/>
        <v>9.2694796676305486</v>
      </c>
    </row>
    <row r="3310" spans="6:15" x14ac:dyDescent="0.25">
      <c r="F3310" s="3">
        <f t="shared" si="256"/>
        <v>0</v>
      </c>
      <c r="G3310" s="45" t="s">
        <v>24060</v>
      </c>
      <c r="H3310" s="42">
        <v>33.01</v>
      </c>
      <c r="I3310" s="42">
        <v>0.01</v>
      </c>
      <c r="J3310" s="42" t="s">
        <v>5324</v>
      </c>
      <c r="K3310" s="43">
        <f t="shared" si="257"/>
        <v>2151.0833718022418</v>
      </c>
      <c r="L3310" s="44" t="s">
        <v>14692</v>
      </c>
      <c r="M3310" s="44">
        <f t="shared" si="255"/>
        <v>65.284969554689326</v>
      </c>
      <c r="N3310" s="54">
        <f t="shared" si="258"/>
        <v>2160.35</v>
      </c>
      <c r="O3310" s="46">
        <f t="shared" si="259"/>
        <v>9.2666281977581093</v>
      </c>
    </row>
    <row r="3311" spans="6:15" x14ac:dyDescent="0.25">
      <c r="F3311" s="3">
        <f t="shared" si="256"/>
        <v>0</v>
      </c>
      <c r="G3311" s="45" t="s">
        <v>24061</v>
      </c>
      <c r="H3311" s="42">
        <v>33.020000000000003</v>
      </c>
      <c r="I3311" s="42">
        <v>0.01</v>
      </c>
      <c r="J3311" s="42" t="s">
        <v>5325</v>
      </c>
      <c r="K3311" s="43">
        <f t="shared" si="257"/>
        <v>2151.7362214977888</v>
      </c>
      <c r="L3311" s="44" t="s">
        <v>14693</v>
      </c>
      <c r="M3311" s="44">
        <f t="shared" si="255"/>
        <v>65.284792289680425</v>
      </c>
      <c r="N3311" s="54">
        <f t="shared" si="258"/>
        <v>2161</v>
      </c>
      <c r="O3311" s="46">
        <f t="shared" si="259"/>
        <v>9.263778502211153</v>
      </c>
    </row>
    <row r="3312" spans="6:15" x14ac:dyDescent="0.25">
      <c r="F3312" s="3">
        <f t="shared" si="256"/>
        <v>0</v>
      </c>
      <c r="G3312" s="45" t="s">
        <v>24062</v>
      </c>
      <c r="H3312" s="42">
        <v>33.03</v>
      </c>
      <c r="I3312" s="42">
        <v>0.01</v>
      </c>
      <c r="J3312" s="42" t="s">
        <v>5326</v>
      </c>
      <c r="K3312" s="43">
        <f t="shared" si="257"/>
        <v>2152.3890694206857</v>
      </c>
      <c r="L3312" s="44" t="s">
        <v>14694</v>
      </c>
      <c r="M3312" s="44">
        <f t="shared" si="255"/>
        <v>65.284615192023026</v>
      </c>
      <c r="N3312" s="54">
        <f t="shared" si="258"/>
        <v>2161.65</v>
      </c>
      <c r="O3312" s="46">
        <f t="shared" si="259"/>
        <v>9.2609305793143903</v>
      </c>
    </row>
    <row r="3313" spans="6:15" x14ac:dyDescent="0.25">
      <c r="F3313" s="3">
        <f t="shared" si="256"/>
        <v>0</v>
      </c>
      <c r="G3313" s="45" t="s">
        <v>24063</v>
      </c>
      <c r="H3313" s="42">
        <v>33.04</v>
      </c>
      <c r="I3313" s="42">
        <v>0.01</v>
      </c>
      <c r="J3313" s="42" t="s">
        <v>5327</v>
      </c>
      <c r="K3313" s="43">
        <f t="shared" si="257"/>
        <v>2153.0419155726058</v>
      </c>
      <c r="L3313" s="44" t="s">
        <v>14695</v>
      </c>
      <c r="M3313" s="44">
        <f t="shared" si="255"/>
        <v>65.284438261502402</v>
      </c>
      <c r="N3313" s="54">
        <f t="shared" si="258"/>
        <v>2162.2999999999997</v>
      </c>
      <c r="O3313" s="46">
        <f t="shared" si="259"/>
        <v>9.2580844273938965</v>
      </c>
    </row>
    <row r="3314" spans="6:15" x14ac:dyDescent="0.25">
      <c r="F3314" s="3">
        <f t="shared" si="256"/>
        <v>0</v>
      </c>
      <c r="G3314" s="45" t="s">
        <v>24064</v>
      </c>
      <c r="H3314" s="42">
        <v>33.049999999999997</v>
      </c>
      <c r="I3314" s="42">
        <v>0.01</v>
      </c>
      <c r="J3314" s="42" t="s">
        <v>5328</v>
      </c>
      <c r="K3314" s="43">
        <f t="shared" si="257"/>
        <v>2153.6947599552209</v>
      </c>
      <c r="L3314" s="44" t="s">
        <v>14696</v>
      </c>
      <c r="M3314" s="44">
        <f t="shared" si="255"/>
        <v>65.284261497907593</v>
      </c>
      <c r="N3314" s="54">
        <f t="shared" si="258"/>
        <v>2162.9499999999998</v>
      </c>
      <c r="O3314" s="46">
        <f t="shared" si="259"/>
        <v>9.2552400447789296</v>
      </c>
    </row>
    <row r="3315" spans="6:15" x14ac:dyDescent="0.25">
      <c r="F3315" s="3">
        <f t="shared" si="256"/>
        <v>0</v>
      </c>
      <c r="G3315" s="45" t="s">
        <v>24065</v>
      </c>
      <c r="H3315" s="42">
        <v>33.06</v>
      </c>
      <c r="I3315" s="42">
        <v>0.01</v>
      </c>
      <c r="J3315" s="42" t="s">
        <v>5329</v>
      </c>
      <c r="K3315" s="43">
        <f t="shared" si="257"/>
        <v>2154.3476025701998</v>
      </c>
      <c r="L3315" s="44" t="s">
        <v>14697</v>
      </c>
      <c r="M3315" s="44">
        <f t="shared" si="255"/>
        <v>65.284084901025366</v>
      </c>
      <c r="N3315" s="54">
        <f t="shared" si="258"/>
        <v>2163.6</v>
      </c>
      <c r="O3315" s="46">
        <f t="shared" si="259"/>
        <v>9.2523974298001121</v>
      </c>
    </row>
    <row r="3316" spans="6:15" x14ac:dyDescent="0.25">
      <c r="F3316" s="3">
        <f t="shared" si="256"/>
        <v>0</v>
      </c>
      <c r="G3316" s="45" t="s">
        <v>24066</v>
      </c>
      <c r="H3316" s="42">
        <v>33.07</v>
      </c>
      <c r="I3316" s="42">
        <v>0.01</v>
      </c>
      <c r="J3316" s="42" t="s">
        <v>5330</v>
      </c>
      <c r="K3316" s="43">
        <f t="shared" si="257"/>
        <v>2155.0004434192101</v>
      </c>
      <c r="L3316" s="44" t="s">
        <v>14698</v>
      </c>
      <c r="M3316" s="44">
        <f t="shared" si="255"/>
        <v>65.283908470641776</v>
      </c>
      <c r="N3316" s="54">
        <f t="shared" si="258"/>
        <v>2164.25</v>
      </c>
      <c r="O3316" s="46">
        <f t="shared" si="259"/>
        <v>9.2495565807898856</v>
      </c>
    </row>
    <row r="3317" spans="6:15" x14ac:dyDescent="0.25">
      <c r="F3317" s="3">
        <f t="shared" si="256"/>
        <v>0</v>
      </c>
      <c r="G3317" s="45" t="s">
        <v>24067</v>
      </c>
      <c r="H3317" s="42">
        <v>33.08</v>
      </c>
      <c r="I3317" s="42">
        <v>0.01</v>
      </c>
      <c r="J3317" s="42" t="s">
        <v>5331</v>
      </c>
      <c r="K3317" s="43">
        <f t="shared" si="257"/>
        <v>2155.6532825039167</v>
      </c>
      <c r="L3317" s="44" t="s">
        <v>14699</v>
      </c>
      <c r="M3317" s="44">
        <f t="shared" si="255"/>
        <v>65.283732206545068</v>
      </c>
      <c r="N3317" s="54">
        <f t="shared" si="258"/>
        <v>2164.8999999999996</v>
      </c>
      <c r="O3317" s="46">
        <f t="shared" si="259"/>
        <v>9.2467174960829652</v>
      </c>
    </row>
    <row r="3318" spans="6:15" x14ac:dyDescent="0.25">
      <c r="F3318" s="3">
        <f t="shared" si="256"/>
        <v>0</v>
      </c>
      <c r="G3318" s="45" t="s">
        <v>24068</v>
      </c>
      <c r="H3318" s="42">
        <v>33.090000000000003</v>
      </c>
      <c r="I3318" s="42">
        <v>0.01</v>
      </c>
      <c r="J3318" s="42" t="s">
        <v>5332</v>
      </c>
      <c r="K3318" s="43">
        <f t="shared" si="257"/>
        <v>2156.306119825982</v>
      </c>
      <c r="L3318" s="44" t="s">
        <v>14700</v>
      </c>
      <c r="M3318" s="44">
        <f t="shared" si="255"/>
        <v>65.283556108528842</v>
      </c>
      <c r="N3318" s="54">
        <f t="shared" si="258"/>
        <v>2165.5500000000002</v>
      </c>
      <c r="O3318" s="46">
        <f t="shared" si="259"/>
        <v>9.2438801740181589</v>
      </c>
    </row>
    <row r="3319" spans="6:15" x14ac:dyDescent="0.25">
      <c r="F3319" s="3">
        <f t="shared" si="256"/>
        <v>0</v>
      </c>
      <c r="G3319" s="45" t="s">
        <v>24069</v>
      </c>
      <c r="H3319" s="42">
        <v>33.1</v>
      </c>
      <c r="I3319" s="42">
        <v>0.01</v>
      </c>
      <c r="J3319" s="42" t="s">
        <v>5333</v>
      </c>
      <c r="K3319" s="43">
        <f t="shared" si="257"/>
        <v>2156.9589553870674</v>
      </c>
      <c r="L3319" s="44" t="s">
        <v>14701</v>
      </c>
      <c r="M3319" s="44">
        <f t="shared" si="255"/>
        <v>65.283380176374578</v>
      </c>
      <c r="N3319" s="54">
        <f t="shared" si="258"/>
        <v>2166.1999999999998</v>
      </c>
      <c r="O3319" s="46">
        <f t="shared" si="259"/>
        <v>9.2410446129324555</v>
      </c>
    </row>
    <row r="3320" spans="6:15" x14ac:dyDescent="0.25">
      <c r="F3320" s="3">
        <f t="shared" si="256"/>
        <v>0</v>
      </c>
      <c r="G3320" s="45" t="s">
        <v>24070</v>
      </c>
      <c r="H3320" s="42">
        <v>33.11</v>
      </c>
      <c r="I3320" s="42">
        <v>0.01</v>
      </c>
      <c r="J3320" s="42" t="s">
        <v>5334</v>
      </c>
      <c r="K3320" s="43">
        <f t="shared" si="257"/>
        <v>2157.6117891888312</v>
      </c>
      <c r="L3320" s="44" t="s">
        <v>14702</v>
      </c>
      <c r="M3320" s="44">
        <f t="shared" si="255"/>
        <v>65.283204409875836</v>
      </c>
      <c r="N3320" s="54">
        <f t="shared" si="258"/>
        <v>2166.85</v>
      </c>
      <c r="O3320" s="46">
        <f t="shared" si="259"/>
        <v>9.2382108111687558</v>
      </c>
    </row>
    <row r="3321" spans="6:15" x14ac:dyDescent="0.25">
      <c r="F3321" s="3">
        <f t="shared" si="256"/>
        <v>0</v>
      </c>
      <c r="G3321" s="45" t="s">
        <v>24071</v>
      </c>
      <c r="H3321" s="42">
        <v>33.119999999999997</v>
      </c>
      <c r="I3321" s="42">
        <v>0.01</v>
      </c>
      <c r="J3321" s="42" t="s">
        <v>5335</v>
      </c>
      <c r="K3321" s="43">
        <f t="shared" si="257"/>
        <v>2158.26462123293</v>
      </c>
      <c r="L3321" s="44" t="s">
        <v>14703</v>
      </c>
      <c r="M3321" s="44">
        <f t="shared" si="255"/>
        <v>65.283028808820163</v>
      </c>
      <c r="N3321" s="54">
        <f t="shared" si="258"/>
        <v>2167.4999999999995</v>
      </c>
      <c r="O3321" s="46">
        <f t="shared" si="259"/>
        <v>9.2353787670695056</v>
      </c>
    </row>
    <row r="3322" spans="6:15" x14ac:dyDescent="0.25">
      <c r="F3322" s="3">
        <f t="shared" si="256"/>
        <v>0</v>
      </c>
      <c r="G3322" s="45" t="s">
        <v>24072</v>
      </c>
      <c r="H3322" s="42">
        <v>33.130000000000003</v>
      </c>
      <c r="I3322" s="42">
        <v>0.01</v>
      </c>
      <c r="J3322" s="42" t="s">
        <v>5336</v>
      </c>
      <c r="K3322" s="43">
        <f t="shared" si="257"/>
        <v>2158.9174515210184</v>
      </c>
      <c r="L3322" s="44" t="s">
        <v>14704</v>
      </c>
      <c r="M3322" s="44">
        <f t="shared" si="255"/>
        <v>65.282853373001132</v>
      </c>
      <c r="N3322" s="54">
        <f t="shared" si="258"/>
        <v>2168.15</v>
      </c>
      <c r="O3322" s="46">
        <f t="shared" si="259"/>
        <v>9.2325484789816983</v>
      </c>
    </row>
    <row r="3323" spans="6:15" x14ac:dyDescent="0.25">
      <c r="F3323" s="3">
        <f t="shared" si="256"/>
        <v>0</v>
      </c>
      <c r="G3323" s="45" t="s">
        <v>24073</v>
      </c>
      <c r="H3323" s="42">
        <v>33.14</v>
      </c>
      <c r="I3323" s="42">
        <v>0.01</v>
      </c>
      <c r="J3323" s="42" t="s">
        <v>5337</v>
      </c>
      <c r="K3323" s="43">
        <f t="shared" si="257"/>
        <v>2159.5702800547483</v>
      </c>
      <c r="L3323" s="44" t="s">
        <v>14705</v>
      </c>
      <c r="M3323" s="44">
        <f t="shared" si="255"/>
        <v>65.282678102203974</v>
      </c>
      <c r="N3323" s="54">
        <f t="shared" si="258"/>
        <v>2168.7999999999997</v>
      </c>
      <c r="O3323" s="46">
        <f t="shared" si="259"/>
        <v>9.2297199452514178</v>
      </c>
    </row>
    <row r="3324" spans="6:15" x14ac:dyDescent="0.25">
      <c r="F3324" s="3">
        <f t="shared" si="256"/>
        <v>0</v>
      </c>
      <c r="G3324" s="45" t="s">
        <v>24074</v>
      </c>
      <c r="H3324" s="42">
        <v>33.15</v>
      </c>
      <c r="I3324" s="42">
        <v>0.01</v>
      </c>
      <c r="J3324" s="42" t="s">
        <v>5338</v>
      </c>
      <c r="K3324" s="43">
        <f t="shared" si="257"/>
        <v>2160.2231068357705</v>
      </c>
      <c r="L3324" s="44" t="s">
        <v>14706</v>
      </c>
      <c r="M3324" s="44">
        <f t="shared" si="255"/>
        <v>65.282502996222277</v>
      </c>
      <c r="N3324" s="54">
        <f t="shared" si="258"/>
        <v>2169.4499999999998</v>
      </c>
      <c r="O3324" s="46">
        <f t="shared" si="259"/>
        <v>9.2268931642292955</v>
      </c>
    </row>
    <row r="3325" spans="6:15" x14ac:dyDescent="0.25">
      <c r="F3325" s="3">
        <f t="shared" si="256"/>
        <v>0</v>
      </c>
      <c r="G3325" s="45" t="s">
        <v>24075</v>
      </c>
      <c r="H3325" s="42">
        <v>33.159999999999997</v>
      </c>
      <c r="I3325" s="42">
        <v>0.01</v>
      </c>
      <c r="J3325" s="42" t="s">
        <v>5339</v>
      </c>
      <c r="K3325" s="43">
        <f t="shared" si="257"/>
        <v>2160.8759318657326</v>
      </c>
      <c r="L3325" s="44" t="s">
        <v>14707</v>
      </c>
      <c r="M3325" s="44">
        <f t="shared" si="255"/>
        <v>65.28232805484582</v>
      </c>
      <c r="N3325" s="54">
        <f t="shared" si="258"/>
        <v>2170.0999999999995</v>
      </c>
      <c r="O3325" s="46">
        <f t="shared" si="259"/>
        <v>9.2240681342668722</v>
      </c>
    </row>
    <row r="3326" spans="6:15" x14ac:dyDescent="0.25">
      <c r="F3326" s="3">
        <f t="shared" si="256"/>
        <v>0</v>
      </c>
      <c r="G3326" s="45" t="s">
        <v>24076</v>
      </c>
      <c r="H3326" s="42">
        <v>33.17</v>
      </c>
      <c r="I3326" s="42">
        <v>0.01</v>
      </c>
      <c r="J3326" s="42" t="s">
        <v>5340</v>
      </c>
      <c r="K3326" s="43">
        <f t="shared" si="257"/>
        <v>2161.5287551462811</v>
      </c>
      <c r="L3326" s="44" t="s">
        <v>14708</v>
      </c>
      <c r="M3326" s="44">
        <f t="shared" si="255"/>
        <v>65.282153277867423</v>
      </c>
      <c r="N3326" s="54">
        <f t="shared" si="258"/>
        <v>2170.75</v>
      </c>
      <c r="O3326" s="46">
        <f t="shared" si="259"/>
        <v>9.221244853718872</v>
      </c>
    </row>
    <row r="3327" spans="6:15" x14ac:dyDescent="0.25">
      <c r="F3327" s="3">
        <f t="shared" si="256"/>
        <v>0</v>
      </c>
      <c r="G3327" s="45" t="s">
        <v>24077</v>
      </c>
      <c r="H3327" s="42">
        <v>33.18</v>
      </c>
      <c r="I3327" s="42">
        <v>0.01</v>
      </c>
      <c r="J3327" s="42" t="s">
        <v>5341</v>
      </c>
      <c r="K3327" s="43">
        <f t="shared" si="257"/>
        <v>2162.1815766790596</v>
      </c>
      <c r="L3327" s="44" t="s">
        <v>14709</v>
      </c>
      <c r="M3327" s="44">
        <f t="shared" si="255"/>
        <v>65.281978665075357</v>
      </c>
      <c r="N3327" s="54">
        <f t="shared" si="258"/>
        <v>2171.3999999999996</v>
      </c>
      <c r="O3327" s="46">
        <f t="shared" si="259"/>
        <v>9.218423320940019</v>
      </c>
    </row>
    <row r="3328" spans="6:15" x14ac:dyDescent="0.25">
      <c r="F3328" s="3">
        <f t="shared" si="256"/>
        <v>0</v>
      </c>
      <c r="G3328" s="45" t="s">
        <v>24078</v>
      </c>
      <c r="H3328" s="42">
        <v>33.19</v>
      </c>
      <c r="I3328" s="42">
        <v>0.01</v>
      </c>
      <c r="J3328" s="42" t="s">
        <v>5342</v>
      </c>
      <c r="K3328" s="43">
        <f t="shared" si="257"/>
        <v>2162.8343964657106</v>
      </c>
      <c r="L3328" s="44" t="s">
        <v>14710</v>
      </c>
      <c r="M3328" s="44">
        <f t="shared" si="255"/>
        <v>65.281804216263936</v>
      </c>
      <c r="N3328" s="54">
        <f t="shared" si="258"/>
        <v>2172.0499999999997</v>
      </c>
      <c r="O3328" s="46">
        <f t="shared" si="259"/>
        <v>9.21560353428913</v>
      </c>
    </row>
    <row r="3329" spans="6:15" x14ac:dyDescent="0.25">
      <c r="F3329" s="3">
        <f t="shared" si="256"/>
        <v>0</v>
      </c>
      <c r="G3329" s="45" t="s">
        <v>24079</v>
      </c>
      <c r="H3329" s="42">
        <v>33.200000000000003</v>
      </c>
      <c r="I3329" s="42">
        <v>0.01</v>
      </c>
      <c r="J3329" s="42" t="s">
        <v>5343</v>
      </c>
      <c r="K3329" s="43">
        <f t="shared" si="257"/>
        <v>2163.4872145078734</v>
      </c>
      <c r="L3329" s="44" t="s">
        <v>14711</v>
      </c>
      <c r="M3329" s="44">
        <f t="shared" si="255"/>
        <v>65.281629931225226</v>
      </c>
      <c r="N3329" s="54">
        <f t="shared" si="258"/>
        <v>2172.6999999999998</v>
      </c>
      <c r="O3329" s="46">
        <f t="shared" si="259"/>
        <v>9.2127854921263861</v>
      </c>
    </row>
    <row r="3330" spans="6:15" x14ac:dyDescent="0.25">
      <c r="F3330" s="3">
        <f t="shared" si="256"/>
        <v>0</v>
      </c>
      <c r="G3330" s="45" t="s">
        <v>24080</v>
      </c>
      <c r="H3330" s="42">
        <v>33.21</v>
      </c>
      <c r="I3330" s="42">
        <v>0.01</v>
      </c>
      <c r="J3330" s="42" t="s">
        <v>5344</v>
      </c>
      <c r="K3330" s="43">
        <f t="shared" si="257"/>
        <v>2164.1400308071857</v>
      </c>
      <c r="L3330" s="44" t="s">
        <v>14712</v>
      </c>
      <c r="M3330" s="44">
        <f t="shared" si="255"/>
        <v>65.281455809751264</v>
      </c>
      <c r="N3330" s="54">
        <f t="shared" si="258"/>
        <v>2173.35</v>
      </c>
      <c r="O3330" s="46">
        <f t="shared" si="259"/>
        <v>9.209969192814242</v>
      </c>
    </row>
    <row r="3331" spans="6:15" x14ac:dyDescent="0.25">
      <c r="F3331" s="3">
        <f t="shared" si="256"/>
        <v>0</v>
      </c>
      <c r="G3331" s="45" t="s">
        <v>24081</v>
      </c>
      <c r="H3331" s="42">
        <v>33.22</v>
      </c>
      <c r="I3331" s="42">
        <v>0.01</v>
      </c>
      <c r="J3331" s="42" t="s">
        <v>5345</v>
      </c>
      <c r="K3331" s="43">
        <f t="shared" si="257"/>
        <v>2164.792845365283</v>
      </c>
      <c r="L3331" s="44" t="s">
        <v>14713</v>
      </c>
      <c r="M3331" s="44">
        <f t="shared" si="255"/>
        <v>65.281281851634859</v>
      </c>
      <c r="N3331" s="54">
        <f t="shared" si="258"/>
        <v>2173.9999999999995</v>
      </c>
      <c r="O3331" s="46">
        <f t="shared" si="259"/>
        <v>9.2071546347165167</v>
      </c>
    </row>
    <row r="3332" spans="6:15" x14ac:dyDescent="0.25">
      <c r="F3332" s="3">
        <f t="shared" si="256"/>
        <v>0</v>
      </c>
      <c r="G3332" s="45" t="s">
        <v>24082</v>
      </c>
      <c r="H3332" s="42">
        <v>33.229999999999997</v>
      </c>
      <c r="I3332" s="42">
        <v>0.01</v>
      </c>
      <c r="J3332" s="42" t="s">
        <v>5346</v>
      </c>
      <c r="K3332" s="43">
        <f t="shared" si="257"/>
        <v>2165.4456581837994</v>
      </c>
      <c r="L3332" s="44" t="s">
        <v>14714</v>
      </c>
      <c r="M3332" s="44">
        <f t="shared" si="255"/>
        <v>65.281108056669581</v>
      </c>
      <c r="N3332" s="54">
        <f t="shared" si="258"/>
        <v>2174.6499999999996</v>
      </c>
      <c r="O3332" s="46">
        <f t="shared" si="259"/>
        <v>9.2043418162002126</v>
      </c>
    </row>
    <row r="3333" spans="6:15" x14ac:dyDescent="0.25">
      <c r="F3333" s="3">
        <f t="shared" si="256"/>
        <v>0</v>
      </c>
      <c r="G3333" s="45" t="s">
        <v>24083</v>
      </c>
      <c r="H3333" s="42">
        <v>33.24</v>
      </c>
      <c r="I3333" s="42">
        <v>0.01</v>
      </c>
      <c r="J3333" s="42" t="s">
        <v>5347</v>
      </c>
      <c r="K3333" s="43">
        <f t="shared" si="257"/>
        <v>2166.098469264366</v>
      </c>
      <c r="L3333" s="44" t="s">
        <v>14715</v>
      </c>
      <c r="M3333" s="44">
        <f t="shared" si="255"/>
        <v>65.280934424648976</v>
      </c>
      <c r="N3333" s="54">
        <f t="shared" si="258"/>
        <v>2175.2999999999997</v>
      </c>
      <c r="O3333" s="46">
        <f t="shared" si="259"/>
        <v>9.2015307356336962</v>
      </c>
    </row>
    <row r="3334" spans="6:15" x14ac:dyDescent="0.25">
      <c r="F3334" s="3">
        <f t="shared" si="256"/>
        <v>0</v>
      </c>
      <c r="G3334" s="45" t="s">
        <v>24084</v>
      </c>
      <c r="H3334" s="42">
        <v>33.25</v>
      </c>
      <c r="I3334" s="42">
        <v>0.01</v>
      </c>
      <c r="J3334" s="42" t="s">
        <v>5348</v>
      </c>
      <c r="K3334" s="43">
        <f t="shared" si="257"/>
        <v>2166.7512786086127</v>
      </c>
      <c r="L3334" s="44" t="s">
        <v>14716</v>
      </c>
      <c r="M3334" s="44">
        <f t="shared" si="255"/>
        <v>65.280760955365835</v>
      </c>
      <c r="N3334" s="54">
        <f t="shared" si="258"/>
        <v>2175.9499999999998</v>
      </c>
      <c r="O3334" s="46">
        <f t="shared" si="259"/>
        <v>9.1987213913871528</v>
      </c>
    </row>
    <row r="3335" spans="6:15" x14ac:dyDescent="0.25">
      <c r="F3335" s="3">
        <f t="shared" si="256"/>
        <v>0</v>
      </c>
      <c r="G3335" s="45" t="s">
        <v>24085</v>
      </c>
      <c r="H3335" s="42">
        <v>33.26</v>
      </c>
      <c r="I3335" s="42">
        <v>0.01</v>
      </c>
      <c r="J3335" s="42" t="s">
        <v>5349</v>
      </c>
      <c r="K3335" s="43">
        <f t="shared" si="257"/>
        <v>2167.4040862181664</v>
      </c>
      <c r="L3335" s="44" t="s">
        <v>14717</v>
      </c>
      <c r="M3335" s="44">
        <f t="shared" si="255"/>
        <v>65.280587648615992</v>
      </c>
      <c r="N3335" s="54">
        <f t="shared" si="258"/>
        <v>2176.6</v>
      </c>
      <c r="O3335" s="46">
        <f t="shared" si="259"/>
        <v>9.1959137818334966</v>
      </c>
    </row>
    <row r="3336" spans="6:15" x14ac:dyDescent="0.25">
      <c r="F3336" s="3">
        <f t="shared" si="256"/>
        <v>0</v>
      </c>
      <c r="G3336" s="45" t="s">
        <v>24086</v>
      </c>
      <c r="H3336" s="42">
        <v>33.270000000000003</v>
      </c>
      <c r="I3336" s="42">
        <v>0.01</v>
      </c>
      <c r="J3336" s="42" t="s">
        <v>5350</v>
      </c>
      <c r="K3336" s="43">
        <f t="shared" si="257"/>
        <v>2168.0568920946525</v>
      </c>
      <c r="L3336" s="44" t="s">
        <v>14718</v>
      </c>
      <c r="M3336" s="44">
        <f t="shared" si="255"/>
        <v>65.280414504193018</v>
      </c>
      <c r="N3336" s="54">
        <f t="shared" si="258"/>
        <v>2177.25</v>
      </c>
      <c r="O3336" s="46">
        <f t="shared" si="259"/>
        <v>9.1931079053474605</v>
      </c>
    </row>
    <row r="3337" spans="6:15" x14ac:dyDescent="0.25">
      <c r="F3337" s="3">
        <f t="shared" si="256"/>
        <v>0</v>
      </c>
      <c r="G3337" s="45" t="s">
        <v>24087</v>
      </c>
      <c r="H3337" s="42">
        <v>33.28</v>
      </c>
      <c r="I3337" s="42">
        <v>0.01</v>
      </c>
      <c r="J3337" s="42" t="s">
        <v>5351</v>
      </c>
      <c r="K3337" s="43">
        <f t="shared" si="257"/>
        <v>2168.7096962396945</v>
      </c>
      <c r="L3337" s="44" t="s">
        <v>14719</v>
      </c>
      <c r="M3337" s="44">
        <f t="shared" ref="M3337:M3400" si="260">SQRT(((14.7+$N$3*H3337)^2)-(K3337^2))/SQRT($N$4)</f>
        <v>65.280241521891199</v>
      </c>
      <c r="N3337" s="54">
        <f t="shared" si="258"/>
        <v>2177.9</v>
      </c>
      <c r="O3337" s="46">
        <f t="shared" si="259"/>
        <v>9.1903037603055964</v>
      </c>
    </row>
    <row r="3338" spans="6:15" x14ac:dyDescent="0.25">
      <c r="F3338" s="3">
        <f t="shared" ref="F3338:F3401" si="261">IF(O3338&gt;100,1,0)</f>
        <v>0</v>
      </c>
      <c r="G3338" s="45" t="s">
        <v>24088</v>
      </c>
      <c r="H3338" s="42">
        <v>33.29</v>
      </c>
      <c r="I3338" s="42">
        <v>0.01</v>
      </c>
      <c r="J3338" s="42" t="s">
        <v>5352</v>
      </c>
      <c r="K3338" s="43">
        <f t="shared" ref="K3338:K3401" si="262">K3337+I3338*M3337</f>
        <v>2169.3624986549135</v>
      </c>
      <c r="L3338" s="44" t="s">
        <v>14720</v>
      </c>
      <c r="M3338" s="44">
        <f t="shared" si="260"/>
        <v>65.280068701505613</v>
      </c>
      <c r="N3338" s="54">
        <f t="shared" ref="N3338:N3401" si="263">(H3338*$N$3)+14.7</f>
        <v>2178.5499999999997</v>
      </c>
      <c r="O3338" s="46">
        <f t="shared" ref="O3338:O3401" si="264">N3338-K3338</f>
        <v>9.1875013450862753</v>
      </c>
    </row>
    <row r="3339" spans="6:15" x14ac:dyDescent="0.25">
      <c r="F3339" s="3">
        <f t="shared" si="261"/>
        <v>0</v>
      </c>
      <c r="G3339" s="45" t="s">
        <v>24089</v>
      </c>
      <c r="H3339" s="42">
        <v>33.299999999999997</v>
      </c>
      <c r="I3339" s="42">
        <v>0.01</v>
      </c>
      <c r="J3339" s="42" t="s">
        <v>5353</v>
      </c>
      <c r="K3339" s="43">
        <f t="shared" si="262"/>
        <v>2170.0152993419283</v>
      </c>
      <c r="L3339" s="44" t="s">
        <v>14721</v>
      </c>
      <c r="M3339" s="44">
        <f t="shared" si="260"/>
        <v>65.279896042834352</v>
      </c>
      <c r="N3339" s="54">
        <f t="shared" si="263"/>
        <v>2179.1999999999998</v>
      </c>
      <c r="O3339" s="46">
        <f t="shared" si="264"/>
        <v>9.184700658071506</v>
      </c>
    </row>
    <row r="3340" spans="6:15" x14ac:dyDescent="0.25">
      <c r="F3340" s="3">
        <f t="shared" si="261"/>
        <v>0</v>
      </c>
      <c r="G3340" s="45" t="s">
        <v>24090</v>
      </c>
      <c r="H3340" s="42">
        <v>33.31</v>
      </c>
      <c r="I3340" s="42">
        <v>0.01</v>
      </c>
      <c r="J3340" s="42" t="s">
        <v>5354</v>
      </c>
      <c r="K3340" s="43">
        <f t="shared" si="262"/>
        <v>2170.6680983023566</v>
      </c>
      <c r="L3340" s="44" t="s">
        <v>14722</v>
      </c>
      <c r="M3340" s="44">
        <f t="shared" si="260"/>
        <v>65.279723545670947</v>
      </c>
      <c r="N3340" s="54">
        <f t="shared" si="263"/>
        <v>2179.85</v>
      </c>
      <c r="O3340" s="46">
        <f t="shared" si="264"/>
        <v>9.1819016976432977</v>
      </c>
    </row>
    <row r="3341" spans="6:15" x14ac:dyDescent="0.25">
      <c r="F3341" s="3">
        <f t="shared" si="261"/>
        <v>0</v>
      </c>
      <c r="G3341" s="45" t="s">
        <v>24091</v>
      </c>
      <c r="H3341" s="42">
        <v>33.32</v>
      </c>
      <c r="I3341" s="42">
        <v>0.01</v>
      </c>
      <c r="J3341" s="42" t="s">
        <v>5355</v>
      </c>
      <c r="K3341" s="43">
        <f t="shared" si="262"/>
        <v>2171.3208955378132</v>
      </c>
      <c r="L3341" s="44" t="s">
        <v>14723</v>
      </c>
      <c r="M3341" s="44">
        <f t="shared" si="260"/>
        <v>65.27955120981197</v>
      </c>
      <c r="N3341" s="54">
        <f t="shared" si="263"/>
        <v>2180.5</v>
      </c>
      <c r="O3341" s="46">
        <f t="shared" si="264"/>
        <v>9.1791044621868423</v>
      </c>
    </row>
    <row r="3342" spans="6:15" x14ac:dyDescent="0.25">
      <c r="F3342" s="3">
        <f t="shared" si="261"/>
        <v>0</v>
      </c>
      <c r="G3342" s="45" t="s">
        <v>24092</v>
      </c>
      <c r="H3342" s="42">
        <v>33.33</v>
      </c>
      <c r="I3342" s="42">
        <v>0.01</v>
      </c>
      <c r="J3342" s="42" t="s">
        <v>5356</v>
      </c>
      <c r="K3342" s="43">
        <f t="shared" si="262"/>
        <v>2171.9736910499114</v>
      </c>
      <c r="L3342" s="44" t="s">
        <v>14724</v>
      </c>
      <c r="M3342" s="44">
        <f t="shared" si="260"/>
        <v>65.2793790350525</v>
      </c>
      <c r="N3342" s="54">
        <f t="shared" si="263"/>
        <v>2181.1499999999996</v>
      </c>
      <c r="O3342" s="46">
        <f t="shared" si="264"/>
        <v>9.1763089500882415</v>
      </c>
    </row>
    <row r="3343" spans="6:15" x14ac:dyDescent="0.25">
      <c r="F3343" s="3">
        <f t="shared" si="261"/>
        <v>0</v>
      </c>
      <c r="G3343" s="45" t="s">
        <v>24093</v>
      </c>
      <c r="H3343" s="42">
        <v>33.340000000000003</v>
      </c>
      <c r="I3343" s="42">
        <v>0.01</v>
      </c>
      <c r="J3343" s="42" t="s">
        <v>5357</v>
      </c>
      <c r="K3343" s="43">
        <f t="shared" si="262"/>
        <v>2172.626484840262</v>
      </c>
      <c r="L3343" s="44" t="s">
        <v>14725</v>
      </c>
      <c r="M3343" s="44">
        <f t="shared" si="260"/>
        <v>65.279207021192889</v>
      </c>
      <c r="N3343" s="54">
        <f t="shared" si="263"/>
        <v>2181.8000000000002</v>
      </c>
      <c r="O3343" s="46">
        <f t="shared" si="264"/>
        <v>9.1735151597381446</v>
      </c>
    </row>
    <row r="3344" spans="6:15" x14ac:dyDescent="0.25">
      <c r="F3344" s="3">
        <f t="shared" si="261"/>
        <v>0</v>
      </c>
      <c r="G3344" s="45" t="s">
        <v>24094</v>
      </c>
      <c r="H3344" s="42">
        <v>33.35</v>
      </c>
      <c r="I3344" s="42">
        <v>0.01</v>
      </c>
      <c r="J3344" s="42" t="s">
        <v>5358</v>
      </c>
      <c r="K3344" s="43">
        <f t="shared" si="262"/>
        <v>2173.279276910474</v>
      </c>
      <c r="L3344" s="44" t="s">
        <v>14726</v>
      </c>
      <c r="M3344" s="44">
        <f t="shared" si="260"/>
        <v>65.279035168025899</v>
      </c>
      <c r="N3344" s="54">
        <f t="shared" si="263"/>
        <v>2182.4499999999998</v>
      </c>
      <c r="O3344" s="46">
        <f t="shared" si="264"/>
        <v>9.1707230895258363</v>
      </c>
    </row>
    <row r="3345" spans="6:15" x14ac:dyDescent="0.25">
      <c r="F3345" s="3">
        <f t="shared" si="261"/>
        <v>0</v>
      </c>
      <c r="G3345" s="45" t="s">
        <v>24095</v>
      </c>
      <c r="H3345" s="42">
        <v>33.36</v>
      </c>
      <c r="I3345" s="42">
        <v>0.01</v>
      </c>
      <c r="J3345" s="42" t="s">
        <v>5359</v>
      </c>
      <c r="K3345" s="43">
        <f t="shared" si="262"/>
        <v>2173.9320672621543</v>
      </c>
      <c r="L3345" s="44" t="s">
        <v>14727</v>
      </c>
      <c r="M3345" s="44">
        <f t="shared" si="260"/>
        <v>65.278863475351898</v>
      </c>
      <c r="N3345" s="54">
        <f t="shared" si="263"/>
        <v>2183.1</v>
      </c>
      <c r="O3345" s="46">
        <f t="shared" si="264"/>
        <v>9.1679327378456037</v>
      </c>
    </row>
    <row r="3346" spans="6:15" x14ac:dyDescent="0.25">
      <c r="F3346" s="3">
        <f t="shared" si="261"/>
        <v>0</v>
      </c>
      <c r="G3346" s="45" t="s">
        <v>24096</v>
      </c>
      <c r="H3346" s="42">
        <v>33.369999999999997</v>
      </c>
      <c r="I3346" s="42">
        <v>0.01</v>
      </c>
      <c r="J3346" s="42" t="s">
        <v>5360</v>
      </c>
      <c r="K3346" s="43">
        <f t="shared" si="262"/>
        <v>2174.5848558969078</v>
      </c>
      <c r="L3346" s="44" t="s">
        <v>14728</v>
      </c>
      <c r="M3346" s="44">
        <f t="shared" si="260"/>
        <v>65.278691942967441</v>
      </c>
      <c r="N3346" s="54">
        <f t="shared" si="263"/>
        <v>2183.7499999999995</v>
      </c>
      <c r="O3346" s="46">
        <f t="shared" si="264"/>
        <v>9.165144103091734</v>
      </c>
    </row>
    <row r="3347" spans="6:15" x14ac:dyDescent="0.25">
      <c r="F3347" s="3">
        <f t="shared" si="261"/>
        <v>0</v>
      </c>
      <c r="G3347" s="45" t="s">
        <v>24097</v>
      </c>
      <c r="H3347" s="42">
        <v>33.380000000000003</v>
      </c>
      <c r="I3347" s="42">
        <v>0.01</v>
      </c>
      <c r="J3347" s="42" t="s">
        <v>5361</v>
      </c>
      <c r="K3347" s="43">
        <f t="shared" si="262"/>
        <v>2175.2376428163375</v>
      </c>
      <c r="L3347" s="44" t="s">
        <v>14729</v>
      </c>
      <c r="M3347" s="44">
        <f t="shared" si="260"/>
        <v>65.278520570673663</v>
      </c>
      <c r="N3347" s="54">
        <f t="shared" si="263"/>
        <v>2184.4</v>
      </c>
      <c r="O3347" s="46">
        <f t="shared" si="264"/>
        <v>9.162357183662607</v>
      </c>
    </row>
    <row r="3348" spans="6:15" x14ac:dyDescent="0.25">
      <c r="F3348" s="3">
        <f t="shared" si="261"/>
        <v>0</v>
      </c>
      <c r="G3348" s="45" t="s">
        <v>24098</v>
      </c>
      <c r="H3348" s="42">
        <v>33.39</v>
      </c>
      <c r="I3348" s="42">
        <v>0.01</v>
      </c>
      <c r="J3348" s="42" t="s">
        <v>5362</v>
      </c>
      <c r="K3348" s="43">
        <f t="shared" si="262"/>
        <v>2175.890428022044</v>
      </c>
      <c r="L3348" s="44" t="s">
        <v>14730</v>
      </c>
      <c r="M3348" s="44">
        <f t="shared" si="260"/>
        <v>65.278349358264038</v>
      </c>
      <c r="N3348" s="54">
        <f t="shared" si="263"/>
        <v>2185.0499999999997</v>
      </c>
      <c r="O3348" s="46">
        <f t="shared" si="264"/>
        <v>9.159571977955693</v>
      </c>
    </row>
    <row r="3349" spans="6:15" x14ac:dyDescent="0.25">
      <c r="F3349" s="3">
        <f t="shared" si="261"/>
        <v>0</v>
      </c>
      <c r="G3349" s="45" t="s">
        <v>24099</v>
      </c>
      <c r="H3349" s="42">
        <v>33.4</v>
      </c>
      <c r="I3349" s="42">
        <v>0.01</v>
      </c>
      <c r="J3349" s="42" t="s">
        <v>5363</v>
      </c>
      <c r="K3349" s="43">
        <f t="shared" si="262"/>
        <v>2176.5432115156268</v>
      </c>
      <c r="L3349" s="44" t="s">
        <v>14731</v>
      </c>
      <c r="M3349" s="44">
        <f t="shared" si="260"/>
        <v>65.278178305541246</v>
      </c>
      <c r="N3349" s="54">
        <f t="shared" si="263"/>
        <v>2185.6999999999998</v>
      </c>
      <c r="O3349" s="46">
        <f t="shared" si="264"/>
        <v>9.1567884843730099</v>
      </c>
    </row>
    <row r="3350" spans="6:15" x14ac:dyDescent="0.25">
      <c r="F3350" s="3">
        <f t="shared" si="261"/>
        <v>0</v>
      </c>
      <c r="G3350" s="45" t="s">
        <v>24100</v>
      </c>
      <c r="H3350" s="42">
        <v>33.409999999999997</v>
      </c>
      <c r="I3350" s="42">
        <v>0.01</v>
      </c>
      <c r="J3350" s="42" t="s">
        <v>5364</v>
      </c>
      <c r="K3350" s="43">
        <f t="shared" si="262"/>
        <v>2177.1959932986824</v>
      </c>
      <c r="L3350" s="44" t="s">
        <v>14732</v>
      </c>
      <c r="M3350" s="44">
        <f t="shared" si="260"/>
        <v>65.278007412300298</v>
      </c>
      <c r="N3350" s="54">
        <f t="shared" si="263"/>
        <v>2186.3499999999995</v>
      </c>
      <c r="O3350" s="46">
        <f t="shared" si="264"/>
        <v>9.1540067013170301</v>
      </c>
    </row>
    <row r="3351" spans="6:15" x14ac:dyDescent="0.25">
      <c r="F3351" s="3">
        <f t="shared" si="261"/>
        <v>0</v>
      </c>
      <c r="G3351" s="45" t="s">
        <v>24101</v>
      </c>
      <c r="H3351" s="42">
        <v>33.42</v>
      </c>
      <c r="I3351" s="42">
        <v>0.01</v>
      </c>
      <c r="J3351" s="42" t="s">
        <v>5365</v>
      </c>
      <c r="K3351" s="43">
        <f t="shared" si="262"/>
        <v>2177.8487733728052</v>
      </c>
      <c r="L3351" s="44" t="s">
        <v>14733</v>
      </c>
      <c r="M3351" s="44">
        <f t="shared" si="260"/>
        <v>65.277836678347626</v>
      </c>
      <c r="N3351" s="54">
        <f t="shared" si="263"/>
        <v>2187</v>
      </c>
      <c r="O3351" s="46">
        <f t="shared" si="264"/>
        <v>9.1512266271947738</v>
      </c>
    </row>
    <row r="3352" spans="6:15" x14ac:dyDescent="0.25">
      <c r="F3352" s="3">
        <f t="shared" si="261"/>
        <v>0</v>
      </c>
      <c r="G3352" s="45" t="s">
        <v>24102</v>
      </c>
      <c r="H3352" s="42">
        <v>33.43</v>
      </c>
      <c r="I3352" s="42">
        <v>0.01</v>
      </c>
      <c r="J3352" s="42" t="s">
        <v>5366</v>
      </c>
      <c r="K3352" s="43">
        <f t="shared" si="262"/>
        <v>2178.5015517395886</v>
      </c>
      <c r="L3352" s="44" t="s">
        <v>14734</v>
      </c>
      <c r="M3352" s="44">
        <f t="shared" si="260"/>
        <v>65.277666103474431</v>
      </c>
      <c r="N3352" s="54">
        <f t="shared" si="263"/>
        <v>2187.6499999999996</v>
      </c>
      <c r="O3352" s="46">
        <f t="shared" si="264"/>
        <v>9.1484482604109871</v>
      </c>
    </row>
    <row r="3353" spans="6:15" x14ac:dyDescent="0.25">
      <c r="F3353" s="3">
        <f t="shared" si="261"/>
        <v>0</v>
      </c>
      <c r="G3353" s="45" t="s">
        <v>24103</v>
      </c>
      <c r="H3353" s="42">
        <v>33.44</v>
      </c>
      <c r="I3353" s="42">
        <v>0.01</v>
      </c>
      <c r="J3353" s="42" t="s">
        <v>5367</v>
      </c>
      <c r="K3353" s="43">
        <f t="shared" si="262"/>
        <v>2179.1543284006234</v>
      </c>
      <c r="L3353" s="44" t="s">
        <v>14735</v>
      </c>
      <c r="M3353" s="44">
        <f t="shared" si="260"/>
        <v>65.277495687486379</v>
      </c>
      <c r="N3353" s="54">
        <f t="shared" si="263"/>
        <v>2188.2999999999997</v>
      </c>
      <c r="O3353" s="46">
        <f t="shared" si="264"/>
        <v>9.1456715993763282</v>
      </c>
    </row>
    <row r="3354" spans="6:15" x14ac:dyDescent="0.25">
      <c r="F3354" s="3">
        <f t="shared" si="261"/>
        <v>0</v>
      </c>
      <c r="G3354" s="45" t="s">
        <v>24104</v>
      </c>
      <c r="H3354" s="42">
        <v>33.450000000000003</v>
      </c>
      <c r="I3354" s="42">
        <v>0.01</v>
      </c>
      <c r="J3354" s="42" t="s">
        <v>5368</v>
      </c>
      <c r="K3354" s="43">
        <f t="shared" si="262"/>
        <v>2179.8071033574984</v>
      </c>
      <c r="L3354" s="44" t="s">
        <v>14736</v>
      </c>
      <c r="M3354" s="44">
        <f t="shared" si="260"/>
        <v>65.277325430182316</v>
      </c>
      <c r="N3354" s="54">
        <f t="shared" si="263"/>
        <v>2188.9499999999998</v>
      </c>
      <c r="O3354" s="46">
        <f t="shared" si="264"/>
        <v>9.1428966425014551</v>
      </c>
    </row>
    <row r="3355" spans="6:15" x14ac:dyDescent="0.25">
      <c r="F3355" s="3">
        <f t="shared" si="261"/>
        <v>0</v>
      </c>
      <c r="G3355" s="45" t="s">
        <v>24105</v>
      </c>
      <c r="H3355" s="42">
        <v>33.46</v>
      </c>
      <c r="I3355" s="42">
        <v>0.01</v>
      </c>
      <c r="J3355" s="42" t="s">
        <v>5369</v>
      </c>
      <c r="K3355" s="43">
        <f t="shared" si="262"/>
        <v>2180.4598766118002</v>
      </c>
      <c r="L3355" s="44" t="s">
        <v>14737</v>
      </c>
      <c r="M3355" s="44">
        <f t="shared" si="260"/>
        <v>65.27715533136255</v>
      </c>
      <c r="N3355" s="54">
        <f t="shared" si="263"/>
        <v>2189.6</v>
      </c>
      <c r="O3355" s="46">
        <f t="shared" si="264"/>
        <v>9.1401233881997541</v>
      </c>
    </row>
    <row r="3356" spans="6:15" x14ac:dyDescent="0.25">
      <c r="F3356" s="3">
        <f t="shared" si="261"/>
        <v>0</v>
      </c>
      <c r="G3356" s="45" t="s">
        <v>24106</v>
      </c>
      <c r="H3356" s="42">
        <v>33.47</v>
      </c>
      <c r="I3356" s="42">
        <v>0.01</v>
      </c>
      <c r="J3356" s="42" t="s">
        <v>5370</v>
      </c>
      <c r="K3356" s="43">
        <f t="shared" si="262"/>
        <v>2181.1126481651136</v>
      </c>
      <c r="L3356" s="44" t="s">
        <v>14738</v>
      </c>
      <c r="M3356" s="44">
        <f t="shared" si="260"/>
        <v>65.276985390828159</v>
      </c>
      <c r="N3356" s="54">
        <f t="shared" si="263"/>
        <v>2190.2499999999995</v>
      </c>
      <c r="O3356" s="46">
        <f t="shared" si="264"/>
        <v>9.1373518348859761</v>
      </c>
    </row>
    <row r="3357" spans="6:15" x14ac:dyDescent="0.25">
      <c r="F3357" s="3">
        <f t="shared" si="261"/>
        <v>0</v>
      </c>
      <c r="G3357" s="45" t="s">
        <v>24107</v>
      </c>
      <c r="H3357" s="42">
        <v>33.479999999999997</v>
      </c>
      <c r="I3357" s="42">
        <v>0.01</v>
      </c>
      <c r="J3357" s="42" t="s">
        <v>5371</v>
      </c>
      <c r="K3357" s="43">
        <f t="shared" si="262"/>
        <v>2181.765418019022</v>
      </c>
      <c r="L3357" s="44" t="s">
        <v>14739</v>
      </c>
      <c r="M3357" s="44">
        <f t="shared" si="260"/>
        <v>65.276815608380275</v>
      </c>
      <c r="N3357" s="54">
        <f t="shared" si="263"/>
        <v>2190.8999999999996</v>
      </c>
      <c r="O3357" s="46">
        <f t="shared" si="264"/>
        <v>9.1345819809776003</v>
      </c>
    </row>
    <row r="3358" spans="6:15" x14ac:dyDescent="0.25">
      <c r="F3358" s="3">
        <f t="shared" si="261"/>
        <v>0</v>
      </c>
      <c r="G3358" s="45" t="s">
        <v>24108</v>
      </c>
      <c r="H3358" s="42">
        <v>33.49</v>
      </c>
      <c r="I3358" s="42">
        <v>0.01</v>
      </c>
      <c r="J3358" s="42" t="s">
        <v>5372</v>
      </c>
      <c r="K3358" s="43">
        <f t="shared" si="262"/>
        <v>2182.4181861751058</v>
      </c>
      <c r="L3358" s="44" t="s">
        <v>14740</v>
      </c>
      <c r="M3358" s="44">
        <f t="shared" si="260"/>
        <v>65.276645983820714</v>
      </c>
      <c r="N3358" s="54">
        <f t="shared" si="263"/>
        <v>2191.5499999999997</v>
      </c>
      <c r="O3358" s="46">
        <f t="shared" si="264"/>
        <v>9.1318138248939249</v>
      </c>
    </row>
    <row r="3359" spans="6:15" x14ac:dyDescent="0.25">
      <c r="F3359" s="3">
        <f t="shared" si="261"/>
        <v>0</v>
      </c>
      <c r="G3359" s="45" t="s">
        <v>24109</v>
      </c>
      <c r="H3359" s="42">
        <v>33.5</v>
      </c>
      <c r="I3359" s="42">
        <v>0.01</v>
      </c>
      <c r="J3359" s="42" t="s">
        <v>5373</v>
      </c>
      <c r="K3359" s="43">
        <f t="shared" si="262"/>
        <v>2183.0709526349442</v>
      </c>
      <c r="L3359" s="44" t="s">
        <v>14741</v>
      </c>
      <c r="M3359" s="44">
        <f t="shared" si="260"/>
        <v>65.276476516951334</v>
      </c>
      <c r="N3359" s="54">
        <f t="shared" si="263"/>
        <v>2192.1999999999998</v>
      </c>
      <c r="O3359" s="46">
        <f t="shared" si="264"/>
        <v>9.1290473650556123</v>
      </c>
    </row>
    <row r="3360" spans="6:15" x14ac:dyDescent="0.25">
      <c r="F3360" s="3">
        <f t="shared" si="261"/>
        <v>0</v>
      </c>
      <c r="G3360" s="45" t="s">
        <v>24110</v>
      </c>
      <c r="H3360" s="42">
        <v>33.51</v>
      </c>
      <c r="I3360" s="42">
        <v>0.01</v>
      </c>
      <c r="J3360" s="42" t="s">
        <v>5374</v>
      </c>
      <c r="K3360" s="43">
        <f t="shared" si="262"/>
        <v>2183.7237174001139</v>
      </c>
      <c r="L3360" s="44" t="s">
        <v>14742</v>
      </c>
      <c r="M3360" s="44">
        <f t="shared" si="260"/>
        <v>65.276307207574732</v>
      </c>
      <c r="N3360" s="54">
        <f t="shared" si="263"/>
        <v>2192.85</v>
      </c>
      <c r="O3360" s="46">
        <f t="shared" si="264"/>
        <v>9.1262825998860535</v>
      </c>
    </row>
    <row r="3361" spans="6:15" x14ac:dyDescent="0.25">
      <c r="F3361" s="3">
        <f t="shared" si="261"/>
        <v>0</v>
      </c>
      <c r="G3361" s="45" t="s">
        <v>24111</v>
      </c>
      <c r="H3361" s="42">
        <v>33.520000000000003</v>
      </c>
      <c r="I3361" s="42">
        <v>0.01</v>
      </c>
      <c r="J3361" s="42" t="s">
        <v>5375</v>
      </c>
      <c r="K3361" s="43">
        <f t="shared" si="262"/>
        <v>2184.3764804721895</v>
      </c>
      <c r="L3361" s="44" t="s">
        <v>14743</v>
      </c>
      <c r="M3361" s="44">
        <f t="shared" si="260"/>
        <v>65.276138055494243</v>
      </c>
      <c r="N3361" s="54">
        <f t="shared" si="263"/>
        <v>2193.5</v>
      </c>
      <c r="O3361" s="46">
        <f t="shared" si="264"/>
        <v>9.1235195278104584</v>
      </c>
    </row>
    <row r="3362" spans="6:15" x14ac:dyDescent="0.25">
      <c r="F3362" s="3">
        <f t="shared" si="261"/>
        <v>0</v>
      </c>
      <c r="G3362" s="45" t="s">
        <v>24112</v>
      </c>
      <c r="H3362" s="42">
        <v>33.53</v>
      </c>
      <c r="I3362" s="42">
        <v>0.01</v>
      </c>
      <c r="J3362" s="42" t="s">
        <v>5376</v>
      </c>
      <c r="K3362" s="43">
        <f t="shared" si="262"/>
        <v>2185.0292418527447</v>
      </c>
      <c r="L3362" s="44" t="s">
        <v>14744</v>
      </c>
      <c r="M3362" s="44">
        <f t="shared" si="260"/>
        <v>65.275969060509453</v>
      </c>
      <c r="N3362" s="54">
        <f t="shared" si="263"/>
        <v>2194.15</v>
      </c>
      <c r="O3362" s="46">
        <f t="shared" si="264"/>
        <v>9.1207581472554011</v>
      </c>
    </row>
    <row r="3363" spans="6:15" x14ac:dyDescent="0.25">
      <c r="F3363" s="3">
        <f t="shared" si="261"/>
        <v>0</v>
      </c>
      <c r="G3363" s="45" t="s">
        <v>24113</v>
      </c>
      <c r="H3363" s="42">
        <v>33.54</v>
      </c>
      <c r="I3363" s="42">
        <v>0.01</v>
      </c>
      <c r="J3363" s="42" t="s">
        <v>5377</v>
      </c>
      <c r="K3363" s="43">
        <f t="shared" si="262"/>
        <v>2185.68200154335</v>
      </c>
      <c r="L3363" s="44" t="s">
        <v>14745</v>
      </c>
      <c r="M3363" s="44">
        <f t="shared" si="260"/>
        <v>65.275800222426</v>
      </c>
      <c r="N3363" s="54">
        <f t="shared" si="263"/>
        <v>2194.7999999999997</v>
      </c>
      <c r="O3363" s="46">
        <f t="shared" si="264"/>
        <v>9.1179984566497296</v>
      </c>
    </row>
    <row r="3364" spans="6:15" x14ac:dyDescent="0.25">
      <c r="F3364" s="3">
        <f t="shared" si="261"/>
        <v>0</v>
      </c>
      <c r="G3364" s="45" t="s">
        <v>24114</v>
      </c>
      <c r="H3364" s="42">
        <v>33.549999999999997</v>
      </c>
      <c r="I3364" s="42">
        <v>0.01</v>
      </c>
      <c r="J3364" s="42" t="s">
        <v>5378</v>
      </c>
      <c r="K3364" s="43">
        <f t="shared" si="262"/>
        <v>2186.3347595455743</v>
      </c>
      <c r="L3364" s="44" t="s">
        <v>14746</v>
      </c>
      <c r="M3364" s="44">
        <f t="shared" si="260"/>
        <v>65.275631541047957</v>
      </c>
      <c r="N3364" s="54">
        <f t="shared" si="263"/>
        <v>2195.4499999999998</v>
      </c>
      <c r="O3364" s="46">
        <f t="shared" si="264"/>
        <v>9.115240454425475</v>
      </c>
    </row>
    <row r="3365" spans="6:15" x14ac:dyDescent="0.25">
      <c r="F3365" s="3">
        <f t="shared" si="261"/>
        <v>0</v>
      </c>
      <c r="G3365" s="45" t="s">
        <v>24115</v>
      </c>
      <c r="H3365" s="42">
        <v>33.56</v>
      </c>
      <c r="I3365" s="42">
        <v>0.01</v>
      </c>
      <c r="J3365" s="42" t="s">
        <v>5379</v>
      </c>
      <c r="K3365" s="43">
        <f t="shared" si="262"/>
        <v>2186.9875158609848</v>
      </c>
      <c r="L3365" s="44" t="s">
        <v>14747</v>
      </c>
      <c r="M3365" s="44">
        <f t="shared" si="260"/>
        <v>65.275463016178691</v>
      </c>
      <c r="N3365" s="54">
        <f t="shared" si="263"/>
        <v>2196.1</v>
      </c>
      <c r="O3365" s="46">
        <f t="shared" si="264"/>
        <v>9.1124841390151232</v>
      </c>
    </row>
    <row r="3366" spans="6:15" x14ac:dyDescent="0.25">
      <c r="F3366" s="3">
        <f t="shared" si="261"/>
        <v>0</v>
      </c>
      <c r="G3366" s="45" t="s">
        <v>24116</v>
      </c>
      <c r="H3366" s="42">
        <v>33.57</v>
      </c>
      <c r="I3366" s="42">
        <v>0.01</v>
      </c>
      <c r="J3366" s="42" t="s">
        <v>5380</v>
      </c>
      <c r="K3366" s="43">
        <f t="shared" si="262"/>
        <v>2187.6402704911466</v>
      </c>
      <c r="L3366" s="44" t="s">
        <v>14748</v>
      </c>
      <c r="M3366" s="44">
        <f t="shared" si="260"/>
        <v>65.27529464762155</v>
      </c>
      <c r="N3366" s="54">
        <f t="shared" si="263"/>
        <v>2196.75</v>
      </c>
      <c r="O3366" s="46">
        <f t="shared" si="264"/>
        <v>9.1097295088534338</v>
      </c>
    </row>
    <row r="3367" spans="6:15" x14ac:dyDescent="0.25">
      <c r="F3367" s="3">
        <f t="shared" si="261"/>
        <v>0</v>
      </c>
      <c r="G3367" s="45" t="s">
        <v>24117</v>
      </c>
      <c r="H3367" s="42">
        <v>33.58</v>
      </c>
      <c r="I3367" s="42">
        <v>0.01</v>
      </c>
      <c r="J3367" s="42" t="s">
        <v>5381</v>
      </c>
      <c r="K3367" s="43">
        <f t="shared" si="262"/>
        <v>2188.2930234376227</v>
      </c>
      <c r="L3367" s="44" t="s">
        <v>14749</v>
      </c>
      <c r="M3367" s="44">
        <f t="shared" si="260"/>
        <v>65.275126435181406</v>
      </c>
      <c r="N3367" s="54">
        <f t="shared" si="263"/>
        <v>2197.3999999999996</v>
      </c>
      <c r="O3367" s="46">
        <f t="shared" si="264"/>
        <v>9.1069765623769854</v>
      </c>
    </row>
    <row r="3368" spans="6:15" x14ac:dyDescent="0.25">
      <c r="F3368" s="3">
        <f t="shared" si="261"/>
        <v>0</v>
      </c>
      <c r="G3368" s="45" t="s">
        <v>24118</v>
      </c>
      <c r="H3368" s="42">
        <v>33.590000000000003</v>
      </c>
      <c r="I3368" s="42">
        <v>0.01</v>
      </c>
      <c r="J3368" s="42" t="s">
        <v>5382</v>
      </c>
      <c r="K3368" s="43">
        <f t="shared" si="262"/>
        <v>2188.9457747019746</v>
      </c>
      <c r="L3368" s="44" t="s">
        <v>14750</v>
      </c>
      <c r="M3368" s="44">
        <f t="shared" si="260"/>
        <v>65.274958378663854</v>
      </c>
      <c r="N3368" s="54">
        <f t="shared" si="263"/>
        <v>2198.0500000000002</v>
      </c>
      <c r="O3368" s="46">
        <f t="shared" si="264"/>
        <v>9.1042252980255398</v>
      </c>
    </row>
    <row r="3369" spans="6:15" x14ac:dyDescent="0.25">
      <c r="F3369" s="3">
        <f t="shared" si="261"/>
        <v>0</v>
      </c>
      <c r="G3369" s="45" t="s">
        <v>24119</v>
      </c>
      <c r="H3369" s="42">
        <v>33.6</v>
      </c>
      <c r="I3369" s="42">
        <v>0.01</v>
      </c>
      <c r="J3369" s="42" t="s">
        <v>5383</v>
      </c>
      <c r="K3369" s="43">
        <f t="shared" si="262"/>
        <v>2189.5985242857614</v>
      </c>
      <c r="L3369" s="44" t="s">
        <v>14751</v>
      </c>
      <c r="M3369" s="44">
        <f t="shared" si="260"/>
        <v>65.274790477869956</v>
      </c>
      <c r="N3369" s="54">
        <f t="shared" si="263"/>
        <v>2198.6999999999998</v>
      </c>
      <c r="O3369" s="46">
        <f t="shared" si="264"/>
        <v>9.1014757142384042</v>
      </c>
    </row>
    <row r="3370" spans="6:15" x14ac:dyDescent="0.25">
      <c r="F3370" s="3">
        <f t="shared" si="261"/>
        <v>0</v>
      </c>
      <c r="G3370" s="45" t="s">
        <v>24120</v>
      </c>
      <c r="H3370" s="42">
        <v>33.61</v>
      </c>
      <c r="I3370" s="42">
        <v>0.01</v>
      </c>
      <c r="J3370" s="42" t="s">
        <v>5384</v>
      </c>
      <c r="K3370" s="43">
        <f t="shared" si="262"/>
        <v>2190.25127219054</v>
      </c>
      <c r="L3370" s="44" t="s">
        <v>14752</v>
      </c>
      <c r="M3370" s="44">
        <f t="shared" si="260"/>
        <v>65.274622732610652</v>
      </c>
      <c r="N3370" s="54">
        <f t="shared" si="263"/>
        <v>2199.35</v>
      </c>
      <c r="O3370" s="46">
        <f t="shared" si="264"/>
        <v>9.0987278094598878</v>
      </c>
    </row>
    <row r="3371" spans="6:15" x14ac:dyDescent="0.25">
      <c r="F3371" s="3">
        <f t="shared" si="261"/>
        <v>0</v>
      </c>
      <c r="G3371" s="45" t="s">
        <v>24121</v>
      </c>
      <c r="H3371" s="42">
        <v>33.619999999999997</v>
      </c>
      <c r="I3371" s="42">
        <v>0.01</v>
      </c>
      <c r="J3371" s="42" t="s">
        <v>5385</v>
      </c>
      <c r="K3371" s="43">
        <f t="shared" si="262"/>
        <v>2190.9040184178662</v>
      </c>
      <c r="L3371" s="44" t="s">
        <v>14753</v>
      </c>
      <c r="M3371" s="44">
        <f t="shared" si="260"/>
        <v>65.274455142686989</v>
      </c>
      <c r="N3371" s="54">
        <f t="shared" si="263"/>
        <v>2199.9999999999995</v>
      </c>
      <c r="O3371" s="46">
        <f t="shared" si="264"/>
        <v>9.0959815821333905</v>
      </c>
    </row>
    <row r="3372" spans="6:15" x14ac:dyDescent="0.25">
      <c r="F3372" s="3">
        <f t="shared" si="261"/>
        <v>0</v>
      </c>
      <c r="G3372" s="45" t="s">
        <v>24122</v>
      </c>
      <c r="H3372" s="42">
        <v>33.630000000000003</v>
      </c>
      <c r="I3372" s="42">
        <v>0.01</v>
      </c>
      <c r="J3372" s="42" t="s">
        <v>5386</v>
      </c>
      <c r="K3372" s="43">
        <f t="shared" si="262"/>
        <v>2191.5567629692932</v>
      </c>
      <c r="L3372" s="44" t="s">
        <v>14754</v>
      </c>
      <c r="M3372" s="44">
        <f t="shared" si="260"/>
        <v>65.274287707909906</v>
      </c>
      <c r="N3372" s="54">
        <f t="shared" si="263"/>
        <v>2200.65</v>
      </c>
      <c r="O3372" s="46">
        <f t="shared" si="264"/>
        <v>9.0932370307068595</v>
      </c>
    </row>
    <row r="3373" spans="6:15" x14ac:dyDescent="0.25">
      <c r="F3373" s="3">
        <f t="shared" si="261"/>
        <v>0</v>
      </c>
      <c r="G3373" s="45" t="s">
        <v>24123</v>
      </c>
      <c r="H3373" s="42">
        <v>33.64</v>
      </c>
      <c r="I3373" s="42">
        <v>0.01</v>
      </c>
      <c r="J3373" s="42" t="s">
        <v>5387</v>
      </c>
      <c r="K3373" s="43">
        <f t="shared" si="262"/>
        <v>2192.2095058463724</v>
      </c>
      <c r="L3373" s="44" t="s">
        <v>14755</v>
      </c>
      <c r="M3373" s="44">
        <f t="shared" si="260"/>
        <v>65.274120428078916</v>
      </c>
      <c r="N3373" s="54">
        <f t="shared" si="263"/>
        <v>2201.2999999999997</v>
      </c>
      <c r="O3373" s="46">
        <f t="shared" si="264"/>
        <v>9.0904941536273327</v>
      </c>
    </row>
    <row r="3374" spans="6:15" x14ac:dyDescent="0.25">
      <c r="F3374" s="3">
        <f t="shared" si="261"/>
        <v>0</v>
      </c>
      <c r="G3374" s="45" t="s">
        <v>24124</v>
      </c>
      <c r="H3374" s="42">
        <v>33.65</v>
      </c>
      <c r="I3374" s="42">
        <v>0.01</v>
      </c>
      <c r="J3374" s="42" t="s">
        <v>5388</v>
      </c>
      <c r="K3374" s="43">
        <f t="shared" si="262"/>
        <v>2192.862247050653</v>
      </c>
      <c r="L3374" s="44" t="s">
        <v>14756</v>
      </c>
      <c r="M3374" s="44">
        <f t="shared" si="260"/>
        <v>65.273953303007971</v>
      </c>
      <c r="N3374" s="54">
        <f t="shared" si="263"/>
        <v>2201.9499999999998</v>
      </c>
      <c r="O3374" s="46">
        <f t="shared" si="264"/>
        <v>9.0877529493468501</v>
      </c>
    </row>
    <row r="3375" spans="6:15" x14ac:dyDescent="0.25">
      <c r="F3375" s="3">
        <f t="shared" si="261"/>
        <v>0</v>
      </c>
      <c r="G3375" s="45" t="s">
        <v>24125</v>
      </c>
      <c r="H3375" s="42">
        <v>33.659999999999997</v>
      </c>
      <c r="I3375" s="42">
        <v>0.01</v>
      </c>
      <c r="J3375" s="42" t="s">
        <v>5389</v>
      </c>
      <c r="K3375" s="43">
        <f t="shared" si="262"/>
        <v>2193.5149865836829</v>
      </c>
      <c r="L3375" s="44" t="s">
        <v>14757</v>
      </c>
      <c r="M3375" s="44">
        <f t="shared" si="260"/>
        <v>65.273786332498901</v>
      </c>
      <c r="N3375" s="54">
        <f t="shared" si="263"/>
        <v>2202.5999999999995</v>
      </c>
      <c r="O3375" s="46">
        <f t="shared" si="264"/>
        <v>9.0850134163165421</v>
      </c>
    </row>
    <row r="3376" spans="6:15" x14ac:dyDescent="0.25">
      <c r="F3376" s="3">
        <f t="shared" si="261"/>
        <v>0</v>
      </c>
      <c r="G3376" s="45" t="s">
        <v>24126</v>
      </c>
      <c r="H3376" s="42">
        <v>33.67</v>
      </c>
      <c r="I3376" s="42">
        <v>0.01</v>
      </c>
      <c r="J3376" s="42" t="s">
        <v>5390</v>
      </c>
      <c r="K3376" s="43">
        <f t="shared" si="262"/>
        <v>2194.1677244470079</v>
      </c>
      <c r="L3376" s="44" t="s">
        <v>14758</v>
      </c>
      <c r="M3376" s="44">
        <f t="shared" si="260"/>
        <v>65.273619516361862</v>
      </c>
      <c r="N3376" s="54">
        <f t="shared" si="263"/>
        <v>2203.25</v>
      </c>
      <c r="O3376" s="46">
        <f t="shared" si="264"/>
        <v>9.0822755529920869</v>
      </c>
    </row>
    <row r="3377" spans="6:15" x14ac:dyDescent="0.25">
      <c r="F3377" s="3">
        <f t="shared" si="261"/>
        <v>0</v>
      </c>
      <c r="G3377" s="45" t="s">
        <v>24127</v>
      </c>
      <c r="H3377" s="42">
        <v>33.68</v>
      </c>
      <c r="I3377" s="42">
        <v>0.01</v>
      </c>
      <c r="J3377" s="42" t="s">
        <v>5391</v>
      </c>
      <c r="K3377" s="43">
        <f t="shared" si="262"/>
        <v>2194.8204606421714</v>
      </c>
      <c r="L3377" s="44" t="s">
        <v>14759</v>
      </c>
      <c r="M3377" s="44">
        <f t="shared" si="260"/>
        <v>65.273452854400119</v>
      </c>
      <c r="N3377" s="54">
        <f t="shared" si="263"/>
        <v>2203.8999999999996</v>
      </c>
      <c r="O3377" s="46">
        <f t="shared" si="264"/>
        <v>9.0795393578282528</v>
      </c>
    </row>
    <row r="3378" spans="6:15" x14ac:dyDescent="0.25">
      <c r="F3378" s="3">
        <f t="shared" si="261"/>
        <v>0</v>
      </c>
      <c r="G3378" s="45" t="s">
        <v>24128</v>
      </c>
      <c r="H3378" s="42">
        <v>33.69</v>
      </c>
      <c r="I3378" s="42">
        <v>0.01</v>
      </c>
      <c r="J3378" s="42" t="s">
        <v>5392</v>
      </c>
      <c r="K3378" s="43">
        <f t="shared" si="262"/>
        <v>2195.4731951707154</v>
      </c>
      <c r="L3378" s="44" t="s">
        <v>14760</v>
      </c>
      <c r="M3378" s="44">
        <f t="shared" si="260"/>
        <v>65.273286346426161</v>
      </c>
      <c r="N3378" s="54">
        <f t="shared" si="263"/>
        <v>2204.5499999999997</v>
      </c>
      <c r="O3378" s="46">
        <f t="shared" si="264"/>
        <v>9.0768048292843559</v>
      </c>
    </row>
    <row r="3379" spans="6:15" x14ac:dyDescent="0.25">
      <c r="F3379" s="3">
        <f t="shared" si="261"/>
        <v>0</v>
      </c>
      <c r="G3379" s="45" t="s">
        <v>24129</v>
      </c>
      <c r="H3379" s="42">
        <v>33.700000000000003</v>
      </c>
      <c r="I3379" s="42">
        <v>0.01</v>
      </c>
      <c r="J3379" s="42" t="s">
        <v>5393</v>
      </c>
      <c r="K3379" s="43">
        <f t="shared" si="262"/>
        <v>2196.1259280341797</v>
      </c>
      <c r="L3379" s="44" t="s">
        <v>14761</v>
      </c>
      <c r="M3379" s="44">
        <f t="shared" si="260"/>
        <v>65.273119992245554</v>
      </c>
      <c r="N3379" s="54">
        <f t="shared" si="263"/>
        <v>2205.1999999999998</v>
      </c>
      <c r="O3379" s="46">
        <f t="shared" si="264"/>
        <v>9.074071965820167</v>
      </c>
    </row>
    <row r="3380" spans="6:15" x14ac:dyDescent="0.25">
      <c r="F3380" s="3">
        <f t="shared" si="261"/>
        <v>0</v>
      </c>
      <c r="G3380" s="45" t="s">
        <v>24130</v>
      </c>
      <c r="H3380" s="42">
        <v>33.71</v>
      </c>
      <c r="I3380" s="42">
        <v>0.01</v>
      </c>
      <c r="J3380" s="42" t="s">
        <v>5394</v>
      </c>
      <c r="K3380" s="43">
        <f t="shared" si="262"/>
        <v>2196.7786592341022</v>
      </c>
      <c r="L3380" s="44" t="s">
        <v>14762</v>
      </c>
      <c r="M3380" s="44">
        <f t="shared" si="260"/>
        <v>65.272953791666168</v>
      </c>
      <c r="N3380" s="54">
        <f t="shared" si="263"/>
        <v>2205.85</v>
      </c>
      <c r="O3380" s="46">
        <f t="shared" si="264"/>
        <v>9.0713407658977303</v>
      </c>
    </row>
    <row r="3381" spans="6:15" x14ac:dyDescent="0.25">
      <c r="F3381" s="3">
        <f t="shared" si="261"/>
        <v>0</v>
      </c>
      <c r="G3381" s="45" t="s">
        <v>24131</v>
      </c>
      <c r="H3381" s="42">
        <v>33.72</v>
      </c>
      <c r="I3381" s="42">
        <v>0.01</v>
      </c>
      <c r="J3381" s="42" t="s">
        <v>5395</v>
      </c>
      <c r="K3381" s="43">
        <f t="shared" si="262"/>
        <v>2197.4313887720186</v>
      </c>
      <c r="L3381" s="44" t="s">
        <v>14763</v>
      </c>
      <c r="M3381" s="44">
        <f t="shared" si="260"/>
        <v>65.272787744498899</v>
      </c>
      <c r="N3381" s="54">
        <f t="shared" si="263"/>
        <v>2206.4999999999995</v>
      </c>
      <c r="O3381" s="46">
        <f t="shared" si="264"/>
        <v>9.0686112279809095</v>
      </c>
    </row>
    <row r="3382" spans="6:15" x14ac:dyDescent="0.25">
      <c r="F3382" s="3">
        <f t="shared" si="261"/>
        <v>0</v>
      </c>
      <c r="G3382" s="45" t="s">
        <v>24132</v>
      </c>
      <c r="H3382" s="42">
        <v>33.729999999999997</v>
      </c>
      <c r="I3382" s="42">
        <v>0.01</v>
      </c>
      <c r="J3382" s="42" t="s">
        <v>5396</v>
      </c>
      <c r="K3382" s="43">
        <f t="shared" si="262"/>
        <v>2198.0841166494638</v>
      </c>
      <c r="L3382" s="44" t="s">
        <v>14764</v>
      </c>
      <c r="M3382" s="44">
        <f t="shared" si="260"/>
        <v>65.272621850550863</v>
      </c>
      <c r="N3382" s="54">
        <f t="shared" si="263"/>
        <v>2207.1499999999996</v>
      </c>
      <c r="O3382" s="46">
        <f t="shared" si="264"/>
        <v>9.0658833505358416</v>
      </c>
    </row>
    <row r="3383" spans="6:15" x14ac:dyDescent="0.25">
      <c r="F3383" s="3">
        <f t="shared" si="261"/>
        <v>0</v>
      </c>
      <c r="G3383" s="45" t="s">
        <v>24133</v>
      </c>
      <c r="H3383" s="42">
        <v>33.74</v>
      </c>
      <c r="I3383" s="42">
        <v>0.01</v>
      </c>
      <c r="J3383" s="42" t="s">
        <v>5397</v>
      </c>
      <c r="K3383" s="43">
        <f t="shared" si="262"/>
        <v>2198.7368428679692</v>
      </c>
      <c r="L3383" s="44" t="s">
        <v>14765</v>
      </c>
      <c r="M3383" s="44">
        <f t="shared" si="260"/>
        <v>65.272456109632188</v>
      </c>
      <c r="N3383" s="54">
        <f t="shared" si="263"/>
        <v>2207.7999999999997</v>
      </c>
      <c r="O3383" s="46">
        <f t="shared" si="264"/>
        <v>9.0631571320304829</v>
      </c>
    </row>
    <row r="3384" spans="6:15" x14ac:dyDescent="0.25">
      <c r="F3384" s="3">
        <f t="shared" si="261"/>
        <v>0</v>
      </c>
      <c r="G3384" s="45" t="s">
        <v>24134</v>
      </c>
      <c r="H3384" s="42">
        <v>33.75</v>
      </c>
      <c r="I3384" s="42">
        <v>0.01</v>
      </c>
      <c r="J3384" s="42" t="s">
        <v>5398</v>
      </c>
      <c r="K3384" s="43">
        <f t="shared" si="262"/>
        <v>2199.3895674290657</v>
      </c>
      <c r="L3384" s="44" t="s">
        <v>14766</v>
      </c>
      <c r="M3384" s="44">
        <f t="shared" si="260"/>
        <v>65.272290521552264</v>
      </c>
      <c r="N3384" s="54">
        <f t="shared" si="263"/>
        <v>2208.4499999999998</v>
      </c>
      <c r="O3384" s="46">
        <f t="shared" si="264"/>
        <v>9.0604325709341538</v>
      </c>
    </row>
    <row r="3385" spans="6:15" x14ac:dyDescent="0.25">
      <c r="F3385" s="3">
        <f t="shared" si="261"/>
        <v>0</v>
      </c>
      <c r="G3385" s="45" t="s">
        <v>24135</v>
      </c>
      <c r="H3385" s="42">
        <v>33.76</v>
      </c>
      <c r="I3385" s="42">
        <v>0.01</v>
      </c>
      <c r="J3385" s="42" t="s">
        <v>5399</v>
      </c>
      <c r="K3385" s="43">
        <f t="shared" si="262"/>
        <v>2200.042290334281</v>
      </c>
      <c r="L3385" s="44" t="s">
        <v>14767</v>
      </c>
      <c r="M3385" s="44">
        <f t="shared" si="260"/>
        <v>65.272125086122728</v>
      </c>
      <c r="N3385" s="54">
        <f t="shared" si="263"/>
        <v>2209.1</v>
      </c>
      <c r="O3385" s="46">
        <f t="shared" si="264"/>
        <v>9.0577096657189031</v>
      </c>
    </row>
    <row r="3386" spans="6:15" x14ac:dyDescent="0.25">
      <c r="F3386" s="3">
        <f t="shared" si="261"/>
        <v>0</v>
      </c>
      <c r="G3386" s="45" t="s">
        <v>24136</v>
      </c>
      <c r="H3386" s="42">
        <v>33.770000000000003</v>
      </c>
      <c r="I3386" s="42">
        <v>0.01</v>
      </c>
      <c r="J3386" s="42" t="s">
        <v>5400</v>
      </c>
      <c r="K3386" s="43">
        <f t="shared" si="262"/>
        <v>2200.6950115851423</v>
      </c>
      <c r="L3386" s="44" t="s">
        <v>14768</v>
      </c>
      <c r="M3386" s="44">
        <f t="shared" si="260"/>
        <v>65.271959803150679</v>
      </c>
      <c r="N3386" s="54">
        <f t="shared" si="263"/>
        <v>2209.75</v>
      </c>
      <c r="O3386" s="46">
        <f t="shared" si="264"/>
        <v>9.0549884148576893</v>
      </c>
    </row>
    <row r="3387" spans="6:15" x14ac:dyDescent="0.25">
      <c r="F3387" s="3">
        <f t="shared" si="261"/>
        <v>0</v>
      </c>
      <c r="G3387" s="45" t="s">
        <v>24137</v>
      </c>
      <c r="H3387" s="42">
        <v>33.78</v>
      </c>
      <c r="I3387" s="42">
        <v>0.01</v>
      </c>
      <c r="J3387" s="42" t="s">
        <v>5401</v>
      </c>
      <c r="K3387" s="43">
        <f t="shared" si="262"/>
        <v>2201.3477311831739</v>
      </c>
      <c r="L3387" s="44" t="s">
        <v>14769</v>
      </c>
      <c r="M3387" s="44">
        <f t="shared" si="260"/>
        <v>65.271794672448522</v>
      </c>
      <c r="N3387" s="54">
        <f t="shared" si="263"/>
        <v>2210.4</v>
      </c>
      <c r="O3387" s="46">
        <f t="shared" si="264"/>
        <v>9.0522688168261993</v>
      </c>
    </row>
    <row r="3388" spans="6:15" x14ac:dyDescent="0.25">
      <c r="F3388" s="3">
        <f t="shared" si="261"/>
        <v>0</v>
      </c>
      <c r="G3388" s="45" t="s">
        <v>24138</v>
      </c>
      <c r="H3388" s="42">
        <v>33.79</v>
      </c>
      <c r="I3388" s="42">
        <v>0.01</v>
      </c>
      <c r="J3388" s="42" t="s">
        <v>5402</v>
      </c>
      <c r="K3388" s="43">
        <f t="shared" si="262"/>
        <v>2202.0004491298982</v>
      </c>
      <c r="L3388" s="44" t="s">
        <v>14770</v>
      </c>
      <c r="M3388" s="44">
        <f t="shared" si="260"/>
        <v>65.271629693825631</v>
      </c>
      <c r="N3388" s="54">
        <f t="shared" si="263"/>
        <v>2211.0499999999997</v>
      </c>
      <c r="O3388" s="46">
        <f t="shared" si="264"/>
        <v>9.0495508701014842</v>
      </c>
    </row>
    <row r="3389" spans="6:15" x14ac:dyDescent="0.25">
      <c r="F3389" s="3">
        <f t="shared" si="261"/>
        <v>0</v>
      </c>
      <c r="G3389" s="45" t="s">
        <v>24139</v>
      </c>
      <c r="H3389" s="42">
        <v>33.799999999999997</v>
      </c>
      <c r="I3389" s="42">
        <v>0.01</v>
      </c>
      <c r="J3389" s="42" t="s">
        <v>5403</v>
      </c>
      <c r="K3389" s="43">
        <f t="shared" si="262"/>
        <v>2202.6531654268365</v>
      </c>
      <c r="L3389" s="44" t="s">
        <v>14771</v>
      </c>
      <c r="M3389" s="44">
        <f t="shared" si="260"/>
        <v>65.271464867094409</v>
      </c>
      <c r="N3389" s="54">
        <f t="shared" si="263"/>
        <v>2211.6999999999998</v>
      </c>
      <c r="O3389" s="46">
        <f t="shared" si="264"/>
        <v>9.0468345731633235</v>
      </c>
    </row>
    <row r="3390" spans="6:15" x14ac:dyDescent="0.25">
      <c r="F3390" s="3">
        <f t="shared" si="261"/>
        <v>0</v>
      </c>
      <c r="G3390" s="45" t="s">
        <v>24140</v>
      </c>
      <c r="H3390" s="42">
        <v>33.81</v>
      </c>
      <c r="I3390" s="42">
        <v>0.01</v>
      </c>
      <c r="J3390" s="42" t="s">
        <v>5404</v>
      </c>
      <c r="K3390" s="43">
        <f t="shared" si="262"/>
        <v>2203.3058800755075</v>
      </c>
      <c r="L3390" s="44" t="s">
        <v>14772</v>
      </c>
      <c r="M3390" s="44">
        <f t="shared" si="260"/>
        <v>65.271300192067258</v>
      </c>
      <c r="N3390" s="54">
        <f t="shared" si="263"/>
        <v>2212.35</v>
      </c>
      <c r="O3390" s="46">
        <f t="shared" si="264"/>
        <v>9.0441199244924064</v>
      </c>
    </row>
    <row r="3391" spans="6:15" x14ac:dyDescent="0.25">
      <c r="F3391" s="3">
        <f t="shared" si="261"/>
        <v>0</v>
      </c>
      <c r="G3391" s="45" t="s">
        <v>24141</v>
      </c>
      <c r="H3391" s="42">
        <v>33.82</v>
      </c>
      <c r="I3391" s="42">
        <v>0.01</v>
      </c>
      <c r="J3391" s="42" t="s">
        <v>5405</v>
      </c>
      <c r="K3391" s="43">
        <f t="shared" si="262"/>
        <v>2203.9585930774283</v>
      </c>
      <c r="L3391" s="44" t="s">
        <v>14773</v>
      </c>
      <c r="M3391" s="44">
        <f t="shared" si="260"/>
        <v>65.271135668552759</v>
      </c>
      <c r="N3391" s="54">
        <f t="shared" si="263"/>
        <v>2213</v>
      </c>
      <c r="O3391" s="46">
        <f t="shared" si="264"/>
        <v>9.0414069225716958</v>
      </c>
    </row>
    <row r="3392" spans="6:15" x14ac:dyDescent="0.25">
      <c r="F3392" s="3">
        <f t="shared" si="261"/>
        <v>0</v>
      </c>
      <c r="G3392" s="45" t="s">
        <v>24142</v>
      </c>
      <c r="H3392" s="42">
        <v>33.83</v>
      </c>
      <c r="I3392" s="42">
        <v>0.01</v>
      </c>
      <c r="J3392" s="42" t="s">
        <v>5406</v>
      </c>
      <c r="K3392" s="43">
        <f t="shared" si="262"/>
        <v>2204.6113044341137</v>
      </c>
      <c r="L3392" s="44" t="s">
        <v>14774</v>
      </c>
      <c r="M3392" s="44">
        <f t="shared" si="260"/>
        <v>65.270971296365616</v>
      </c>
      <c r="N3392" s="54">
        <f t="shared" si="263"/>
        <v>2213.6499999999996</v>
      </c>
      <c r="O3392" s="46">
        <f t="shared" si="264"/>
        <v>9.0386955658859733</v>
      </c>
    </row>
    <row r="3393" spans="6:15" x14ac:dyDescent="0.25">
      <c r="F3393" s="3">
        <f t="shared" si="261"/>
        <v>0</v>
      </c>
      <c r="G3393" s="45" t="s">
        <v>24143</v>
      </c>
      <c r="H3393" s="42">
        <v>33.840000000000003</v>
      </c>
      <c r="I3393" s="42">
        <v>0.01</v>
      </c>
      <c r="J3393" s="42" t="s">
        <v>5407</v>
      </c>
      <c r="K3393" s="43">
        <f t="shared" si="262"/>
        <v>2205.2640141470774</v>
      </c>
      <c r="L3393" s="44" t="s">
        <v>14775</v>
      </c>
      <c r="M3393" s="44">
        <f t="shared" si="260"/>
        <v>65.270807075318203</v>
      </c>
      <c r="N3393" s="54">
        <f t="shared" si="263"/>
        <v>2214.3000000000002</v>
      </c>
      <c r="O3393" s="46">
        <f t="shared" si="264"/>
        <v>9.0359858529227495</v>
      </c>
    </row>
    <row r="3394" spans="6:15" x14ac:dyDescent="0.25">
      <c r="F3394" s="3">
        <f t="shared" si="261"/>
        <v>0</v>
      </c>
      <c r="G3394" s="45" t="s">
        <v>24144</v>
      </c>
      <c r="H3394" s="42">
        <v>33.85</v>
      </c>
      <c r="I3394" s="42">
        <v>0.01</v>
      </c>
      <c r="J3394" s="42" t="s">
        <v>5408</v>
      </c>
      <c r="K3394" s="43">
        <f t="shared" si="262"/>
        <v>2205.9167222178307</v>
      </c>
      <c r="L3394" s="44" t="s">
        <v>14776</v>
      </c>
      <c r="M3394" s="44">
        <f t="shared" si="260"/>
        <v>65.270643005219114</v>
      </c>
      <c r="N3394" s="54">
        <f t="shared" si="263"/>
        <v>2214.9499999999998</v>
      </c>
      <c r="O3394" s="46">
        <f t="shared" si="264"/>
        <v>9.0332777821690797</v>
      </c>
    </row>
    <row r="3395" spans="6:15" x14ac:dyDescent="0.25">
      <c r="F3395" s="3">
        <f t="shared" si="261"/>
        <v>0</v>
      </c>
      <c r="G3395" s="45" t="s">
        <v>24145</v>
      </c>
      <c r="H3395" s="42">
        <v>33.86</v>
      </c>
      <c r="I3395" s="42">
        <v>0.01</v>
      </c>
      <c r="J3395" s="42" t="s">
        <v>5409</v>
      </c>
      <c r="K3395" s="43">
        <f t="shared" si="262"/>
        <v>2206.5694286478829</v>
      </c>
      <c r="L3395" s="44" t="s">
        <v>14777</v>
      </c>
      <c r="M3395" s="44">
        <f t="shared" si="260"/>
        <v>65.270479085885299</v>
      </c>
      <c r="N3395" s="54">
        <f t="shared" si="263"/>
        <v>2215.6</v>
      </c>
      <c r="O3395" s="46">
        <f t="shared" si="264"/>
        <v>9.0305713521170219</v>
      </c>
    </row>
    <row r="3396" spans="6:15" x14ac:dyDescent="0.25">
      <c r="F3396" s="3">
        <f t="shared" si="261"/>
        <v>0</v>
      </c>
      <c r="G3396" s="45" t="s">
        <v>24146</v>
      </c>
      <c r="H3396" s="42">
        <v>33.869999999999997</v>
      </c>
      <c r="I3396" s="42">
        <v>0.01</v>
      </c>
      <c r="J3396" s="42" t="s">
        <v>5410</v>
      </c>
      <c r="K3396" s="43">
        <f t="shared" si="262"/>
        <v>2207.2221334387418</v>
      </c>
      <c r="L3396" s="44" t="s">
        <v>14778</v>
      </c>
      <c r="M3396" s="44">
        <f t="shared" si="260"/>
        <v>65.270315317128393</v>
      </c>
      <c r="N3396" s="54">
        <f t="shared" si="263"/>
        <v>2216.2499999999995</v>
      </c>
      <c r="O3396" s="46">
        <f t="shared" si="264"/>
        <v>9.0278665612577242</v>
      </c>
    </row>
    <row r="3397" spans="6:15" x14ac:dyDescent="0.25">
      <c r="F3397" s="3">
        <f t="shared" si="261"/>
        <v>0</v>
      </c>
      <c r="G3397" s="45" t="s">
        <v>24147</v>
      </c>
      <c r="H3397" s="42">
        <v>33.880000000000003</v>
      </c>
      <c r="I3397" s="42">
        <v>0.01</v>
      </c>
      <c r="J3397" s="42" t="s">
        <v>5411</v>
      </c>
      <c r="K3397" s="43">
        <f t="shared" si="262"/>
        <v>2207.8748365919132</v>
      </c>
      <c r="L3397" s="44" t="s">
        <v>14779</v>
      </c>
      <c r="M3397" s="44">
        <f t="shared" si="260"/>
        <v>65.270151698764565</v>
      </c>
      <c r="N3397" s="54">
        <f t="shared" si="263"/>
        <v>2216.9</v>
      </c>
      <c r="O3397" s="46">
        <f t="shared" si="264"/>
        <v>9.0251634080868826</v>
      </c>
    </row>
    <row r="3398" spans="6:15" x14ac:dyDescent="0.25">
      <c r="F3398" s="3">
        <f t="shared" si="261"/>
        <v>0</v>
      </c>
      <c r="G3398" s="45" t="s">
        <v>24148</v>
      </c>
      <c r="H3398" s="42">
        <v>33.89</v>
      </c>
      <c r="I3398" s="42">
        <v>0.01</v>
      </c>
      <c r="J3398" s="42" t="s">
        <v>5412</v>
      </c>
      <c r="K3398" s="43">
        <f t="shared" si="262"/>
        <v>2208.5275381089009</v>
      </c>
      <c r="L3398" s="44" t="s">
        <v>14780</v>
      </c>
      <c r="M3398" s="44">
        <f t="shared" si="260"/>
        <v>65.269988230602394</v>
      </c>
      <c r="N3398" s="54">
        <f t="shared" si="263"/>
        <v>2217.5499999999997</v>
      </c>
      <c r="O3398" s="46">
        <f t="shared" si="264"/>
        <v>9.0224618910988283</v>
      </c>
    </row>
    <row r="3399" spans="6:15" x14ac:dyDescent="0.25">
      <c r="F3399" s="3">
        <f t="shared" si="261"/>
        <v>0</v>
      </c>
      <c r="G3399" s="45" t="s">
        <v>24149</v>
      </c>
      <c r="H3399" s="42">
        <v>33.9</v>
      </c>
      <c r="I3399" s="42">
        <v>0.01</v>
      </c>
      <c r="J3399" s="42" t="s">
        <v>5413</v>
      </c>
      <c r="K3399" s="43">
        <f t="shared" si="262"/>
        <v>2209.1802379912069</v>
      </c>
      <c r="L3399" s="44" t="s">
        <v>14781</v>
      </c>
      <c r="M3399" s="44">
        <f t="shared" si="260"/>
        <v>65.269824912460365</v>
      </c>
      <c r="N3399" s="54">
        <f t="shared" si="263"/>
        <v>2218.1999999999998</v>
      </c>
      <c r="O3399" s="46">
        <f t="shared" si="264"/>
        <v>9.0197620087928954</v>
      </c>
    </row>
    <row r="3400" spans="6:15" x14ac:dyDescent="0.25">
      <c r="F3400" s="3">
        <f t="shared" si="261"/>
        <v>0</v>
      </c>
      <c r="G3400" s="45" t="s">
        <v>24150</v>
      </c>
      <c r="H3400" s="42">
        <v>33.909999999999997</v>
      </c>
      <c r="I3400" s="42">
        <v>0.01</v>
      </c>
      <c r="J3400" s="42" t="s">
        <v>5414</v>
      </c>
      <c r="K3400" s="43">
        <f t="shared" si="262"/>
        <v>2209.8329362403315</v>
      </c>
      <c r="L3400" s="44" t="s">
        <v>14782</v>
      </c>
      <c r="M3400" s="44">
        <f t="shared" si="260"/>
        <v>65.269661744150071</v>
      </c>
      <c r="N3400" s="54">
        <f t="shared" si="263"/>
        <v>2218.8499999999995</v>
      </c>
      <c r="O3400" s="46">
        <f t="shared" si="264"/>
        <v>9.0170637596679626</v>
      </c>
    </row>
    <row r="3401" spans="6:15" x14ac:dyDescent="0.25">
      <c r="F3401" s="3">
        <f t="shared" si="261"/>
        <v>0</v>
      </c>
      <c r="G3401" s="45" t="s">
        <v>24151</v>
      </c>
      <c r="H3401" s="42">
        <v>33.92</v>
      </c>
      <c r="I3401" s="42">
        <v>0.01</v>
      </c>
      <c r="J3401" s="42" t="s">
        <v>5415</v>
      </c>
      <c r="K3401" s="43">
        <f t="shared" si="262"/>
        <v>2210.485632857773</v>
      </c>
      <c r="L3401" s="44" t="s">
        <v>14783</v>
      </c>
      <c r="M3401" s="44">
        <f t="shared" ref="M3401:M3464" si="265">SQRT(((14.7+$N$3*H3401)^2)-(K3401^2))/SQRT($N$4)</f>
        <v>65.269498725489214</v>
      </c>
      <c r="N3401" s="54">
        <f t="shared" si="263"/>
        <v>2219.5</v>
      </c>
      <c r="O3401" s="46">
        <f t="shared" si="264"/>
        <v>9.0143671422270018</v>
      </c>
    </row>
    <row r="3402" spans="6:15" x14ac:dyDescent="0.25">
      <c r="F3402" s="3">
        <f t="shared" ref="F3402:F3465" si="266">IF(O3402&gt;100,1,0)</f>
        <v>0</v>
      </c>
      <c r="G3402" s="45" t="s">
        <v>24152</v>
      </c>
      <c r="H3402" s="42">
        <v>33.93</v>
      </c>
      <c r="I3402" s="42">
        <v>0.01</v>
      </c>
      <c r="J3402" s="42" t="s">
        <v>5416</v>
      </c>
      <c r="K3402" s="43">
        <f t="shared" ref="K3402:K3465" si="267">K3401+I3402*M3401</f>
        <v>2211.138327845028</v>
      </c>
      <c r="L3402" s="44" t="s">
        <v>14784</v>
      </c>
      <c r="M3402" s="44">
        <f t="shared" si="265"/>
        <v>65.269335856287881</v>
      </c>
      <c r="N3402" s="54">
        <f t="shared" ref="N3402:N3465" si="268">(H3402*$N$3)+14.7</f>
        <v>2220.1499999999996</v>
      </c>
      <c r="O3402" s="46">
        <f t="shared" ref="O3402:O3465" si="269">N3402-K3402</f>
        <v>9.0116721549716203</v>
      </c>
    </row>
    <row r="3403" spans="6:15" x14ac:dyDescent="0.25">
      <c r="F3403" s="3">
        <f t="shared" si="266"/>
        <v>0</v>
      </c>
      <c r="G3403" s="45" t="s">
        <v>24153</v>
      </c>
      <c r="H3403" s="42">
        <v>33.94</v>
      </c>
      <c r="I3403" s="42">
        <v>0.01</v>
      </c>
      <c r="J3403" s="42" t="s">
        <v>5417</v>
      </c>
      <c r="K3403" s="43">
        <f t="shared" si="267"/>
        <v>2211.7910212035908</v>
      </c>
      <c r="L3403" s="44" t="s">
        <v>14785</v>
      </c>
      <c r="M3403" s="44">
        <f t="shared" si="265"/>
        <v>65.269173136366788</v>
      </c>
      <c r="N3403" s="54">
        <f t="shared" si="268"/>
        <v>2220.7999999999997</v>
      </c>
      <c r="O3403" s="46">
        <f t="shared" si="269"/>
        <v>9.0089787964088828</v>
      </c>
    </row>
    <row r="3404" spans="6:15" x14ac:dyDescent="0.25">
      <c r="F3404" s="3">
        <f t="shared" si="266"/>
        <v>0</v>
      </c>
      <c r="G3404" s="45" t="s">
        <v>24154</v>
      </c>
      <c r="H3404" s="42">
        <v>33.950000000000003</v>
      </c>
      <c r="I3404" s="42">
        <v>0.01</v>
      </c>
      <c r="J3404" s="42" t="s">
        <v>5418</v>
      </c>
      <c r="K3404" s="43">
        <f t="shared" si="267"/>
        <v>2212.4437129349544</v>
      </c>
      <c r="L3404" s="44" t="s">
        <v>14786</v>
      </c>
      <c r="M3404" s="44">
        <f t="shared" si="265"/>
        <v>65.269010565538338</v>
      </c>
      <c r="N3404" s="54">
        <f t="shared" si="268"/>
        <v>2221.4499999999998</v>
      </c>
      <c r="O3404" s="46">
        <f t="shared" si="269"/>
        <v>9.0062870650453988</v>
      </c>
    </row>
    <row r="3405" spans="6:15" x14ac:dyDescent="0.25">
      <c r="F3405" s="3">
        <f t="shared" si="266"/>
        <v>0</v>
      </c>
      <c r="G3405" s="45" t="s">
        <v>24155</v>
      </c>
      <c r="H3405" s="42">
        <v>33.96</v>
      </c>
      <c r="I3405" s="42">
        <v>0.01</v>
      </c>
      <c r="J3405" s="42" t="s">
        <v>5419</v>
      </c>
      <c r="K3405" s="43">
        <f t="shared" si="267"/>
        <v>2213.0964030406099</v>
      </c>
      <c r="L3405" s="44" t="s">
        <v>14787</v>
      </c>
      <c r="M3405" s="44">
        <f t="shared" si="265"/>
        <v>65.268848143617888</v>
      </c>
      <c r="N3405" s="54">
        <f t="shared" si="268"/>
        <v>2222.1</v>
      </c>
      <c r="O3405" s="46">
        <f t="shared" si="269"/>
        <v>9.0035969593900518</v>
      </c>
    </row>
    <row r="3406" spans="6:15" x14ac:dyDescent="0.25">
      <c r="F3406" s="3">
        <f t="shared" si="266"/>
        <v>0</v>
      </c>
      <c r="G3406" s="45" t="s">
        <v>24156</v>
      </c>
      <c r="H3406" s="42">
        <v>33.97</v>
      </c>
      <c r="I3406" s="42">
        <v>0.01</v>
      </c>
      <c r="J3406" s="42" t="s">
        <v>5420</v>
      </c>
      <c r="K3406" s="43">
        <f t="shared" si="267"/>
        <v>2213.749091522046</v>
      </c>
      <c r="L3406" s="44" t="s">
        <v>14788</v>
      </c>
      <c r="M3406" s="44">
        <f t="shared" si="265"/>
        <v>65.268685870421635</v>
      </c>
      <c r="N3406" s="54">
        <f t="shared" si="268"/>
        <v>2222.7499999999995</v>
      </c>
      <c r="O3406" s="46">
        <f t="shared" si="269"/>
        <v>9.0009084779535442</v>
      </c>
    </row>
    <row r="3407" spans="6:15" x14ac:dyDescent="0.25">
      <c r="F3407" s="3">
        <f t="shared" si="266"/>
        <v>0</v>
      </c>
      <c r="G3407" s="45" t="s">
        <v>24157</v>
      </c>
      <c r="H3407" s="42">
        <v>33.979999999999997</v>
      </c>
      <c r="I3407" s="42">
        <v>0.01</v>
      </c>
      <c r="J3407" s="42" t="s">
        <v>5421</v>
      </c>
      <c r="K3407" s="43">
        <f t="shared" si="267"/>
        <v>2214.4017783807503</v>
      </c>
      <c r="L3407" s="44" t="s">
        <v>14789</v>
      </c>
      <c r="M3407" s="44">
        <f t="shared" si="265"/>
        <v>65.268523745767254</v>
      </c>
      <c r="N3407" s="54">
        <f t="shared" si="268"/>
        <v>2223.3999999999996</v>
      </c>
      <c r="O3407" s="46">
        <f t="shared" si="269"/>
        <v>8.998221619249307</v>
      </c>
    </row>
    <row r="3408" spans="6:15" x14ac:dyDescent="0.25">
      <c r="F3408" s="3">
        <f t="shared" si="266"/>
        <v>0</v>
      </c>
      <c r="G3408" s="45" t="s">
        <v>24158</v>
      </c>
      <c r="H3408" s="42">
        <v>33.99</v>
      </c>
      <c r="I3408" s="42">
        <v>0.01</v>
      </c>
      <c r="J3408" s="42" t="s">
        <v>5422</v>
      </c>
      <c r="K3408" s="43">
        <f t="shared" si="267"/>
        <v>2215.054463618208</v>
      </c>
      <c r="L3408" s="44" t="s">
        <v>14790</v>
      </c>
      <c r="M3408" s="44">
        <f t="shared" si="265"/>
        <v>65.2683617694709</v>
      </c>
      <c r="N3408" s="54">
        <f t="shared" si="268"/>
        <v>2224.0499999999997</v>
      </c>
      <c r="O3408" s="46">
        <f t="shared" si="269"/>
        <v>8.9955363817916805</v>
      </c>
    </row>
    <row r="3409" spans="6:15" x14ac:dyDescent="0.25">
      <c r="F3409" s="3">
        <f t="shared" si="266"/>
        <v>0</v>
      </c>
      <c r="G3409" s="45" t="s">
        <v>24159</v>
      </c>
      <c r="H3409" s="42">
        <v>34</v>
      </c>
      <c r="I3409" s="42">
        <v>0.01</v>
      </c>
      <c r="J3409" s="42" t="s">
        <v>5423</v>
      </c>
      <c r="K3409" s="43">
        <f t="shared" si="267"/>
        <v>2215.7071472359025</v>
      </c>
      <c r="L3409" s="44" t="s">
        <v>14791</v>
      </c>
      <c r="M3409" s="44">
        <f t="shared" si="265"/>
        <v>65.268199941350218</v>
      </c>
      <c r="N3409" s="54">
        <f t="shared" si="268"/>
        <v>2224.6999999999998</v>
      </c>
      <c r="O3409" s="46">
        <f t="shared" si="269"/>
        <v>8.9928527640972789</v>
      </c>
    </row>
    <row r="3410" spans="6:15" x14ac:dyDescent="0.25">
      <c r="F3410" s="3">
        <f t="shared" si="266"/>
        <v>0</v>
      </c>
      <c r="G3410" s="45" t="s">
        <v>24160</v>
      </c>
      <c r="H3410" s="42">
        <v>34.01</v>
      </c>
      <c r="I3410" s="42">
        <v>0.01</v>
      </c>
      <c r="J3410" s="42" t="s">
        <v>5424</v>
      </c>
      <c r="K3410" s="43">
        <f t="shared" si="267"/>
        <v>2216.3598292353158</v>
      </c>
      <c r="L3410" s="44" t="s">
        <v>14792</v>
      </c>
      <c r="M3410" s="44">
        <f t="shared" si="265"/>
        <v>65.268038261222173</v>
      </c>
      <c r="N3410" s="54">
        <f t="shared" si="268"/>
        <v>2225.35</v>
      </c>
      <c r="O3410" s="46">
        <f t="shared" si="269"/>
        <v>8.9901707646840805</v>
      </c>
    </row>
    <row r="3411" spans="6:15" x14ac:dyDescent="0.25">
      <c r="F3411" s="3">
        <f t="shared" si="266"/>
        <v>0</v>
      </c>
      <c r="G3411" s="45" t="s">
        <v>24161</v>
      </c>
      <c r="H3411" s="42">
        <v>34.020000000000003</v>
      </c>
      <c r="I3411" s="42">
        <v>0.01</v>
      </c>
      <c r="J3411" s="42" t="s">
        <v>5425</v>
      </c>
      <c r="K3411" s="43">
        <f t="shared" si="267"/>
        <v>2217.0125096179281</v>
      </c>
      <c r="L3411" s="44" t="s">
        <v>14793</v>
      </c>
      <c r="M3411" s="44">
        <f t="shared" si="265"/>
        <v>65.267876728902095</v>
      </c>
      <c r="N3411" s="54">
        <f t="shared" si="268"/>
        <v>2226</v>
      </c>
      <c r="O3411" s="46">
        <f t="shared" si="269"/>
        <v>8.9874903820718828</v>
      </c>
    </row>
    <row r="3412" spans="6:15" x14ac:dyDescent="0.25">
      <c r="F3412" s="3">
        <f t="shared" si="266"/>
        <v>0</v>
      </c>
      <c r="G3412" s="45" t="s">
        <v>24162</v>
      </c>
      <c r="H3412" s="42">
        <v>34.03</v>
      </c>
      <c r="I3412" s="42">
        <v>0.01</v>
      </c>
      <c r="J3412" s="42" t="s">
        <v>5426</v>
      </c>
      <c r="K3412" s="43">
        <f t="shared" si="267"/>
        <v>2217.6651883852173</v>
      </c>
      <c r="L3412" s="44" t="s">
        <v>14794</v>
      </c>
      <c r="M3412" s="44">
        <f t="shared" si="265"/>
        <v>65.267715344208469</v>
      </c>
      <c r="N3412" s="54">
        <f t="shared" si="268"/>
        <v>2226.65</v>
      </c>
      <c r="O3412" s="46">
        <f t="shared" si="269"/>
        <v>8.9848116147827568</v>
      </c>
    </row>
    <row r="3413" spans="6:15" x14ac:dyDescent="0.25">
      <c r="F3413" s="3">
        <f t="shared" si="266"/>
        <v>0</v>
      </c>
      <c r="G3413" s="45" t="s">
        <v>24163</v>
      </c>
      <c r="H3413" s="42">
        <v>34.04</v>
      </c>
      <c r="I3413" s="42">
        <v>0.01</v>
      </c>
      <c r="J3413" s="42" t="s">
        <v>5427</v>
      </c>
      <c r="K3413" s="43">
        <f t="shared" si="267"/>
        <v>2218.3178655386596</v>
      </c>
      <c r="L3413" s="44" t="s">
        <v>14795</v>
      </c>
      <c r="M3413" s="44">
        <f t="shared" si="265"/>
        <v>65.267554106959665</v>
      </c>
      <c r="N3413" s="54">
        <f t="shared" si="268"/>
        <v>2227.2999999999997</v>
      </c>
      <c r="O3413" s="46">
        <f t="shared" si="269"/>
        <v>8.9821344613401379</v>
      </c>
    </row>
    <row r="3414" spans="6:15" x14ac:dyDescent="0.25">
      <c r="F3414" s="3">
        <f t="shared" si="266"/>
        <v>0</v>
      </c>
      <c r="G3414" s="45" t="s">
        <v>24164</v>
      </c>
      <c r="H3414" s="42">
        <v>34.049999999999997</v>
      </c>
      <c r="I3414" s="42">
        <v>0.01</v>
      </c>
      <c r="J3414" s="42" t="s">
        <v>5428</v>
      </c>
      <c r="K3414" s="43">
        <f t="shared" si="267"/>
        <v>2218.9705410797292</v>
      </c>
      <c r="L3414" s="44" t="s">
        <v>14796</v>
      </c>
      <c r="M3414" s="44">
        <f t="shared" si="265"/>
        <v>65.267393016975674</v>
      </c>
      <c r="N3414" s="54">
        <f t="shared" si="268"/>
        <v>2227.9499999999998</v>
      </c>
      <c r="O3414" s="46">
        <f t="shared" si="269"/>
        <v>8.9794589202706447</v>
      </c>
    </row>
    <row r="3415" spans="6:15" x14ac:dyDescent="0.25">
      <c r="F3415" s="3">
        <f t="shared" si="266"/>
        <v>0</v>
      </c>
      <c r="G3415" s="45" t="s">
        <v>24165</v>
      </c>
      <c r="H3415" s="42">
        <v>34.06</v>
      </c>
      <c r="I3415" s="42">
        <v>0.01</v>
      </c>
      <c r="J3415" s="42" t="s">
        <v>5429</v>
      </c>
      <c r="K3415" s="43">
        <f t="shared" si="267"/>
        <v>2219.623215009899</v>
      </c>
      <c r="L3415" s="44" t="s">
        <v>14797</v>
      </c>
      <c r="M3415" s="44">
        <f t="shared" si="265"/>
        <v>65.267232074074883</v>
      </c>
      <c r="N3415" s="54">
        <f t="shared" si="268"/>
        <v>2228.6</v>
      </c>
      <c r="O3415" s="46">
        <f t="shared" si="269"/>
        <v>8.9767849901008958</v>
      </c>
    </row>
    <row r="3416" spans="6:15" x14ac:dyDescent="0.25">
      <c r="F3416" s="3">
        <f t="shared" si="266"/>
        <v>0</v>
      </c>
      <c r="G3416" s="45" t="s">
        <v>24166</v>
      </c>
      <c r="H3416" s="42">
        <v>34.07</v>
      </c>
      <c r="I3416" s="42">
        <v>0.01</v>
      </c>
      <c r="J3416" s="42" t="s">
        <v>5430</v>
      </c>
      <c r="K3416" s="43">
        <f t="shared" si="267"/>
        <v>2220.2758873306398</v>
      </c>
      <c r="L3416" s="44" t="s">
        <v>14798</v>
      </c>
      <c r="M3416" s="44">
        <f t="shared" si="265"/>
        <v>65.267071278074965</v>
      </c>
      <c r="N3416" s="54">
        <f t="shared" si="268"/>
        <v>2229.25</v>
      </c>
      <c r="O3416" s="46">
        <f t="shared" si="269"/>
        <v>8.9741126693602382</v>
      </c>
    </row>
    <row r="3417" spans="6:15" x14ac:dyDescent="0.25">
      <c r="F3417" s="3">
        <f t="shared" si="266"/>
        <v>0</v>
      </c>
      <c r="G3417" s="45" t="s">
        <v>24167</v>
      </c>
      <c r="H3417" s="42">
        <v>34.08</v>
      </c>
      <c r="I3417" s="42">
        <v>0.01</v>
      </c>
      <c r="J3417" s="42" t="s">
        <v>5431</v>
      </c>
      <c r="K3417" s="43">
        <f t="shared" si="267"/>
        <v>2220.9285580434207</v>
      </c>
      <c r="L3417" s="44" t="s">
        <v>14799</v>
      </c>
      <c r="M3417" s="44">
        <f t="shared" si="265"/>
        <v>65.2669106287928</v>
      </c>
      <c r="N3417" s="54">
        <f t="shared" si="268"/>
        <v>2229.8999999999996</v>
      </c>
      <c r="O3417" s="46">
        <f t="shared" si="269"/>
        <v>8.9714419565789285</v>
      </c>
    </row>
    <row r="3418" spans="6:15" x14ac:dyDescent="0.25">
      <c r="F3418" s="3">
        <f t="shared" si="266"/>
        <v>0</v>
      </c>
      <c r="G3418" s="45" t="s">
        <v>24168</v>
      </c>
      <c r="H3418" s="42">
        <v>34.090000000000003</v>
      </c>
      <c r="I3418" s="42">
        <v>0.01</v>
      </c>
      <c r="J3418" s="42" t="s">
        <v>5432</v>
      </c>
      <c r="K3418" s="43">
        <f t="shared" si="267"/>
        <v>2221.5812271497084</v>
      </c>
      <c r="L3418" s="44" t="s">
        <v>14800</v>
      </c>
      <c r="M3418" s="44">
        <f t="shared" si="265"/>
        <v>65.266750126055939</v>
      </c>
      <c r="N3418" s="54">
        <f t="shared" si="268"/>
        <v>2230.5500000000002</v>
      </c>
      <c r="O3418" s="46">
        <f t="shared" si="269"/>
        <v>8.9687728502917707</v>
      </c>
    </row>
    <row r="3419" spans="6:15" x14ac:dyDescent="0.25">
      <c r="F3419" s="3">
        <f t="shared" si="266"/>
        <v>0</v>
      </c>
      <c r="G3419" s="45" t="s">
        <v>24169</v>
      </c>
      <c r="H3419" s="42">
        <v>34.1</v>
      </c>
      <c r="I3419" s="42">
        <v>0.01</v>
      </c>
      <c r="J3419" s="42" t="s">
        <v>5433</v>
      </c>
      <c r="K3419" s="43">
        <f t="shared" si="267"/>
        <v>2222.233894650969</v>
      </c>
      <c r="L3419" s="44" t="s">
        <v>14801</v>
      </c>
      <c r="M3419" s="44">
        <f t="shared" si="265"/>
        <v>65.266589769674425</v>
      </c>
      <c r="N3419" s="54">
        <f t="shared" si="268"/>
        <v>2231.1999999999998</v>
      </c>
      <c r="O3419" s="46">
        <f t="shared" si="269"/>
        <v>8.9661053490308404</v>
      </c>
    </row>
    <row r="3420" spans="6:15" x14ac:dyDescent="0.25">
      <c r="F3420" s="3">
        <f t="shared" si="266"/>
        <v>0</v>
      </c>
      <c r="G3420" s="45" t="s">
        <v>24170</v>
      </c>
      <c r="H3420" s="42">
        <v>34.11</v>
      </c>
      <c r="I3420" s="42">
        <v>0.01</v>
      </c>
      <c r="J3420" s="42" t="s">
        <v>5434</v>
      </c>
      <c r="K3420" s="43">
        <f t="shared" si="267"/>
        <v>2222.8865605486658</v>
      </c>
      <c r="L3420" s="44" t="s">
        <v>14802</v>
      </c>
      <c r="M3420" s="44">
        <f t="shared" si="265"/>
        <v>65.266429559473508</v>
      </c>
      <c r="N3420" s="54">
        <f t="shared" si="268"/>
        <v>2231.85</v>
      </c>
      <c r="O3420" s="46">
        <f t="shared" si="269"/>
        <v>8.9634394513341249</v>
      </c>
    </row>
    <row r="3421" spans="6:15" x14ac:dyDescent="0.25">
      <c r="F3421" s="3">
        <f t="shared" si="266"/>
        <v>0</v>
      </c>
      <c r="G3421" s="45" t="s">
        <v>24171</v>
      </c>
      <c r="H3421" s="42">
        <v>34.119999999999997</v>
      </c>
      <c r="I3421" s="42">
        <v>0.01</v>
      </c>
      <c r="J3421" s="42" t="s">
        <v>5435</v>
      </c>
      <c r="K3421" s="43">
        <f t="shared" si="267"/>
        <v>2223.5392248442604</v>
      </c>
      <c r="L3421" s="44" t="s">
        <v>14803</v>
      </c>
      <c r="M3421" s="44">
        <f t="shared" si="265"/>
        <v>65.266269495272354</v>
      </c>
      <c r="N3421" s="54">
        <f t="shared" si="268"/>
        <v>2232.4999999999995</v>
      </c>
      <c r="O3421" s="46">
        <f t="shared" si="269"/>
        <v>8.9607751557391566</v>
      </c>
    </row>
    <row r="3422" spans="6:15" x14ac:dyDescent="0.25">
      <c r="F3422" s="3">
        <f t="shared" si="266"/>
        <v>0</v>
      </c>
      <c r="G3422" s="45" t="s">
        <v>24172</v>
      </c>
      <c r="H3422" s="42">
        <v>34.130000000000003</v>
      </c>
      <c r="I3422" s="42">
        <v>0.01</v>
      </c>
      <c r="J3422" s="42" t="s">
        <v>5436</v>
      </c>
      <c r="K3422" s="43">
        <f t="shared" si="267"/>
        <v>2224.191887539213</v>
      </c>
      <c r="L3422" s="44" t="s">
        <v>14804</v>
      </c>
      <c r="M3422" s="44">
        <f t="shared" si="265"/>
        <v>65.266109576893911</v>
      </c>
      <c r="N3422" s="54">
        <f t="shared" si="268"/>
        <v>2233.15</v>
      </c>
      <c r="O3422" s="46">
        <f t="shared" si="269"/>
        <v>8.9581124607871061</v>
      </c>
    </row>
    <row r="3423" spans="6:15" x14ac:dyDescent="0.25">
      <c r="F3423" s="3">
        <f t="shared" si="266"/>
        <v>0</v>
      </c>
      <c r="G3423" s="45" t="s">
        <v>24173</v>
      </c>
      <c r="H3423" s="42">
        <v>34.14</v>
      </c>
      <c r="I3423" s="42">
        <v>0.01</v>
      </c>
      <c r="J3423" s="42" t="s">
        <v>5437</v>
      </c>
      <c r="K3423" s="43">
        <f t="shared" si="267"/>
        <v>2224.8445486349819</v>
      </c>
      <c r="L3423" s="44" t="s">
        <v>14805</v>
      </c>
      <c r="M3423" s="44">
        <f t="shared" si="265"/>
        <v>65.265949804154332</v>
      </c>
      <c r="N3423" s="54">
        <f t="shared" si="268"/>
        <v>2233.7999999999997</v>
      </c>
      <c r="O3423" s="46">
        <f t="shared" si="269"/>
        <v>8.9554513650177796</v>
      </c>
    </row>
    <row r="3424" spans="6:15" x14ac:dyDescent="0.25">
      <c r="F3424" s="3">
        <f t="shared" si="266"/>
        <v>0</v>
      </c>
      <c r="G3424" s="45" t="s">
        <v>24174</v>
      </c>
      <c r="H3424" s="42">
        <v>34.15</v>
      </c>
      <c r="I3424" s="42">
        <v>0.01</v>
      </c>
      <c r="J3424" s="42" t="s">
        <v>5438</v>
      </c>
      <c r="K3424" s="43">
        <f t="shared" si="267"/>
        <v>2225.4972081330234</v>
      </c>
      <c r="L3424" s="44" t="s">
        <v>14806</v>
      </c>
      <c r="M3424" s="44">
        <f t="shared" si="265"/>
        <v>65.265790176878838</v>
      </c>
      <c r="N3424" s="54">
        <f t="shared" si="268"/>
        <v>2234.4499999999998</v>
      </c>
      <c r="O3424" s="46">
        <f t="shared" si="269"/>
        <v>8.9527918669764404</v>
      </c>
    </row>
    <row r="3425" spans="6:15" x14ac:dyDescent="0.25">
      <c r="F3425" s="3">
        <f t="shared" si="266"/>
        <v>0</v>
      </c>
      <c r="G3425" s="45" t="s">
        <v>24175</v>
      </c>
      <c r="H3425" s="42">
        <v>34.159999999999997</v>
      </c>
      <c r="I3425" s="42">
        <v>0.01</v>
      </c>
      <c r="J3425" s="42" t="s">
        <v>5439</v>
      </c>
      <c r="K3425" s="43">
        <f t="shared" si="267"/>
        <v>2226.149866034792</v>
      </c>
      <c r="L3425" s="44" t="s">
        <v>14807</v>
      </c>
      <c r="M3425" s="44">
        <f t="shared" si="265"/>
        <v>65.265630694886553</v>
      </c>
      <c r="N3425" s="54">
        <f t="shared" si="268"/>
        <v>2235.0999999999995</v>
      </c>
      <c r="O3425" s="46">
        <f t="shared" si="269"/>
        <v>8.9501339652074421</v>
      </c>
    </row>
    <row r="3426" spans="6:15" x14ac:dyDescent="0.25">
      <c r="F3426" s="3">
        <f t="shared" si="266"/>
        <v>0</v>
      </c>
      <c r="G3426" s="45" t="s">
        <v>24176</v>
      </c>
      <c r="H3426" s="42">
        <v>34.17</v>
      </c>
      <c r="I3426" s="42">
        <v>0.01</v>
      </c>
      <c r="J3426" s="42" t="s">
        <v>5440</v>
      </c>
      <c r="K3426" s="43">
        <f t="shared" si="267"/>
        <v>2226.8025223417408</v>
      </c>
      <c r="L3426" s="44" t="s">
        <v>14808</v>
      </c>
      <c r="M3426" s="44">
        <f t="shared" si="265"/>
        <v>65.265471358002785</v>
      </c>
      <c r="N3426" s="54">
        <f t="shared" si="268"/>
        <v>2235.75</v>
      </c>
      <c r="O3426" s="46">
        <f t="shared" si="269"/>
        <v>8.9474776582592312</v>
      </c>
    </row>
    <row r="3427" spans="6:15" x14ac:dyDescent="0.25">
      <c r="F3427" s="3">
        <f t="shared" si="266"/>
        <v>0</v>
      </c>
      <c r="G3427" s="45" t="s">
        <v>24177</v>
      </c>
      <c r="H3427" s="42">
        <v>34.18</v>
      </c>
      <c r="I3427" s="42">
        <v>0.01</v>
      </c>
      <c r="J3427" s="42" t="s">
        <v>5441</v>
      </c>
      <c r="K3427" s="43">
        <f t="shared" si="267"/>
        <v>2227.4551770553207</v>
      </c>
      <c r="L3427" s="44" t="s">
        <v>14809</v>
      </c>
      <c r="M3427" s="44">
        <f t="shared" si="265"/>
        <v>65.265312166042818</v>
      </c>
      <c r="N3427" s="54">
        <f t="shared" si="268"/>
        <v>2236.3999999999996</v>
      </c>
      <c r="O3427" s="46">
        <f t="shared" si="269"/>
        <v>8.9448229446788901</v>
      </c>
    </row>
    <row r="3428" spans="6:15" x14ac:dyDescent="0.25">
      <c r="F3428" s="3">
        <f t="shared" si="266"/>
        <v>0</v>
      </c>
      <c r="G3428" s="45" t="s">
        <v>24178</v>
      </c>
      <c r="H3428" s="42">
        <v>34.19</v>
      </c>
      <c r="I3428" s="42">
        <v>0.01</v>
      </c>
      <c r="J3428" s="42" t="s">
        <v>5442</v>
      </c>
      <c r="K3428" s="43">
        <f t="shared" si="267"/>
        <v>2228.1078301769812</v>
      </c>
      <c r="L3428" s="44" t="s">
        <v>14810</v>
      </c>
      <c r="M3428" s="44">
        <f t="shared" si="265"/>
        <v>65.265153118834192</v>
      </c>
      <c r="N3428" s="54">
        <f t="shared" si="268"/>
        <v>2237.0499999999997</v>
      </c>
      <c r="O3428" s="46">
        <f t="shared" si="269"/>
        <v>8.9421698230185029</v>
      </c>
    </row>
    <row r="3429" spans="6:15" x14ac:dyDescent="0.25">
      <c r="F3429" s="3">
        <f t="shared" si="266"/>
        <v>0</v>
      </c>
      <c r="G3429" s="45" t="s">
        <v>24179</v>
      </c>
      <c r="H3429" s="42">
        <v>34.200000000000003</v>
      </c>
      <c r="I3429" s="42">
        <v>0.01</v>
      </c>
      <c r="J3429" s="42" t="s">
        <v>5443</v>
      </c>
      <c r="K3429" s="43">
        <f t="shared" si="267"/>
        <v>2228.7604817081697</v>
      </c>
      <c r="L3429" s="44" t="s">
        <v>14811</v>
      </c>
      <c r="M3429" s="44">
        <f t="shared" si="265"/>
        <v>65.264994216198346</v>
      </c>
      <c r="N3429" s="54">
        <f t="shared" si="268"/>
        <v>2237.6999999999998</v>
      </c>
      <c r="O3429" s="46">
        <f t="shared" si="269"/>
        <v>8.9395182918301543</v>
      </c>
    </row>
    <row r="3430" spans="6:15" x14ac:dyDescent="0.25">
      <c r="F3430" s="3">
        <f t="shared" si="266"/>
        <v>0</v>
      </c>
      <c r="G3430" s="45" t="s">
        <v>24180</v>
      </c>
      <c r="H3430" s="42">
        <v>34.21</v>
      </c>
      <c r="I3430" s="42">
        <v>0.01</v>
      </c>
      <c r="J3430" s="42" t="s">
        <v>5444</v>
      </c>
      <c r="K3430" s="43">
        <f t="shared" si="267"/>
        <v>2229.4131316503317</v>
      </c>
      <c r="L3430" s="44" t="s">
        <v>14812</v>
      </c>
      <c r="M3430" s="44">
        <f t="shared" si="265"/>
        <v>65.264835457957432</v>
      </c>
      <c r="N3430" s="54">
        <f t="shared" si="268"/>
        <v>2238.35</v>
      </c>
      <c r="O3430" s="46">
        <f t="shared" si="269"/>
        <v>8.9368683496682024</v>
      </c>
    </row>
    <row r="3431" spans="6:15" x14ac:dyDescent="0.25">
      <c r="F3431" s="3">
        <f t="shared" si="266"/>
        <v>0</v>
      </c>
      <c r="G3431" s="45" t="s">
        <v>24181</v>
      </c>
      <c r="H3431" s="42">
        <v>34.22</v>
      </c>
      <c r="I3431" s="42">
        <v>0.01</v>
      </c>
      <c r="J3431" s="42" t="s">
        <v>5445</v>
      </c>
      <c r="K3431" s="43">
        <f t="shared" si="267"/>
        <v>2230.0657800049112</v>
      </c>
      <c r="L3431" s="44" t="s">
        <v>14813</v>
      </c>
      <c r="M3431" s="44">
        <f t="shared" si="265"/>
        <v>65.264676843934424</v>
      </c>
      <c r="N3431" s="54">
        <f t="shared" si="268"/>
        <v>2238.9999999999995</v>
      </c>
      <c r="O3431" s="46">
        <f t="shared" si="269"/>
        <v>8.9342199950883696</v>
      </c>
    </row>
    <row r="3432" spans="6:15" x14ac:dyDescent="0.25">
      <c r="F3432" s="3">
        <f t="shared" si="266"/>
        <v>0</v>
      </c>
      <c r="G3432" s="45" t="s">
        <v>24182</v>
      </c>
      <c r="H3432" s="42">
        <v>34.229999999999997</v>
      </c>
      <c r="I3432" s="42">
        <v>0.01</v>
      </c>
      <c r="J3432" s="42" t="s">
        <v>5446</v>
      </c>
      <c r="K3432" s="43">
        <f t="shared" si="267"/>
        <v>2230.7184267733505</v>
      </c>
      <c r="L3432" s="44" t="s">
        <v>14814</v>
      </c>
      <c r="M3432" s="44">
        <f t="shared" si="265"/>
        <v>65.264518373954516</v>
      </c>
      <c r="N3432" s="54">
        <f t="shared" si="268"/>
        <v>2239.6499999999996</v>
      </c>
      <c r="O3432" s="46">
        <f t="shared" si="269"/>
        <v>8.9315732266491068</v>
      </c>
    </row>
    <row r="3433" spans="6:15" x14ac:dyDescent="0.25">
      <c r="F3433" s="3">
        <f t="shared" si="266"/>
        <v>0</v>
      </c>
      <c r="G3433" s="45" t="s">
        <v>24183</v>
      </c>
      <c r="H3433" s="42">
        <v>34.24</v>
      </c>
      <c r="I3433" s="42">
        <v>0.01</v>
      </c>
      <c r="J3433" s="42" t="s">
        <v>5447</v>
      </c>
      <c r="K3433" s="43">
        <f t="shared" si="267"/>
        <v>2231.37107195709</v>
      </c>
      <c r="L3433" s="44" t="s">
        <v>14815</v>
      </c>
      <c r="M3433" s="44">
        <f t="shared" si="265"/>
        <v>65.264360047840668</v>
      </c>
      <c r="N3433" s="54">
        <f t="shared" si="268"/>
        <v>2240.2999999999997</v>
      </c>
      <c r="O3433" s="46">
        <f t="shared" si="269"/>
        <v>8.9289280429097744</v>
      </c>
    </row>
    <row r="3434" spans="6:15" x14ac:dyDescent="0.25">
      <c r="F3434" s="3">
        <f t="shared" si="266"/>
        <v>0</v>
      </c>
      <c r="G3434" s="45" t="s">
        <v>24184</v>
      </c>
      <c r="H3434" s="42">
        <v>34.25</v>
      </c>
      <c r="I3434" s="42">
        <v>0.01</v>
      </c>
      <c r="J3434" s="42" t="s">
        <v>5448</v>
      </c>
      <c r="K3434" s="43">
        <f t="shared" si="267"/>
        <v>2232.0237155575683</v>
      </c>
      <c r="L3434" s="44" t="s">
        <v>14816</v>
      </c>
      <c r="M3434" s="44">
        <f t="shared" si="265"/>
        <v>65.264201865415046</v>
      </c>
      <c r="N3434" s="54">
        <f t="shared" si="268"/>
        <v>2240.9499999999998</v>
      </c>
      <c r="O3434" s="46">
        <f t="shared" si="269"/>
        <v>8.9262844424315517</v>
      </c>
    </row>
    <row r="3435" spans="6:15" x14ac:dyDescent="0.25">
      <c r="F3435" s="3">
        <f t="shared" si="266"/>
        <v>0</v>
      </c>
      <c r="G3435" s="45" t="s">
        <v>24185</v>
      </c>
      <c r="H3435" s="42">
        <v>34.26</v>
      </c>
      <c r="I3435" s="42">
        <v>0.01</v>
      </c>
      <c r="J3435" s="42" t="s">
        <v>5449</v>
      </c>
      <c r="K3435" s="43">
        <f t="shared" si="267"/>
        <v>2232.6763575762225</v>
      </c>
      <c r="L3435" s="44" t="s">
        <v>14817</v>
      </c>
      <c r="M3435" s="44">
        <f t="shared" si="265"/>
        <v>65.264043826502856</v>
      </c>
      <c r="N3435" s="54">
        <f t="shared" si="268"/>
        <v>2241.6</v>
      </c>
      <c r="O3435" s="46">
        <f t="shared" si="269"/>
        <v>8.9236424237774372</v>
      </c>
    </row>
    <row r="3436" spans="6:15" x14ac:dyDescent="0.25">
      <c r="F3436" s="3">
        <f t="shared" si="266"/>
        <v>0</v>
      </c>
      <c r="G3436" s="45" t="s">
        <v>24186</v>
      </c>
      <c r="H3436" s="42">
        <v>34.270000000000003</v>
      </c>
      <c r="I3436" s="42">
        <v>0.01</v>
      </c>
      <c r="J3436" s="42" t="s">
        <v>5450</v>
      </c>
      <c r="K3436" s="43">
        <f t="shared" si="267"/>
        <v>2233.3289980144873</v>
      </c>
      <c r="L3436" s="44" t="s">
        <v>14818</v>
      </c>
      <c r="M3436" s="44">
        <f t="shared" si="265"/>
        <v>65.263885930930101</v>
      </c>
      <c r="N3436" s="54">
        <f t="shared" si="268"/>
        <v>2242.25</v>
      </c>
      <c r="O3436" s="46">
        <f t="shared" si="269"/>
        <v>8.921001985512703</v>
      </c>
    </row>
    <row r="3437" spans="6:15" x14ac:dyDescent="0.25">
      <c r="F3437" s="3">
        <f t="shared" si="266"/>
        <v>0</v>
      </c>
      <c r="G3437" s="45" t="s">
        <v>24187</v>
      </c>
      <c r="H3437" s="42">
        <v>34.28</v>
      </c>
      <c r="I3437" s="42">
        <v>0.01</v>
      </c>
      <c r="J3437" s="42" t="s">
        <v>5451</v>
      </c>
      <c r="K3437" s="43">
        <f t="shared" si="267"/>
        <v>2233.9816368737966</v>
      </c>
      <c r="L3437" s="44" t="s">
        <v>14819</v>
      </c>
      <c r="M3437" s="44">
        <f t="shared" si="265"/>
        <v>65.263728178518917</v>
      </c>
      <c r="N3437" s="54">
        <f t="shared" si="268"/>
        <v>2242.9</v>
      </c>
      <c r="O3437" s="46">
        <f t="shared" si="269"/>
        <v>8.9183631262035306</v>
      </c>
    </row>
    <row r="3438" spans="6:15" x14ac:dyDescent="0.25">
      <c r="F3438" s="3">
        <f t="shared" si="266"/>
        <v>0</v>
      </c>
      <c r="G3438" s="45" t="s">
        <v>24188</v>
      </c>
      <c r="H3438" s="42">
        <v>34.29</v>
      </c>
      <c r="I3438" s="42">
        <v>0.01</v>
      </c>
      <c r="J3438" s="42" t="s">
        <v>5452</v>
      </c>
      <c r="K3438" s="43">
        <f t="shared" si="267"/>
        <v>2234.6342741555818</v>
      </c>
      <c r="L3438" s="44" t="s">
        <v>14820</v>
      </c>
      <c r="M3438" s="44">
        <f t="shared" si="265"/>
        <v>65.263570569093773</v>
      </c>
      <c r="N3438" s="54">
        <f t="shared" si="268"/>
        <v>2243.5499999999997</v>
      </c>
      <c r="O3438" s="46">
        <f t="shared" si="269"/>
        <v>8.9157258444179206</v>
      </c>
    </row>
    <row r="3439" spans="6:15" x14ac:dyDescent="0.25">
      <c r="F3439" s="3">
        <f t="shared" si="266"/>
        <v>0</v>
      </c>
      <c r="G3439" s="45" t="s">
        <v>24189</v>
      </c>
      <c r="H3439" s="42">
        <v>34.299999999999997</v>
      </c>
      <c r="I3439" s="42">
        <v>0.01</v>
      </c>
      <c r="J3439" s="42" t="s">
        <v>5453</v>
      </c>
      <c r="K3439" s="43">
        <f t="shared" si="267"/>
        <v>2235.2869098612728</v>
      </c>
      <c r="L3439" s="44" t="s">
        <v>14821</v>
      </c>
      <c r="M3439" s="44">
        <f t="shared" si="265"/>
        <v>65.263413102482133</v>
      </c>
      <c r="N3439" s="54">
        <f t="shared" si="268"/>
        <v>2244.1999999999998</v>
      </c>
      <c r="O3439" s="46">
        <f t="shared" si="269"/>
        <v>8.9130901387270569</v>
      </c>
    </row>
    <row r="3440" spans="6:15" x14ac:dyDescent="0.25">
      <c r="F3440" s="3">
        <f t="shared" si="266"/>
        <v>0</v>
      </c>
      <c r="G3440" s="45" t="s">
        <v>24190</v>
      </c>
      <c r="H3440" s="42">
        <v>34.31</v>
      </c>
      <c r="I3440" s="42">
        <v>0.01</v>
      </c>
      <c r="J3440" s="42" t="s">
        <v>5454</v>
      </c>
      <c r="K3440" s="43">
        <f t="shared" si="267"/>
        <v>2235.9395439922978</v>
      </c>
      <c r="L3440" s="44" t="s">
        <v>14822</v>
      </c>
      <c r="M3440" s="44">
        <f t="shared" si="265"/>
        <v>65.263255778509972</v>
      </c>
      <c r="N3440" s="54">
        <f t="shared" si="268"/>
        <v>2244.85</v>
      </c>
      <c r="O3440" s="46">
        <f t="shared" si="269"/>
        <v>8.9104560077021233</v>
      </c>
    </row>
    <row r="3441" spans="6:15" x14ac:dyDescent="0.25">
      <c r="F3441" s="3">
        <f t="shared" si="266"/>
        <v>0</v>
      </c>
      <c r="G3441" s="45" t="s">
        <v>24191</v>
      </c>
      <c r="H3441" s="42">
        <v>34.32</v>
      </c>
      <c r="I3441" s="42">
        <v>0.01</v>
      </c>
      <c r="J3441" s="42" t="s">
        <v>5455</v>
      </c>
      <c r="K3441" s="43">
        <f t="shared" si="267"/>
        <v>2236.592176550083</v>
      </c>
      <c r="L3441" s="44" t="s">
        <v>14823</v>
      </c>
      <c r="M3441" s="44">
        <f t="shared" si="265"/>
        <v>65.263098597001729</v>
      </c>
      <c r="N3441" s="54">
        <f t="shared" si="268"/>
        <v>2245.5</v>
      </c>
      <c r="O3441" s="46">
        <f t="shared" si="269"/>
        <v>8.9078234499170321</v>
      </c>
    </row>
    <row r="3442" spans="6:15" x14ac:dyDescent="0.25">
      <c r="F3442" s="3">
        <f t="shared" si="266"/>
        <v>0</v>
      </c>
      <c r="G3442" s="45" t="s">
        <v>24192</v>
      </c>
      <c r="H3442" s="42">
        <v>34.33</v>
      </c>
      <c r="I3442" s="42">
        <v>0.01</v>
      </c>
      <c r="J3442" s="42" t="s">
        <v>5456</v>
      </c>
      <c r="K3442" s="43">
        <f t="shared" si="267"/>
        <v>2237.244807536053</v>
      </c>
      <c r="L3442" s="44" t="s">
        <v>14824</v>
      </c>
      <c r="M3442" s="44">
        <f t="shared" si="265"/>
        <v>65.262941557781843</v>
      </c>
      <c r="N3442" s="54">
        <f t="shared" si="268"/>
        <v>2246.1499999999996</v>
      </c>
      <c r="O3442" s="46">
        <f t="shared" si="269"/>
        <v>8.9051924639466051</v>
      </c>
    </row>
    <row r="3443" spans="6:15" x14ac:dyDescent="0.25">
      <c r="F3443" s="3">
        <f t="shared" si="266"/>
        <v>0</v>
      </c>
      <c r="G3443" s="45" t="s">
        <v>24193</v>
      </c>
      <c r="H3443" s="42">
        <v>34.340000000000003</v>
      </c>
      <c r="I3443" s="42">
        <v>0.01</v>
      </c>
      <c r="J3443" s="42" t="s">
        <v>5457</v>
      </c>
      <c r="K3443" s="43">
        <f t="shared" si="267"/>
        <v>2237.8974369516309</v>
      </c>
      <c r="L3443" s="44" t="s">
        <v>14825</v>
      </c>
      <c r="M3443" s="44">
        <f t="shared" si="265"/>
        <v>65.262784660683124</v>
      </c>
      <c r="N3443" s="54">
        <f t="shared" si="268"/>
        <v>2246.8000000000002</v>
      </c>
      <c r="O3443" s="46">
        <f t="shared" si="269"/>
        <v>8.9025630483693021</v>
      </c>
    </row>
    <row r="3444" spans="6:15" x14ac:dyDescent="0.25">
      <c r="F3444" s="3">
        <f t="shared" si="266"/>
        <v>0</v>
      </c>
      <c r="G3444" s="45" t="s">
        <v>24194</v>
      </c>
      <c r="H3444" s="42">
        <v>34.35</v>
      </c>
      <c r="I3444" s="42">
        <v>0.01</v>
      </c>
      <c r="J3444" s="42" t="s">
        <v>5458</v>
      </c>
      <c r="K3444" s="43">
        <f t="shared" si="267"/>
        <v>2238.5500647982376</v>
      </c>
      <c r="L3444" s="44" t="s">
        <v>14826</v>
      </c>
      <c r="M3444" s="44">
        <f t="shared" si="265"/>
        <v>65.262627905524667</v>
      </c>
      <c r="N3444" s="54">
        <f t="shared" si="268"/>
        <v>2247.4499999999998</v>
      </c>
      <c r="O3444" s="46">
        <f t="shared" si="269"/>
        <v>8.8999352017622186</v>
      </c>
    </row>
    <row r="3445" spans="6:15" x14ac:dyDescent="0.25">
      <c r="F3445" s="3">
        <f t="shared" si="266"/>
        <v>0</v>
      </c>
      <c r="G3445" s="45" t="s">
        <v>24195</v>
      </c>
      <c r="H3445" s="42">
        <v>34.36</v>
      </c>
      <c r="I3445" s="42">
        <v>0.01</v>
      </c>
      <c r="J3445" s="42" t="s">
        <v>5459</v>
      </c>
      <c r="K3445" s="43">
        <f t="shared" si="267"/>
        <v>2239.2026910772929</v>
      </c>
      <c r="L3445" s="44" t="s">
        <v>14827</v>
      </c>
      <c r="M3445" s="44">
        <f t="shared" si="265"/>
        <v>65.262471292136979</v>
      </c>
      <c r="N3445" s="54">
        <f t="shared" si="268"/>
        <v>2248.1</v>
      </c>
      <c r="O3445" s="46">
        <f t="shared" si="269"/>
        <v>8.8973089227069977</v>
      </c>
    </row>
    <row r="3446" spans="6:15" x14ac:dyDescent="0.25">
      <c r="F3446" s="3">
        <f t="shared" si="266"/>
        <v>0</v>
      </c>
      <c r="G3446" s="45" t="s">
        <v>24196</v>
      </c>
      <c r="H3446" s="42">
        <v>34.369999999999997</v>
      </c>
      <c r="I3446" s="42">
        <v>0.01</v>
      </c>
      <c r="J3446" s="42" t="s">
        <v>5460</v>
      </c>
      <c r="K3446" s="43">
        <f t="shared" si="267"/>
        <v>2239.8553157902143</v>
      </c>
      <c r="L3446" s="44" t="s">
        <v>14828</v>
      </c>
      <c r="M3446" s="44">
        <f t="shared" si="265"/>
        <v>65.262314820345267</v>
      </c>
      <c r="N3446" s="54">
        <f t="shared" si="268"/>
        <v>2248.7499999999995</v>
      </c>
      <c r="O3446" s="46">
        <f t="shared" si="269"/>
        <v>8.8946842097852823</v>
      </c>
    </row>
    <row r="3447" spans="6:15" x14ac:dyDescent="0.25">
      <c r="F3447" s="3">
        <f t="shared" si="266"/>
        <v>0</v>
      </c>
      <c r="G3447" s="45" t="s">
        <v>24197</v>
      </c>
      <c r="H3447" s="42">
        <v>34.380000000000003</v>
      </c>
      <c r="I3447" s="42">
        <v>0.01</v>
      </c>
      <c r="J3447" s="42" t="s">
        <v>5461</v>
      </c>
      <c r="K3447" s="43">
        <f t="shared" si="267"/>
        <v>2240.5079389384177</v>
      </c>
      <c r="L3447" s="44" t="s">
        <v>14829</v>
      </c>
      <c r="M3447" s="44">
        <f t="shared" si="265"/>
        <v>65.262158489981559</v>
      </c>
      <c r="N3447" s="54">
        <f t="shared" si="268"/>
        <v>2249.4</v>
      </c>
      <c r="O3447" s="46">
        <f t="shared" si="269"/>
        <v>8.8920610615823534</v>
      </c>
    </row>
    <row r="3448" spans="6:15" x14ac:dyDescent="0.25">
      <c r="F3448" s="3">
        <f t="shared" si="266"/>
        <v>0</v>
      </c>
      <c r="G3448" s="45" t="s">
        <v>24198</v>
      </c>
      <c r="H3448" s="42">
        <v>34.39</v>
      </c>
      <c r="I3448" s="42">
        <v>0.01</v>
      </c>
      <c r="J3448" s="42" t="s">
        <v>5462</v>
      </c>
      <c r="K3448" s="43">
        <f t="shared" si="267"/>
        <v>2241.1605605233176</v>
      </c>
      <c r="L3448" s="44" t="s">
        <v>14830</v>
      </c>
      <c r="M3448" s="44">
        <f t="shared" si="265"/>
        <v>65.26200230086647</v>
      </c>
      <c r="N3448" s="54">
        <f t="shared" si="268"/>
        <v>2250.0499999999997</v>
      </c>
      <c r="O3448" s="46">
        <f t="shared" si="269"/>
        <v>8.8894394766821279</v>
      </c>
    </row>
    <row r="3449" spans="6:15" x14ac:dyDescent="0.25">
      <c r="F3449" s="3">
        <f t="shared" si="266"/>
        <v>0</v>
      </c>
      <c r="G3449" s="45" t="s">
        <v>24199</v>
      </c>
      <c r="H3449" s="42">
        <v>34.4</v>
      </c>
      <c r="I3449" s="42">
        <v>0.01</v>
      </c>
      <c r="J3449" s="42" t="s">
        <v>5463</v>
      </c>
      <c r="K3449" s="43">
        <f t="shared" si="267"/>
        <v>2241.8131805463263</v>
      </c>
      <c r="L3449" s="44" t="s">
        <v>14831</v>
      </c>
      <c r="M3449" s="44">
        <f t="shared" si="265"/>
        <v>65.261846252834303</v>
      </c>
      <c r="N3449" s="54">
        <f t="shared" si="268"/>
        <v>2250.6999999999998</v>
      </c>
      <c r="O3449" s="46">
        <f t="shared" si="269"/>
        <v>8.8868194536735245</v>
      </c>
    </row>
    <row r="3450" spans="6:15" x14ac:dyDescent="0.25">
      <c r="F3450" s="3">
        <f t="shared" si="266"/>
        <v>0</v>
      </c>
      <c r="G3450" s="45" t="s">
        <v>24200</v>
      </c>
      <c r="H3450" s="42">
        <v>34.409999999999997</v>
      </c>
      <c r="I3450" s="42">
        <v>0.01</v>
      </c>
      <c r="J3450" s="42" t="s">
        <v>5464</v>
      </c>
      <c r="K3450" s="43">
        <f t="shared" si="267"/>
        <v>2242.4657990088544</v>
      </c>
      <c r="L3450" s="44" t="s">
        <v>14832</v>
      </c>
      <c r="M3450" s="44">
        <f t="shared" si="265"/>
        <v>65.261690345709496</v>
      </c>
      <c r="N3450" s="54">
        <f t="shared" si="268"/>
        <v>2251.3499999999995</v>
      </c>
      <c r="O3450" s="46">
        <f t="shared" si="269"/>
        <v>8.8842009911450077</v>
      </c>
    </row>
    <row r="3451" spans="6:15" x14ac:dyDescent="0.25">
      <c r="F3451" s="3">
        <f t="shared" si="266"/>
        <v>0</v>
      </c>
      <c r="G3451" s="45" t="s">
        <v>24201</v>
      </c>
      <c r="H3451" s="42">
        <v>34.42</v>
      </c>
      <c r="I3451" s="42">
        <v>0.01</v>
      </c>
      <c r="J3451" s="42" t="s">
        <v>5465</v>
      </c>
      <c r="K3451" s="43">
        <f t="shared" si="267"/>
        <v>2243.1184159123113</v>
      </c>
      <c r="L3451" s="44" t="s">
        <v>14833</v>
      </c>
      <c r="M3451" s="44">
        <f t="shared" si="265"/>
        <v>65.261534579324803</v>
      </c>
      <c r="N3451" s="54">
        <f t="shared" si="268"/>
        <v>2252</v>
      </c>
      <c r="O3451" s="46">
        <f t="shared" si="269"/>
        <v>8.8815840876886796</v>
      </c>
    </row>
    <row r="3452" spans="6:15" x14ac:dyDescent="0.25">
      <c r="F3452" s="3">
        <f t="shared" si="266"/>
        <v>0</v>
      </c>
      <c r="G3452" s="45" t="s">
        <v>24202</v>
      </c>
      <c r="H3452" s="42">
        <v>34.43</v>
      </c>
      <c r="I3452" s="42">
        <v>0.01</v>
      </c>
      <c r="J3452" s="42" t="s">
        <v>5466</v>
      </c>
      <c r="K3452" s="43">
        <f t="shared" si="267"/>
        <v>2243.7710312581044</v>
      </c>
      <c r="L3452" s="44" t="s">
        <v>14834</v>
      </c>
      <c r="M3452" s="44">
        <f t="shared" si="265"/>
        <v>65.261378953502387</v>
      </c>
      <c r="N3452" s="54">
        <f t="shared" si="268"/>
        <v>2252.6499999999996</v>
      </c>
      <c r="O3452" s="46">
        <f t="shared" si="269"/>
        <v>8.8789687418952781</v>
      </c>
    </row>
    <row r="3453" spans="6:15" x14ac:dyDescent="0.25">
      <c r="F3453" s="3">
        <f t="shared" si="266"/>
        <v>0</v>
      </c>
      <c r="G3453" s="45" t="s">
        <v>24203</v>
      </c>
      <c r="H3453" s="42">
        <v>34.44</v>
      </c>
      <c r="I3453" s="42">
        <v>0.01</v>
      </c>
      <c r="J3453" s="42" t="s">
        <v>5467</v>
      </c>
      <c r="K3453" s="43">
        <f t="shared" si="267"/>
        <v>2244.4236450476392</v>
      </c>
      <c r="L3453" s="44" t="s">
        <v>14835</v>
      </c>
      <c r="M3453" s="44">
        <f t="shared" si="265"/>
        <v>65.261223468077276</v>
      </c>
      <c r="N3453" s="54">
        <f t="shared" si="268"/>
        <v>2253.2999999999997</v>
      </c>
      <c r="O3453" s="46">
        <f t="shared" si="269"/>
        <v>8.8763549523605434</v>
      </c>
    </row>
    <row r="3454" spans="6:15" x14ac:dyDescent="0.25">
      <c r="F3454" s="3">
        <f t="shared" si="266"/>
        <v>0</v>
      </c>
      <c r="G3454" s="45" t="s">
        <v>24204</v>
      </c>
      <c r="H3454" s="42">
        <v>34.450000000000003</v>
      </c>
      <c r="I3454" s="42">
        <v>0.01</v>
      </c>
      <c r="J3454" s="42" t="s">
        <v>5468</v>
      </c>
      <c r="K3454" s="43">
        <f t="shared" si="267"/>
        <v>2245.0762572823201</v>
      </c>
      <c r="L3454" s="44" t="s">
        <v>14836</v>
      </c>
      <c r="M3454" s="44">
        <f t="shared" si="265"/>
        <v>65.261068122873894</v>
      </c>
      <c r="N3454" s="54">
        <f t="shared" si="268"/>
        <v>2253.9499999999998</v>
      </c>
      <c r="O3454" s="46">
        <f t="shared" si="269"/>
        <v>8.873742717679761</v>
      </c>
    </row>
    <row r="3455" spans="6:15" x14ac:dyDescent="0.25">
      <c r="F3455" s="3">
        <f t="shared" si="266"/>
        <v>0</v>
      </c>
      <c r="G3455" s="45" t="s">
        <v>24205</v>
      </c>
      <c r="H3455" s="42">
        <v>34.46</v>
      </c>
      <c r="I3455" s="42">
        <v>0.01</v>
      </c>
      <c r="J3455" s="42" t="s">
        <v>5469</v>
      </c>
      <c r="K3455" s="43">
        <f t="shared" si="267"/>
        <v>2245.728867963549</v>
      </c>
      <c r="L3455" s="44" t="s">
        <v>14837</v>
      </c>
      <c r="M3455" s="44">
        <f t="shared" si="265"/>
        <v>65.260912917724255</v>
      </c>
      <c r="N3455" s="54">
        <f t="shared" si="268"/>
        <v>2254.6</v>
      </c>
      <c r="O3455" s="46">
        <f t="shared" si="269"/>
        <v>8.8711320364509447</v>
      </c>
    </row>
    <row r="3456" spans="6:15" x14ac:dyDescent="0.25">
      <c r="F3456" s="3">
        <f t="shared" si="266"/>
        <v>0</v>
      </c>
      <c r="G3456" s="45" t="s">
        <v>24206</v>
      </c>
      <c r="H3456" s="42">
        <v>34.47</v>
      </c>
      <c r="I3456" s="42">
        <v>0.01</v>
      </c>
      <c r="J3456" s="42" t="s">
        <v>5470</v>
      </c>
      <c r="K3456" s="43">
        <f t="shared" si="267"/>
        <v>2246.3814770927261</v>
      </c>
      <c r="L3456" s="44" t="s">
        <v>14838</v>
      </c>
      <c r="M3456" s="44">
        <f t="shared" si="265"/>
        <v>65.260757852458084</v>
      </c>
      <c r="N3456" s="54">
        <f t="shared" si="268"/>
        <v>2255.2499999999995</v>
      </c>
      <c r="O3456" s="46">
        <f t="shared" si="269"/>
        <v>8.8685229072734728</v>
      </c>
    </row>
    <row r="3457" spans="6:15" x14ac:dyDescent="0.25">
      <c r="F3457" s="3">
        <f t="shared" si="266"/>
        <v>0</v>
      </c>
      <c r="G3457" s="45" t="s">
        <v>24207</v>
      </c>
      <c r="H3457" s="42">
        <v>34.479999999999997</v>
      </c>
      <c r="I3457" s="42">
        <v>0.01</v>
      </c>
      <c r="J3457" s="42" t="s">
        <v>5471</v>
      </c>
      <c r="K3457" s="43">
        <f t="shared" si="267"/>
        <v>2247.0340846712506</v>
      </c>
      <c r="L3457" s="44" t="s">
        <v>14839</v>
      </c>
      <c r="M3457" s="44">
        <f t="shared" si="265"/>
        <v>65.260602926905875</v>
      </c>
      <c r="N3457" s="54">
        <f t="shared" si="268"/>
        <v>2255.8999999999996</v>
      </c>
      <c r="O3457" s="46">
        <f t="shared" si="269"/>
        <v>8.8659153287489971</v>
      </c>
    </row>
    <row r="3458" spans="6:15" x14ac:dyDescent="0.25">
      <c r="F3458" s="3">
        <f t="shared" si="266"/>
        <v>0</v>
      </c>
      <c r="G3458" s="45" t="s">
        <v>24208</v>
      </c>
      <c r="H3458" s="42">
        <v>34.49</v>
      </c>
      <c r="I3458" s="42">
        <v>0.01</v>
      </c>
      <c r="J3458" s="42" t="s">
        <v>5472</v>
      </c>
      <c r="K3458" s="43">
        <f t="shared" si="267"/>
        <v>2247.6866907005196</v>
      </c>
      <c r="L3458" s="44" t="s">
        <v>14840</v>
      </c>
      <c r="M3458" s="44">
        <f t="shared" si="265"/>
        <v>65.260448140897353</v>
      </c>
      <c r="N3458" s="54">
        <f t="shared" si="268"/>
        <v>2256.5499999999997</v>
      </c>
      <c r="O3458" s="46">
        <f t="shared" si="269"/>
        <v>8.8633092994800791</v>
      </c>
    </row>
    <row r="3459" spans="6:15" x14ac:dyDescent="0.25">
      <c r="F3459" s="3">
        <f t="shared" si="266"/>
        <v>0</v>
      </c>
      <c r="G3459" s="45" t="s">
        <v>24209</v>
      </c>
      <c r="H3459" s="42">
        <v>34.5</v>
      </c>
      <c r="I3459" s="42">
        <v>0.01</v>
      </c>
      <c r="J3459" s="42" t="s">
        <v>5473</v>
      </c>
      <c r="K3459" s="43">
        <f t="shared" si="267"/>
        <v>2248.3392951819287</v>
      </c>
      <c r="L3459" s="44" t="s">
        <v>14841</v>
      </c>
      <c r="M3459" s="44">
        <f t="shared" si="265"/>
        <v>65.260293494262228</v>
      </c>
      <c r="N3459" s="54">
        <f t="shared" si="268"/>
        <v>2257.1999999999998</v>
      </c>
      <c r="O3459" s="46">
        <f t="shared" si="269"/>
        <v>8.860704818071099</v>
      </c>
    </row>
    <row r="3460" spans="6:15" x14ac:dyDescent="0.25">
      <c r="F3460" s="3">
        <f t="shared" si="266"/>
        <v>0</v>
      </c>
      <c r="G3460" s="45" t="s">
        <v>24210</v>
      </c>
      <c r="H3460" s="42">
        <v>34.51</v>
      </c>
      <c r="I3460" s="42">
        <v>0.01</v>
      </c>
      <c r="J3460" s="42" t="s">
        <v>5474</v>
      </c>
      <c r="K3460" s="43">
        <f t="shared" si="267"/>
        <v>2248.9918981168712</v>
      </c>
      <c r="L3460" s="44" t="s">
        <v>14842</v>
      </c>
      <c r="M3460" s="44">
        <f t="shared" si="265"/>
        <v>65.260138986834022</v>
      </c>
      <c r="N3460" s="54">
        <f t="shared" si="268"/>
        <v>2257.85</v>
      </c>
      <c r="O3460" s="46">
        <f t="shared" si="269"/>
        <v>8.8581018831287111</v>
      </c>
    </row>
    <row r="3461" spans="6:15" x14ac:dyDescent="0.25">
      <c r="F3461" s="3">
        <f t="shared" si="266"/>
        <v>0</v>
      </c>
      <c r="G3461" s="45" t="s">
        <v>24211</v>
      </c>
      <c r="H3461" s="42">
        <v>34.520000000000003</v>
      </c>
      <c r="I3461" s="42">
        <v>0.01</v>
      </c>
      <c r="J3461" s="42" t="s">
        <v>5475</v>
      </c>
      <c r="K3461" s="43">
        <f t="shared" si="267"/>
        <v>2249.6444995067395</v>
      </c>
      <c r="L3461" s="44" t="s">
        <v>14843</v>
      </c>
      <c r="M3461" s="44">
        <f t="shared" si="265"/>
        <v>65.259984618440939</v>
      </c>
      <c r="N3461" s="54">
        <f t="shared" si="268"/>
        <v>2258.5</v>
      </c>
      <c r="O3461" s="46">
        <f t="shared" si="269"/>
        <v>8.8555004932604788</v>
      </c>
    </row>
    <row r="3462" spans="6:15" x14ac:dyDescent="0.25">
      <c r="F3462" s="3">
        <f t="shared" si="266"/>
        <v>0</v>
      </c>
      <c r="G3462" s="45" t="s">
        <v>24212</v>
      </c>
      <c r="H3462" s="42">
        <v>34.53</v>
      </c>
      <c r="I3462" s="42">
        <v>0.01</v>
      </c>
      <c r="J3462" s="42" t="s">
        <v>5476</v>
      </c>
      <c r="K3462" s="43">
        <f t="shared" si="267"/>
        <v>2250.2970993529239</v>
      </c>
      <c r="L3462" s="44" t="s">
        <v>14844</v>
      </c>
      <c r="M3462" s="44">
        <f t="shared" si="265"/>
        <v>65.259830388915731</v>
      </c>
      <c r="N3462" s="54">
        <f t="shared" si="268"/>
        <v>2259.15</v>
      </c>
      <c r="O3462" s="46">
        <f t="shared" si="269"/>
        <v>8.8529006470762397</v>
      </c>
    </row>
    <row r="3463" spans="6:15" x14ac:dyDescent="0.25">
      <c r="F3463" s="3">
        <f t="shared" si="266"/>
        <v>0</v>
      </c>
      <c r="G3463" s="45" t="s">
        <v>24213</v>
      </c>
      <c r="H3463" s="42">
        <v>34.54</v>
      </c>
      <c r="I3463" s="42">
        <v>0.01</v>
      </c>
      <c r="J3463" s="42" t="s">
        <v>5477</v>
      </c>
      <c r="K3463" s="43">
        <f t="shared" si="267"/>
        <v>2250.949697656813</v>
      </c>
      <c r="L3463" s="44" t="s">
        <v>14845</v>
      </c>
      <c r="M3463" s="44">
        <f t="shared" si="265"/>
        <v>65.25967629808811</v>
      </c>
      <c r="N3463" s="54">
        <f t="shared" si="268"/>
        <v>2259.7999999999997</v>
      </c>
      <c r="O3463" s="46">
        <f t="shared" si="269"/>
        <v>8.8503023431867405</v>
      </c>
    </row>
    <row r="3464" spans="6:15" x14ac:dyDescent="0.25">
      <c r="F3464" s="3">
        <f t="shared" si="266"/>
        <v>0</v>
      </c>
      <c r="G3464" s="45" t="s">
        <v>24214</v>
      </c>
      <c r="H3464" s="42">
        <v>34.549999999999997</v>
      </c>
      <c r="I3464" s="42">
        <v>0.01</v>
      </c>
      <c r="J3464" s="42" t="s">
        <v>5478</v>
      </c>
      <c r="K3464" s="43">
        <f t="shared" si="267"/>
        <v>2251.6022944197939</v>
      </c>
      <c r="L3464" s="44" t="s">
        <v>14846</v>
      </c>
      <c r="M3464" s="44">
        <f t="shared" si="265"/>
        <v>65.259522345791595</v>
      </c>
      <c r="N3464" s="54">
        <f t="shared" si="268"/>
        <v>2260.4499999999998</v>
      </c>
      <c r="O3464" s="46">
        <f t="shared" si="269"/>
        <v>8.8477055802059112</v>
      </c>
    </row>
    <row r="3465" spans="6:15" x14ac:dyDescent="0.25">
      <c r="F3465" s="3">
        <f t="shared" si="266"/>
        <v>0</v>
      </c>
      <c r="G3465" s="45" t="s">
        <v>24215</v>
      </c>
      <c r="H3465" s="42">
        <v>34.56</v>
      </c>
      <c r="I3465" s="42">
        <v>0.01</v>
      </c>
      <c r="J3465" s="42" t="s">
        <v>5479</v>
      </c>
      <c r="K3465" s="43">
        <f t="shared" si="267"/>
        <v>2252.2548896432518</v>
      </c>
      <c r="L3465" s="44" t="s">
        <v>14847</v>
      </c>
      <c r="M3465" s="44">
        <f t="shared" ref="M3465:M3528" si="270">SQRT(((14.7+$N$3*H3465)^2)-(K3465^2))/SQRT($N$4)</f>
        <v>65.259368531860446</v>
      </c>
      <c r="N3465" s="54">
        <f t="shared" si="268"/>
        <v>2261.1</v>
      </c>
      <c r="O3465" s="46">
        <f t="shared" si="269"/>
        <v>8.8451103567481368</v>
      </c>
    </row>
    <row r="3466" spans="6:15" x14ac:dyDescent="0.25">
      <c r="F3466" s="3">
        <f t="shared" ref="F3466:F3529" si="271">IF(O3466&gt;100,1,0)</f>
        <v>0</v>
      </c>
      <c r="G3466" s="45" t="s">
        <v>24216</v>
      </c>
      <c r="H3466" s="42">
        <v>34.57</v>
      </c>
      <c r="I3466" s="42">
        <v>0.01</v>
      </c>
      <c r="J3466" s="42" t="s">
        <v>5480</v>
      </c>
      <c r="K3466" s="43">
        <f t="shared" ref="K3466:K3529" si="272">K3465+I3466*M3465</f>
        <v>2252.9074833285704</v>
      </c>
      <c r="L3466" s="44" t="s">
        <v>14848</v>
      </c>
      <c r="M3466" s="44">
        <f t="shared" si="270"/>
        <v>65.259214856122867</v>
      </c>
      <c r="N3466" s="54">
        <f t="shared" ref="N3466:N3529" si="273">(H3466*$N$3)+14.7</f>
        <v>2261.75</v>
      </c>
      <c r="O3466" s="46">
        <f t="shared" ref="O3466:O3529" si="274">N3466-K3466</f>
        <v>8.8425166714296211</v>
      </c>
    </row>
    <row r="3467" spans="6:15" x14ac:dyDescent="0.25">
      <c r="F3467" s="3">
        <f t="shared" si="271"/>
        <v>0</v>
      </c>
      <c r="G3467" s="45" t="s">
        <v>24217</v>
      </c>
      <c r="H3467" s="42">
        <v>34.58</v>
      </c>
      <c r="I3467" s="42">
        <v>0.01</v>
      </c>
      <c r="J3467" s="42" t="s">
        <v>5481</v>
      </c>
      <c r="K3467" s="43">
        <f t="shared" si="272"/>
        <v>2253.5600754771317</v>
      </c>
      <c r="L3467" s="44" t="s">
        <v>14849</v>
      </c>
      <c r="M3467" s="44">
        <f t="shared" si="270"/>
        <v>65.25906131841235</v>
      </c>
      <c r="N3467" s="54">
        <f t="shared" si="273"/>
        <v>2262.3999999999996</v>
      </c>
      <c r="O3467" s="46">
        <f t="shared" si="274"/>
        <v>8.839924522867932</v>
      </c>
    </row>
    <row r="3468" spans="6:15" x14ac:dyDescent="0.25">
      <c r="F3468" s="3">
        <f t="shared" si="271"/>
        <v>0</v>
      </c>
      <c r="G3468" s="45" t="s">
        <v>24218</v>
      </c>
      <c r="H3468" s="42">
        <v>34.590000000000003</v>
      </c>
      <c r="I3468" s="42">
        <v>0.01</v>
      </c>
      <c r="J3468" s="42" t="s">
        <v>5482</v>
      </c>
      <c r="K3468" s="43">
        <f t="shared" si="272"/>
        <v>2254.2126660903159</v>
      </c>
      <c r="L3468" s="44" t="s">
        <v>14850</v>
      </c>
      <c r="M3468" s="44">
        <f t="shared" si="270"/>
        <v>65.258907918566209</v>
      </c>
      <c r="N3468" s="54">
        <f t="shared" si="273"/>
        <v>2263.0500000000002</v>
      </c>
      <c r="O3468" s="46">
        <f t="shared" si="274"/>
        <v>8.8373339096842756</v>
      </c>
    </row>
    <row r="3469" spans="6:15" x14ac:dyDescent="0.25">
      <c r="F3469" s="3">
        <f t="shared" si="271"/>
        <v>0</v>
      </c>
      <c r="G3469" s="45" t="s">
        <v>24219</v>
      </c>
      <c r="H3469" s="42">
        <v>34.6</v>
      </c>
      <c r="I3469" s="42">
        <v>0.01</v>
      </c>
      <c r="J3469" s="42" t="s">
        <v>5483</v>
      </c>
      <c r="K3469" s="43">
        <f t="shared" si="272"/>
        <v>2254.8652551695018</v>
      </c>
      <c r="L3469" s="44" t="s">
        <v>14851</v>
      </c>
      <c r="M3469" s="44">
        <f t="shared" si="270"/>
        <v>65.258754656410318</v>
      </c>
      <c r="N3469" s="54">
        <f t="shared" si="273"/>
        <v>2263.6999999999998</v>
      </c>
      <c r="O3469" s="46">
        <f t="shared" si="274"/>
        <v>8.8347448304980389</v>
      </c>
    </row>
    <row r="3470" spans="6:15" x14ac:dyDescent="0.25">
      <c r="F3470" s="3">
        <f t="shared" si="271"/>
        <v>0</v>
      </c>
      <c r="G3470" s="45" t="s">
        <v>24220</v>
      </c>
      <c r="H3470" s="42">
        <v>34.61</v>
      </c>
      <c r="I3470" s="42">
        <v>0.01</v>
      </c>
      <c r="J3470" s="42" t="s">
        <v>5484</v>
      </c>
      <c r="K3470" s="43">
        <f t="shared" si="272"/>
        <v>2255.5178427160658</v>
      </c>
      <c r="L3470" s="44" t="s">
        <v>14852</v>
      </c>
      <c r="M3470" s="44">
        <f t="shared" si="270"/>
        <v>65.258601531784294</v>
      </c>
      <c r="N3470" s="54">
        <f t="shared" si="273"/>
        <v>2264.35</v>
      </c>
      <c r="O3470" s="46">
        <f t="shared" si="274"/>
        <v>8.8321572839340661</v>
      </c>
    </row>
    <row r="3471" spans="6:15" x14ac:dyDescent="0.25">
      <c r="F3471" s="3">
        <f t="shared" si="271"/>
        <v>0</v>
      </c>
      <c r="G3471" s="45" t="s">
        <v>24221</v>
      </c>
      <c r="H3471" s="42">
        <v>34.619999999999997</v>
      </c>
      <c r="I3471" s="42">
        <v>0.01</v>
      </c>
      <c r="J3471" s="42" t="s">
        <v>5485</v>
      </c>
      <c r="K3471" s="43">
        <f t="shared" si="272"/>
        <v>2256.1704287313837</v>
      </c>
      <c r="L3471" s="44" t="s">
        <v>14853</v>
      </c>
      <c r="M3471" s="44">
        <f t="shared" si="270"/>
        <v>65.258448544517805</v>
      </c>
      <c r="N3471" s="54">
        <f t="shared" si="273"/>
        <v>2264.9999999999995</v>
      </c>
      <c r="O3471" s="46">
        <f t="shared" si="274"/>
        <v>8.8295712686158367</v>
      </c>
    </row>
    <row r="3472" spans="6:15" x14ac:dyDescent="0.25">
      <c r="F3472" s="3">
        <f t="shared" si="271"/>
        <v>0</v>
      </c>
      <c r="G3472" s="45" t="s">
        <v>24222</v>
      </c>
      <c r="H3472" s="42">
        <v>34.630000000000003</v>
      </c>
      <c r="I3472" s="42">
        <v>0.01</v>
      </c>
      <c r="J3472" s="42" t="s">
        <v>5486</v>
      </c>
      <c r="K3472" s="43">
        <f t="shared" si="272"/>
        <v>2256.8230132168287</v>
      </c>
      <c r="L3472" s="44" t="s">
        <v>14854</v>
      </c>
      <c r="M3472" s="44">
        <f t="shared" si="270"/>
        <v>65.258295694450453</v>
      </c>
      <c r="N3472" s="54">
        <f t="shared" si="273"/>
        <v>2265.65</v>
      </c>
      <c r="O3472" s="46">
        <f t="shared" si="274"/>
        <v>8.8269867831713782</v>
      </c>
    </row>
    <row r="3473" spans="6:15" x14ac:dyDescent="0.25">
      <c r="F3473" s="3">
        <f t="shared" si="271"/>
        <v>0</v>
      </c>
      <c r="G3473" s="45" t="s">
        <v>24223</v>
      </c>
      <c r="H3473" s="42">
        <v>34.64</v>
      </c>
      <c r="I3473" s="42">
        <v>0.01</v>
      </c>
      <c r="J3473" s="42" t="s">
        <v>5487</v>
      </c>
      <c r="K3473" s="43">
        <f t="shared" si="272"/>
        <v>2257.4755961737733</v>
      </c>
      <c r="L3473" s="44" t="s">
        <v>14855</v>
      </c>
      <c r="M3473" s="44">
        <f t="shared" si="270"/>
        <v>65.258142981408113</v>
      </c>
      <c r="N3473" s="54">
        <f t="shared" si="273"/>
        <v>2266.2999999999997</v>
      </c>
      <c r="O3473" s="46">
        <f t="shared" si="274"/>
        <v>8.8244038262264439</v>
      </c>
    </row>
    <row r="3474" spans="6:15" x14ac:dyDescent="0.25">
      <c r="F3474" s="3">
        <f t="shared" si="271"/>
        <v>0</v>
      </c>
      <c r="G3474" s="45" t="s">
        <v>24224</v>
      </c>
      <c r="H3474" s="42">
        <v>34.65</v>
      </c>
      <c r="I3474" s="42">
        <v>0.01</v>
      </c>
      <c r="J3474" s="42" t="s">
        <v>5488</v>
      </c>
      <c r="K3474" s="43">
        <f t="shared" si="272"/>
        <v>2258.1281776035876</v>
      </c>
      <c r="L3474" s="44" t="s">
        <v>14856</v>
      </c>
      <c r="M3474" s="44">
        <f t="shared" si="270"/>
        <v>65.25799040523188</v>
      </c>
      <c r="N3474" s="54">
        <f t="shared" si="273"/>
        <v>2266.9499999999998</v>
      </c>
      <c r="O3474" s="46">
        <f t="shared" si="274"/>
        <v>8.8218223964122444</v>
      </c>
    </row>
    <row r="3475" spans="6:15" x14ac:dyDescent="0.25">
      <c r="F3475" s="3">
        <f t="shared" si="271"/>
        <v>0</v>
      </c>
      <c r="G3475" s="45" t="s">
        <v>24225</v>
      </c>
      <c r="H3475" s="42">
        <v>34.659999999999997</v>
      </c>
      <c r="I3475" s="42">
        <v>0.01</v>
      </c>
      <c r="J3475" s="42" t="s">
        <v>5489</v>
      </c>
      <c r="K3475" s="43">
        <f t="shared" si="272"/>
        <v>2258.7807575076399</v>
      </c>
      <c r="L3475" s="44" t="s">
        <v>14857</v>
      </c>
      <c r="M3475" s="44">
        <f t="shared" si="270"/>
        <v>65.257837965752216</v>
      </c>
      <c r="N3475" s="54">
        <f t="shared" si="273"/>
        <v>2267.5999999999995</v>
      </c>
      <c r="O3475" s="46">
        <f t="shared" si="274"/>
        <v>8.8192424923595354</v>
      </c>
    </row>
    <row r="3476" spans="6:15" x14ac:dyDescent="0.25">
      <c r="F3476" s="3">
        <f t="shared" si="271"/>
        <v>0</v>
      </c>
      <c r="G3476" s="45" t="s">
        <v>24226</v>
      </c>
      <c r="H3476" s="42">
        <v>34.67</v>
      </c>
      <c r="I3476" s="42">
        <v>0.01</v>
      </c>
      <c r="J3476" s="42" t="s">
        <v>5490</v>
      </c>
      <c r="K3476" s="43">
        <f t="shared" si="272"/>
        <v>2259.4333358872973</v>
      </c>
      <c r="L3476" s="44" t="s">
        <v>14858</v>
      </c>
      <c r="M3476" s="44">
        <f t="shared" si="270"/>
        <v>65.257685662809422</v>
      </c>
      <c r="N3476" s="54">
        <f t="shared" si="273"/>
        <v>2268.25</v>
      </c>
      <c r="O3476" s="46">
        <f t="shared" si="274"/>
        <v>8.8166641127027106</v>
      </c>
    </row>
    <row r="3477" spans="6:15" x14ac:dyDescent="0.25">
      <c r="F3477" s="3">
        <f t="shared" si="271"/>
        <v>0</v>
      </c>
      <c r="G3477" s="45" t="s">
        <v>24227</v>
      </c>
      <c r="H3477" s="42">
        <v>34.68</v>
      </c>
      <c r="I3477" s="42">
        <v>0.01</v>
      </c>
      <c r="J3477" s="42" t="s">
        <v>5491</v>
      </c>
      <c r="K3477" s="43">
        <f t="shared" si="272"/>
        <v>2260.0859127439253</v>
      </c>
      <c r="L3477" s="44" t="s">
        <v>14859</v>
      </c>
      <c r="M3477" s="44">
        <f t="shared" si="270"/>
        <v>65.25753349623092</v>
      </c>
      <c r="N3477" s="54">
        <f t="shared" si="273"/>
        <v>2268.8999999999996</v>
      </c>
      <c r="O3477" s="46">
        <f t="shared" si="274"/>
        <v>8.8140872560743446</v>
      </c>
    </row>
    <row r="3478" spans="6:15" x14ac:dyDescent="0.25">
      <c r="F3478" s="3">
        <f t="shared" si="271"/>
        <v>0</v>
      </c>
      <c r="G3478" s="45" t="s">
        <v>24228</v>
      </c>
      <c r="H3478" s="42">
        <v>34.69</v>
      </c>
      <c r="I3478" s="42">
        <v>0.01</v>
      </c>
      <c r="J3478" s="42" t="s">
        <v>5492</v>
      </c>
      <c r="K3478" s="43">
        <f t="shared" si="272"/>
        <v>2260.7384880788877</v>
      </c>
      <c r="L3478" s="44" t="s">
        <v>14860</v>
      </c>
      <c r="M3478" s="44">
        <f t="shared" si="270"/>
        <v>65.257381465858558</v>
      </c>
      <c r="N3478" s="54">
        <f t="shared" si="273"/>
        <v>2269.5499999999997</v>
      </c>
      <c r="O3478" s="46">
        <f t="shared" si="274"/>
        <v>8.8115119211120145</v>
      </c>
    </row>
    <row r="3479" spans="6:15" x14ac:dyDescent="0.25">
      <c r="F3479" s="3">
        <f t="shared" si="271"/>
        <v>0</v>
      </c>
      <c r="G3479" s="45" t="s">
        <v>24229</v>
      </c>
      <c r="H3479" s="42">
        <v>34.700000000000003</v>
      </c>
      <c r="I3479" s="42">
        <v>0.01</v>
      </c>
      <c r="J3479" s="42" t="s">
        <v>5493</v>
      </c>
      <c r="K3479" s="43">
        <f t="shared" si="272"/>
        <v>2261.3910618935465</v>
      </c>
      <c r="L3479" s="44" t="s">
        <v>14861</v>
      </c>
      <c r="M3479" s="44">
        <f t="shared" si="270"/>
        <v>65.257229571525059</v>
      </c>
      <c r="N3479" s="54">
        <f t="shared" si="273"/>
        <v>2270.1999999999998</v>
      </c>
      <c r="O3479" s="46">
        <f t="shared" si="274"/>
        <v>8.8089381064532972</v>
      </c>
    </row>
    <row r="3480" spans="6:15" x14ac:dyDescent="0.25">
      <c r="F3480" s="3">
        <f t="shared" si="271"/>
        <v>0</v>
      </c>
      <c r="G3480" s="45" t="s">
        <v>24230</v>
      </c>
      <c r="H3480" s="42">
        <v>34.71</v>
      </c>
      <c r="I3480" s="42">
        <v>0.01</v>
      </c>
      <c r="J3480" s="42" t="s">
        <v>5494</v>
      </c>
      <c r="K3480" s="43">
        <f t="shared" si="272"/>
        <v>2262.0436341892619</v>
      </c>
      <c r="L3480" s="44" t="s">
        <v>14862</v>
      </c>
      <c r="M3480" s="44">
        <f t="shared" si="270"/>
        <v>65.257077813067681</v>
      </c>
      <c r="N3480" s="54">
        <f t="shared" si="273"/>
        <v>2270.85</v>
      </c>
      <c r="O3480" s="46">
        <f t="shared" si="274"/>
        <v>8.8063658107380434</v>
      </c>
    </row>
    <row r="3481" spans="6:15" x14ac:dyDescent="0.25">
      <c r="F3481" s="3">
        <f t="shared" si="271"/>
        <v>0</v>
      </c>
      <c r="G3481" s="45" t="s">
        <v>24231</v>
      </c>
      <c r="H3481" s="42">
        <v>34.72</v>
      </c>
      <c r="I3481" s="42">
        <v>0.01</v>
      </c>
      <c r="J3481" s="42" t="s">
        <v>5495</v>
      </c>
      <c r="K3481" s="43">
        <f t="shared" si="272"/>
        <v>2262.6962049673925</v>
      </c>
      <c r="L3481" s="44" t="s">
        <v>14863</v>
      </c>
      <c r="M3481" s="44">
        <f t="shared" si="270"/>
        <v>65.256926190320684</v>
      </c>
      <c r="N3481" s="54">
        <f t="shared" si="273"/>
        <v>2271.4999999999995</v>
      </c>
      <c r="O3481" s="46">
        <f t="shared" si="274"/>
        <v>8.8037950326070131</v>
      </c>
    </row>
    <row r="3482" spans="6:15" x14ac:dyDescent="0.25">
      <c r="F3482" s="3">
        <f t="shared" si="271"/>
        <v>0</v>
      </c>
      <c r="G3482" s="45" t="s">
        <v>24232</v>
      </c>
      <c r="H3482" s="42">
        <v>34.729999999999997</v>
      </c>
      <c r="I3482" s="42">
        <v>0.01</v>
      </c>
      <c r="J3482" s="42" t="s">
        <v>5496</v>
      </c>
      <c r="K3482" s="43">
        <f t="shared" si="272"/>
        <v>2263.3487742292959</v>
      </c>
      <c r="L3482" s="44" t="s">
        <v>14864</v>
      </c>
      <c r="M3482" s="44">
        <f t="shared" si="270"/>
        <v>65.256774703122858</v>
      </c>
      <c r="N3482" s="54">
        <f t="shared" si="273"/>
        <v>2272.1499999999996</v>
      </c>
      <c r="O3482" s="46">
        <f t="shared" si="274"/>
        <v>8.8012257707036952</v>
      </c>
    </row>
    <row r="3483" spans="6:15" x14ac:dyDescent="0.25">
      <c r="F3483" s="3">
        <f t="shared" si="271"/>
        <v>0</v>
      </c>
      <c r="G3483" s="45" t="s">
        <v>24233</v>
      </c>
      <c r="H3483" s="42">
        <v>34.74</v>
      </c>
      <c r="I3483" s="42">
        <v>0.01</v>
      </c>
      <c r="J3483" s="42" t="s">
        <v>5497</v>
      </c>
      <c r="K3483" s="43">
        <f t="shared" si="272"/>
        <v>2264.0013419763272</v>
      </c>
      <c r="L3483" s="44" t="s">
        <v>14865</v>
      </c>
      <c r="M3483" s="44">
        <f t="shared" si="270"/>
        <v>65.256623351309955</v>
      </c>
      <c r="N3483" s="54">
        <f t="shared" si="273"/>
        <v>2272.7999999999997</v>
      </c>
      <c r="O3483" s="46">
        <f t="shared" si="274"/>
        <v>8.7986580236724876</v>
      </c>
    </row>
    <row r="3484" spans="6:15" x14ac:dyDescent="0.25">
      <c r="F3484" s="3">
        <f t="shared" si="271"/>
        <v>0</v>
      </c>
      <c r="G3484" s="45" t="s">
        <v>24234</v>
      </c>
      <c r="H3484" s="42">
        <v>34.75</v>
      </c>
      <c r="I3484" s="42">
        <v>0.01</v>
      </c>
      <c r="J3484" s="42" t="s">
        <v>5498</v>
      </c>
      <c r="K3484" s="43">
        <f t="shared" si="272"/>
        <v>2264.6539082098402</v>
      </c>
      <c r="L3484" s="44" t="s">
        <v>14866</v>
      </c>
      <c r="M3484" s="44">
        <f t="shared" si="270"/>
        <v>65.256472134719246</v>
      </c>
      <c r="N3484" s="54">
        <f t="shared" si="273"/>
        <v>2273.4499999999998</v>
      </c>
      <c r="O3484" s="46">
        <f t="shared" si="274"/>
        <v>8.7960917901596076</v>
      </c>
    </row>
    <row r="3485" spans="6:15" x14ac:dyDescent="0.25">
      <c r="F3485" s="3">
        <f t="shared" si="271"/>
        <v>0</v>
      </c>
      <c r="G3485" s="45" t="s">
        <v>24235</v>
      </c>
      <c r="H3485" s="42">
        <v>34.76</v>
      </c>
      <c r="I3485" s="42">
        <v>0.01</v>
      </c>
      <c r="J3485" s="42" t="s">
        <v>5499</v>
      </c>
      <c r="K3485" s="43">
        <f t="shared" si="272"/>
        <v>2265.3064729311873</v>
      </c>
      <c r="L3485" s="44" t="s">
        <v>14867</v>
      </c>
      <c r="M3485" s="44">
        <f t="shared" si="270"/>
        <v>65.256321053188771</v>
      </c>
      <c r="N3485" s="54">
        <f t="shared" si="273"/>
        <v>2274.1</v>
      </c>
      <c r="O3485" s="46">
        <f t="shared" si="274"/>
        <v>8.7935270688126366</v>
      </c>
    </row>
    <row r="3486" spans="6:15" x14ac:dyDescent="0.25">
      <c r="F3486" s="3">
        <f t="shared" si="271"/>
        <v>0</v>
      </c>
      <c r="G3486" s="45" t="s">
        <v>24236</v>
      </c>
      <c r="H3486" s="42">
        <v>34.770000000000003</v>
      </c>
      <c r="I3486" s="42">
        <v>0.01</v>
      </c>
      <c r="J3486" s="42" t="s">
        <v>5500</v>
      </c>
      <c r="K3486" s="43">
        <f t="shared" si="272"/>
        <v>2265.959036141719</v>
      </c>
      <c r="L3486" s="44" t="s">
        <v>14868</v>
      </c>
      <c r="M3486" s="44">
        <f t="shared" si="270"/>
        <v>65.256170106553498</v>
      </c>
      <c r="N3486" s="54">
        <f t="shared" si="273"/>
        <v>2274.75</v>
      </c>
      <c r="O3486" s="46">
        <f t="shared" si="274"/>
        <v>8.7909638582809748</v>
      </c>
    </row>
    <row r="3487" spans="6:15" x14ac:dyDescent="0.25">
      <c r="F3487" s="3">
        <f t="shared" si="271"/>
        <v>0</v>
      </c>
      <c r="G3487" s="45" t="s">
        <v>24237</v>
      </c>
      <c r="H3487" s="42">
        <v>34.78</v>
      </c>
      <c r="I3487" s="42">
        <v>0.01</v>
      </c>
      <c r="J3487" s="42" t="s">
        <v>5501</v>
      </c>
      <c r="K3487" s="43">
        <f t="shared" si="272"/>
        <v>2266.6115978427847</v>
      </c>
      <c r="L3487" s="44" t="s">
        <v>14869</v>
      </c>
      <c r="M3487" s="44">
        <f t="shared" si="270"/>
        <v>65.256019294651466</v>
      </c>
      <c r="N3487" s="54">
        <f t="shared" si="273"/>
        <v>2275.4</v>
      </c>
      <c r="O3487" s="46">
        <f t="shared" si="274"/>
        <v>8.788402157215387</v>
      </c>
    </row>
    <row r="3488" spans="6:15" x14ac:dyDescent="0.25">
      <c r="F3488" s="3">
        <f t="shared" si="271"/>
        <v>0</v>
      </c>
      <c r="G3488" s="45" t="s">
        <v>24238</v>
      </c>
      <c r="H3488" s="42">
        <v>34.79</v>
      </c>
      <c r="I3488" s="42">
        <v>0.01</v>
      </c>
      <c r="J3488" s="42" t="s">
        <v>5502</v>
      </c>
      <c r="K3488" s="43">
        <f t="shared" si="272"/>
        <v>2267.2641580357313</v>
      </c>
      <c r="L3488" s="44" t="s">
        <v>14870</v>
      </c>
      <c r="M3488" s="44">
        <f t="shared" si="270"/>
        <v>65.255868617320687</v>
      </c>
      <c r="N3488" s="54">
        <f t="shared" si="273"/>
        <v>2276.0499999999997</v>
      </c>
      <c r="O3488" s="46">
        <f t="shared" si="274"/>
        <v>8.7858419642684566</v>
      </c>
    </row>
    <row r="3489" spans="6:15" x14ac:dyDescent="0.25">
      <c r="F3489" s="3">
        <f t="shared" si="271"/>
        <v>0</v>
      </c>
      <c r="G3489" s="45" t="s">
        <v>24239</v>
      </c>
      <c r="H3489" s="42">
        <v>34.799999999999997</v>
      </c>
      <c r="I3489" s="42">
        <v>0.01</v>
      </c>
      <c r="J3489" s="42" t="s">
        <v>5503</v>
      </c>
      <c r="K3489" s="43">
        <f t="shared" si="272"/>
        <v>2267.9167167219043</v>
      </c>
      <c r="L3489" s="44" t="s">
        <v>14871</v>
      </c>
      <c r="M3489" s="44">
        <f t="shared" si="270"/>
        <v>65.255718074400733</v>
      </c>
      <c r="N3489" s="54">
        <f t="shared" si="273"/>
        <v>2276.6999999999998</v>
      </c>
      <c r="O3489" s="46">
        <f t="shared" si="274"/>
        <v>8.7832832780954959</v>
      </c>
    </row>
    <row r="3490" spans="6:15" x14ac:dyDescent="0.25">
      <c r="F3490" s="3">
        <f t="shared" si="271"/>
        <v>0</v>
      </c>
      <c r="G3490" s="45" t="s">
        <v>24240</v>
      </c>
      <c r="H3490" s="42">
        <v>34.81</v>
      </c>
      <c r="I3490" s="42">
        <v>0.01</v>
      </c>
      <c r="J3490" s="42" t="s">
        <v>5504</v>
      </c>
      <c r="K3490" s="43">
        <f t="shared" si="272"/>
        <v>2268.5692739026485</v>
      </c>
      <c r="L3490" s="44" t="s">
        <v>14872</v>
      </c>
      <c r="M3490" s="44">
        <f t="shared" si="270"/>
        <v>65.255567665730354</v>
      </c>
      <c r="N3490" s="54">
        <f t="shared" si="273"/>
        <v>2277.35</v>
      </c>
      <c r="O3490" s="46">
        <f t="shared" si="274"/>
        <v>8.7807260973513621</v>
      </c>
    </row>
    <row r="3491" spans="6:15" x14ac:dyDescent="0.25">
      <c r="F3491" s="3">
        <f t="shared" si="271"/>
        <v>0</v>
      </c>
      <c r="G3491" s="45" t="s">
        <v>24241</v>
      </c>
      <c r="H3491" s="42">
        <v>34.82</v>
      </c>
      <c r="I3491" s="42">
        <v>0.01</v>
      </c>
      <c r="J3491" s="42" t="s">
        <v>5505</v>
      </c>
      <c r="K3491" s="43">
        <f t="shared" si="272"/>
        <v>2269.2218295793059</v>
      </c>
      <c r="L3491" s="44" t="s">
        <v>14873</v>
      </c>
      <c r="M3491" s="44">
        <f t="shared" si="270"/>
        <v>65.255417391146068</v>
      </c>
      <c r="N3491" s="54">
        <f t="shared" si="273"/>
        <v>2278</v>
      </c>
      <c r="O3491" s="46">
        <f t="shared" si="274"/>
        <v>8.7781704206940958</v>
      </c>
    </row>
    <row r="3492" spans="6:15" x14ac:dyDescent="0.25">
      <c r="F3492" s="3">
        <f t="shared" si="271"/>
        <v>0</v>
      </c>
      <c r="G3492" s="45" t="s">
        <v>24242</v>
      </c>
      <c r="H3492" s="42">
        <v>34.83</v>
      </c>
      <c r="I3492" s="42">
        <v>0.01</v>
      </c>
      <c r="J3492" s="42" t="s">
        <v>5506</v>
      </c>
      <c r="K3492" s="43">
        <f t="shared" si="272"/>
        <v>2269.8743837532174</v>
      </c>
      <c r="L3492" s="44" t="s">
        <v>14874</v>
      </c>
      <c r="M3492" s="44">
        <f t="shared" si="270"/>
        <v>65.255267250485872</v>
      </c>
      <c r="N3492" s="54">
        <f t="shared" si="273"/>
        <v>2278.6499999999996</v>
      </c>
      <c r="O3492" s="46">
        <f t="shared" si="274"/>
        <v>8.7756162467821923</v>
      </c>
    </row>
    <row r="3493" spans="6:15" x14ac:dyDescent="0.25">
      <c r="F3493" s="3">
        <f t="shared" si="271"/>
        <v>0</v>
      </c>
      <c r="G3493" s="45" t="s">
        <v>24243</v>
      </c>
      <c r="H3493" s="42">
        <v>34.840000000000003</v>
      </c>
      <c r="I3493" s="42">
        <v>0.01</v>
      </c>
      <c r="J3493" s="42" t="s">
        <v>5507</v>
      </c>
      <c r="K3493" s="43">
        <f t="shared" si="272"/>
        <v>2270.5269364257224</v>
      </c>
      <c r="L3493" s="44" t="s">
        <v>14875</v>
      </c>
      <c r="M3493" s="44">
        <f t="shared" si="270"/>
        <v>65.255117243595393</v>
      </c>
      <c r="N3493" s="54">
        <f t="shared" si="273"/>
        <v>2279.3000000000002</v>
      </c>
      <c r="O3493" s="46">
        <f t="shared" si="274"/>
        <v>8.7730635742777849</v>
      </c>
    </row>
    <row r="3494" spans="6:15" x14ac:dyDescent="0.25">
      <c r="F3494" s="3">
        <f t="shared" si="271"/>
        <v>0</v>
      </c>
      <c r="G3494" s="45" t="s">
        <v>24244</v>
      </c>
      <c r="H3494" s="42">
        <v>34.85</v>
      </c>
      <c r="I3494" s="42">
        <v>0.01</v>
      </c>
      <c r="J3494" s="42" t="s">
        <v>5508</v>
      </c>
      <c r="K3494" s="43">
        <f t="shared" si="272"/>
        <v>2271.1794875981582</v>
      </c>
      <c r="L3494" s="44" t="s">
        <v>14876</v>
      </c>
      <c r="M3494" s="44">
        <f t="shared" si="270"/>
        <v>65.254967370306559</v>
      </c>
      <c r="N3494" s="54">
        <f t="shared" si="273"/>
        <v>2279.9499999999998</v>
      </c>
      <c r="O3494" s="46">
        <f t="shared" si="274"/>
        <v>8.7705124018416427</v>
      </c>
    </row>
    <row r="3495" spans="6:15" x14ac:dyDescent="0.25">
      <c r="F3495" s="3">
        <f t="shared" si="271"/>
        <v>0</v>
      </c>
      <c r="G3495" s="45" t="s">
        <v>24245</v>
      </c>
      <c r="H3495" s="42">
        <v>34.86</v>
      </c>
      <c r="I3495" s="42">
        <v>0.01</v>
      </c>
      <c r="J3495" s="42" t="s">
        <v>5509</v>
      </c>
      <c r="K3495" s="43">
        <f t="shared" si="272"/>
        <v>2271.8320372718613</v>
      </c>
      <c r="L3495" s="44" t="s">
        <v>14877</v>
      </c>
      <c r="M3495" s="44">
        <f t="shared" si="270"/>
        <v>65.254817630462725</v>
      </c>
      <c r="N3495" s="54">
        <f t="shared" si="273"/>
        <v>2280.6</v>
      </c>
      <c r="O3495" s="46">
        <f t="shared" si="274"/>
        <v>8.7679627281386274</v>
      </c>
    </row>
    <row r="3496" spans="6:15" x14ac:dyDescent="0.25">
      <c r="F3496" s="3">
        <f t="shared" si="271"/>
        <v>0</v>
      </c>
      <c r="G3496" s="45" t="s">
        <v>24246</v>
      </c>
      <c r="H3496" s="42">
        <v>34.869999999999997</v>
      </c>
      <c r="I3496" s="42">
        <v>0.01</v>
      </c>
      <c r="J3496" s="42" t="s">
        <v>5510</v>
      </c>
      <c r="K3496" s="43">
        <f t="shared" si="272"/>
        <v>2272.4845854481659</v>
      </c>
      <c r="L3496" s="44" t="s">
        <v>14878</v>
      </c>
      <c r="M3496" s="44">
        <f t="shared" si="270"/>
        <v>65.254668023901843</v>
      </c>
      <c r="N3496" s="54">
        <f t="shared" si="273"/>
        <v>2281.2499999999995</v>
      </c>
      <c r="O3496" s="46">
        <f t="shared" si="274"/>
        <v>8.7654145518336009</v>
      </c>
    </row>
    <row r="3497" spans="6:15" x14ac:dyDescent="0.25">
      <c r="F3497" s="3">
        <f t="shared" si="271"/>
        <v>0</v>
      </c>
      <c r="G3497" s="45" t="s">
        <v>24247</v>
      </c>
      <c r="H3497" s="42">
        <v>34.880000000000003</v>
      </c>
      <c r="I3497" s="42">
        <v>0.01</v>
      </c>
      <c r="J3497" s="42" t="s">
        <v>5511</v>
      </c>
      <c r="K3497" s="43">
        <f t="shared" si="272"/>
        <v>2273.137132128405</v>
      </c>
      <c r="L3497" s="44" t="s">
        <v>14879</v>
      </c>
      <c r="M3497" s="44">
        <f t="shared" si="270"/>
        <v>65.254518550468063</v>
      </c>
      <c r="N3497" s="54">
        <f t="shared" si="273"/>
        <v>2281.9</v>
      </c>
      <c r="O3497" s="46">
        <f t="shared" si="274"/>
        <v>8.7628678715950628</v>
      </c>
    </row>
    <row r="3498" spans="6:15" x14ac:dyDescent="0.25">
      <c r="F3498" s="3">
        <f t="shared" si="271"/>
        <v>0</v>
      </c>
      <c r="G3498" s="45" t="s">
        <v>24248</v>
      </c>
      <c r="H3498" s="42">
        <v>34.89</v>
      </c>
      <c r="I3498" s="42">
        <v>0.01</v>
      </c>
      <c r="J3498" s="42" t="s">
        <v>5512</v>
      </c>
      <c r="K3498" s="43">
        <f t="shared" si="272"/>
        <v>2273.7896773139096</v>
      </c>
      <c r="L3498" s="44" t="s">
        <v>14880</v>
      </c>
      <c r="M3498" s="44">
        <f t="shared" si="270"/>
        <v>65.254369209996312</v>
      </c>
      <c r="N3498" s="54">
        <f t="shared" si="273"/>
        <v>2282.5499999999997</v>
      </c>
      <c r="O3498" s="46">
        <f t="shared" si="274"/>
        <v>8.7603226860901486</v>
      </c>
    </row>
    <row r="3499" spans="6:15" x14ac:dyDescent="0.25">
      <c r="F3499" s="3">
        <f t="shared" si="271"/>
        <v>0</v>
      </c>
      <c r="G3499" s="45" t="s">
        <v>24249</v>
      </c>
      <c r="H3499" s="42">
        <v>34.9</v>
      </c>
      <c r="I3499" s="42">
        <v>0.01</v>
      </c>
      <c r="J3499" s="42" t="s">
        <v>5513</v>
      </c>
      <c r="K3499" s="43">
        <f t="shared" si="272"/>
        <v>2274.4422210060097</v>
      </c>
      <c r="L3499" s="44" t="s">
        <v>14881</v>
      </c>
      <c r="M3499" s="44">
        <f t="shared" si="270"/>
        <v>65.254220002330698</v>
      </c>
      <c r="N3499" s="54">
        <f t="shared" si="273"/>
        <v>2283.1999999999998</v>
      </c>
      <c r="O3499" s="46">
        <f t="shared" si="274"/>
        <v>8.7577789939900867</v>
      </c>
    </row>
    <row r="3500" spans="6:15" x14ac:dyDescent="0.25">
      <c r="F3500" s="3">
        <f t="shared" si="271"/>
        <v>0</v>
      </c>
      <c r="G3500" s="45" t="s">
        <v>24250</v>
      </c>
      <c r="H3500" s="42">
        <v>34.909999999999997</v>
      </c>
      <c r="I3500" s="42">
        <v>0.01</v>
      </c>
      <c r="J3500" s="42" t="s">
        <v>5514</v>
      </c>
      <c r="K3500" s="43">
        <f t="shared" si="272"/>
        <v>2275.0947632060329</v>
      </c>
      <c r="L3500" s="44" t="s">
        <v>14882</v>
      </c>
      <c r="M3500" s="44">
        <f t="shared" si="270"/>
        <v>65.254070927309954</v>
      </c>
      <c r="N3500" s="54">
        <f t="shared" si="273"/>
        <v>2283.8499999999995</v>
      </c>
      <c r="O3500" s="46">
        <f t="shared" si="274"/>
        <v>8.7552367939665601</v>
      </c>
    </row>
    <row r="3501" spans="6:15" x14ac:dyDescent="0.25">
      <c r="F3501" s="3">
        <f t="shared" si="271"/>
        <v>0</v>
      </c>
      <c r="G3501" s="45" t="s">
        <v>24251</v>
      </c>
      <c r="H3501" s="42">
        <v>34.92</v>
      </c>
      <c r="I3501" s="42">
        <v>0.01</v>
      </c>
      <c r="J3501" s="42" t="s">
        <v>5515</v>
      </c>
      <c r="K3501" s="43">
        <f t="shared" si="272"/>
        <v>2275.747303915306</v>
      </c>
      <c r="L3501" s="44" t="s">
        <v>14883</v>
      </c>
      <c r="M3501" s="44">
        <f t="shared" si="270"/>
        <v>65.253921984779694</v>
      </c>
      <c r="N3501" s="54">
        <f t="shared" si="273"/>
        <v>2284.5</v>
      </c>
      <c r="O3501" s="46">
        <f t="shared" si="274"/>
        <v>8.7526960846939801</v>
      </c>
    </row>
    <row r="3502" spans="6:15" x14ac:dyDescent="0.25">
      <c r="F3502" s="3">
        <f t="shared" si="271"/>
        <v>0</v>
      </c>
      <c r="G3502" s="45" t="s">
        <v>24252</v>
      </c>
      <c r="H3502" s="42">
        <v>34.93</v>
      </c>
      <c r="I3502" s="42">
        <v>0.01</v>
      </c>
      <c r="J3502" s="42" t="s">
        <v>5516</v>
      </c>
      <c r="K3502" s="43">
        <f t="shared" si="272"/>
        <v>2276.3998431351538</v>
      </c>
      <c r="L3502" s="44" t="s">
        <v>14884</v>
      </c>
      <c r="M3502" s="44">
        <f t="shared" si="270"/>
        <v>65.253773174574121</v>
      </c>
      <c r="N3502" s="54">
        <f t="shared" si="273"/>
        <v>2285.1499999999996</v>
      </c>
      <c r="O3502" s="46">
        <f t="shared" si="274"/>
        <v>8.7501568648458488</v>
      </c>
    </row>
    <row r="3503" spans="6:15" x14ac:dyDescent="0.25">
      <c r="F3503" s="3">
        <f t="shared" si="271"/>
        <v>0</v>
      </c>
      <c r="G3503" s="45" t="s">
        <v>24253</v>
      </c>
      <c r="H3503" s="42">
        <v>34.94</v>
      </c>
      <c r="I3503" s="42">
        <v>0.01</v>
      </c>
      <c r="J3503" s="42" t="s">
        <v>5517</v>
      </c>
      <c r="K3503" s="43">
        <f t="shared" si="272"/>
        <v>2277.0523808668995</v>
      </c>
      <c r="L3503" s="44" t="s">
        <v>14885</v>
      </c>
      <c r="M3503" s="44">
        <f t="shared" si="270"/>
        <v>65.25362449654034</v>
      </c>
      <c r="N3503" s="54">
        <f t="shared" si="273"/>
        <v>2285.7999999999997</v>
      </c>
      <c r="O3503" s="46">
        <f t="shared" si="274"/>
        <v>8.7476191331002155</v>
      </c>
    </row>
    <row r="3504" spans="6:15" x14ac:dyDescent="0.25">
      <c r="F3504" s="3">
        <f t="shared" si="271"/>
        <v>0</v>
      </c>
      <c r="G3504" s="45" t="s">
        <v>24254</v>
      </c>
      <c r="H3504" s="42">
        <v>34.950000000000003</v>
      </c>
      <c r="I3504" s="42">
        <v>0.01</v>
      </c>
      <c r="J3504" s="42" t="s">
        <v>5518</v>
      </c>
      <c r="K3504" s="43">
        <f t="shared" si="272"/>
        <v>2277.7049171118647</v>
      </c>
      <c r="L3504" s="44" t="s">
        <v>14886</v>
      </c>
      <c r="M3504" s="44">
        <f t="shared" si="270"/>
        <v>65.253475950519402</v>
      </c>
      <c r="N3504" s="54">
        <f t="shared" si="273"/>
        <v>2286.4499999999998</v>
      </c>
      <c r="O3504" s="46">
        <f t="shared" si="274"/>
        <v>8.7450828881351299</v>
      </c>
    </row>
    <row r="3505" spans="6:15" x14ac:dyDescent="0.25">
      <c r="F3505" s="3">
        <f t="shared" si="271"/>
        <v>0</v>
      </c>
      <c r="G3505" s="45" t="s">
        <v>24255</v>
      </c>
      <c r="H3505" s="42">
        <v>34.96</v>
      </c>
      <c r="I3505" s="42">
        <v>0.01</v>
      </c>
      <c r="J3505" s="42" t="s">
        <v>5519</v>
      </c>
      <c r="K3505" s="43">
        <f t="shared" si="272"/>
        <v>2278.3574518713699</v>
      </c>
      <c r="L3505" s="44" t="s">
        <v>14887</v>
      </c>
      <c r="M3505" s="44">
        <f t="shared" si="270"/>
        <v>65.253327536351563</v>
      </c>
      <c r="N3505" s="54">
        <f t="shared" si="273"/>
        <v>2287.1</v>
      </c>
      <c r="O3505" s="46">
        <f t="shared" si="274"/>
        <v>8.7425481286300055</v>
      </c>
    </row>
    <row r="3506" spans="6:15" x14ac:dyDescent="0.25">
      <c r="F3506" s="3">
        <f t="shared" si="271"/>
        <v>0</v>
      </c>
      <c r="G3506" s="45" t="s">
        <v>24256</v>
      </c>
      <c r="H3506" s="42">
        <v>34.97</v>
      </c>
      <c r="I3506" s="42">
        <v>0.01</v>
      </c>
      <c r="J3506" s="42" t="s">
        <v>5520</v>
      </c>
      <c r="K3506" s="43">
        <f t="shared" si="272"/>
        <v>2279.0099851467335</v>
      </c>
      <c r="L3506" s="44" t="s">
        <v>14888</v>
      </c>
      <c r="M3506" s="44">
        <f t="shared" si="270"/>
        <v>65.253179253878614</v>
      </c>
      <c r="N3506" s="54">
        <f t="shared" si="273"/>
        <v>2287.7499999999995</v>
      </c>
      <c r="O3506" s="46">
        <f t="shared" si="274"/>
        <v>8.7400148532660751</v>
      </c>
    </row>
    <row r="3507" spans="6:15" x14ac:dyDescent="0.25">
      <c r="F3507" s="3">
        <f t="shared" si="271"/>
        <v>0</v>
      </c>
      <c r="G3507" s="45" t="s">
        <v>24257</v>
      </c>
      <c r="H3507" s="42">
        <v>34.979999999999997</v>
      </c>
      <c r="I3507" s="42">
        <v>0.01</v>
      </c>
      <c r="J3507" s="42" t="s">
        <v>5521</v>
      </c>
      <c r="K3507" s="43">
        <f t="shared" si="272"/>
        <v>2279.6625169392723</v>
      </c>
      <c r="L3507" s="44" t="s">
        <v>14889</v>
      </c>
      <c r="M3507" s="44">
        <f t="shared" si="270"/>
        <v>65.2530311029454</v>
      </c>
      <c r="N3507" s="54">
        <f t="shared" si="273"/>
        <v>2288.3999999999996</v>
      </c>
      <c r="O3507" s="46">
        <f t="shared" si="274"/>
        <v>8.7374830607272997</v>
      </c>
    </row>
    <row r="3508" spans="6:15" x14ac:dyDescent="0.25">
      <c r="F3508" s="3">
        <f t="shared" si="271"/>
        <v>0</v>
      </c>
      <c r="G3508" s="45" t="s">
        <v>24258</v>
      </c>
      <c r="H3508" s="42">
        <v>34.99</v>
      </c>
      <c r="I3508" s="42">
        <v>0.01</v>
      </c>
      <c r="J3508" s="42" t="s">
        <v>5522</v>
      </c>
      <c r="K3508" s="43">
        <f t="shared" si="272"/>
        <v>2280.3150472503016</v>
      </c>
      <c r="L3508" s="44" t="s">
        <v>14890</v>
      </c>
      <c r="M3508" s="44">
        <f t="shared" si="270"/>
        <v>65.252883083393684</v>
      </c>
      <c r="N3508" s="54">
        <f t="shared" si="273"/>
        <v>2289.0499999999997</v>
      </c>
      <c r="O3508" s="46">
        <f t="shared" si="274"/>
        <v>8.7349527496980954</v>
      </c>
    </row>
    <row r="3509" spans="6:15" x14ac:dyDescent="0.25">
      <c r="F3509" s="3">
        <f t="shared" si="271"/>
        <v>0</v>
      </c>
      <c r="G3509" s="45" t="s">
        <v>24259</v>
      </c>
      <c r="H3509" s="42">
        <v>35</v>
      </c>
      <c r="I3509" s="42">
        <v>0.01</v>
      </c>
      <c r="J3509" s="42" t="s">
        <v>5523</v>
      </c>
      <c r="K3509" s="43">
        <f t="shared" si="272"/>
        <v>2280.9675760811356</v>
      </c>
      <c r="L3509" s="44" t="s">
        <v>14891</v>
      </c>
      <c r="M3509" s="44">
        <f t="shared" si="270"/>
        <v>65.252735195066791</v>
      </c>
      <c r="N3509" s="54">
        <f t="shared" si="273"/>
        <v>2289.6999999999998</v>
      </c>
      <c r="O3509" s="46">
        <f t="shared" si="274"/>
        <v>8.7324239188642423</v>
      </c>
    </row>
    <row r="3510" spans="6:15" x14ac:dyDescent="0.25">
      <c r="F3510" s="3">
        <f t="shared" si="271"/>
        <v>0</v>
      </c>
      <c r="G3510" s="45" t="s">
        <v>24260</v>
      </c>
      <c r="H3510" s="42">
        <v>35.01</v>
      </c>
      <c r="I3510" s="42">
        <v>0.01</v>
      </c>
      <c r="J3510" s="42" t="s">
        <v>5524</v>
      </c>
      <c r="K3510" s="43">
        <f t="shared" si="272"/>
        <v>2281.6201034330861</v>
      </c>
      <c r="L3510" s="44" t="s">
        <v>14892</v>
      </c>
      <c r="M3510" s="44">
        <f t="shared" si="270"/>
        <v>65.252587437808003</v>
      </c>
      <c r="N3510" s="54">
        <f t="shared" si="273"/>
        <v>2290.35</v>
      </c>
      <c r="O3510" s="46">
        <f t="shared" si="274"/>
        <v>8.7298965669137942</v>
      </c>
    </row>
    <row r="3511" spans="6:15" x14ac:dyDescent="0.25">
      <c r="F3511" s="3">
        <f t="shared" si="271"/>
        <v>0</v>
      </c>
      <c r="G3511" s="45" t="s">
        <v>24261</v>
      </c>
      <c r="H3511" s="42">
        <v>35.020000000000003</v>
      </c>
      <c r="I3511" s="42">
        <v>0.01</v>
      </c>
      <c r="J3511" s="42" t="s">
        <v>5525</v>
      </c>
      <c r="K3511" s="43">
        <f t="shared" si="272"/>
        <v>2282.2726293074643</v>
      </c>
      <c r="L3511" s="44" t="s">
        <v>14893</v>
      </c>
      <c r="M3511" s="44">
        <f t="shared" si="270"/>
        <v>65.252439811459126</v>
      </c>
      <c r="N3511" s="54">
        <f t="shared" si="273"/>
        <v>2291</v>
      </c>
      <c r="O3511" s="46">
        <f t="shared" si="274"/>
        <v>8.7273706925357146</v>
      </c>
    </row>
    <row r="3512" spans="6:15" x14ac:dyDescent="0.25">
      <c r="F3512" s="3">
        <f t="shared" si="271"/>
        <v>0</v>
      </c>
      <c r="G3512" s="45" t="s">
        <v>24262</v>
      </c>
      <c r="H3512" s="42">
        <v>35.03</v>
      </c>
      <c r="I3512" s="42">
        <v>0.01</v>
      </c>
      <c r="J3512" s="42" t="s">
        <v>5526</v>
      </c>
      <c r="K3512" s="43">
        <f t="shared" si="272"/>
        <v>2282.9251537055789</v>
      </c>
      <c r="L3512" s="44" t="s">
        <v>14894</v>
      </c>
      <c r="M3512" s="44">
        <f t="shared" si="270"/>
        <v>65.252292315865731</v>
      </c>
      <c r="N3512" s="54">
        <f t="shared" si="273"/>
        <v>2291.65</v>
      </c>
      <c r="O3512" s="46">
        <f t="shared" si="274"/>
        <v>8.7248462944212406</v>
      </c>
    </row>
    <row r="3513" spans="6:15" x14ac:dyDescent="0.25">
      <c r="F3513" s="3">
        <f t="shared" si="271"/>
        <v>0</v>
      </c>
      <c r="G3513" s="45" t="s">
        <v>24263</v>
      </c>
      <c r="H3513" s="42">
        <v>35.04</v>
      </c>
      <c r="I3513" s="42">
        <v>0.01</v>
      </c>
      <c r="J3513" s="42" t="s">
        <v>5527</v>
      </c>
      <c r="K3513" s="43">
        <f t="shared" si="272"/>
        <v>2283.5776766287377</v>
      </c>
      <c r="L3513" s="44" t="s">
        <v>14895</v>
      </c>
      <c r="M3513" s="44">
        <f t="shared" si="270"/>
        <v>65.252144950869592</v>
      </c>
      <c r="N3513" s="54">
        <f t="shared" si="273"/>
        <v>2292.2999999999997</v>
      </c>
      <c r="O3513" s="46">
        <f t="shared" si="274"/>
        <v>8.722323371262064</v>
      </c>
    </row>
    <row r="3514" spans="6:15" x14ac:dyDescent="0.25">
      <c r="F3514" s="3">
        <f t="shared" si="271"/>
        <v>0</v>
      </c>
      <c r="G3514" s="45" t="s">
        <v>24264</v>
      </c>
      <c r="H3514" s="42">
        <v>35.049999999999997</v>
      </c>
      <c r="I3514" s="42">
        <v>0.01</v>
      </c>
      <c r="J3514" s="42" t="s">
        <v>5528</v>
      </c>
      <c r="K3514" s="43">
        <f t="shared" si="272"/>
        <v>2284.2301980782463</v>
      </c>
      <c r="L3514" s="44" t="s">
        <v>14896</v>
      </c>
      <c r="M3514" s="44">
        <f t="shared" si="270"/>
        <v>65.251997716317035</v>
      </c>
      <c r="N3514" s="54">
        <f t="shared" si="273"/>
        <v>2292.9499999999998</v>
      </c>
      <c r="O3514" s="46">
        <f t="shared" si="274"/>
        <v>8.7198019217535148</v>
      </c>
    </row>
    <row r="3515" spans="6:15" x14ac:dyDescent="0.25">
      <c r="F3515" s="3">
        <f t="shared" si="271"/>
        <v>0</v>
      </c>
      <c r="G3515" s="45" t="s">
        <v>24265</v>
      </c>
      <c r="H3515" s="42">
        <v>35.06</v>
      </c>
      <c r="I3515" s="42">
        <v>0.01</v>
      </c>
      <c r="J3515" s="42" t="s">
        <v>5529</v>
      </c>
      <c r="K3515" s="43">
        <f t="shared" si="272"/>
        <v>2284.8827180554094</v>
      </c>
      <c r="L3515" s="44" t="s">
        <v>14897</v>
      </c>
      <c r="M3515" s="44">
        <f t="shared" si="270"/>
        <v>65.251850612053659</v>
      </c>
      <c r="N3515" s="54">
        <f t="shared" si="273"/>
        <v>2293.6</v>
      </c>
      <c r="O3515" s="46">
        <f t="shared" si="274"/>
        <v>8.7172819445904679</v>
      </c>
    </row>
    <row r="3516" spans="6:15" x14ac:dyDescent="0.25">
      <c r="F3516" s="3">
        <f t="shared" si="271"/>
        <v>0</v>
      </c>
      <c r="G3516" s="45" t="s">
        <v>24266</v>
      </c>
      <c r="H3516" s="42">
        <v>35.07</v>
      </c>
      <c r="I3516" s="42">
        <v>0.01</v>
      </c>
      <c r="J3516" s="42" t="s">
        <v>5530</v>
      </c>
      <c r="K3516" s="43">
        <f t="shared" si="272"/>
        <v>2285.5352365615299</v>
      </c>
      <c r="L3516" s="44" t="s">
        <v>14898</v>
      </c>
      <c r="M3516" s="44">
        <f t="shared" si="270"/>
        <v>65.251703637921977</v>
      </c>
      <c r="N3516" s="54">
        <f t="shared" si="273"/>
        <v>2294.25</v>
      </c>
      <c r="O3516" s="46">
        <f t="shared" si="274"/>
        <v>8.7147634384700723</v>
      </c>
    </row>
    <row r="3517" spans="6:15" x14ac:dyDescent="0.25">
      <c r="F3517" s="3">
        <f t="shared" si="271"/>
        <v>0</v>
      </c>
      <c r="G3517" s="45" t="s">
        <v>24267</v>
      </c>
      <c r="H3517" s="42">
        <v>35.08</v>
      </c>
      <c r="I3517" s="42">
        <v>0.01</v>
      </c>
      <c r="J3517" s="42" t="s">
        <v>5531</v>
      </c>
      <c r="K3517" s="43">
        <f t="shared" si="272"/>
        <v>2286.1877535979092</v>
      </c>
      <c r="L3517" s="44" t="s">
        <v>14899</v>
      </c>
      <c r="M3517" s="44">
        <f t="shared" si="270"/>
        <v>65.251556793763754</v>
      </c>
      <c r="N3517" s="54">
        <f t="shared" si="273"/>
        <v>2294.8999999999996</v>
      </c>
      <c r="O3517" s="46">
        <f t="shared" si="274"/>
        <v>8.7122464020903863</v>
      </c>
    </row>
    <row r="3518" spans="6:15" x14ac:dyDescent="0.25">
      <c r="F3518" s="3">
        <f t="shared" si="271"/>
        <v>0</v>
      </c>
      <c r="G3518" s="45" t="s">
        <v>24268</v>
      </c>
      <c r="H3518" s="42">
        <v>35.090000000000003</v>
      </c>
      <c r="I3518" s="42">
        <v>0.01</v>
      </c>
      <c r="J3518" s="42" t="s">
        <v>5532</v>
      </c>
      <c r="K3518" s="43">
        <f t="shared" si="272"/>
        <v>2286.8402691658471</v>
      </c>
      <c r="L3518" s="44" t="s">
        <v>14900</v>
      </c>
      <c r="M3518" s="44">
        <f t="shared" si="270"/>
        <v>65.251410079432958</v>
      </c>
      <c r="N3518" s="54">
        <f t="shared" si="273"/>
        <v>2295.5500000000002</v>
      </c>
      <c r="O3518" s="46">
        <f t="shared" si="274"/>
        <v>8.7097308341531061</v>
      </c>
    </row>
    <row r="3519" spans="6:15" x14ac:dyDescent="0.25">
      <c r="F3519" s="3">
        <f t="shared" si="271"/>
        <v>0</v>
      </c>
      <c r="G3519" s="45" t="s">
        <v>24269</v>
      </c>
      <c r="H3519" s="42">
        <v>35.1</v>
      </c>
      <c r="I3519" s="42">
        <v>0.01</v>
      </c>
      <c r="J3519" s="42" t="s">
        <v>5533</v>
      </c>
      <c r="K3519" s="43">
        <f t="shared" si="272"/>
        <v>2287.4927832666413</v>
      </c>
      <c r="L3519" s="44" t="s">
        <v>14901</v>
      </c>
      <c r="M3519" s="44">
        <f t="shared" si="270"/>
        <v>65.251263494765979</v>
      </c>
      <c r="N3519" s="54">
        <f t="shared" si="273"/>
        <v>2296.1999999999998</v>
      </c>
      <c r="O3519" s="46">
        <f t="shared" si="274"/>
        <v>8.7072167333585639</v>
      </c>
    </row>
    <row r="3520" spans="6:15" x14ac:dyDescent="0.25">
      <c r="F3520" s="3">
        <f t="shared" si="271"/>
        <v>0</v>
      </c>
      <c r="G3520" s="45" t="s">
        <v>24270</v>
      </c>
      <c r="H3520" s="42">
        <v>35.11</v>
      </c>
      <c r="I3520" s="42">
        <v>0.01</v>
      </c>
      <c r="J3520" s="42" t="s">
        <v>5534</v>
      </c>
      <c r="K3520" s="43">
        <f t="shared" si="272"/>
        <v>2288.1452959015887</v>
      </c>
      <c r="L3520" s="44" t="s">
        <v>14902</v>
      </c>
      <c r="M3520" s="44">
        <f t="shared" si="270"/>
        <v>65.251117039613746</v>
      </c>
      <c r="N3520" s="54">
        <f t="shared" si="273"/>
        <v>2296.85</v>
      </c>
      <c r="O3520" s="46">
        <f t="shared" si="274"/>
        <v>8.7047040984111845</v>
      </c>
    </row>
    <row r="3521" spans="6:15" x14ac:dyDescent="0.25">
      <c r="F3521" s="3">
        <f t="shared" si="271"/>
        <v>0</v>
      </c>
      <c r="G3521" s="45" t="s">
        <v>24271</v>
      </c>
      <c r="H3521" s="42">
        <v>35.119999999999997</v>
      </c>
      <c r="I3521" s="42">
        <v>0.01</v>
      </c>
      <c r="J3521" s="42" t="s">
        <v>5535</v>
      </c>
      <c r="K3521" s="43">
        <f t="shared" si="272"/>
        <v>2288.7978070719851</v>
      </c>
      <c r="L3521" s="44" t="s">
        <v>14903</v>
      </c>
      <c r="M3521" s="44">
        <f t="shared" si="270"/>
        <v>65.250970713818006</v>
      </c>
      <c r="N3521" s="54">
        <f t="shared" si="273"/>
        <v>2297.4999999999995</v>
      </c>
      <c r="O3521" s="46">
        <f t="shared" si="274"/>
        <v>8.7021929280144832</v>
      </c>
    </row>
    <row r="3522" spans="6:15" x14ac:dyDescent="0.25">
      <c r="F3522" s="3">
        <f t="shared" si="271"/>
        <v>0</v>
      </c>
      <c r="G3522" s="45" t="s">
        <v>24272</v>
      </c>
      <c r="H3522" s="42">
        <v>35.130000000000003</v>
      </c>
      <c r="I3522" s="42">
        <v>0.01</v>
      </c>
      <c r="J3522" s="42" t="s">
        <v>5536</v>
      </c>
      <c r="K3522" s="43">
        <f t="shared" si="272"/>
        <v>2289.4503167791231</v>
      </c>
      <c r="L3522" s="44" t="s">
        <v>14904</v>
      </c>
      <c r="M3522" s="44">
        <f t="shared" si="270"/>
        <v>65.250824517230399</v>
      </c>
      <c r="N3522" s="54">
        <f t="shared" si="273"/>
        <v>2298.15</v>
      </c>
      <c r="O3522" s="46">
        <f t="shared" si="274"/>
        <v>8.6996832208769774</v>
      </c>
    </row>
    <row r="3523" spans="6:15" x14ac:dyDescent="0.25">
      <c r="F3523" s="3">
        <f t="shared" si="271"/>
        <v>0</v>
      </c>
      <c r="G3523" s="45" t="s">
        <v>24273</v>
      </c>
      <c r="H3523" s="42">
        <v>35.14</v>
      </c>
      <c r="I3523" s="42">
        <v>0.01</v>
      </c>
      <c r="J3523" s="42" t="s">
        <v>5537</v>
      </c>
      <c r="K3523" s="43">
        <f t="shared" si="272"/>
        <v>2290.1028250242953</v>
      </c>
      <c r="L3523" s="44" t="s">
        <v>14905</v>
      </c>
      <c r="M3523" s="44">
        <f t="shared" si="270"/>
        <v>65.250678449691947</v>
      </c>
      <c r="N3523" s="54">
        <f t="shared" si="273"/>
        <v>2298.7999999999997</v>
      </c>
      <c r="O3523" s="46">
        <f t="shared" si="274"/>
        <v>8.6971749757044563</v>
      </c>
    </row>
    <row r="3524" spans="6:15" x14ac:dyDescent="0.25">
      <c r="F3524" s="3">
        <f t="shared" si="271"/>
        <v>0</v>
      </c>
      <c r="G3524" s="45" t="s">
        <v>24274</v>
      </c>
      <c r="H3524" s="42">
        <v>35.15</v>
      </c>
      <c r="I3524" s="42">
        <v>0.01</v>
      </c>
      <c r="J3524" s="42" t="s">
        <v>5538</v>
      </c>
      <c r="K3524" s="43">
        <f t="shared" si="272"/>
        <v>2290.7553318087921</v>
      </c>
      <c r="L3524" s="44" t="s">
        <v>14906</v>
      </c>
      <c r="M3524" s="44">
        <f t="shared" si="270"/>
        <v>65.250532511051972</v>
      </c>
      <c r="N3524" s="54">
        <f t="shared" si="273"/>
        <v>2299.4499999999998</v>
      </c>
      <c r="O3524" s="46">
        <f t="shared" si="274"/>
        <v>8.6946681912077111</v>
      </c>
    </row>
    <row r="3525" spans="6:15" x14ac:dyDescent="0.25">
      <c r="F3525" s="3">
        <f t="shared" si="271"/>
        <v>0</v>
      </c>
      <c r="G3525" s="45" t="s">
        <v>24275</v>
      </c>
      <c r="H3525" s="42">
        <v>35.159999999999997</v>
      </c>
      <c r="I3525" s="42">
        <v>0.01</v>
      </c>
      <c r="J3525" s="42" t="s">
        <v>5539</v>
      </c>
      <c r="K3525" s="43">
        <f t="shared" si="272"/>
        <v>2291.4078371339028</v>
      </c>
      <c r="L3525" s="44" t="s">
        <v>14907</v>
      </c>
      <c r="M3525" s="44">
        <f t="shared" si="270"/>
        <v>65.250386701153758</v>
      </c>
      <c r="N3525" s="54">
        <f t="shared" si="273"/>
        <v>2300.0999999999995</v>
      </c>
      <c r="O3525" s="46">
        <f t="shared" si="274"/>
        <v>8.6921628660966235</v>
      </c>
    </row>
    <row r="3526" spans="6:15" x14ac:dyDescent="0.25">
      <c r="F3526" s="3">
        <f t="shared" si="271"/>
        <v>0</v>
      </c>
      <c r="G3526" s="45" t="s">
        <v>24276</v>
      </c>
      <c r="H3526" s="42">
        <v>35.17</v>
      </c>
      <c r="I3526" s="42">
        <v>0.01</v>
      </c>
      <c r="J3526" s="42" t="s">
        <v>5540</v>
      </c>
      <c r="K3526" s="43">
        <f t="shared" si="272"/>
        <v>2292.0603410009144</v>
      </c>
      <c r="L3526" s="44" t="s">
        <v>14908</v>
      </c>
      <c r="M3526" s="44">
        <f t="shared" si="270"/>
        <v>65.250241019851259</v>
      </c>
      <c r="N3526" s="54">
        <f t="shared" si="273"/>
        <v>2300.75</v>
      </c>
      <c r="O3526" s="46">
        <f t="shared" si="274"/>
        <v>8.6896589990856228</v>
      </c>
    </row>
    <row r="3527" spans="6:15" x14ac:dyDescent="0.25">
      <c r="F3527" s="3">
        <f t="shared" si="271"/>
        <v>0</v>
      </c>
      <c r="G3527" s="45" t="s">
        <v>24277</v>
      </c>
      <c r="H3527" s="42">
        <v>35.18</v>
      </c>
      <c r="I3527" s="42">
        <v>0.01</v>
      </c>
      <c r="J3527" s="42" t="s">
        <v>5541</v>
      </c>
      <c r="K3527" s="43">
        <f t="shared" si="272"/>
        <v>2292.7128434111128</v>
      </c>
      <c r="L3527" s="44" t="s">
        <v>14909</v>
      </c>
      <c r="M3527" s="44">
        <f t="shared" si="270"/>
        <v>65.250095466983907</v>
      </c>
      <c r="N3527" s="54">
        <f t="shared" si="273"/>
        <v>2301.3999999999996</v>
      </c>
      <c r="O3527" s="46">
        <f t="shared" si="274"/>
        <v>8.6871565888868645</v>
      </c>
    </row>
    <row r="3528" spans="6:15" x14ac:dyDescent="0.25">
      <c r="F3528" s="3">
        <f t="shared" si="271"/>
        <v>0</v>
      </c>
      <c r="G3528" s="45" t="s">
        <v>24278</v>
      </c>
      <c r="H3528" s="42">
        <v>35.19</v>
      </c>
      <c r="I3528" s="42">
        <v>0.01</v>
      </c>
      <c r="J3528" s="42" t="s">
        <v>5542</v>
      </c>
      <c r="K3528" s="43">
        <f t="shared" si="272"/>
        <v>2293.3653443657827</v>
      </c>
      <c r="L3528" s="44" t="s">
        <v>14910</v>
      </c>
      <c r="M3528" s="44">
        <f t="shared" si="270"/>
        <v>65.249950042404109</v>
      </c>
      <c r="N3528" s="54">
        <f t="shared" si="273"/>
        <v>2302.0499999999997</v>
      </c>
      <c r="O3528" s="46">
        <f t="shared" si="274"/>
        <v>8.6846556342170516</v>
      </c>
    </row>
    <row r="3529" spans="6:15" x14ac:dyDescent="0.25">
      <c r="F3529" s="3">
        <f t="shared" si="271"/>
        <v>0</v>
      </c>
      <c r="G3529" s="45" t="s">
        <v>24279</v>
      </c>
      <c r="H3529" s="42">
        <v>35.200000000000003</v>
      </c>
      <c r="I3529" s="42">
        <v>0.01</v>
      </c>
      <c r="J3529" s="42" t="s">
        <v>5543</v>
      </c>
      <c r="K3529" s="43">
        <f t="shared" si="272"/>
        <v>2294.0178438662069</v>
      </c>
      <c r="L3529" s="44" t="s">
        <v>14911</v>
      </c>
      <c r="M3529" s="44">
        <f t="shared" ref="M3529:M3592" si="275">SQRT(((14.7+$N$3*H3529)^2)-(K3529^2))/SQRT($N$4)</f>
        <v>65.249804745956652</v>
      </c>
      <c r="N3529" s="54">
        <f t="shared" si="273"/>
        <v>2302.6999999999998</v>
      </c>
      <c r="O3529" s="46">
        <f t="shared" si="274"/>
        <v>8.682156133792887</v>
      </c>
    </row>
    <row r="3530" spans="6:15" x14ac:dyDescent="0.25">
      <c r="F3530" s="3">
        <f t="shared" ref="F3530:F3593" si="276">IF(O3530&gt;100,1,0)</f>
        <v>0</v>
      </c>
      <c r="G3530" s="45" t="s">
        <v>24280</v>
      </c>
      <c r="H3530" s="42">
        <v>35.21</v>
      </c>
      <c r="I3530" s="42">
        <v>0.01</v>
      </c>
      <c r="J3530" s="42" t="s">
        <v>5544</v>
      </c>
      <c r="K3530" s="43">
        <f t="shared" ref="K3530:K3593" si="277">K3529+I3530*M3529</f>
        <v>2294.6703419136666</v>
      </c>
      <c r="L3530" s="44" t="s">
        <v>14912</v>
      </c>
      <c r="M3530" s="44">
        <f t="shared" si="275"/>
        <v>65.249659577491641</v>
      </c>
      <c r="N3530" s="54">
        <f t="shared" ref="N3530:N3593" si="278">(H3530*$N$3)+14.7</f>
        <v>2303.35</v>
      </c>
      <c r="O3530" s="46">
        <f t="shared" ref="O3530:O3593" si="279">N3530-K3530</f>
        <v>8.6796580863333475</v>
      </c>
    </row>
    <row r="3531" spans="6:15" x14ac:dyDescent="0.25">
      <c r="F3531" s="3">
        <f t="shared" si="276"/>
        <v>0</v>
      </c>
      <c r="G3531" s="45" t="s">
        <v>24281</v>
      </c>
      <c r="H3531" s="42">
        <v>35.22</v>
      </c>
      <c r="I3531" s="42">
        <v>0.01</v>
      </c>
      <c r="J3531" s="42" t="s">
        <v>5545</v>
      </c>
      <c r="K3531" s="43">
        <f t="shared" si="277"/>
        <v>2295.3228385094417</v>
      </c>
      <c r="L3531" s="44" t="s">
        <v>14913</v>
      </c>
      <c r="M3531" s="44">
        <f t="shared" si="275"/>
        <v>65.249514536854633</v>
      </c>
      <c r="N3531" s="54">
        <f t="shared" si="278"/>
        <v>2303.9999999999995</v>
      </c>
      <c r="O3531" s="46">
        <f t="shared" si="279"/>
        <v>8.6771614905578645</v>
      </c>
    </row>
    <row r="3532" spans="6:15" x14ac:dyDescent="0.25">
      <c r="F3532" s="3">
        <f t="shared" si="276"/>
        <v>0</v>
      </c>
      <c r="G3532" s="45" t="s">
        <v>24282</v>
      </c>
      <c r="H3532" s="42">
        <v>35.229999999999997</v>
      </c>
      <c r="I3532" s="42">
        <v>0.01</v>
      </c>
      <c r="J3532" s="42" t="s">
        <v>5546</v>
      </c>
      <c r="K3532" s="43">
        <f t="shared" si="277"/>
        <v>2295.9753336548101</v>
      </c>
      <c r="L3532" s="44" t="s">
        <v>14914</v>
      </c>
      <c r="M3532" s="44">
        <f t="shared" si="275"/>
        <v>65.249369623898758</v>
      </c>
      <c r="N3532" s="54">
        <f t="shared" si="278"/>
        <v>2304.6499999999996</v>
      </c>
      <c r="O3532" s="46">
        <f t="shared" si="279"/>
        <v>8.6746663451895074</v>
      </c>
    </row>
    <row r="3533" spans="6:15" x14ac:dyDescent="0.25">
      <c r="F3533" s="3">
        <f t="shared" si="276"/>
        <v>0</v>
      </c>
      <c r="G3533" s="45" t="s">
        <v>24283</v>
      </c>
      <c r="H3533" s="42">
        <v>35.24</v>
      </c>
      <c r="I3533" s="42">
        <v>0.01</v>
      </c>
      <c r="J3533" s="42" t="s">
        <v>5547</v>
      </c>
      <c r="K3533" s="43">
        <f t="shared" si="277"/>
        <v>2296.6278273510493</v>
      </c>
      <c r="L3533" s="44" t="s">
        <v>14915</v>
      </c>
      <c r="M3533" s="44">
        <f t="shared" si="275"/>
        <v>65.249224838467285</v>
      </c>
      <c r="N3533" s="54">
        <f t="shared" si="278"/>
        <v>2305.2999999999997</v>
      </c>
      <c r="O3533" s="46">
        <f t="shared" si="279"/>
        <v>8.6721726489504363</v>
      </c>
    </row>
    <row r="3534" spans="6:15" x14ac:dyDescent="0.25">
      <c r="F3534" s="3">
        <f t="shared" si="276"/>
        <v>0</v>
      </c>
      <c r="G3534" s="45" t="s">
        <v>24284</v>
      </c>
      <c r="H3534" s="42">
        <v>35.25</v>
      </c>
      <c r="I3534" s="42">
        <v>0.01</v>
      </c>
      <c r="J3534" s="42" t="s">
        <v>5548</v>
      </c>
      <c r="K3534" s="43">
        <f t="shared" si="277"/>
        <v>2297.2803195994338</v>
      </c>
      <c r="L3534" s="44" t="s">
        <v>14916</v>
      </c>
      <c r="M3534" s="44">
        <f t="shared" si="275"/>
        <v>65.249080180412619</v>
      </c>
      <c r="N3534" s="54">
        <f t="shared" si="278"/>
        <v>2305.9499999999998</v>
      </c>
      <c r="O3534" s="46">
        <f t="shared" si="279"/>
        <v>8.6696804005659942</v>
      </c>
    </row>
    <row r="3535" spans="6:15" x14ac:dyDescent="0.25">
      <c r="F3535" s="3">
        <f t="shared" si="276"/>
        <v>0</v>
      </c>
      <c r="G3535" s="45" t="s">
        <v>24285</v>
      </c>
      <c r="H3535" s="42">
        <v>35.26</v>
      </c>
      <c r="I3535" s="42">
        <v>0.01</v>
      </c>
      <c r="J3535" s="42" t="s">
        <v>5549</v>
      </c>
      <c r="K3535" s="43">
        <f t="shared" si="277"/>
        <v>2297.9328104012379</v>
      </c>
      <c r="L3535" s="44" t="s">
        <v>14917</v>
      </c>
      <c r="M3535" s="44">
        <f t="shared" si="275"/>
        <v>65.248935649582535</v>
      </c>
      <c r="N3535" s="54">
        <f t="shared" si="278"/>
        <v>2306.6</v>
      </c>
      <c r="O3535" s="46">
        <f t="shared" si="279"/>
        <v>8.6671895987619791</v>
      </c>
    </row>
    <row r="3536" spans="6:15" x14ac:dyDescent="0.25">
      <c r="F3536" s="3">
        <f t="shared" si="276"/>
        <v>0</v>
      </c>
      <c r="G3536" s="45" t="s">
        <v>24286</v>
      </c>
      <c r="H3536" s="42">
        <v>35.270000000000003</v>
      </c>
      <c r="I3536" s="42">
        <v>0.01</v>
      </c>
      <c r="J3536" s="42" t="s">
        <v>5550</v>
      </c>
      <c r="K3536" s="43">
        <f t="shared" si="277"/>
        <v>2298.5852997577335</v>
      </c>
      <c r="L3536" s="44" t="s">
        <v>14918</v>
      </c>
      <c r="M3536" s="44">
        <f t="shared" si="275"/>
        <v>65.248791245826411</v>
      </c>
      <c r="N3536" s="54">
        <f t="shared" si="278"/>
        <v>2307.25</v>
      </c>
      <c r="O3536" s="46">
        <f t="shared" si="279"/>
        <v>8.6647002422664627</v>
      </c>
    </row>
    <row r="3537" spans="6:15" x14ac:dyDescent="0.25">
      <c r="F3537" s="3">
        <f t="shared" si="276"/>
        <v>0</v>
      </c>
      <c r="G3537" s="45" t="s">
        <v>24287</v>
      </c>
      <c r="H3537" s="42">
        <v>35.28</v>
      </c>
      <c r="I3537" s="42">
        <v>0.01</v>
      </c>
      <c r="J3537" s="42" t="s">
        <v>5551</v>
      </c>
      <c r="K3537" s="43">
        <f t="shared" si="277"/>
        <v>2299.2377876701917</v>
      </c>
      <c r="L3537" s="44" t="s">
        <v>14919</v>
      </c>
      <c r="M3537" s="44">
        <f t="shared" si="275"/>
        <v>65.248646968992801</v>
      </c>
      <c r="N3537" s="54">
        <f t="shared" si="278"/>
        <v>2307.9</v>
      </c>
      <c r="O3537" s="46">
        <f t="shared" si="279"/>
        <v>8.6622123298084261</v>
      </c>
    </row>
    <row r="3538" spans="6:15" x14ac:dyDescent="0.25">
      <c r="F3538" s="3">
        <f t="shared" si="276"/>
        <v>0</v>
      </c>
      <c r="G3538" s="45" t="s">
        <v>24288</v>
      </c>
      <c r="H3538" s="42">
        <v>35.29</v>
      </c>
      <c r="I3538" s="42">
        <v>0.01</v>
      </c>
      <c r="J3538" s="42" t="s">
        <v>5552</v>
      </c>
      <c r="K3538" s="43">
        <f t="shared" si="277"/>
        <v>2299.8902741398815</v>
      </c>
      <c r="L3538" s="44" t="s">
        <v>14920</v>
      </c>
      <c r="M3538" s="44">
        <f t="shared" si="275"/>
        <v>65.24850281893103</v>
      </c>
      <c r="N3538" s="54">
        <f t="shared" si="278"/>
        <v>2308.5499999999997</v>
      </c>
      <c r="O3538" s="46">
        <f t="shared" si="279"/>
        <v>8.6597258601182148</v>
      </c>
    </row>
    <row r="3539" spans="6:15" x14ac:dyDescent="0.25">
      <c r="F3539" s="3">
        <f t="shared" si="276"/>
        <v>0</v>
      </c>
      <c r="G3539" s="45" t="s">
        <v>24289</v>
      </c>
      <c r="H3539" s="42">
        <v>35.299999999999997</v>
      </c>
      <c r="I3539" s="42">
        <v>0.01</v>
      </c>
      <c r="J3539" s="42" t="s">
        <v>5553</v>
      </c>
      <c r="K3539" s="43">
        <f t="shared" si="277"/>
        <v>2300.5427591680709</v>
      </c>
      <c r="L3539" s="44" t="s">
        <v>14921</v>
      </c>
      <c r="M3539" s="44">
        <f t="shared" si="275"/>
        <v>65.248358795491981</v>
      </c>
      <c r="N3539" s="54">
        <f t="shared" si="278"/>
        <v>2309.1999999999998</v>
      </c>
      <c r="O3539" s="46">
        <f t="shared" si="279"/>
        <v>8.6572408319289025</v>
      </c>
    </row>
    <row r="3540" spans="6:15" x14ac:dyDescent="0.25">
      <c r="F3540" s="3">
        <f t="shared" si="276"/>
        <v>0</v>
      </c>
      <c r="G3540" s="45" t="s">
        <v>24290</v>
      </c>
      <c r="H3540" s="42">
        <v>35.31</v>
      </c>
      <c r="I3540" s="42">
        <v>0.01</v>
      </c>
      <c r="J3540" s="42" t="s">
        <v>5554</v>
      </c>
      <c r="K3540" s="43">
        <f t="shared" si="277"/>
        <v>2301.1952427560259</v>
      </c>
      <c r="L3540" s="44" t="s">
        <v>14922</v>
      </c>
      <c r="M3540" s="44">
        <f t="shared" si="275"/>
        <v>65.248214898527237</v>
      </c>
      <c r="N3540" s="54">
        <f t="shared" si="278"/>
        <v>2309.85</v>
      </c>
      <c r="O3540" s="46">
        <f t="shared" si="279"/>
        <v>8.6547572439740179</v>
      </c>
    </row>
    <row r="3541" spans="6:15" x14ac:dyDescent="0.25">
      <c r="F3541" s="3">
        <f t="shared" si="276"/>
        <v>0</v>
      </c>
      <c r="G3541" s="45" t="s">
        <v>24291</v>
      </c>
      <c r="H3541" s="42">
        <v>35.32</v>
      </c>
      <c r="I3541" s="42">
        <v>0.01</v>
      </c>
      <c r="J3541" s="42" t="s">
        <v>5555</v>
      </c>
      <c r="K3541" s="43">
        <f t="shared" si="277"/>
        <v>2301.8477249050111</v>
      </c>
      <c r="L3541" s="44" t="s">
        <v>14923</v>
      </c>
      <c r="M3541" s="44">
        <f t="shared" si="275"/>
        <v>65.248071127884629</v>
      </c>
      <c r="N3541" s="54">
        <f t="shared" si="278"/>
        <v>2310.5</v>
      </c>
      <c r="O3541" s="46">
        <f t="shared" si="279"/>
        <v>8.6522750949889087</v>
      </c>
    </row>
    <row r="3542" spans="6:15" x14ac:dyDescent="0.25">
      <c r="F3542" s="3">
        <f t="shared" si="276"/>
        <v>0</v>
      </c>
      <c r="G3542" s="45" t="s">
        <v>24292</v>
      </c>
      <c r="H3542" s="42">
        <v>35.33</v>
      </c>
      <c r="I3542" s="42">
        <v>0.01</v>
      </c>
      <c r="J3542" s="42" t="s">
        <v>5556</v>
      </c>
      <c r="K3542" s="43">
        <f t="shared" si="277"/>
        <v>2302.5002056162898</v>
      </c>
      <c r="L3542" s="44" t="s">
        <v>14924</v>
      </c>
      <c r="M3542" s="44">
        <f t="shared" si="275"/>
        <v>65.247927483414983</v>
      </c>
      <c r="N3542" s="54">
        <f t="shared" si="278"/>
        <v>2311.1499999999996</v>
      </c>
      <c r="O3542" s="46">
        <f t="shared" si="279"/>
        <v>8.6497943837098319</v>
      </c>
    </row>
    <row r="3543" spans="6:15" x14ac:dyDescent="0.25">
      <c r="F3543" s="3">
        <f t="shared" si="276"/>
        <v>0</v>
      </c>
      <c r="G3543" s="45" t="s">
        <v>24293</v>
      </c>
      <c r="H3543" s="42">
        <v>35.340000000000003</v>
      </c>
      <c r="I3543" s="42">
        <v>0.01</v>
      </c>
      <c r="J3543" s="42" t="s">
        <v>5557</v>
      </c>
      <c r="K3543" s="43">
        <f t="shared" si="277"/>
        <v>2303.152684891124</v>
      </c>
      <c r="L3543" s="44" t="s">
        <v>14925</v>
      </c>
      <c r="M3543" s="44">
        <f t="shared" si="275"/>
        <v>65.247783964974502</v>
      </c>
      <c r="N3543" s="54">
        <f t="shared" si="278"/>
        <v>2311.8000000000002</v>
      </c>
      <c r="O3543" s="46">
        <f t="shared" si="279"/>
        <v>8.6473151088762279</v>
      </c>
    </row>
    <row r="3544" spans="6:15" x14ac:dyDescent="0.25">
      <c r="F3544" s="3">
        <f t="shared" si="276"/>
        <v>0</v>
      </c>
      <c r="G3544" s="45" t="s">
        <v>24294</v>
      </c>
      <c r="H3544" s="42">
        <v>35.35</v>
      </c>
      <c r="I3544" s="42">
        <v>0.01</v>
      </c>
      <c r="J3544" s="42" t="s">
        <v>5558</v>
      </c>
      <c r="K3544" s="43">
        <f t="shared" si="277"/>
        <v>2303.8051627307736</v>
      </c>
      <c r="L3544" s="44" t="s">
        <v>14926</v>
      </c>
      <c r="M3544" s="44">
        <f t="shared" si="275"/>
        <v>65.247640572404862</v>
      </c>
      <c r="N3544" s="54">
        <f t="shared" si="278"/>
        <v>2312.4499999999998</v>
      </c>
      <c r="O3544" s="46">
        <f t="shared" si="279"/>
        <v>8.6448372692261728</v>
      </c>
    </row>
    <row r="3545" spans="6:15" x14ac:dyDescent="0.25">
      <c r="F3545" s="3">
        <f t="shared" si="276"/>
        <v>0</v>
      </c>
      <c r="G3545" s="45" t="s">
        <v>24295</v>
      </c>
      <c r="H3545" s="42">
        <v>35.36</v>
      </c>
      <c r="I3545" s="42">
        <v>0.01</v>
      </c>
      <c r="J3545" s="42" t="s">
        <v>5559</v>
      </c>
      <c r="K3545" s="43">
        <f t="shared" si="277"/>
        <v>2304.4576391364976</v>
      </c>
      <c r="L3545" s="44" t="s">
        <v>14927</v>
      </c>
      <c r="M3545" s="44">
        <f t="shared" si="275"/>
        <v>65.247497305563783</v>
      </c>
      <c r="N3545" s="54">
        <f t="shared" si="278"/>
        <v>2313.1</v>
      </c>
      <c r="O3545" s="46">
        <f t="shared" si="279"/>
        <v>8.6423608635022902</v>
      </c>
    </row>
    <row r="3546" spans="6:15" x14ac:dyDescent="0.25">
      <c r="F3546" s="3">
        <f t="shared" si="276"/>
        <v>0</v>
      </c>
      <c r="G3546" s="45" t="s">
        <v>24296</v>
      </c>
      <c r="H3546" s="42">
        <v>35.369999999999997</v>
      </c>
      <c r="I3546" s="42">
        <v>0.01</v>
      </c>
      <c r="J3546" s="42" t="s">
        <v>5560</v>
      </c>
      <c r="K3546" s="43">
        <f t="shared" si="277"/>
        <v>2305.1101141095533</v>
      </c>
      <c r="L3546" s="44" t="s">
        <v>14928</v>
      </c>
      <c r="M3546" s="44">
        <f t="shared" si="275"/>
        <v>65.247354164300575</v>
      </c>
      <c r="N3546" s="54">
        <f t="shared" si="278"/>
        <v>2313.7499999999995</v>
      </c>
      <c r="O3546" s="46">
        <f t="shared" si="279"/>
        <v>8.6398858904462941</v>
      </c>
    </row>
    <row r="3547" spans="6:15" x14ac:dyDescent="0.25">
      <c r="F3547" s="3">
        <f t="shared" si="276"/>
        <v>0</v>
      </c>
      <c r="G3547" s="45" t="s">
        <v>24297</v>
      </c>
      <c r="H3547" s="42">
        <v>35.380000000000003</v>
      </c>
      <c r="I3547" s="42">
        <v>0.01</v>
      </c>
      <c r="J3547" s="42" t="s">
        <v>5561</v>
      </c>
      <c r="K3547" s="43">
        <f t="shared" si="277"/>
        <v>2305.7625876511961</v>
      </c>
      <c r="L3547" s="44" t="s">
        <v>14929</v>
      </c>
      <c r="M3547" s="44">
        <f t="shared" si="275"/>
        <v>65.24721114847064</v>
      </c>
      <c r="N3547" s="54">
        <f t="shared" si="278"/>
        <v>2314.4</v>
      </c>
      <c r="O3547" s="46">
        <f t="shared" si="279"/>
        <v>8.6374123488039913</v>
      </c>
    </row>
    <row r="3548" spans="6:15" x14ac:dyDescent="0.25">
      <c r="F3548" s="3">
        <f t="shared" si="276"/>
        <v>0</v>
      </c>
      <c r="G3548" s="45" t="s">
        <v>24298</v>
      </c>
      <c r="H3548" s="42">
        <v>35.39</v>
      </c>
      <c r="I3548" s="42">
        <v>0.01</v>
      </c>
      <c r="J3548" s="42" t="s">
        <v>5562</v>
      </c>
      <c r="K3548" s="43">
        <f t="shared" si="277"/>
        <v>2306.4150597626808</v>
      </c>
      <c r="L3548" s="44" t="s">
        <v>14930</v>
      </c>
      <c r="M3548" s="44">
        <f t="shared" si="275"/>
        <v>65.247068257918727</v>
      </c>
      <c r="N3548" s="54">
        <f t="shared" si="278"/>
        <v>2315.0499999999997</v>
      </c>
      <c r="O3548" s="46">
        <f t="shared" si="279"/>
        <v>8.634940237318915</v>
      </c>
    </row>
    <row r="3549" spans="6:15" x14ac:dyDescent="0.25">
      <c r="F3549" s="3">
        <f t="shared" si="276"/>
        <v>0</v>
      </c>
      <c r="G3549" s="45" t="s">
        <v>24299</v>
      </c>
      <c r="H3549" s="42">
        <v>35.4</v>
      </c>
      <c r="I3549" s="42">
        <v>0.01</v>
      </c>
      <c r="J3549" s="42" t="s">
        <v>5563</v>
      </c>
      <c r="K3549" s="43">
        <f t="shared" si="277"/>
        <v>2307.0675304452602</v>
      </c>
      <c r="L3549" s="44" t="s">
        <v>14931</v>
      </c>
      <c r="M3549" s="44">
        <f t="shared" si="275"/>
        <v>65.24692549250328</v>
      </c>
      <c r="N3549" s="54">
        <f t="shared" si="278"/>
        <v>2315.6999999999998</v>
      </c>
      <c r="O3549" s="46">
        <f t="shared" si="279"/>
        <v>8.6324695547396004</v>
      </c>
    </row>
    <row r="3550" spans="6:15" x14ac:dyDescent="0.25">
      <c r="F3550" s="3">
        <f t="shared" si="276"/>
        <v>0</v>
      </c>
      <c r="G3550" s="45" t="s">
        <v>24300</v>
      </c>
      <c r="H3550" s="42">
        <v>35.409999999999997</v>
      </c>
      <c r="I3550" s="42">
        <v>0.01</v>
      </c>
      <c r="J3550" s="42" t="s">
        <v>5564</v>
      </c>
      <c r="K3550" s="43">
        <f t="shared" si="277"/>
        <v>2307.7199997001853</v>
      </c>
      <c r="L3550" s="44" t="s">
        <v>14932</v>
      </c>
      <c r="M3550" s="44">
        <f t="shared" si="275"/>
        <v>65.246782852072101</v>
      </c>
      <c r="N3550" s="54">
        <f t="shared" si="278"/>
        <v>2316.3499999999995</v>
      </c>
      <c r="O3550" s="46">
        <f t="shared" si="279"/>
        <v>8.6300002998141281</v>
      </c>
    </row>
    <row r="3551" spans="6:15" x14ac:dyDescent="0.25">
      <c r="F3551" s="3">
        <f t="shared" si="276"/>
        <v>0</v>
      </c>
      <c r="G3551" s="45" t="s">
        <v>24301</v>
      </c>
      <c r="H3551" s="42">
        <v>35.42</v>
      </c>
      <c r="I3551" s="42">
        <v>0.01</v>
      </c>
      <c r="J3551" s="42" t="s">
        <v>5565</v>
      </c>
      <c r="K3551" s="43">
        <f t="shared" si="277"/>
        <v>2308.3724675287062</v>
      </c>
      <c r="L3551" s="44" t="s">
        <v>14933</v>
      </c>
      <c r="M3551" s="44">
        <f t="shared" si="275"/>
        <v>65.246640336483608</v>
      </c>
      <c r="N3551" s="54">
        <f t="shared" si="278"/>
        <v>2317</v>
      </c>
      <c r="O3551" s="46">
        <f t="shared" si="279"/>
        <v>8.6275324712937618</v>
      </c>
    </row>
    <row r="3552" spans="6:15" x14ac:dyDescent="0.25">
      <c r="F3552" s="3">
        <f t="shared" si="276"/>
        <v>0</v>
      </c>
      <c r="G3552" s="45" t="s">
        <v>24302</v>
      </c>
      <c r="H3552" s="42">
        <v>35.43</v>
      </c>
      <c r="I3552" s="42">
        <v>0.01</v>
      </c>
      <c r="J3552" s="42" t="s">
        <v>5566</v>
      </c>
      <c r="K3552" s="43">
        <f t="shared" si="277"/>
        <v>2309.0249339320712</v>
      </c>
      <c r="L3552" s="44" t="s">
        <v>14934</v>
      </c>
      <c r="M3552" s="44">
        <f t="shared" si="275"/>
        <v>65.246497945583315</v>
      </c>
      <c r="N3552" s="54">
        <f t="shared" si="278"/>
        <v>2317.6499999999996</v>
      </c>
      <c r="O3552" s="46">
        <f t="shared" si="279"/>
        <v>8.625066067928401</v>
      </c>
    </row>
    <row r="3553" spans="6:15" x14ac:dyDescent="0.25">
      <c r="F3553" s="3">
        <f t="shared" si="276"/>
        <v>0</v>
      </c>
      <c r="G3553" s="45" t="s">
        <v>24303</v>
      </c>
      <c r="H3553" s="42">
        <v>35.44</v>
      </c>
      <c r="I3553" s="42">
        <v>0.01</v>
      </c>
      <c r="J3553" s="42" t="s">
        <v>5567</v>
      </c>
      <c r="K3553" s="43">
        <f t="shared" si="277"/>
        <v>2309.6773989115272</v>
      </c>
      <c r="L3553" s="44" t="s">
        <v>14935</v>
      </c>
      <c r="M3553" s="44">
        <f t="shared" si="275"/>
        <v>65.246355679231172</v>
      </c>
      <c r="N3553" s="54">
        <f t="shared" si="278"/>
        <v>2318.2999999999997</v>
      </c>
      <c r="O3553" s="46">
        <f t="shared" si="279"/>
        <v>8.6226010884724928</v>
      </c>
    </row>
    <row r="3554" spans="6:15" x14ac:dyDescent="0.25">
      <c r="F3554" s="3">
        <f t="shared" si="276"/>
        <v>0</v>
      </c>
      <c r="G3554" s="45" t="s">
        <v>24304</v>
      </c>
      <c r="H3554" s="42">
        <v>35.450000000000003</v>
      </c>
      <c r="I3554" s="42">
        <v>0.01</v>
      </c>
      <c r="J3554" s="42" t="s">
        <v>5568</v>
      </c>
      <c r="K3554" s="43">
        <f t="shared" si="277"/>
        <v>2310.3298624683193</v>
      </c>
      <c r="L3554" s="44" t="s">
        <v>14936</v>
      </c>
      <c r="M3554" s="44">
        <f t="shared" si="275"/>
        <v>65.246213537278024</v>
      </c>
      <c r="N3554" s="54">
        <f t="shared" si="278"/>
        <v>2318.9499999999998</v>
      </c>
      <c r="O3554" s="46">
        <f t="shared" si="279"/>
        <v>8.6201375316804842</v>
      </c>
    </row>
    <row r="3555" spans="6:15" x14ac:dyDescent="0.25">
      <c r="F3555" s="3">
        <f t="shared" si="276"/>
        <v>0</v>
      </c>
      <c r="G3555" s="45" t="s">
        <v>24305</v>
      </c>
      <c r="H3555" s="42">
        <v>35.46</v>
      </c>
      <c r="I3555" s="42">
        <v>0.01</v>
      </c>
      <c r="J3555" s="42" t="s">
        <v>5569</v>
      </c>
      <c r="K3555" s="43">
        <f t="shared" si="277"/>
        <v>2310.9823246036922</v>
      </c>
      <c r="L3555" s="44" t="s">
        <v>14937</v>
      </c>
      <c r="M3555" s="44">
        <f t="shared" si="275"/>
        <v>65.246071519575452</v>
      </c>
      <c r="N3555" s="54">
        <f t="shared" si="278"/>
        <v>2319.6</v>
      </c>
      <c r="O3555" s="46">
        <f t="shared" si="279"/>
        <v>8.6176753963077317</v>
      </c>
    </row>
    <row r="3556" spans="6:15" x14ac:dyDescent="0.25">
      <c r="F3556" s="3">
        <f t="shared" si="276"/>
        <v>0</v>
      </c>
      <c r="G3556" s="45" t="s">
        <v>24306</v>
      </c>
      <c r="H3556" s="42">
        <v>35.47</v>
      </c>
      <c r="I3556" s="42">
        <v>0.01</v>
      </c>
      <c r="J3556" s="42" t="s">
        <v>5570</v>
      </c>
      <c r="K3556" s="43">
        <f t="shared" si="277"/>
        <v>2311.6347853188881</v>
      </c>
      <c r="L3556" s="44" t="s">
        <v>14938</v>
      </c>
      <c r="M3556" s="44">
        <f t="shared" si="275"/>
        <v>65.245929625976544</v>
      </c>
      <c r="N3556" s="54">
        <f t="shared" si="278"/>
        <v>2320.2499999999995</v>
      </c>
      <c r="O3556" s="46">
        <f t="shared" si="279"/>
        <v>8.6152146811114108</v>
      </c>
    </row>
    <row r="3557" spans="6:15" x14ac:dyDescent="0.25">
      <c r="F3557" s="3">
        <f t="shared" si="276"/>
        <v>0</v>
      </c>
      <c r="G3557" s="45" t="s">
        <v>24307</v>
      </c>
      <c r="H3557" s="42">
        <v>35.479999999999997</v>
      </c>
      <c r="I3557" s="42">
        <v>0.01</v>
      </c>
      <c r="J3557" s="42" t="s">
        <v>5571</v>
      </c>
      <c r="K3557" s="43">
        <f t="shared" si="277"/>
        <v>2312.2872446151478</v>
      </c>
      <c r="L3557" s="44" t="s">
        <v>14939</v>
      </c>
      <c r="M3557" s="44">
        <f t="shared" si="275"/>
        <v>65.245787856340499</v>
      </c>
      <c r="N3557" s="54">
        <f t="shared" si="278"/>
        <v>2320.8999999999996</v>
      </c>
      <c r="O3557" s="46">
        <f t="shared" si="279"/>
        <v>8.6127553848518801</v>
      </c>
    </row>
    <row r="3558" spans="6:15" x14ac:dyDescent="0.25">
      <c r="F3558" s="3">
        <f t="shared" si="276"/>
        <v>0</v>
      </c>
      <c r="G3558" s="45" t="s">
        <v>24308</v>
      </c>
      <c r="H3558" s="42">
        <v>35.49</v>
      </c>
      <c r="I3558" s="42">
        <v>0.01</v>
      </c>
      <c r="J3558" s="42" t="s">
        <v>5572</v>
      </c>
      <c r="K3558" s="43">
        <f t="shared" si="277"/>
        <v>2312.9397024937111</v>
      </c>
      <c r="L3558" s="44" t="s">
        <v>14940</v>
      </c>
      <c r="M3558" s="44">
        <f t="shared" si="275"/>
        <v>65.245646210516611</v>
      </c>
      <c r="N3558" s="54">
        <f t="shared" si="278"/>
        <v>2321.5499999999997</v>
      </c>
      <c r="O3558" s="46">
        <f t="shared" si="279"/>
        <v>8.6102975062885889</v>
      </c>
    </row>
    <row r="3559" spans="6:15" x14ac:dyDescent="0.25">
      <c r="F3559" s="3">
        <f t="shared" si="276"/>
        <v>0</v>
      </c>
      <c r="G3559" s="45" t="s">
        <v>24309</v>
      </c>
      <c r="H3559" s="42">
        <v>35.5</v>
      </c>
      <c r="I3559" s="42">
        <v>0.01</v>
      </c>
      <c r="J3559" s="42" t="s">
        <v>5573</v>
      </c>
      <c r="K3559" s="43">
        <f t="shared" si="277"/>
        <v>2313.5921589558161</v>
      </c>
      <c r="L3559" s="44" t="s">
        <v>14941</v>
      </c>
      <c r="M3559" s="44">
        <f t="shared" si="275"/>
        <v>65.245504688361791</v>
      </c>
      <c r="N3559" s="54">
        <f t="shared" si="278"/>
        <v>2322.1999999999998</v>
      </c>
      <c r="O3559" s="46">
        <f t="shared" si="279"/>
        <v>8.607841044183715</v>
      </c>
    </row>
    <row r="3560" spans="6:15" x14ac:dyDescent="0.25">
      <c r="F3560" s="3">
        <f t="shared" si="276"/>
        <v>0</v>
      </c>
      <c r="G3560" s="45" t="s">
        <v>24310</v>
      </c>
      <c r="H3560" s="42">
        <v>35.51</v>
      </c>
      <c r="I3560" s="42">
        <v>0.01</v>
      </c>
      <c r="J3560" s="42" t="s">
        <v>5574</v>
      </c>
      <c r="K3560" s="43">
        <f t="shared" si="277"/>
        <v>2314.2446140026996</v>
      </c>
      <c r="L3560" s="44" t="s">
        <v>14942</v>
      </c>
      <c r="M3560" s="44">
        <f t="shared" si="275"/>
        <v>65.245363289729127</v>
      </c>
      <c r="N3560" s="54">
        <f t="shared" si="278"/>
        <v>2322.85</v>
      </c>
      <c r="O3560" s="46">
        <f t="shared" si="279"/>
        <v>8.6053859973003455</v>
      </c>
    </row>
    <row r="3561" spans="6:15" x14ac:dyDescent="0.25">
      <c r="F3561" s="3">
        <f t="shared" si="276"/>
        <v>0</v>
      </c>
      <c r="G3561" s="45" t="s">
        <v>24311</v>
      </c>
      <c r="H3561" s="42">
        <v>35.520000000000003</v>
      </c>
      <c r="I3561" s="42">
        <v>0.01</v>
      </c>
      <c r="J3561" s="42" t="s">
        <v>5575</v>
      </c>
      <c r="K3561" s="43">
        <f t="shared" si="277"/>
        <v>2314.8970676355971</v>
      </c>
      <c r="L3561" s="44" t="s">
        <v>14943</v>
      </c>
      <c r="M3561" s="44">
        <f t="shared" si="275"/>
        <v>65.245222014472489</v>
      </c>
      <c r="N3561" s="54">
        <f t="shared" si="278"/>
        <v>2323.5</v>
      </c>
      <c r="O3561" s="46">
        <f t="shared" si="279"/>
        <v>8.6029323644029319</v>
      </c>
    </row>
    <row r="3562" spans="6:15" x14ac:dyDescent="0.25">
      <c r="F3562" s="3">
        <f t="shared" si="276"/>
        <v>0</v>
      </c>
      <c r="G3562" s="45" t="s">
        <v>24312</v>
      </c>
      <c r="H3562" s="42">
        <v>35.53</v>
      </c>
      <c r="I3562" s="42">
        <v>0.01</v>
      </c>
      <c r="J3562" s="42" t="s">
        <v>5576</v>
      </c>
      <c r="K3562" s="43">
        <f t="shared" si="277"/>
        <v>2315.5495198557419</v>
      </c>
      <c r="L3562" s="44" t="s">
        <v>14944</v>
      </c>
      <c r="M3562" s="44">
        <f t="shared" si="275"/>
        <v>65.245080862447992</v>
      </c>
      <c r="N3562" s="54">
        <f t="shared" si="278"/>
        <v>2324.15</v>
      </c>
      <c r="O3562" s="46">
        <f t="shared" si="279"/>
        <v>8.6004801442581993</v>
      </c>
    </row>
    <row r="3563" spans="6:15" x14ac:dyDescent="0.25">
      <c r="F3563" s="3">
        <f t="shared" si="276"/>
        <v>0</v>
      </c>
      <c r="G3563" s="45" t="s">
        <v>24313</v>
      </c>
      <c r="H3563" s="42">
        <v>35.54</v>
      </c>
      <c r="I3563" s="42">
        <v>0.01</v>
      </c>
      <c r="J3563" s="42" t="s">
        <v>5577</v>
      </c>
      <c r="K3563" s="43">
        <f t="shared" si="277"/>
        <v>2316.2019706643664</v>
      </c>
      <c r="L3563" s="44" t="s">
        <v>14945</v>
      </c>
      <c r="M3563" s="44">
        <f t="shared" si="275"/>
        <v>65.244939833510273</v>
      </c>
      <c r="N3563" s="54">
        <f t="shared" si="278"/>
        <v>2324.7999999999997</v>
      </c>
      <c r="O3563" s="46">
        <f t="shared" si="279"/>
        <v>8.5980293356333277</v>
      </c>
    </row>
    <row r="3564" spans="6:15" x14ac:dyDescent="0.25">
      <c r="F3564" s="3">
        <f t="shared" si="276"/>
        <v>0</v>
      </c>
      <c r="G3564" s="45" t="s">
        <v>24314</v>
      </c>
      <c r="H3564" s="42">
        <v>35.549999999999997</v>
      </c>
      <c r="I3564" s="42">
        <v>0.01</v>
      </c>
      <c r="J3564" s="42" t="s">
        <v>5578</v>
      </c>
      <c r="K3564" s="43">
        <f t="shared" si="277"/>
        <v>2316.8544200627016</v>
      </c>
      <c r="L3564" s="44" t="s">
        <v>14946</v>
      </c>
      <c r="M3564" s="44">
        <f t="shared" si="275"/>
        <v>65.244798927515447</v>
      </c>
      <c r="N3564" s="54">
        <f t="shared" si="278"/>
        <v>2325.4499999999998</v>
      </c>
      <c r="O3564" s="46">
        <f t="shared" si="279"/>
        <v>8.5955799372982256</v>
      </c>
    </row>
    <row r="3565" spans="6:15" x14ac:dyDescent="0.25">
      <c r="F3565" s="3">
        <f t="shared" si="276"/>
        <v>0</v>
      </c>
      <c r="G3565" s="45" t="s">
        <v>24315</v>
      </c>
      <c r="H3565" s="42">
        <v>35.56</v>
      </c>
      <c r="I3565" s="42">
        <v>0.01</v>
      </c>
      <c r="J3565" s="42" t="s">
        <v>5579</v>
      </c>
      <c r="K3565" s="43">
        <f t="shared" si="277"/>
        <v>2317.5068680519767</v>
      </c>
      <c r="L3565" s="44" t="s">
        <v>14947</v>
      </c>
      <c r="M3565" s="44">
        <f t="shared" si="275"/>
        <v>65.244658144321178</v>
      </c>
      <c r="N3565" s="54">
        <f t="shared" si="278"/>
        <v>2326.1</v>
      </c>
      <c r="O3565" s="46">
        <f t="shared" si="279"/>
        <v>8.593131948023256</v>
      </c>
    </row>
    <row r="3566" spans="6:15" x14ac:dyDescent="0.25">
      <c r="F3566" s="3">
        <f t="shared" si="276"/>
        <v>0</v>
      </c>
      <c r="G3566" s="45" t="s">
        <v>24316</v>
      </c>
      <c r="H3566" s="42">
        <v>35.57</v>
      </c>
      <c r="I3566" s="42">
        <v>0.01</v>
      </c>
      <c r="J3566" s="42" t="s">
        <v>5580</v>
      </c>
      <c r="K3566" s="43">
        <f t="shared" si="277"/>
        <v>2318.1593146334199</v>
      </c>
      <c r="L3566" s="44" t="s">
        <v>14948</v>
      </c>
      <c r="M3566" s="44">
        <f t="shared" si="275"/>
        <v>65.244517483780555</v>
      </c>
      <c r="N3566" s="54">
        <f t="shared" si="278"/>
        <v>2326.75</v>
      </c>
      <c r="O3566" s="46">
        <f t="shared" si="279"/>
        <v>8.5906853665801464</v>
      </c>
    </row>
    <row r="3567" spans="6:15" x14ac:dyDescent="0.25">
      <c r="F3567" s="3">
        <f t="shared" si="276"/>
        <v>0</v>
      </c>
      <c r="G3567" s="45" t="s">
        <v>24317</v>
      </c>
      <c r="H3567" s="42">
        <v>35.58</v>
      </c>
      <c r="I3567" s="42">
        <v>0.01</v>
      </c>
      <c r="J3567" s="42" t="s">
        <v>5581</v>
      </c>
      <c r="K3567" s="43">
        <f t="shared" si="277"/>
        <v>2318.8117598082576</v>
      </c>
      <c r="L3567" s="44" t="s">
        <v>14949</v>
      </c>
      <c r="M3567" s="44">
        <f t="shared" si="275"/>
        <v>65.244376945748172</v>
      </c>
      <c r="N3567" s="54">
        <f t="shared" si="278"/>
        <v>2327.3999999999996</v>
      </c>
      <c r="O3567" s="46">
        <f t="shared" si="279"/>
        <v>8.5882401917419884</v>
      </c>
    </row>
    <row r="3568" spans="6:15" x14ac:dyDescent="0.25">
      <c r="F3568" s="3">
        <f t="shared" si="276"/>
        <v>0</v>
      </c>
      <c r="G3568" s="45" t="s">
        <v>24318</v>
      </c>
      <c r="H3568" s="42">
        <v>35.590000000000003</v>
      </c>
      <c r="I3568" s="42">
        <v>0.01</v>
      </c>
      <c r="J3568" s="42" t="s">
        <v>5582</v>
      </c>
      <c r="K3568" s="43">
        <f t="shared" si="277"/>
        <v>2319.4642035777151</v>
      </c>
      <c r="L3568" s="44" t="s">
        <v>14950</v>
      </c>
      <c r="M3568" s="44">
        <f t="shared" si="275"/>
        <v>65.244236530087022</v>
      </c>
      <c r="N3568" s="54">
        <f t="shared" si="278"/>
        <v>2328.0500000000002</v>
      </c>
      <c r="O3568" s="46">
        <f t="shared" si="279"/>
        <v>8.5857964222850569</v>
      </c>
    </row>
    <row r="3569" spans="6:15" x14ac:dyDescent="0.25">
      <c r="F3569" s="3">
        <f t="shared" si="276"/>
        <v>0</v>
      </c>
      <c r="G3569" s="45" t="s">
        <v>24319</v>
      </c>
      <c r="H3569" s="42">
        <v>35.6</v>
      </c>
      <c r="I3569" s="42">
        <v>0.01</v>
      </c>
      <c r="J3569" s="42" t="s">
        <v>5583</v>
      </c>
      <c r="K3569" s="43">
        <f t="shared" si="277"/>
        <v>2320.116645943016</v>
      </c>
      <c r="L3569" s="44" t="s">
        <v>14951</v>
      </c>
      <c r="M3569" s="44">
        <f t="shared" si="275"/>
        <v>65.244096236644083</v>
      </c>
      <c r="N3569" s="54">
        <f t="shared" si="278"/>
        <v>2328.6999999999998</v>
      </c>
      <c r="O3569" s="46">
        <f t="shared" si="279"/>
        <v>8.5833540569838078</v>
      </c>
    </row>
    <row r="3570" spans="6:15" x14ac:dyDescent="0.25">
      <c r="F3570" s="3">
        <f t="shared" si="276"/>
        <v>0</v>
      </c>
      <c r="G3570" s="45" t="s">
        <v>24320</v>
      </c>
      <c r="H3570" s="42">
        <v>35.61</v>
      </c>
      <c r="I3570" s="42">
        <v>0.01</v>
      </c>
      <c r="J3570" s="42" t="s">
        <v>5584</v>
      </c>
      <c r="K3570" s="43">
        <f t="shared" si="277"/>
        <v>2320.7690869053827</v>
      </c>
      <c r="L3570" s="44" t="s">
        <v>14952</v>
      </c>
      <c r="M3570" s="44">
        <f t="shared" si="275"/>
        <v>65.243956065282319</v>
      </c>
      <c r="N3570" s="54">
        <f t="shared" si="278"/>
        <v>2329.35</v>
      </c>
      <c r="O3570" s="46">
        <f t="shared" si="279"/>
        <v>8.5809130946172445</v>
      </c>
    </row>
    <row r="3571" spans="6:15" x14ac:dyDescent="0.25">
      <c r="F3571" s="3">
        <f t="shared" si="276"/>
        <v>0</v>
      </c>
      <c r="G3571" s="45" t="s">
        <v>24321</v>
      </c>
      <c r="H3571" s="42">
        <v>35.619999999999997</v>
      </c>
      <c r="I3571" s="42">
        <v>0.01</v>
      </c>
      <c r="J3571" s="42" t="s">
        <v>5585</v>
      </c>
      <c r="K3571" s="43">
        <f t="shared" si="277"/>
        <v>2321.4215264660356</v>
      </c>
      <c r="L3571" s="44" t="s">
        <v>14953</v>
      </c>
      <c r="M3571" s="44">
        <f t="shared" si="275"/>
        <v>65.243816015856353</v>
      </c>
      <c r="N3571" s="54">
        <f t="shared" si="278"/>
        <v>2329.9999999999995</v>
      </c>
      <c r="O3571" s="46">
        <f t="shared" si="279"/>
        <v>8.5784735339639155</v>
      </c>
    </row>
    <row r="3572" spans="6:15" x14ac:dyDescent="0.25">
      <c r="F3572" s="3">
        <f t="shared" si="276"/>
        <v>0</v>
      </c>
      <c r="G3572" s="45" t="s">
        <v>24322</v>
      </c>
      <c r="H3572" s="42">
        <v>35.630000000000003</v>
      </c>
      <c r="I3572" s="42">
        <v>0.01</v>
      </c>
      <c r="J3572" s="42" t="s">
        <v>5586</v>
      </c>
      <c r="K3572" s="43">
        <f t="shared" si="277"/>
        <v>2322.0739646261941</v>
      </c>
      <c r="L3572" s="44" t="s">
        <v>14954</v>
      </c>
      <c r="M3572" s="44">
        <f t="shared" si="275"/>
        <v>65.243676088227616</v>
      </c>
      <c r="N3572" s="54">
        <f t="shared" si="278"/>
        <v>2330.65</v>
      </c>
      <c r="O3572" s="46">
        <f t="shared" si="279"/>
        <v>8.5760353738060076</v>
      </c>
    </row>
    <row r="3573" spans="6:15" x14ac:dyDescent="0.25">
      <c r="F3573" s="3">
        <f t="shared" si="276"/>
        <v>0</v>
      </c>
      <c r="G3573" s="45" t="s">
        <v>24323</v>
      </c>
      <c r="H3573" s="42">
        <v>35.64</v>
      </c>
      <c r="I3573" s="42">
        <v>0.01</v>
      </c>
      <c r="J3573" s="42" t="s">
        <v>5587</v>
      </c>
      <c r="K3573" s="43">
        <f t="shared" si="277"/>
        <v>2322.7264013870763</v>
      </c>
      <c r="L3573" s="44" t="s">
        <v>14955</v>
      </c>
      <c r="M3573" s="44">
        <f t="shared" si="275"/>
        <v>65.243536282247675</v>
      </c>
      <c r="N3573" s="54">
        <f t="shared" si="278"/>
        <v>2331.2999999999997</v>
      </c>
      <c r="O3573" s="46">
        <f t="shared" si="279"/>
        <v>8.5735986129234334</v>
      </c>
    </row>
    <row r="3574" spans="6:15" x14ac:dyDescent="0.25">
      <c r="F3574" s="3">
        <f t="shared" si="276"/>
        <v>0</v>
      </c>
      <c r="G3574" s="45" t="s">
        <v>24324</v>
      </c>
      <c r="H3574" s="42">
        <v>35.65</v>
      </c>
      <c r="I3574" s="42">
        <v>0.01</v>
      </c>
      <c r="J3574" s="42" t="s">
        <v>5588</v>
      </c>
      <c r="K3574" s="43">
        <f t="shared" si="277"/>
        <v>2323.3788367498987</v>
      </c>
      <c r="L3574" s="44" t="s">
        <v>14956</v>
      </c>
      <c r="M3574" s="44">
        <f t="shared" si="275"/>
        <v>65.243396597777931</v>
      </c>
      <c r="N3574" s="54">
        <f t="shared" si="278"/>
        <v>2331.9499999999998</v>
      </c>
      <c r="O3574" s="46">
        <f t="shared" si="279"/>
        <v>8.5711632501011081</v>
      </c>
    </row>
    <row r="3575" spans="6:15" x14ac:dyDescent="0.25">
      <c r="F3575" s="3">
        <f t="shared" si="276"/>
        <v>0</v>
      </c>
      <c r="G3575" s="45" t="s">
        <v>24325</v>
      </c>
      <c r="H3575" s="42">
        <v>35.659999999999997</v>
      </c>
      <c r="I3575" s="42">
        <v>0.01</v>
      </c>
      <c r="J3575" s="42" t="s">
        <v>5589</v>
      </c>
      <c r="K3575" s="43">
        <f t="shared" si="277"/>
        <v>2324.0312707158764</v>
      </c>
      <c r="L3575" s="44" t="s">
        <v>14957</v>
      </c>
      <c r="M3575" s="44">
        <f t="shared" si="275"/>
        <v>65.243257034673036</v>
      </c>
      <c r="N3575" s="54">
        <f t="shared" si="278"/>
        <v>2332.5999999999995</v>
      </c>
      <c r="O3575" s="46">
        <f t="shared" si="279"/>
        <v>8.5687292841230374</v>
      </c>
    </row>
    <row r="3576" spans="6:15" x14ac:dyDescent="0.25">
      <c r="F3576" s="3">
        <f t="shared" si="276"/>
        <v>0</v>
      </c>
      <c r="G3576" s="45" t="s">
        <v>24326</v>
      </c>
      <c r="H3576" s="42">
        <v>35.67</v>
      </c>
      <c r="I3576" s="42">
        <v>0.01</v>
      </c>
      <c r="J3576" s="42" t="s">
        <v>5590</v>
      </c>
      <c r="K3576" s="43">
        <f t="shared" si="277"/>
        <v>2324.6837032862231</v>
      </c>
      <c r="L3576" s="44" t="s">
        <v>14958</v>
      </c>
      <c r="M3576" s="44">
        <f t="shared" si="275"/>
        <v>65.24311759279513</v>
      </c>
      <c r="N3576" s="54">
        <f t="shared" si="278"/>
        <v>2333.25</v>
      </c>
      <c r="O3576" s="46">
        <f t="shared" si="279"/>
        <v>8.5662967137768646</v>
      </c>
    </row>
    <row r="3577" spans="6:15" x14ac:dyDescent="0.25">
      <c r="F3577" s="3">
        <f t="shared" si="276"/>
        <v>0</v>
      </c>
      <c r="G3577" s="45" t="s">
        <v>24327</v>
      </c>
      <c r="H3577" s="42">
        <v>35.68</v>
      </c>
      <c r="I3577" s="42">
        <v>0.01</v>
      </c>
      <c r="J3577" s="42" t="s">
        <v>5591</v>
      </c>
      <c r="K3577" s="43">
        <f t="shared" si="277"/>
        <v>2325.3361344621512</v>
      </c>
      <c r="L3577" s="44" t="s">
        <v>14959</v>
      </c>
      <c r="M3577" s="44">
        <f t="shared" si="275"/>
        <v>65.24297827199581</v>
      </c>
      <c r="N3577" s="54">
        <f t="shared" si="278"/>
        <v>2333.8999999999996</v>
      </c>
      <c r="O3577" s="46">
        <f t="shared" si="279"/>
        <v>8.5638655378484145</v>
      </c>
    </row>
    <row r="3578" spans="6:15" x14ac:dyDescent="0.25">
      <c r="F3578" s="3">
        <f t="shared" si="276"/>
        <v>0</v>
      </c>
      <c r="G3578" s="45" t="s">
        <v>24328</v>
      </c>
      <c r="H3578" s="42">
        <v>35.69</v>
      </c>
      <c r="I3578" s="42">
        <v>0.01</v>
      </c>
      <c r="J3578" s="42" t="s">
        <v>5592</v>
      </c>
      <c r="K3578" s="43">
        <f t="shared" si="277"/>
        <v>2325.9885642448712</v>
      </c>
      <c r="L3578" s="44" t="s">
        <v>14960</v>
      </c>
      <c r="M3578" s="44">
        <f t="shared" si="275"/>
        <v>65.242839072140285</v>
      </c>
      <c r="N3578" s="54">
        <f t="shared" si="278"/>
        <v>2334.5499999999997</v>
      </c>
      <c r="O3578" s="46">
        <f t="shared" si="279"/>
        <v>8.5614357551285138</v>
      </c>
    </row>
    <row r="3579" spans="6:15" x14ac:dyDescent="0.25">
      <c r="F3579" s="3">
        <f t="shared" si="276"/>
        <v>0</v>
      </c>
      <c r="G3579" s="45" t="s">
        <v>24329</v>
      </c>
      <c r="H3579" s="42">
        <v>35.700000000000003</v>
      </c>
      <c r="I3579" s="42">
        <v>0.01</v>
      </c>
      <c r="J3579" s="42" t="s">
        <v>5593</v>
      </c>
      <c r="K3579" s="43">
        <f t="shared" si="277"/>
        <v>2326.6409926355927</v>
      </c>
      <c r="L3579" s="44" t="s">
        <v>14961</v>
      </c>
      <c r="M3579" s="44">
        <f t="shared" si="275"/>
        <v>65.242699993083903</v>
      </c>
      <c r="N3579" s="54">
        <f t="shared" si="278"/>
        <v>2335.1999999999998</v>
      </c>
      <c r="O3579" s="46">
        <f t="shared" si="279"/>
        <v>8.5590073644070799</v>
      </c>
    </row>
    <row r="3580" spans="6:15" x14ac:dyDescent="0.25">
      <c r="F3580" s="3">
        <f t="shared" si="276"/>
        <v>0</v>
      </c>
      <c r="G3580" s="45" t="s">
        <v>24330</v>
      </c>
      <c r="H3580" s="42">
        <v>35.71</v>
      </c>
      <c r="I3580" s="42">
        <v>0.01</v>
      </c>
      <c r="J3580" s="42" t="s">
        <v>5594</v>
      </c>
      <c r="K3580" s="43">
        <f t="shared" si="277"/>
        <v>2327.2934196355236</v>
      </c>
      <c r="L3580" s="44" t="s">
        <v>14962</v>
      </c>
      <c r="M3580" s="44">
        <f t="shared" si="275"/>
        <v>65.242561034685821</v>
      </c>
      <c r="N3580" s="54">
        <f t="shared" si="278"/>
        <v>2335.85</v>
      </c>
      <c r="O3580" s="46">
        <f t="shared" si="279"/>
        <v>8.5565803644763037</v>
      </c>
    </row>
    <row r="3581" spans="6:15" x14ac:dyDescent="0.25">
      <c r="F3581" s="3">
        <f t="shared" si="276"/>
        <v>0</v>
      </c>
      <c r="G3581" s="45" t="s">
        <v>24331</v>
      </c>
      <c r="H3581" s="42">
        <v>35.72</v>
      </c>
      <c r="I3581" s="42">
        <v>0.01</v>
      </c>
      <c r="J3581" s="42" t="s">
        <v>5595</v>
      </c>
      <c r="K3581" s="43">
        <f t="shared" si="277"/>
        <v>2327.9458452458703</v>
      </c>
      <c r="L3581" s="44" t="s">
        <v>14963</v>
      </c>
      <c r="M3581" s="44">
        <f t="shared" si="275"/>
        <v>65.242422196805933</v>
      </c>
      <c r="N3581" s="54">
        <f t="shared" si="278"/>
        <v>2336.4999999999995</v>
      </c>
      <c r="O3581" s="46">
        <f t="shared" si="279"/>
        <v>8.5541547541292857</v>
      </c>
    </row>
    <row r="3582" spans="6:15" x14ac:dyDescent="0.25">
      <c r="F3582" s="3">
        <f t="shared" si="276"/>
        <v>0</v>
      </c>
      <c r="G3582" s="45" t="s">
        <v>24332</v>
      </c>
      <c r="H3582" s="42">
        <v>35.729999999999997</v>
      </c>
      <c r="I3582" s="42">
        <v>0.01</v>
      </c>
      <c r="J3582" s="42" t="s">
        <v>5596</v>
      </c>
      <c r="K3582" s="43">
        <f t="shared" si="277"/>
        <v>2328.5982694678382</v>
      </c>
      <c r="L3582" s="44" t="s">
        <v>14964</v>
      </c>
      <c r="M3582" s="44">
        <f t="shared" si="275"/>
        <v>65.242283479302657</v>
      </c>
      <c r="N3582" s="54">
        <f t="shared" si="278"/>
        <v>2337.1499999999996</v>
      </c>
      <c r="O3582" s="46">
        <f t="shared" si="279"/>
        <v>8.5517305321614003</v>
      </c>
    </row>
    <row r="3583" spans="6:15" x14ac:dyDescent="0.25">
      <c r="F3583" s="3">
        <f t="shared" si="276"/>
        <v>0</v>
      </c>
      <c r="G3583" s="45" t="s">
        <v>24333</v>
      </c>
      <c r="H3583" s="42">
        <v>35.74</v>
      </c>
      <c r="I3583" s="42">
        <v>0.01</v>
      </c>
      <c r="J3583" s="42" t="s">
        <v>5597</v>
      </c>
      <c r="K3583" s="43">
        <f t="shared" si="277"/>
        <v>2329.2506923026313</v>
      </c>
      <c r="L3583" s="44" t="s">
        <v>14965</v>
      </c>
      <c r="M3583" s="44">
        <f t="shared" si="275"/>
        <v>65.242144882035092</v>
      </c>
      <c r="N3583" s="54">
        <f t="shared" si="278"/>
        <v>2337.7999999999997</v>
      </c>
      <c r="O3583" s="46">
        <f t="shared" si="279"/>
        <v>8.5493076973684765</v>
      </c>
    </row>
    <row r="3584" spans="6:15" x14ac:dyDescent="0.25">
      <c r="F3584" s="3">
        <f t="shared" si="276"/>
        <v>0</v>
      </c>
      <c r="G3584" s="45" t="s">
        <v>24334</v>
      </c>
      <c r="H3584" s="42">
        <v>35.75</v>
      </c>
      <c r="I3584" s="42">
        <v>0.01</v>
      </c>
      <c r="J3584" s="42" t="s">
        <v>5598</v>
      </c>
      <c r="K3584" s="43">
        <f t="shared" si="277"/>
        <v>2329.9031137514517</v>
      </c>
      <c r="L3584" s="44" t="s">
        <v>14966</v>
      </c>
      <c r="M3584" s="44">
        <f t="shared" si="275"/>
        <v>65.242006404863176</v>
      </c>
      <c r="N3584" s="54">
        <f t="shared" si="278"/>
        <v>2338.4499999999998</v>
      </c>
      <c r="O3584" s="46">
        <f t="shared" si="279"/>
        <v>8.5468862485481623</v>
      </c>
    </row>
    <row r="3585" spans="6:15" x14ac:dyDescent="0.25">
      <c r="F3585" s="3">
        <f t="shared" si="276"/>
        <v>0</v>
      </c>
      <c r="G3585" s="45" t="s">
        <v>24335</v>
      </c>
      <c r="H3585" s="42">
        <v>35.76</v>
      </c>
      <c r="I3585" s="42">
        <v>0.01</v>
      </c>
      <c r="J3585" s="42" t="s">
        <v>5599</v>
      </c>
      <c r="K3585" s="43">
        <f t="shared" si="277"/>
        <v>2330.5555338155004</v>
      </c>
      <c r="L3585" s="44" t="s">
        <v>14967</v>
      </c>
      <c r="M3585" s="44">
        <f t="shared" si="275"/>
        <v>65.241868047646804</v>
      </c>
      <c r="N3585" s="54">
        <f t="shared" si="278"/>
        <v>2339.1</v>
      </c>
      <c r="O3585" s="46">
        <f t="shared" si="279"/>
        <v>8.5444661844994698</v>
      </c>
    </row>
    <row r="3586" spans="6:15" x14ac:dyDescent="0.25">
      <c r="F3586" s="3">
        <f t="shared" si="276"/>
        <v>0</v>
      </c>
      <c r="G3586" s="45" t="s">
        <v>24336</v>
      </c>
      <c r="H3586" s="42">
        <v>35.770000000000003</v>
      </c>
      <c r="I3586" s="42">
        <v>0.01</v>
      </c>
      <c r="J3586" s="42" t="s">
        <v>5600</v>
      </c>
      <c r="K3586" s="43">
        <f t="shared" si="277"/>
        <v>2331.2079524959768</v>
      </c>
      <c r="L3586" s="44" t="s">
        <v>14968</v>
      </c>
      <c r="M3586" s="44">
        <f t="shared" si="275"/>
        <v>65.241729810246625</v>
      </c>
      <c r="N3586" s="54">
        <f t="shared" si="278"/>
        <v>2339.75</v>
      </c>
      <c r="O3586" s="46">
        <f t="shared" si="279"/>
        <v>8.5420475040232304</v>
      </c>
    </row>
    <row r="3587" spans="6:15" x14ac:dyDescent="0.25">
      <c r="F3587" s="3">
        <f t="shared" si="276"/>
        <v>0</v>
      </c>
      <c r="G3587" s="45" t="s">
        <v>24337</v>
      </c>
      <c r="H3587" s="42">
        <v>35.78</v>
      </c>
      <c r="I3587" s="42">
        <v>0.01</v>
      </c>
      <c r="J3587" s="42" t="s">
        <v>5601</v>
      </c>
      <c r="K3587" s="43">
        <f t="shared" si="277"/>
        <v>2331.8603697940794</v>
      </c>
      <c r="L3587" s="44" t="s">
        <v>14969</v>
      </c>
      <c r="M3587" s="44">
        <f t="shared" si="275"/>
        <v>65.241591692521766</v>
      </c>
      <c r="N3587" s="54">
        <f t="shared" si="278"/>
        <v>2340.4</v>
      </c>
      <c r="O3587" s="46">
        <f t="shared" si="279"/>
        <v>8.5396302059207301</v>
      </c>
    </row>
    <row r="3588" spans="6:15" x14ac:dyDescent="0.25">
      <c r="F3588" s="3">
        <f t="shared" si="276"/>
        <v>0</v>
      </c>
      <c r="G3588" s="45" t="s">
        <v>24338</v>
      </c>
      <c r="H3588" s="42">
        <v>35.79</v>
      </c>
      <c r="I3588" s="42">
        <v>0.01</v>
      </c>
      <c r="J3588" s="42" t="s">
        <v>5602</v>
      </c>
      <c r="K3588" s="43">
        <f t="shared" si="277"/>
        <v>2332.5127857110047</v>
      </c>
      <c r="L3588" s="44" t="s">
        <v>14970</v>
      </c>
      <c r="M3588" s="44">
        <f t="shared" si="275"/>
        <v>65.241453694332151</v>
      </c>
      <c r="N3588" s="54">
        <f t="shared" si="278"/>
        <v>2341.0499999999997</v>
      </c>
      <c r="O3588" s="46">
        <f t="shared" si="279"/>
        <v>8.5372142889950737</v>
      </c>
    </row>
    <row r="3589" spans="6:15" x14ac:dyDescent="0.25">
      <c r="F3589" s="3">
        <f t="shared" si="276"/>
        <v>0</v>
      </c>
      <c r="G3589" s="45" t="s">
        <v>24339</v>
      </c>
      <c r="H3589" s="42">
        <v>35.799999999999997</v>
      </c>
      <c r="I3589" s="42">
        <v>0.01</v>
      </c>
      <c r="J3589" s="42" t="s">
        <v>5603</v>
      </c>
      <c r="K3589" s="43">
        <f t="shared" si="277"/>
        <v>2333.1652002479482</v>
      </c>
      <c r="L3589" s="44" t="s">
        <v>14971</v>
      </c>
      <c r="M3589" s="44">
        <f t="shared" si="275"/>
        <v>65.241315815539181</v>
      </c>
      <c r="N3589" s="54">
        <f t="shared" si="278"/>
        <v>2341.6999999999998</v>
      </c>
      <c r="O3589" s="46">
        <f t="shared" si="279"/>
        <v>8.5347997520516401</v>
      </c>
    </row>
    <row r="3590" spans="6:15" x14ac:dyDescent="0.25">
      <c r="F3590" s="3">
        <f t="shared" si="276"/>
        <v>0</v>
      </c>
      <c r="G3590" s="45" t="s">
        <v>24340</v>
      </c>
      <c r="H3590" s="42">
        <v>35.81</v>
      </c>
      <c r="I3590" s="42">
        <v>0.01</v>
      </c>
      <c r="J3590" s="42" t="s">
        <v>5604</v>
      </c>
      <c r="K3590" s="43">
        <f t="shared" si="277"/>
        <v>2333.8176134061036</v>
      </c>
      <c r="L3590" s="44" t="s">
        <v>14972</v>
      </c>
      <c r="M3590" s="44">
        <f t="shared" si="275"/>
        <v>65.241178056006561</v>
      </c>
      <c r="N3590" s="54">
        <f t="shared" si="278"/>
        <v>2342.35</v>
      </c>
      <c r="O3590" s="46">
        <f t="shared" si="279"/>
        <v>8.5323865938962626</v>
      </c>
    </row>
    <row r="3591" spans="6:15" x14ac:dyDescent="0.25">
      <c r="F3591" s="3">
        <f t="shared" si="276"/>
        <v>0</v>
      </c>
      <c r="G3591" s="45" t="s">
        <v>24341</v>
      </c>
      <c r="H3591" s="42">
        <v>35.82</v>
      </c>
      <c r="I3591" s="42">
        <v>0.01</v>
      </c>
      <c r="J3591" s="42" t="s">
        <v>5605</v>
      </c>
      <c r="K3591" s="43">
        <f t="shared" si="277"/>
        <v>2334.4700251866639</v>
      </c>
      <c r="L3591" s="44" t="s">
        <v>14973</v>
      </c>
      <c r="M3591" s="44">
        <f t="shared" si="275"/>
        <v>65.241040415591883</v>
      </c>
      <c r="N3591" s="54">
        <f t="shared" si="278"/>
        <v>2343</v>
      </c>
      <c r="O3591" s="46">
        <f t="shared" si="279"/>
        <v>8.5299748133361391</v>
      </c>
    </row>
    <row r="3592" spans="6:15" x14ac:dyDescent="0.25">
      <c r="F3592" s="3">
        <f t="shared" si="276"/>
        <v>0</v>
      </c>
      <c r="G3592" s="45" t="s">
        <v>24342</v>
      </c>
      <c r="H3592" s="42">
        <v>35.83</v>
      </c>
      <c r="I3592" s="42">
        <v>0.01</v>
      </c>
      <c r="J3592" s="42" t="s">
        <v>5606</v>
      </c>
      <c r="K3592" s="43">
        <f t="shared" si="277"/>
        <v>2335.1224355908198</v>
      </c>
      <c r="L3592" s="44" t="s">
        <v>14974</v>
      </c>
      <c r="M3592" s="44">
        <f t="shared" si="275"/>
        <v>65.240902894155042</v>
      </c>
      <c r="N3592" s="54">
        <f t="shared" si="278"/>
        <v>2343.6499999999996</v>
      </c>
      <c r="O3592" s="46">
        <f t="shared" si="279"/>
        <v>8.5275644091798313</v>
      </c>
    </row>
    <row r="3593" spans="6:15" x14ac:dyDescent="0.25">
      <c r="F3593" s="3">
        <f t="shared" si="276"/>
        <v>0</v>
      </c>
      <c r="G3593" s="45" t="s">
        <v>24343</v>
      </c>
      <c r="H3593" s="42">
        <v>35.840000000000003</v>
      </c>
      <c r="I3593" s="42">
        <v>0.01</v>
      </c>
      <c r="J3593" s="42" t="s">
        <v>5607</v>
      </c>
      <c r="K3593" s="43">
        <f t="shared" si="277"/>
        <v>2335.7748446197616</v>
      </c>
      <c r="L3593" s="44" t="s">
        <v>14975</v>
      </c>
      <c r="M3593" s="44">
        <f t="shared" ref="M3593:M3656" si="280">SQRT(((14.7+$N$3*H3593)^2)-(K3593^2))/SQRT($N$4)</f>
        <v>65.240765491565071</v>
      </c>
      <c r="N3593" s="54">
        <f t="shared" si="278"/>
        <v>2344.3000000000002</v>
      </c>
      <c r="O3593" s="46">
        <f t="shared" si="279"/>
        <v>8.5251553802386297</v>
      </c>
    </row>
    <row r="3594" spans="6:15" x14ac:dyDescent="0.25">
      <c r="F3594" s="3">
        <f t="shared" ref="F3594:F3657" si="281">IF(O3594&gt;100,1,0)</f>
        <v>0</v>
      </c>
      <c r="G3594" s="45" t="s">
        <v>24344</v>
      </c>
      <c r="H3594" s="42">
        <v>35.85</v>
      </c>
      <c r="I3594" s="42">
        <v>0.01</v>
      </c>
      <c r="J3594" s="42" t="s">
        <v>5608</v>
      </c>
      <c r="K3594" s="43">
        <f t="shared" ref="K3594:K3657" si="282">K3593+I3594*M3593</f>
        <v>2336.4272522746774</v>
      </c>
      <c r="L3594" s="44" t="s">
        <v>14976</v>
      </c>
      <c r="M3594" s="44">
        <f t="shared" si="280"/>
        <v>65.240628207673481</v>
      </c>
      <c r="N3594" s="54">
        <f t="shared" ref="N3594:N3657" si="283">(H3594*$N$3)+14.7</f>
        <v>2344.9499999999998</v>
      </c>
      <c r="O3594" s="46">
        <f t="shared" ref="O3594:O3657" si="284">N3594-K3594</f>
        <v>8.5227477253224606</v>
      </c>
    </row>
    <row r="3595" spans="6:15" x14ac:dyDescent="0.25">
      <c r="F3595" s="3">
        <f t="shared" si="281"/>
        <v>0</v>
      </c>
      <c r="G3595" s="45" t="s">
        <v>24345</v>
      </c>
      <c r="H3595" s="42">
        <v>35.86</v>
      </c>
      <c r="I3595" s="42">
        <v>0.01</v>
      </c>
      <c r="J3595" s="42" t="s">
        <v>5609</v>
      </c>
      <c r="K3595" s="43">
        <f t="shared" si="282"/>
        <v>2337.0796585567541</v>
      </c>
      <c r="L3595" s="44" t="s">
        <v>14977</v>
      </c>
      <c r="M3595" s="44">
        <f t="shared" si="280"/>
        <v>65.240491042349277</v>
      </c>
      <c r="N3595" s="54">
        <f t="shared" si="283"/>
        <v>2345.6</v>
      </c>
      <c r="O3595" s="46">
        <f t="shared" si="284"/>
        <v>8.5203414432457976</v>
      </c>
    </row>
    <row r="3596" spans="6:15" x14ac:dyDescent="0.25">
      <c r="F3596" s="3">
        <f t="shared" si="281"/>
        <v>0</v>
      </c>
      <c r="G3596" s="45" t="s">
        <v>24346</v>
      </c>
      <c r="H3596" s="42">
        <v>35.869999999999997</v>
      </c>
      <c r="I3596" s="42">
        <v>0.01</v>
      </c>
      <c r="J3596" s="42" t="s">
        <v>5610</v>
      </c>
      <c r="K3596" s="43">
        <f t="shared" si="282"/>
        <v>2337.7320634671778</v>
      </c>
      <c r="L3596" s="44" t="s">
        <v>14978</v>
      </c>
      <c r="M3596" s="44">
        <f t="shared" si="280"/>
        <v>65.240353995451585</v>
      </c>
      <c r="N3596" s="54">
        <f t="shared" si="283"/>
        <v>2346.2499999999995</v>
      </c>
      <c r="O3596" s="46">
        <f t="shared" si="284"/>
        <v>8.51793653282175</v>
      </c>
    </row>
    <row r="3597" spans="6:15" x14ac:dyDescent="0.25">
      <c r="F3597" s="3">
        <f t="shared" si="281"/>
        <v>0</v>
      </c>
      <c r="G3597" s="45" t="s">
        <v>24347</v>
      </c>
      <c r="H3597" s="42">
        <v>35.880000000000003</v>
      </c>
      <c r="I3597" s="42">
        <v>0.01</v>
      </c>
      <c r="J3597" s="42" t="s">
        <v>5611</v>
      </c>
      <c r="K3597" s="43">
        <f t="shared" si="282"/>
        <v>2338.3844670071321</v>
      </c>
      <c r="L3597" s="44" t="s">
        <v>14979</v>
      </c>
      <c r="M3597" s="44">
        <f t="shared" si="280"/>
        <v>65.240217066847137</v>
      </c>
      <c r="N3597" s="54">
        <f t="shared" si="283"/>
        <v>2346.9</v>
      </c>
      <c r="O3597" s="46">
        <f t="shared" si="284"/>
        <v>8.5155329928679748</v>
      </c>
    </row>
    <row r="3598" spans="6:15" x14ac:dyDescent="0.25">
      <c r="F3598" s="3">
        <f t="shared" si="281"/>
        <v>0</v>
      </c>
      <c r="G3598" s="45" t="s">
        <v>24348</v>
      </c>
      <c r="H3598" s="42">
        <v>35.89</v>
      </c>
      <c r="I3598" s="42">
        <v>0.01</v>
      </c>
      <c r="J3598" s="42" t="s">
        <v>5612</v>
      </c>
      <c r="K3598" s="43">
        <f t="shared" si="282"/>
        <v>2339.0368691778008</v>
      </c>
      <c r="L3598" s="44" t="s">
        <v>14980</v>
      </c>
      <c r="M3598" s="44">
        <f t="shared" si="280"/>
        <v>65.24008025639047</v>
      </c>
      <c r="N3598" s="54">
        <f t="shared" si="283"/>
        <v>2347.5499999999997</v>
      </c>
      <c r="O3598" s="46">
        <f t="shared" si="284"/>
        <v>8.5131308221989457</v>
      </c>
    </row>
    <row r="3599" spans="6:15" x14ac:dyDescent="0.25">
      <c r="F3599" s="3">
        <f t="shared" si="281"/>
        <v>0</v>
      </c>
      <c r="G3599" s="45" t="s">
        <v>24349</v>
      </c>
      <c r="H3599" s="42">
        <v>35.9</v>
      </c>
      <c r="I3599" s="42">
        <v>0.01</v>
      </c>
      <c r="J3599" s="42" t="s">
        <v>5613</v>
      </c>
      <c r="K3599" s="43">
        <f t="shared" si="282"/>
        <v>2339.6892699803648</v>
      </c>
      <c r="L3599" s="44" t="s">
        <v>14981</v>
      </c>
      <c r="M3599" s="44">
        <f t="shared" si="280"/>
        <v>65.239943563951385</v>
      </c>
      <c r="N3599" s="54">
        <f t="shared" si="283"/>
        <v>2348.1999999999998</v>
      </c>
      <c r="O3599" s="46">
        <f t="shared" si="284"/>
        <v>8.5107300196350479</v>
      </c>
    </row>
    <row r="3600" spans="6:15" x14ac:dyDescent="0.25">
      <c r="F3600" s="3">
        <f t="shared" si="281"/>
        <v>0</v>
      </c>
      <c r="G3600" s="45" t="s">
        <v>24350</v>
      </c>
      <c r="H3600" s="42">
        <v>35.909999999999997</v>
      </c>
      <c r="I3600" s="42">
        <v>0.01</v>
      </c>
      <c r="J3600" s="42" t="s">
        <v>5614</v>
      </c>
      <c r="K3600" s="43">
        <f t="shared" si="282"/>
        <v>2340.3416694160042</v>
      </c>
      <c r="L3600" s="44" t="s">
        <v>14982</v>
      </c>
      <c r="M3600" s="44">
        <f t="shared" si="280"/>
        <v>65.239806989388214</v>
      </c>
      <c r="N3600" s="54">
        <f t="shared" si="283"/>
        <v>2348.8499999999995</v>
      </c>
      <c r="O3600" s="46">
        <f t="shared" si="284"/>
        <v>8.5083305839953027</v>
      </c>
    </row>
    <row r="3601" spans="6:15" x14ac:dyDescent="0.25">
      <c r="F3601" s="3">
        <f t="shared" si="281"/>
        <v>0</v>
      </c>
      <c r="G3601" s="45" t="s">
        <v>24351</v>
      </c>
      <c r="H3601" s="42">
        <v>35.92</v>
      </c>
      <c r="I3601" s="42">
        <v>0.01</v>
      </c>
      <c r="J3601" s="42" t="s">
        <v>5615</v>
      </c>
      <c r="K3601" s="43">
        <f t="shared" si="282"/>
        <v>2340.9940674858981</v>
      </c>
      <c r="L3601" s="44" t="s">
        <v>14983</v>
      </c>
      <c r="M3601" s="44">
        <f t="shared" si="280"/>
        <v>65.239670532569207</v>
      </c>
      <c r="N3601" s="54">
        <f t="shared" si="283"/>
        <v>2349.5</v>
      </c>
      <c r="O3601" s="46">
        <f t="shared" si="284"/>
        <v>8.5059325141019144</v>
      </c>
    </row>
    <row r="3602" spans="6:15" x14ac:dyDescent="0.25">
      <c r="F3602" s="3">
        <f t="shared" si="281"/>
        <v>0</v>
      </c>
      <c r="G3602" s="45" t="s">
        <v>24352</v>
      </c>
      <c r="H3602" s="42">
        <v>35.93</v>
      </c>
      <c r="I3602" s="42">
        <v>0.01</v>
      </c>
      <c r="J3602" s="42" t="s">
        <v>5616</v>
      </c>
      <c r="K3602" s="43">
        <f t="shared" si="282"/>
        <v>2341.6464641912239</v>
      </c>
      <c r="L3602" s="44" t="s">
        <v>14984</v>
      </c>
      <c r="M3602" s="44">
        <f t="shared" si="280"/>
        <v>65.239534193350423</v>
      </c>
      <c r="N3602" s="54">
        <f t="shared" si="283"/>
        <v>2350.1499999999996</v>
      </c>
      <c r="O3602" s="46">
        <f t="shared" si="284"/>
        <v>8.5035358087757231</v>
      </c>
    </row>
    <row r="3603" spans="6:15" x14ac:dyDescent="0.25">
      <c r="F3603" s="3">
        <f t="shared" si="281"/>
        <v>0</v>
      </c>
      <c r="G3603" s="45" t="s">
        <v>24353</v>
      </c>
      <c r="H3603" s="42">
        <v>35.94</v>
      </c>
      <c r="I3603" s="42">
        <v>0.01</v>
      </c>
      <c r="J3603" s="42" t="s">
        <v>5617</v>
      </c>
      <c r="K3603" s="43">
        <f t="shared" si="282"/>
        <v>2342.2988595331576</v>
      </c>
      <c r="L3603" s="44" t="s">
        <v>14985</v>
      </c>
      <c r="M3603" s="44">
        <f t="shared" si="280"/>
        <v>65.239397971601647</v>
      </c>
      <c r="N3603" s="54">
        <f t="shared" si="283"/>
        <v>2350.7999999999997</v>
      </c>
      <c r="O3603" s="46">
        <f t="shared" si="284"/>
        <v>8.5011404668421164</v>
      </c>
    </row>
    <row r="3604" spans="6:15" x14ac:dyDescent="0.25">
      <c r="F3604" s="3">
        <f t="shared" si="281"/>
        <v>0</v>
      </c>
      <c r="G3604" s="45" t="s">
        <v>24354</v>
      </c>
      <c r="H3604" s="42">
        <v>35.950000000000003</v>
      </c>
      <c r="I3604" s="42">
        <v>0.01</v>
      </c>
      <c r="J3604" s="42" t="s">
        <v>5618</v>
      </c>
      <c r="K3604" s="43">
        <f t="shared" si="282"/>
        <v>2342.9512535128738</v>
      </c>
      <c r="L3604" s="44" t="s">
        <v>14986</v>
      </c>
      <c r="M3604" s="44">
        <f t="shared" si="280"/>
        <v>65.239261867183487</v>
      </c>
      <c r="N3604" s="54">
        <f t="shared" si="283"/>
        <v>2351.4499999999998</v>
      </c>
      <c r="O3604" s="46">
        <f t="shared" si="284"/>
        <v>8.4987464871260272</v>
      </c>
    </row>
    <row r="3605" spans="6:15" x14ac:dyDescent="0.25">
      <c r="F3605" s="3">
        <f t="shared" si="281"/>
        <v>0</v>
      </c>
      <c r="G3605" s="45" t="s">
        <v>24355</v>
      </c>
      <c r="H3605" s="42">
        <v>35.96</v>
      </c>
      <c r="I3605" s="42">
        <v>0.01</v>
      </c>
      <c r="J3605" s="42" t="s">
        <v>5619</v>
      </c>
      <c r="K3605" s="43">
        <f t="shared" si="282"/>
        <v>2343.6036461315457</v>
      </c>
      <c r="L3605" s="44" t="s">
        <v>14987</v>
      </c>
      <c r="M3605" s="44">
        <f t="shared" si="280"/>
        <v>65.239125879961918</v>
      </c>
      <c r="N3605" s="54">
        <f t="shared" si="283"/>
        <v>2352.1</v>
      </c>
      <c r="O3605" s="46">
        <f t="shared" si="284"/>
        <v>8.4963538684542073</v>
      </c>
    </row>
    <row r="3606" spans="6:15" x14ac:dyDescent="0.25">
      <c r="F3606" s="3">
        <f t="shared" si="281"/>
        <v>0</v>
      </c>
      <c r="G3606" s="45" t="s">
        <v>24356</v>
      </c>
      <c r="H3606" s="42">
        <v>35.97</v>
      </c>
      <c r="I3606" s="42">
        <v>0.01</v>
      </c>
      <c r="J3606" s="42" t="s">
        <v>5620</v>
      </c>
      <c r="K3606" s="43">
        <f t="shared" si="282"/>
        <v>2344.2560373903452</v>
      </c>
      <c r="L3606" s="44" t="s">
        <v>14988</v>
      </c>
      <c r="M3606" s="44">
        <f t="shared" si="280"/>
        <v>65.2389900097983</v>
      </c>
      <c r="N3606" s="54">
        <f t="shared" si="283"/>
        <v>2352.7499999999995</v>
      </c>
      <c r="O3606" s="46">
        <f t="shared" si="284"/>
        <v>8.4939626096543179</v>
      </c>
    </row>
    <row r="3607" spans="6:15" x14ac:dyDescent="0.25">
      <c r="F3607" s="3">
        <f t="shared" si="281"/>
        <v>0</v>
      </c>
      <c r="G3607" s="45" t="s">
        <v>24357</v>
      </c>
      <c r="H3607" s="42">
        <v>35.979999999999997</v>
      </c>
      <c r="I3607" s="42">
        <v>0.01</v>
      </c>
      <c r="J3607" s="42" t="s">
        <v>5621</v>
      </c>
      <c r="K3607" s="43">
        <f t="shared" si="282"/>
        <v>2344.9084272904433</v>
      </c>
      <c r="L3607" s="44" t="s">
        <v>14989</v>
      </c>
      <c r="M3607" s="44">
        <f t="shared" si="280"/>
        <v>65.238854256559378</v>
      </c>
      <c r="N3607" s="54">
        <f t="shared" si="283"/>
        <v>2353.3999999999996</v>
      </c>
      <c r="O3607" s="46">
        <f t="shared" si="284"/>
        <v>8.4915727095562943</v>
      </c>
    </row>
    <row r="3608" spans="6:15" x14ac:dyDescent="0.25">
      <c r="F3608" s="3">
        <f t="shared" si="281"/>
        <v>0</v>
      </c>
      <c r="G3608" s="45" t="s">
        <v>24358</v>
      </c>
      <c r="H3608" s="42">
        <v>35.99</v>
      </c>
      <c r="I3608" s="42">
        <v>0.01</v>
      </c>
      <c r="J3608" s="42" t="s">
        <v>5622</v>
      </c>
      <c r="K3608" s="43">
        <f t="shared" si="282"/>
        <v>2345.5608158330087</v>
      </c>
      <c r="L3608" s="44" t="s">
        <v>14990</v>
      </c>
      <c r="M3608" s="44">
        <f t="shared" si="280"/>
        <v>65.238718620109552</v>
      </c>
      <c r="N3608" s="54">
        <f t="shared" si="283"/>
        <v>2354.0499999999997</v>
      </c>
      <c r="O3608" s="46">
        <f t="shared" si="284"/>
        <v>8.4891841669909809</v>
      </c>
    </row>
    <row r="3609" spans="6:15" x14ac:dyDescent="0.25">
      <c r="F3609" s="3">
        <f t="shared" si="281"/>
        <v>0</v>
      </c>
      <c r="G3609" s="45" t="s">
        <v>24359</v>
      </c>
      <c r="H3609" s="42">
        <v>36</v>
      </c>
      <c r="I3609" s="42">
        <v>0.01</v>
      </c>
      <c r="J3609" s="42" t="s">
        <v>5623</v>
      </c>
      <c r="K3609" s="43">
        <f t="shared" si="282"/>
        <v>2346.2132030192097</v>
      </c>
      <c r="L3609" s="44" t="s">
        <v>14991</v>
      </c>
      <c r="M3609" s="44">
        <f t="shared" si="280"/>
        <v>65.238583100312511</v>
      </c>
      <c r="N3609" s="54">
        <f t="shared" si="283"/>
        <v>2354.6999999999998</v>
      </c>
      <c r="O3609" s="46">
        <f t="shared" si="284"/>
        <v>8.4867969807901318</v>
      </c>
    </row>
    <row r="3610" spans="6:15" x14ac:dyDescent="0.25">
      <c r="F3610" s="3">
        <f t="shared" si="281"/>
        <v>0</v>
      </c>
      <c r="G3610" s="45" t="s">
        <v>24360</v>
      </c>
      <c r="H3610" s="42">
        <v>36.01</v>
      </c>
      <c r="I3610" s="42">
        <v>0.01</v>
      </c>
      <c r="J3610" s="42" t="s">
        <v>5624</v>
      </c>
      <c r="K3610" s="43">
        <f t="shared" si="282"/>
        <v>2346.8655888502126</v>
      </c>
      <c r="L3610" s="44" t="s">
        <v>14992</v>
      </c>
      <c r="M3610" s="44">
        <f t="shared" si="280"/>
        <v>65.238447697034189</v>
      </c>
      <c r="N3610" s="54">
        <f t="shared" si="283"/>
        <v>2355.35</v>
      </c>
      <c r="O3610" s="46">
        <f t="shared" si="284"/>
        <v>8.48441114978732</v>
      </c>
    </row>
    <row r="3611" spans="6:15" x14ac:dyDescent="0.25">
      <c r="F3611" s="3">
        <f t="shared" si="281"/>
        <v>0</v>
      </c>
      <c r="G3611" s="45" t="s">
        <v>24361</v>
      </c>
      <c r="H3611" s="42">
        <v>36.020000000000003</v>
      </c>
      <c r="I3611" s="42">
        <v>0.01</v>
      </c>
      <c r="J3611" s="42" t="s">
        <v>5625</v>
      </c>
      <c r="K3611" s="43">
        <f t="shared" si="282"/>
        <v>2347.517973327183</v>
      </c>
      <c r="L3611" s="44" t="s">
        <v>14993</v>
      </c>
      <c r="M3611" s="44">
        <f t="shared" si="280"/>
        <v>65.238312410136729</v>
      </c>
      <c r="N3611" s="54">
        <f t="shared" si="283"/>
        <v>2356</v>
      </c>
      <c r="O3611" s="46">
        <f t="shared" si="284"/>
        <v>8.4820266728170282</v>
      </c>
    </row>
    <row r="3612" spans="6:15" x14ac:dyDescent="0.25">
      <c r="F3612" s="3">
        <f t="shared" si="281"/>
        <v>0</v>
      </c>
      <c r="G3612" s="45" t="s">
        <v>24362</v>
      </c>
      <c r="H3612" s="42">
        <v>36.03</v>
      </c>
      <c r="I3612" s="42">
        <v>0.01</v>
      </c>
      <c r="J3612" s="42" t="s">
        <v>5626</v>
      </c>
      <c r="K3612" s="43">
        <f t="shared" si="282"/>
        <v>2348.1703564512845</v>
      </c>
      <c r="L3612" s="44" t="s">
        <v>14994</v>
      </c>
      <c r="M3612" s="44">
        <f t="shared" si="280"/>
        <v>65.238177239487584</v>
      </c>
      <c r="N3612" s="54">
        <f t="shared" si="283"/>
        <v>2356.65</v>
      </c>
      <c r="O3612" s="46">
        <f t="shared" si="284"/>
        <v>8.4796435487155577</v>
      </c>
    </row>
    <row r="3613" spans="6:15" x14ac:dyDescent="0.25">
      <c r="F3613" s="3">
        <f t="shared" si="281"/>
        <v>0</v>
      </c>
      <c r="G3613" s="45" t="s">
        <v>24363</v>
      </c>
      <c r="H3613" s="42">
        <v>36.04</v>
      </c>
      <c r="I3613" s="42">
        <v>0.01</v>
      </c>
      <c r="J3613" s="42" t="s">
        <v>5627</v>
      </c>
      <c r="K3613" s="43">
        <f t="shared" si="282"/>
        <v>2348.8227382236796</v>
      </c>
      <c r="L3613" s="44" t="s">
        <v>14995</v>
      </c>
      <c r="M3613" s="44">
        <f t="shared" si="280"/>
        <v>65.238042184951198</v>
      </c>
      <c r="N3613" s="54">
        <f t="shared" si="283"/>
        <v>2357.2999999999997</v>
      </c>
      <c r="O3613" s="46">
        <f t="shared" si="284"/>
        <v>8.4772617763201197</v>
      </c>
    </row>
    <row r="3614" spans="6:15" x14ac:dyDescent="0.25">
      <c r="F3614" s="3">
        <f t="shared" si="281"/>
        <v>0</v>
      </c>
      <c r="G3614" s="45" t="s">
        <v>24364</v>
      </c>
      <c r="H3614" s="42">
        <v>36.049999999999997</v>
      </c>
      <c r="I3614" s="42">
        <v>0.01</v>
      </c>
      <c r="J3614" s="42" t="s">
        <v>5628</v>
      </c>
      <c r="K3614" s="43">
        <f t="shared" si="282"/>
        <v>2349.4751186455292</v>
      </c>
      <c r="L3614" s="44" t="s">
        <v>14996</v>
      </c>
      <c r="M3614" s="44">
        <f t="shared" si="280"/>
        <v>65.237907246395025</v>
      </c>
      <c r="N3614" s="54">
        <f t="shared" si="283"/>
        <v>2357.9499999999998</v>
      </c>
      <c r="O3614" s="46">
        <f t="shared" si="284"/>
        <v>8.4748813544706536</v>
      </c>
    </row>
    <row r="3615" spans="6:15" x14ac:dyDescent="0.25">
      <c r="F3615" s="3">
        <f t="shared" si="281"/>
        <v>0</v>
      </c>
      <c r="G3615" s="45" t="s">
        <v>24365</v>
      </c>
      <c r="H3615" s="42">
        <v>36.06</v>
      </c>
      <c r="I3615" s="42">
        <v>0.01</v>
      </c>
      <c r="J3615" s="42" t="s">
        <v>5629</v>
      </c>
      <c r="K3615" s="43">
        <f t="shared" si="282"/>
        <v>2350.1274977179933</v>
      </c>
      <c r="L3615" s="44" t="s">
        <v>14997</v>
      </c>
      <c r="M3615" s="44">
        <f t="shared" si="280"/>
        <v>65.237772423685016</v>
      </c>
      <c r="N3615" s="54">
        <f t="shared" si="283"/>
        <v>2358.6</v>
      </c>
      <c r="O3615" s="46">
        <f t="shared" si="284"/>
        <v>8.4725022820066442</v>
      </c>
    </row>
    <row r="3616" spans="6:15" x14ac:dyDescent="0.25">
      <c r="F3616" s="3">
        <f t="shared" si="281"/>
        <v>0</v>
      </c>
      <c r="G3616" s="45" t="s">
        <v>24366</v>
      </c>
      <c r="H3616" s="42">
        <v>36.07</v>
      </c>
      <c r="I3616" s="42">
        <v>0.01</v>
      </c>
      <c r="J3616" s="42" t="s">
        <v>5630</v>
      </c>
      <c r="K3616" s="43">
        <f t="shared" si="282"/>
        <v>2350.7798754422301</v>
      </c>
      <c r="L3616" s="44" t="s">
        <v>14998</v>
      </c>
      <c r="M3616" s="44">
        <f t="shared" si="280"/>
        <v>65.237637716685555</v>
      </c>
      <c r="N3616" s="54">
        <f t="shared" si="283"/>
        <v>2359.25</v>
      </c>
      <c r="O3616" s="46">
        <f t="shared" si="284"/>
        <v>8.4701245577698501</v>
      </c>
    </row>
    <row r="3617" spans="6:15" x14ac:dyDescent="0.25">
      <c r="F3617" s="3">
        <f t="shared" si="281"/>
        <v>0</v>
      </c>
      <c r="G3617" s="45" t="s">
        <v>24367</v>
      </c>
      <c r="H3617" s="42">
        <v>36.08</v>
      </c>
      <c r="I3617" s="42">
        <v>0.01</v>
      </c>
      <c r="J3617" s="42" t="s">
        <v>5631</v>
      </c>
      <c r="K3617" s="43">
        <f t="shared" si="282"/>
        <v>2351.4322518193972</v>
      </c>
      <c r="L3617" s="44" t="s">
        <v>14999</v>
      </c>
      <c r="M3617" s="44">
        <f t="shared" si="280"/>
        <v>65.237503125262592</v>
      </c>
      <c r="N3617" s="54">
        <f t="shared" si="283"/>
        <v>2359.8999999999996</v>
      </c>
      <c r="O3617" s="46">
        <f t="shared" si="284"/>
        <v>8.4677481806024844</v>
      </c>
    </row>
    <row r="3618" spans="6:15" x14ac:dyDescent="0.25">
      <c r="F3618" s="3">
        <f t="shared" si="281"/>
        <v>0</v>
      </c>
      <c r="G3618" s="45" t="s">
        <v>24368</v>
      </c>
      <c r="H3618" s="42">
        <v>36.090000000000003</v>
      </c>
      <c r="I3618" s="42">
        <v>0.01</v>
      </c>
      <c r="J3618" s="42" t="s">
        <v>5632</v>
      </c>
      <c r="K3618" s="43">
        <f t="shared" si="282"/>
        <v>2352.0846268506498</v>
      </c>
      <c r="L3618" s="44" t="s">
        <v>15000</v>
      </c>
      <c r="M3618" s="44">
        <f t="shared" si="280"/>
        <v>65.237368649288172</v>
      </c>
      <c r="N3618" s="54">
        <f t="shared" si="283"/>
        <v>2360.5500000000002</v>
      </c>
      <c r="O3618" s="46">
        <f t="shared" si="284"/>
        <v>8.4653731493503983</v>
      </c>
    </row>
    <row r="3619" spans="6:15" x14ac:dyDescent="0.25">
      <c r="F3619" s="3">
        <f t="shared" si="281"/>
        <v>0</v>
      </c>
      <c r="G3619" s="45" t="s">
        <v>24369</v>
      </c>
      <c r="H3619" s="42">
        <v>36.1</v>
      </c>
      <c r="I3619" s="42">
        <v>0.01</v>
      </c>
      <c r="J3619" s="42" t="s">
        <v>5633</v>
      </c>
      <c r="K3619" s="43">
        <f t="shared" si="282"/>
        <v>2352.7370005371426</v>
      </c>
      <c r="L3619" s="44" t="s">
        <v>15001</v>
      </c>
      <c r="M3619" s="44">
        <f t="shared" si="280"/>
        <v>65.237234288619831</v>
      </c>
      <c r="N3619" s="54">
        <f t="shared" si="283"/>
        <v>2361.1999999999998</v>
      </c>
      <c r="O3619" s="46">
        <f t="shared" si="284"/>
        <v>8.4629994628571694</v>
      </c>
    </row>
    <row r="3620" spans="6:15" x14ac:dyDescent="0.25">
      <c r="F3620" s="3">
        <f t="shared" si="281"/>
        <v>0</v>
      </c>
      <c r="G3620" s="45" t="s">
        <v>24370</v>
      </c>
      <c r="H3620" s="42">
        <v>36.11</v>
      </c>
      <c r="I3620" s="42">
        <v>0.01</v>
      </c>
      <c r="J3620" s="42" t="s">
        <v>5634</v>
      </c>
      <c r="K3620" s="43">
        <f t="shared" si="282"/>
        <v>2353.389372880029</v>
      </c>
      <c r="L3620" s="44" t="s">
        <v>15002</v>
      </c>
      <c r="M3620" s="44">
        <f t="shared" si="280"/>
        <v>65.237100043131107</v>
      </c>
      <c r="N3620" s="54">
        <f t="shared" si="283"/>
        <v>2361.85</v>
      </c>
      <c r="O3620" s="46">
        <f t="shared" si="284"/>
        <v>8.4606271199709226</v>
      </c>
    </row>
    <row r="3621" spans="6:15" x14ac:dyDescent="0.25">
      <c r="F3621" s="3">
        <f t="shared" si="281"/>
        <v>0</v>
      </c>
      <c r="G3621" s="45" t="s">
        <v>24371</v>
      </c>
      <c r="H3621" s="42">
        <v>36.119999999999997</v>
      </c>
      <c r="I3621" s="42">
        <v>0.01</v>
      </c>
      <c r="J3621" s="42" t="s">
        <v>5635</v>
      </c>
      <c r="K3621" s="43">
        <f t="shared" si="282"/>
        <v>2354.0417438804602</v>
      </c>
      <c r="L3621" s="44" t="s">
        <v>15003</v>
      </c>
      <c r="M3621" s="44">
        <f t="shared" si="280"/>
        <v>65.236965912686429</v>
      </c>
      <c r="N3621" s="54">
        <f t="shared" si="283"/>
        <v>2362.4999999999995</v>
      </c>
      <c r="O3621" s="46">
        <f t="shared" si="284"/>
        <v>8.4582561195393282</v>
      </c>
    </row>
    <row r="3622" spans="6:15" x14ac:dyDescent="0.25">
      <c r="F3622" s="3">
        <f t="shared" si="281"/>
        <v>0</v>
      </c>
      <c r="G3622" s="45" t="s">
        <v>24372</v>
      </c>
      <c r="H3622" s="42">
        <v>36.130000000000003</v>
      </c>
      <c r="I3622" s="42">
        <v>0.01</v>
      </c>
      <c r="J3622" s="42" t="s">
        <v>5636</v>
      </c>
      <c r="K3622" s="43">
        <f t="shared" si="282"/>
        <v>2354.6941135395873</v>
      </c>
      <c r="L3622" s="44" t="s">
        <v>15004</v>
      </c>
      <c r="M3622" s="44">
        <f t="shared" si="280"/>
        <v>65.236831897154758</v>
      </c>
      <c r="N3622" s="54">
        <f t="shared" si="283"/>
        <v>2363.15</v>
      </c>
      <c r="O3622" s="46">
        <f t="shared" si="284"/>
        <v>8.4558864604127848</v>
      </c>
    </row>
    <row r="3623" spans="6:15" x14ac:dyDescent="0.25">
      <c r="F3623" s="3">
        <f t="shared" si="281"/>
        <v>0</v>
      </c>
      <c r="G3623" s="45" t="s">
        <v>24373</v>
      </c>
      <c r="H3623" s="42">
        <v>36.14</v>
      </c>
      <c r="I3623" s="42">
        <v>0.01</v>
      </c>
      <c r="J3623" s="42" t="s">
        <v>5637</v>
      </c>
      <c r="K3623" s="43">
        <f t="shared" si="282"/>
        <v>2355.3464818585589</v>
      </c>
      <c r="L3623" s="44" t="s">
        <v>15005</v>
      </c>
      <c r="M3623" s="44">
        <f t="shared" si="280"/>
        <v>65.23669799640048</v>
      </c>
      <c r="N3623" s="54">
        <f t="shared" si="283"/>
        <v>2363.7999999999997</v>
      </c>
      <c r="O3623" s="46">
        <f t="shared" si="284"/>
        <v>8.4535181414407816</v>
      </c>
    </row>
    <row r="3624" spans="6:15" x14ac:dyDescent="0.25">
      <c r="F3624" s="3">
        <f t="shared" si="281"/>
        <v>0</v>
      </c>
      <c r="G3624" s="45" t="s">
        <v>24374</v>
      </c>
      <c r="H3624" s="42">
        <v>36.15</v>
      </c>
      <c r="I3624" s="42">
        <v>0.01</v>
      </c>
      <c r="J3624" s="42" t="s">
        <v>5638</v>
      </c>
      <c r="K3624" s="43">
        <f t="shared" si="282"/>
        <v>2355.9988488385229</v>
      </c>
      <c r="L3624" s="44" t="s">
        <v>15006</v>
      </c>
      <c r="M3624" s="44">
        <f t="shared" si="280"/>
        <v>65.23656421029564</v>
      </c>
      <c r="N3624" s="54">
        <f t="shared" si="283"/>
        <v>2364.4499999999998</v>
      </c>
      <c r="O3624" s="46">
        <f t="shared" si="284"/>
        <v>8.4511511614769006</v>
      </c>
    </row>
    <row r="3625" spans="6:15" x14ac:dyDescent="0.25">
      <c r="F3625" s="3">
        <f t="shared" si="281"/>
        <v>0</v>
      </c>
      <c r="G3625" s="45" t="s">
        <v>24375</v>
      </c>
      <c r="H3625" s="42">
        <v>36.159999999999997</v>
      </c>
      <c r="I3625" s="42">
        <v>0.01</v>
      </c>
      <c r="J3625" s="42" t="s">
        <v>5639</v>
      </c>
      <c r="K3625" s="43">
        <f t="shared" si="282"/>
        <v>2356.6512144806261</v>
      </c>
      <c r="L3625" s="44" t="s">
        <v>15007</v>
      </c>
      <c r="M3625" s="44">
        <f t="shared" si="280"/>
        <v>65.236430538702351</v>
      </c>
      <c r="N3625" s="54">
        <f t="shared" si="283"/>
        <v>2365.0999999999995</v>
      </c>
      <c r="O3625" s="46">
        <f t="shared" si="284"/>
        <v>8.4487855193733594</v>
      </c>
    </row>
    <row r="3626" spans="6:15" x14ac:dyDescent="0.25">
      <c r="F3626" s="3">
        <f t="shared" si="281"/>
        <v>0</v>
      </c>
      <c r="G3626" s="45" t="s">
        <v>24376</v>
      </c>
      <c r="H3626" s="42">
        <v>36.17</v>
      </c>
      <c r="I3626" s="42">
        <v>0.01</v>
      </c>
      <c r="J3626" s="42" t="s">
        <v>5640</v>
      </c>
      <c r="K3626" s="43">
        <f t="shared" si="282"/>
        <v>2357.3035787860131</v>
      </c>
      <c r="L3626" s="44" t="s">
        <v>15008</v>
      </c>
      <c r="M3626" s="44">
        <f t="shared" si="280"/>
        <v>65.236296981497162</v>
      </c>
      <c r="N3626" s="54">
        <f t="shared" si="283"/>
        <v>2365.75</v>
      </c>
      <c r="O3626" s="46">
        <f t="shared" si="284"/>
        <v>8.4464212139869232</v>
      </c>
    </row>
    <row r="3627" spans="6:15" x14ac:dyDescent="0.25">
      <c r="F3627" s="3">
        <f t="shared" si="281"/>
        <v>0</v>
      </c>
      <c r="G3627" s="45" t="s">
        <v>24377</v>
      </c>
      <c r="H3627" s="42">
        <v>36.18</v>
      </c>
      <c r="I3627" s="42">
        <v>0.01</v>
      </c>
      <c r="J3627" s="42" t="s">
        <v>5641</v>
      </c>
      <c r="K3627" s="43">
        <f t="shared" si="282"/>
        <v>2357.955941755828</v>
      </c>
      <c r="L3627" s="44" t="s">
        <v>15009</v>
      </c>
      <c r="M3627" s="44">
        <f t="shared" si="280"/>
        <v>65.236163538539159</v>
      </c>
      <c r="N3627" s="54">
        <f t="shared" si="283"/>
        <v>2366.3999999999996</v>
      </c>
      <c r="O3627" s="46">
        <f t="shared" si="284"/>
        <v>8.4440582441716288</v>
      </c>
    </row>
    <row r="3628" spans="6:15" x14ac:dyDescent="0.25">
      <c r="F3628" s="3">
        <f t="shared" si="281"/>
        <v>0</v>
      </c>
      <c r="G3628" s="45" t="s">
        <v>24378</v>
      </c>
      <c r="H3628" s="42">
        <v>36.19</v>
      </c>
      <c r="I3628" s="42">
        <v>0.01</v>
      </c>
      <c r="J3628" s="42" t="s">
        <v>5642</v>
      </c>
      <c r="K3628" s="43">
        <f t="shared" si="282"/>
        <v>2358.6083033912132</v>
      </c>
      <c r="L3628" s="44" t="s">
        <v>15010</v>
      </c>
      <c r="M3628" s="44">
        <f t="shared" si="280"/>
        <v>65.236030209702648</v>
      </c>
      <c r="N3628" s="54">
        <f t="shared" si="283"/>
        <v>2367.0499999999997</v>
      </c>
      <c r="O3628" s="46">
        <f t="shared" si="284"/>
        <v>8.4416966087865148</v>
      </c>
    </row>
    <row r="3629" spans="6:15" x14ac:dyDescent="0.25">
      <c r="F3629" s="3">
        <f t="shared" si="281"/>
        <v>0</v>
      </c>
      <c r="G3629" s="45" t="s">
        <v>24379</v>
      </c>
      <c r="H3629" s="42">
        <v>36.200000000000003</v>
      </c>
      <c r="I3629" s="42">
        <v>0.01</v>
      </c>
      <c r="J3629" s="42" t="s">
        <v>5643</v>
      </c>
      <c r="K3629" s="43">
        <f t="shared" si="282"/>
        <v>2359.2606636933101</v>
      </c>
      <c r="L3629" s="44" t="s">
        <v>15011</v>
      </c>
      <c r="M3629" s="44">
        <f t="shared" si="280"/>
        <v>65.235896994854286</v>
      </c>
      <c r="N3629" s="54">
        <f t="shared" si="283"/>
        <v>2367.6999999999998</v>
      </c>
      <c r="O3629" s="46">
        <f t="shared" si="284"/>
        <v>8.4393363066897109</v>
      </c>
    </row>
    <row r="3630" spans="6:15" x14ac:dyDescent="0.25">
      <c r="F3630" s="3">
        <f t="shared" si="281"/>
        <v>0</v>
      </c>
      <c r="G3630" s="45" t="s">
        <v>24380</v>
      </c>
      <c r="H3630" s="42">
        <v>36.21</v>
      </c>
      <c r="I3630" s="42">
        <v>0.01</v>
      </c>
      <c r="J3630" s="42" t="s">
        <v>5644</v>
      </c>
      <c r="K3630" s="43">
        <f t="shared" si="282"/>
        <v>2359.9130226632587</v>
      </c>
      <c r="L3630" s="44" t="s">
        <v>15012</v>
      </c>
      <c r="M3630" s="44">
        <f t="shared" si="280"/>
        <v>65.235763893861517</v>
      </c>
      <c r="N3630" s="54">
        <f t="shared" si="283"/>
        <v>2368.35</v>
      </c>
      <c r="O3630" s="46">
        <f t="shared" si="284"/>
        <v>8.4369773367411653</v>
      </c>
    </row>
    <row r="3631" spans="6:15" x14ac:dyDescent="0.25">
      <c r="F3631" s="3">
        <f t="shared" si="281"/>
        <v>0</v>
      </c>
      <c r="G3631" s="45" t="s">
        <v>24381</v>
      </c>
      <c r="H3631" s="42">
        <v>36.22</v>
      </c>
      <c r="I3631" s="42">
        <v>0.01</v>
      </c>
      <c r="J3631" s="42" t="s">
        <v>5645</v>
      </c>
      <c r="K3631" s="43">
        <f t="shared" si="282"/>
        <v>2360.5653803021974</v>
      </c>
      <c r="L3631" s="44" t="s">
        <v>15013</v>
      </c>
      <c r="M3631" s="44">
        <f t="shared" si="280"/>
        <v>65.235630906594068</v>
      </c>
      <c r="N3631" s="54">
        <f t="shared" si="283"/>
        <v>2368.9999999999995</v>
      </c>
      <c r="O3631" s="46">
        <f t="shared" si="284"/>
        <v>8.4346196978021908</v>
      </c>
    </row>
    <row r="3632" spans="6:15" x14ac:dyDescent="0.25">
      <c r="F3632" s="3">
        <f t="shared" si="281"/>
        <v>0</v>
      </c>
      <c r="G3632" s="45" t="s">
        <v>24382</v>
      </c>
      <c r="H3632" s="42">
        <v>36.229999999999997</v>
      </c>
      <c r="I3632" s="42">
        <v>0.01</v>
      </c>
      <c r="J3632" s="42" t="s">
        <v>5646</v>
      </c>
      <c r="K3632" s="43">
        <f t="shared" si="282"/>
        <v>2361.2177366112633</v>
      </c>
      <c r="L3632" s="44" t="s">
        <v>15014</v>
      </c>
      <c r="M3632" s="44">
        <f t="shared" si="280"/>
        <v>65.235498032923161</v>
      </c>
      <c r="N3632" s="54">
        <f t="shared" si="283"/>
        <v>2369.6499999999996</v>
      </c>
      <c r="O3632" s="46">
        <f t="shared" si="284"/>
        <v>8.4322633887363736</v>
      </c>
    </row>
    <row r="3633" spans="6:15" x14ac:dyDescent="0.25">
      <c r="F3633" s="3">
        <f t="shared" si="281"/>
        <v>0</v>
      </c>
      <c r="G3633" s="45" t="s">
        <v>24383</v>
      </c>
      <c r="H3633" s="42">
        <v>36.24</v>
      </c>
      <c r="I3633" s="42">
        <v>0.01</v>
      </c>
      <c r="J3633" s="42" t="s">
        <v>5647</v>
      </c>
      <c r="K3633" s="43">
        <f t="shared" si="282"/>
        <v>2361.8700915915924</v>
      </c>
      <c r="L3633" s="44" t="s">
        <v>15015</v>
      </c>
      <c r="M3633" s="44">
        <f t="shared" si="280"/>
        <v>65.235365272716251</v>
      </c>
      <c r="N3633" s="54">
        <f t="shared" si="283"/>
        <v>2370.2999999999997</v>
      </c>
      <c r="O3633" s="46">
        <f t="shared" si="284"/>
        <v>8.4299084084073002</v>
      </c>
    </row>
    <row r="3634" spans="6:15" x14ac:dyDescent="0.25">
      <c r="F3634" s="3">
        <f t="shared" si="281"/>
        <v>0</v>
      </c>
      <c r="G3634" s="45" t="s">
        <v>24384</v>
      </c>
      <c r="H3634" s="42">
        <v>36.25</v>
      </c>
      <c r="I3634" s="42">
        <v>0.01</v>
      </c>
      <c r="J3634" s="42" t="s">
        <v>5648</v>
      </c>
      <c r="K3634" s="43">
        <f t="shared" si="282"/>
        <v>2362.5224452443194</v>
      </c>
      <c r="L3634" s="44" t="s">
        <v>15016</v>
      </c>
      <c r="M3634" s="44">
        <f t="shared" si="280"/>
        <v>65.235232625843793</v>
      </c>
      <c r="N3634" s="54">
        <f t="shared" si="283"/>
        <v>2370.9499999999998</v>
      </c>
      <c r="O3634" s="46">
        <f t="shared" si="284"/>
        <v>8.4275547556803758</v>
      </c>
    </row>
    <row r="3635" spans="6:15" x14ac:dyDescent="0.25">
      <c r="F3635" s="3">
        <f t="shared" si="281"/>
        <v>0</v>
      </c>
      <c r="G3635" s="45" t="s">
        <v>24385</v>
      </c>
      <c r="H3635" s="42">
        <v>36.26</v>
      </c>
      <c r="I3635" s="42">
        <v>0.01</v>
      </c>
      <c r="J3635" s="42" t="s">
        <v>5649</v>
      </c>
      <c r="K3635" s="43">
        <f t="shared" si="282"/>
        <v>2363.174797570578</v>
      </c>
      <c r="L3635" s="44" t="s">
        <v>15017</v>
      </c>
      <c r="M3635" s="44">
        <f t="shared" si="280"/>
        <v>65.235100092173994</v>
      </c>
      <c r="N3635" s="54">
        <f t="shared" si="283"/>
        <v>2371.6</v>
      </c>
      <c r="O3635" s="46">
        <f t="shared" si="284"/>
        <v>8.4252024294219154</v>
      </c>
    </row>
    <row r="3636" spans="6:15" x14ac:dyDescent="0.25">
      <c r="F3636" s="3">
        <f t="shared" si="281"/>
        <v>0</v>
      </c>
      <c r="G3636" s="45" t="s">
        <v>24386</v>
      </c>
      <c r="H3636" s="42">
        <v>36.270000000000003</v>
      </c>
      <c r="I3636" s="42">
        <v>0.01</v>
      </c>
      <c r="J3636" s="42" t="s">
        <v>5650</v>
      </c>
      <c r="K3636" s="43">
        <f t="shared" si="282"/>
        <v>2363.8271485714999</v>
      </c>
      <c r="L3636" s="44" t="s">
        <v>15018</v>
      </c>
      <c r="M3636" s="44">
        <f t="shared" si="280"/>
        <v>65.234967671577309</v>
      </c>
      <c r="N3636" s="54">
        <f t="shared" si="283"/>
        <v>2372.25</v>
      </c>
      <c r="O3636" s="46">
        <f t="shared" si="284"/>
        <v>8.4228514285000529</v>
      </c>
    </row>
    <row r="3637" spans="6:15" x14ac:dyDescent="0.25">
      <c r="F3637" s="3">
        <f t="shared" si="281"/>
        <v>0</v>
      </c>
      <c r="G3637" s="45" t="s">
        <v>24387</v>
      </c>
      <c r="H3637" s="42">
        <v>36.28</v>
      </c>
      <c r="I3637" s="42">
        <v>0.01</v>
      </c>
      <c r="J3637" s="42" t="s">
        <v>5651</v>
      </c>
      <c r="K3637" s="43">
        <f t="shared" si="282"/>
        <v>2364.4794982482158</v>
      </c>
      <c r="L3637" s="44" t="s">
        <v>15019</v>
      </c>
      <c r="M3637" s="44">
        <f t="shared" si="280"/>
        <v>65.234835363924219</v>
      </c>
      <c r="N3637" s="54">
        <f t="shared" si="283"/>
        <v>2372.9</v>
      </c>
      <c r="O3637" s="46">
        <f t="shared" si="284"/>
        <v>8.4205017517842862</v>
      </c>
    </row>
    <row r="3638" spans="6:15" x14ac:dyDescent="0.25">
      <c r="F3638" s="3">
        <f t="shared" si="281"/>
        <v>0</v>
      </c>
      <c r="G3638" s="45" t="s">
        <v>24388</v>
      </c>
      <c r="H3638" s="42">
        <v>36.29</v>
      </c>
      <c r="I3638" s="42">
        <v>0.01</v>
      </c>
      <c r="J3638" s="42" t="s">
        <v>5652</v>
      </c>
      <c r="K3638" s="43">
        <f t="shared" si="282"/>
        <v>2365.1318466018552</v>
      </c>
      <c r="L3638" s="44" t="s">
        <v>15020</v>
      </c>
      <c r="M3638" s="44">
        <f t="shared" si="280"/>
        <v>65.234703169084426</v>
      </c>
      <c r="N3638" s="54">
        <f t="shared" si="283"/>
        <v>2373.5499999999997</v>
      </c>
      <c r="O3638" s="46">
        <f t="shared" si="284"/>
        <v>8.4181533981445682</v>
      </c>
    </row>
    <row r="3639" spans="6:15" x14ac:dyDescent="0.25">
      <c r="F3639" s="3">
        <f t="shared" si="281"/>
        <v>0</v>
      </c>
      <c r="G3639" s="45" t="s">
        <v>24389</v>
      </c>
      <c r="H3639" s="42">
        <v>36.299999999999997</v>
      </c>
      <c r="I3639" s="42">
        <v>0.01</v>
      </c>
      <c r="J3639" s="42" t="s">
        <v>5653</v>
      </c>
      <c r="K3639" s="43">
        <f t="shared" si="282"/>
        <v>2365.7841936335458</v>
      </c>
      <c r="L3639" s="44" t="s">
        <v>15021</v>
      </c>
      <c r="M3639" s="44">
        <f t="shared" si="280"/>
        <v>65.2345710869307</v>
      </c>
      <c r="N3639" s="54">
        <f t="shared" si="283"/>
        <v>2374.1999999999998</v>
      </c>
      <c r="O3639" s="46">
        <f t="shared" si="284"/>
        <v>8.415806366454035</v>
      </c>
    </row>
    <row r="3640" spans="6:15" x14ac:dyDescent="0.25">
      <c r="F3640" s="3">
        <f t="shared" si="281"/>
        <v>0</v>
      </c>
      <c r="G3640" s="45" t="s">
        <v>24390</v>
      </c>
      <c r="H3640" s="42">
        <v>36.31</v>
      </c>
      <c r="I3640" s="42">
        <v>0.01</v>
      </c>
      <c r="J3640" s="42" t="s">
        <v>5654</v>
      </c>
      <c r="K3640" s="43">
        <f t="shared" si="282"/>
        <v>2366.436539344415</v>
      </c>
      <c r="L3640" s="44" t="s">
        <v>15022</v>
      </c>
      <c r="M3640" s="44">
        <f t="shared" si="280"/>
        <v>65.23443911733348</v>
      </c>
      <c r="N3640" s="54">
        <f t="shared" si="283"/>
        <v>2374.85</v>
      </c>
      <c r="O3640" s="46">
        <f t="shared" si="284"/>
        <v>8.4134606555849132</v>
      </c>
    </row>
    <row r="3641" spans="6:15" x14ac:dyDescent="0.25">
      <c r="F3641" s="3">
        <f t="shared" si="281"/>
        <v>0</v>
      </c>
      <c r="G3641" s="45" t="s">
        <v>24391</v>
      </c>
      <c r="H3641" s="42">
        <v>36.32</v>
      </c>
      <c r="I3641" s="42">
        <v>0.01</v>
      </c>
      <c r="J3641" s="42" t="s">
        <v>5655</v>
      </c>
      <c r="K3641" s="43">
        <f t="shared" si="282"/>
        <v>2367.0888837355883</v>
      </c>
      <c r="L3641" s="44" t="s">
        <v>15023</v>
      </c>
      <c r="M3641" s="44">
        <f t="shared" si="280"/>
        <v>65.234307260160961</v>
      </c>
      <c r="N3641" s="54">
        <f t="shared" si="283"/>
        <v>2375.5</v>
      </c>
      <c r="O3641" s="46">
        <f t="shared" si="284"/>
        <v>8.411116264411703</v>
      </c>
    </row>
    <row r="3642" spans="6:15" x14ac:dyDescent="0.25">
      <c r="F3642" s="3">
        <f t="shared" si="281"/>
        <v>0</v>
      </c>
      <c r="G3642" s="45" t="s">
        <v>24392</v>
      </c>
      <c r="H3642" s="42">
        <v>36.33</v>
      </c>
      <c r="I3642" s="42">
        <v>0.01</v>
      </c>
      <c r="J3642" s="42" t="s">
        <v>5656</v>
      </c>
      <c r="K3642" s="43">
        <f t="shared" si="282"/>
        <v>2367.7412268081898</v>
      </c>
      <c r="L3642" s="44" t="s">
        <v>15024</v>
      </c>
      <c r="M3642" s="44">
        <f t="shared" si="280"/>
        <v>65.23417551528361</v>
      </c>
      <c r="N3642" s="54">
        <f t="shared" si="283"/>
        <v>2376.1499999999996</v>
      </c>
      <c r="O3642" s="46">
        <f t="shared" si="284"/>
        <v>8.4087731918098143</v>
      </c>
    </row>
    <row r="3643" spans="6:15" x14ac:dyDescent="0.25">
      <c r="F3643" s="3">
        <f t="shared" si="281"/>
        <v>0</v>
      </c>
      <c r="G3643" s="45" t="s">
        <v>24393</v>
      </c>
      <c r="H3643" s="42">
        <v>36.340000000000003</v>
      </c>
      <c r="I3643" s="42">
        <v>0.01</v>
      </c>
      <c r="J3643" s="42" t="s">
        <v>5657</v>
      </c>
      <c r="K3643" s="43">
        <f t="shared" si="282"/>
        <v>2368.3935685633428</v>
      </c>
      <c r="L3643" s="44" t="s">
        <v>15025</v>
      </c>
      <c r="M3643" s="44">
        <f t="shared" si="280"/>
        <v>65.234043882577978</v>
      </c>
      <c r="N3643" s="54">
        <f t="shared" si="283"/>
        <v>2376.8000000000002</v>
      </c>
      <c r="O3643" s="46">
        <f t="shared" si="284"/>
        <v>8.4064314366573853</v>
      </c>
    </row>
    <row r="3644" spans="6:15" x14ac:dyDescent="0.25">
      <c r="F3644" s="3">
        <f t="shared" si="281"/>
        <v>0</v>
      </c>
      <c r="G3644" s="45" t="s">
        <v>24394</v>
      </c>
      <c r="H3644" s="42">
        <v>36.35</v>
      </c>
      <c r="I3644" s="42">
        <v>0.01</v>
      </c>
      <c r="J3644" s="42" t="s">
        <v>5658</v>
      </c>
      <c r="K3644" s="43">
        <f t="shared" si="282"/>
        <v>2369.0459090021686</v>
      </c>
      <c r="L3644" s="44" t="s">
        <v>15026</v>
      </c>
      <c r="M3644" s="44">
        <f t="shared" si="280"/>
        <v>65.233912361908423</v>
      </c>
      <c r="N3644" s="54">
        <f t="shared" si="283"/>
        <v>2377.4499999999998</v>
      </c>
      <c r="O3644" s="46">
        <f t="shared" si="284"/>
        <v>8.4040909978311902</v>
      </c>
    </row>
    <row r="3645" spans="6:15" x14ac:dyDescent="0.25">
      <c r="F3645" s="3">
        <f t="shared" si="281"/>
        <v>0</v>
      </c>
      <c r="G3645" s="45" t="s">
        <v>24395</v>
      </c>
      <c r="H3645" s="42">
        <v>36.36</v>
      </c>
      <c r="I3645" s="42">
        <v>0.01</v>
      </c>
      <c r="J3645" s="42" t="s">
        <v>5659</v>
      </c>
      <c r="K3645" s="43">
        <f t="shared" si="282"/>
        <v>2369.6982481257878</v>
      </c>
      <c r="L3645" s="44" t="s">
        <v>15027</v>
      </c>
      <c r="M3645" s="44">
        <f t="shared" si="280"/>
        <v>65.233780953151509</v>
      </c>
      <c r="N3645" s="54">
        <f t="shared" si="283"/>
        <v>2378.1</v>
      </c>
      <c r="O3645" s="46">
        <f t="shared" si="284"/>
        <v>8.4017518742120956</v>
      </c>
    </row>
    <row r="3646" spans="6:15" x14ac:dyDescent="0.25">
      <c r="F3646" s="3">
        <f t="shared" si="281"/>
        <v>0</v>
      </c>
      <c r="G3646" s="45" t="s">
        <v>24396</v>
      </c>
      <c r="H3646" s="42">
        <v>36.369999999999997</v>
      </c>
      <c r="I3646" s="42">
        <v>0.01</v>
      </c>
      <c r="J3646" s="42" t="s">
        <v>5660</v>
      </c>
      <c r="K3646" s="43">
        <f t="shared" si="282"/>
        <v>2370.3505859353195</v>
      </c>
      <c r="L3646" s="44" t="s">
        <v>15028</v>
      </c>
      <c r="M3646" s="44">
        <f t="shared" si="280"/>
        <v>65.233649656176155</v>
      </c>
      <c r="N3646" s="54">
        <f t="shared" si="283"/>
        <v>2378.7499999999995</v>
      </c>
      <c r="O3646" s="46">
        <f t="shared" si="284"/>
        <v>8.3994140646800588</v>
      </c>
    </row>
    <row r="3647" spans="6:15" x14ac:dyDescent="0.25">
      <c r="F3647" s="3">
        <f t="shared" si="281"/>
        <v>0</v>
      </c>
      <c r="G3647" s="45" t="s">
        <v>24397</v>
      </c>
      <c r="H3647" s="42">
        <v>36.380000000000003</v>
      </c>
      <c r="I3647" s="42">
        <v>0.01</v>
      </c>
      <c r="J3647" s="42" t="s">
        <v>5661</v>
      </c>
      <c r="K3647" s="43">
        <f t="shared" si="282"/>
        <v>2371.0029224318814</v>
      </c>
      <c r="L3647" s="44" t="s">
        <v>15029</v>
      </c>
      <c r="M3647" s="44">
        <f t="shared" si="280"/>
        <v>65.233518470859693</v>
      </c>
      <c r="N3647" s="54">
        <f t="shared" si="283"/>
        <v>2379.4</v>
      </c>
      <c r="O3647" s="46">
        <f t="shared" si="284"/>
        <v>8.3970775681186751</v>
      </c>
    </row>
    <row r="3648" spans="6:15" x14ac:dyDescent="0.25">
      <c r="F3648" s="3">
        <f t="shared" si="281"/>
        <v>0</v>
      </c>
      <c r="G3648" s="45" t="s">
        <v>24398</v>
      </c>
      <c r="H3648" s="42">
        <v>36.39</v>
      </c>
      <c r="I3648" s="42">
        <v>0.01</v>
      </c>
      <c r="J3648" s="42" t="s">
        <v>5662</v>
      </c>
      <c r="K3648" s="43">
        <f t="shared" si="282"/>
        <v>2371.65525761659</v>
      </c>
      <c r="L3648" s="44" t="s">
        <v>15030</v>
      </c>
      <c r="M3648" s="44">
        <f t="shared" si="280"/>
        <v>65.233387397067219</v>
      </c>
      <c r="N3648" s="54">
        <f t="shared" si="283"/>
        <v>2380.0499999999997</v>
      </c>
      <c r="O3648" s="46">
        <f t="shared" si="284"/>
        <v>8.3947423834097208</v>
      </c>
    </row>
    <row r="3649" spans="6:15" x14ac:dyDescent="0.25">
      <c r="F3649" s="3">
        <f t="shared" si="281"/>
        <v>0</v>
      </c>
      <c r="G3649" s="45" t="s">
        <v>24399</v>
      </c>
      <c r="H3649" s="42">
        <v>36.4</v>
      </c>
      <c r="I3649" s="42">
        <v>0.01</v>
      </c>
      <c r="J3649" s="42" t="s">
        <v>5663</v>
      </c>
      <c r="K3649" s="43">
        <f t="shared" si="282"/>
        <v>2372.3075914905608</v>
      </c>
      <c r="L3649" s="44" t="s">
        <v>15031</v>
      </c>
      <c r="M3649" s="44">
        <f t="shared" si="280"/>
        <v>65.233256434676036</v>
      </c>
      <c r="N3649" s="54">
        <f t="shared" si="283"/>
        <v>2380.6999999999998</v>
      </c>
      <c r="O3649" s="46">
        <f t="shared" si="284"/>
        <v>8.3924085094390648</v>
      </c>
    </row>
    <row r="3650" spans="6:15" x14ac:dyDescent="0.25">
      <c r="F3650" s="3">
        <f t="shared" si="281"/>
        <v>0</v>
      </c>
      <c r="G3650" s="45" t="s">
        <v>24400</v>
      </c>
      <c r="H3650" s="42">
        <v>36.409999999999997</v>
      </c>
      <c r="I3650" s="42">
        <v>0.01</v>
      </c>
      <c r="J3650" s="42" t="s">
        <v>5664</v>
      </c>
      <c r="K3650" s="43">
        <f t="shared" si="282"/>
        <v>2372.9599240549073</v>
      </c>
      <c r="L3650" s="44" t="s">
        <v>15032</v>
      </c>
      <c r="M3650" s="44">
        <f t="shared" si="280"/>
        <v>65.233125583555847</v>
      </c>
      <c r="N3650" s="54">
        <f t="shared" si="283"/>
        <v>2381.3499999999995</v>
      </c>
      <c r="O3650" s="46">
        <f t="shared" si="284"/>
        <v>8.3900759450921214</v>
      </c>
    </row>
    <row r="3651" spans="6:15" x14ac:dyDescent="0.25">
      <c r="F3651" s="3">
        <f t="shared" si="281"/>
        <v>0</v>
      </c>
      <c r="G3651" s="45" t="s">
        <v>24401</v>
      </c>
      <c r="H3651" s="42">
        <v>36.42</v>
      </c>
      <c r="I3651" s="42">
        <v>0.01</v>
      </c>
      <c r="J3651" s="42" t="s">
        <v>5665</v>
      </c>
      <c r="K3651" s="43">
        <f t="shared" si="282"/>
        <v>2373.612255310743</v>
      </c>
      <c r="L3651" s="44" t="s">
        <v>15033</v>
      </c>
      <c r="M3651" s="44">
        <f t="shared" si="280"/>
        <v>65.232994843583967</v>
      </c>
      <c r="N3651" s="54">
        <f t="shared" si="283"/>
        <v>2382</v>
      </c>
      <c r="O3651" s="46">
        <f t="shared" si="284"/>
        <v>8.3877446892570333</v>
      </c>
    </row>
    <row r="3652" spans="6:15" x14ac:dyDescent="0.25">
      <c r="F3652" s="3">
        <f t="shared" si="281"/>
        <v>0</v>
      </c>
      <c r="G3652" s="45" t="s">
        <v>24402</v>
      </c>
      <c r="H3652" s="42">
        <v>36.43</v>
      </c>
      <c r="I3652" s="42">
        <v>0.01</v>
      </c>
      <c r="J3652" s="42" t="s">
        <v>5666</v>
      </c>
      <c r="K3652" s="43">
        <f t="shared" si="282"/>
        <v>2374.2645852591786</v>
      </c>
      <c r="L3652" s="44" t="s">
        <v>15034</v>
      </c>
      <c r="M3652" s="44">
        <f t="shared" si="280"/>
        <v>65.232864214626247</v>
      </c>
      <c r="N3652" s="54">
        <f t="shared" si="283"/>
        <v>2382.6499999999996</v>
      </c>
      <c r="O3652" s="46">
        <f t="shared" si="284"/>
        <v>8.3854147408210338</v>
      </c>
    </row>
    <row r="3653" spans="6:15" x14ac:dyDescent="0.25">
      <c r="F3653" s="3">
        <f t="shared" si="281"/>
        <v>0</v>
      </c>
      <c r="G3653" s="45" t="s">
        <v>24403</v>
      </c>
      <c r="H3653" s="42">
        <v>36.44</v>
      </c>
      <c r="I3653" s="42">
        <v>0.01</v>
      </c>
      <c r="J3653" s="42" t="s">
        <v>5667</v>
      </c>
      <c r="K3653" s="43">
        <f t="shared" si="282"/>
        <v>2374.9169139013247</v>
      </c>
      <c r="L3653" s="44" t="s">
        <v>15035</v>
      </c>
      <c r="M3653" s="44">
        <f t="shared" si="280"/>
        <v>65.23273369656151</v>
      </c>
      <c r="N3653" s="54">
        <f t="shared" si="283"/>
        <v>2383.2999999999997</v>
      </c>
      <c r="O3653" s="46">
        <f t="shared" si="284"/>
        <v>8.383086098674994</v>
      </c>
    </row>
    <row r="3654" spans="6:15" x14ac:dyDescent="0.25">
      <c r="F3654" s="3">
        <f t="shared" si="281"/>
        <v>0</v>
      </c>
      <c r="G3654" s="45" t="s">
        <v>24404</v>
      </c>
      <c r="H3654" s="42">
        <v>36.450000000000003</v>
      </c>
      <c r="I3654" s="42">
        <v>0.01</v>
      </c>
      <c r="J3654" s="42" t="s">
        <v>5668</v>
      </c>
      <c r="K3654" s="43">
        <f t="shared" si="282"/>
        <v>2375.5692412382905</v>
      </c>
      <c r="L3654" s="44" t="s">
        <v>15036</v>
      </c>
      <c r="M3654" s="44">
        <f t="shared" si="280"/>
        <v>65.23260328926024</v>
      </c>
      <c r="N3654" s="54">
        <f t="shared" si="283"/>
        <v>2383.9499999999998</v>
      </c>
      <c r="O3654" s="46">
        <f t="shared" si="284"/>
        <v>8.3807587617093304</v>
      </c>
    </row>
    <row r="3655" spans="6:15" x14ac:dyDescent="0.25">
      <c r="F3655" s="3">
        <f t="shared" si="281"/>
        <v>0</v>
      </c>
      <c r="G3655" s="45" t="s">
        <v>24405</v>
      </c>
      <c r="H3655" s="42">
        <v>36.46</v>
      </c>
      <c r="I3655" s="42">
        <v>0.01</v>
      </c>
      <c r="J3655" s="42" t="s">
        <v>5669</v>
      </c>
      <c r="K3655" s="43">
        <f t="shared" si="282"/>
        <v>2376.2215672711832</v>
      </c>
      <c r="L3655" s="44" t="s">
        <v>15037</v>
      </c>
      <c r="M3655" s="44">
        <f t="shared" si="280"/>
        <v>65.232472992595874</v>
      </c>
      <c r="N3655" s="54">
        <f t="shared" si="283"/>
        <v>2384.6</v>
      </c>
      <c r="O3655" s="46">
        <f t="shared" si="284"/>
        <v>8.3784327288167333</v>
      </c>
    </row>
    <row r="3656" spans="6:15" x14ac:dyDescent="0.25">
      <c r="F3656" s="3">
        <f t="shared" si="281"/>
        <v>0</v>
      </c>
      <c r="G3656" s="45" t="s">
        <v>24406</v>
      </c>
      <c r="H3656" s="42">
        <v>36.47</v>
      </c>
      <c r="I3656" s="42">
        <v>0.01</v>
      </c>
      <c r="J3656" s="42" t="s">
        <v>5670</v>
      </c>
      <c r="K3656" s="43">
        <f t="shared" si="282"/>
        <v>2376.8738920011092</v>
      </c>
      <c r="L3656" s="44" t="s">
        <v>15038</v>
      </c>
      <c r="M3656" s="44">
        <f t="shared" si="280"/>
        <v>65.23234280644192</v>
      </c>
      <c r="N3656" s="54">
        <f t="shared" si="283"/>
        <v>2385.2499999999995</v>
      </c>
      <c r="O3656" s="46">
        <f t="shared" si="284"/>
        <v>8.3761079988903475</v>
      </c>
    </row>
    <row r="3657" spans="6:15" x14ac:dyDescent="0.25">
      <c r="F3657" s="3">
        <f t="shared" si="281"/>
        <v>0</v>
      </c>
      <c r="G3657" s="45" t="s">
        <v>24407</v>
      </c>
      <c r="H3657" s="42">
        <v>36.479999999999997</v>
      </c>
      <c r="I3657" s="42">
        <v>0.01</v>
      </c>
      <c r="J3657" s="42" t="s">
        <v>5671</v>
      </c>
      <c r="K3657" s="43">
        <f t="shared" si="282"/>
        <v>2377.5262154291736</v>
      </c>
      <c r="L3657" s="44" t="s">
        <v>15039</v>
      </c>
      <c r="M3657" s="44">
        <f t="shared" ref="M3657:M3720" si="285">SQRT(((14.7+$N$3*H3657)^2)-(K3657^2))/SQRT($N$4)</f>
        <v>65.232212730674917</v>
      </c>
      <c r="N3657" s="54">
        <f t="shared" si="283"/>
        <v>2385.8999999999996</v>
      </c>
      <c r="O3657" s="46">
        <f t="shared" si="284"/>
        <v>8.3737845708260465</v>
      </c>
    </row>
    <row r="3658" spans="6:15" x14ac:dyDescent="0.25">
      <c r="F3658" s="3">
        <f t="shared" ref="F3658:F3721" si="286">IF(O3658&gt;100,1,0)</f>
        <v>0</v>
      </c>
      <c r="G3658" s="45" t="s">
        <v>24408</v>
      </c>
      <c r="H3658" s="42">
        <v>36.49</v>
      </c>
      <c r="I3658" s="42">
        <v>0.01</v>
      </c>
      <c r="J3658" s="42" t="s">
        <v>5672</v>
      </c>
      <c r="K3658" s="43">
        <f t="shared" ref="K3658:K3721" si="287">K3657+I3658*M3657</f>
        <v>2378.1785375564805</v>
      </c>
      <c r="L3658" s="44" t="s">
        <v>15040</v>
      </c>
      <c r="M3658" s="44">
        <f t="shared" si="285"/>
        <v>65.232082765166041</v>
      </c>
      <c r="N3658" s="54">
        <f t="shared" ref="N3658:N3721" si="288">(H3658*$N$3)+14.7</f>
        <v>2386.5499999999997</v>
      </c>
      <c r="O3658" s="46">
        <f t="shared" ref="O3658:O3721" si="289">N3658-K3658</f>
        <v>8.3714624435192491</v>
      </c>
    </row>
    <row r="3659" spans="6:15" x14ac:dyDescent="0.25">
      <c r="F3659" s="3">
        <f t="shared" si="286"/>
        <v>0</v>
      </c>
      <c r="G3659" s="45" t="s">
        <v>24409</v>
      </c>
      <c r="H3659" s="42">
        <v>36.5</v>
      </c>
      <c r="I3659" s="42">
        <v>0.01</v>
      </c>
      <c r="J3659" s="42" t="s">
        <v>5673</v>
      </c>
      <c r="K3659" s="43">
        <f t="shared" si="287"/>
        <v>2378.8308583841322</v>
      </c>
      <c r="L3659" s="44" t="s">
        <v>15041</v>
      </c>
      <c r="M3659" s="44">
        <f t="shared" si="285"/>
        <v>65.231952909791076</v>
      </c>
      <c r="N3659" s="54">
        <f t="shared" si="288"/>
        <v>2387.1999999999998</v>
      </c>
      <c r="O3659" s="46">
        <f t="shared" si="289"/>
        <v>8.3691416158676475</v>
      </c>
    </row>
    <row r="3660" spans="6:15" x14ac:dyDescent="0.25">
      <c r="F3660" s="3">
        <f t="shared" si="286"/>
        <v>0</v>
      </c>
      <c r="G3660" s="45" t="s">
        <v>24410</v>
      </c>
      <c r="H3660" s="42">
        <v>36.51</v>
      </c>
      <c r="I3660" s="42">
        <v>0.01</v>
      </c>
      <c r="J3660" s="42" t="s">
        <v>5674</v>
      </c>
      <c r="K3660" s="43">
        <f t="shared" si="287"/>
        <v>2379.4831779132301</v>
      </c>
      <c r="L3660" s="44" t="s">
        <v>15042</v>
      </c>
      <c r="M3660" s="44">
        <f t="shared" si="285"/>
        <v>65.231823164423517</v>
      </c>
      <c r="N3660" s="54">
        <f t="shared" si="288"/>
        <v>2387.85</v>
      </c>
      <c r="O3660" s="46">
        <f t="shared" si="289"/>
        <v>8.3668220867698437</v>
      </c>
    </row>
    <row r="3661" spans="6:15" x14ac:dyDescent="0.25">
      <c r="F3661" s="3">
        <f t="shared" si="286"/>
        <v>0</v>
      </c>
      <c r="G3661" s="45" t="s">
        <v>24411</v>
      </c>
      <c r="H3661" s="42">
        <v>36.520000000000003</v>
      </c>
      <c r="I3661" s="42">
        <v>0.01</v>
      </c>
      <c r="J3661" s="42" t="s">
        <v>5675</v>
      </c>
      <c r="K3661" s="43">
        <f t="shared" si="287"/>
        <v>2380.1354961448742</v>
      </c>
      <c r="L3661" s="44" t="s">
        <v>15043</v>
      </c>
      <c r="M3661" s="44">
        <f t="shared" si="285"/>
        <v>65.23169352893909</v>
      </c>
      <c r="N3661" s="54">
        <f t="shared" si="288"/>
        <v>2388.5</v>
      </c>
      <c r="O3661" s="46">
        <f t="shared" si="289"/>
        <v>8.364503855125804</v>
      </c>
    </row>
    <row r="3662" spans="6:15" x14ac:dyDescent="0.25">
      <c r="F3662" s="3">
        <f t="shared" si="286"/>
        <v>0</v>
      </c>
      <c r="G3662" s="45" t="s">
        <v>24412</v>
      </c>
      <c r="H3662" s="42">
        <v>36.53</v>
      </c>
      <c r="I3662" s="42">
        <v>0.01</v>
      </c>
      <c r="J3662" s="42" t="s">
        <v>5676</v>
      </c>
      <c r="K3662" s="43">
        <f t="shared" si="287"/>
        <v>2380.7878130801637</v>
      </c>
      <c r="L3662" s="44" t="s">
        <v>15044</v>
      </c>
      <c r="M3662" s="44">
        <f t="shared" si="285"/>
        <v>65.231564003209769</v>
      </c>
      <c r="N3662" s="54">
        <f t="shared" si="288"/>
        <v>2389.15</v>
      </c>
      <c r="O3662" s="46">
        <f t="shared" si="289"/>
        <v>8.3621869198364038</v>
      </c>
    </row>
    <row r="3663" spans="6:15" x14ac:dyDescent="0.25">
      <c r="F3663" s="3">
        <f t="shared" si="286"/>
        <v>0</v>
      </c>
      <c r="G3663" s="45" t="s">
        <v>24413</v>
      </c>
      <c r="H3663" s="42">
        <v>36.54</v>
      </c>
      <c r="I3663" s="42">
        <v>0.01</v>
      </c>
      <c r="J3663" s="42" t="s">
        <v>5677</v>
      </c>
      <c r="K3663" s="43">
        <f t="shared" si="287"/>
        <v>2381.4401287201958</v>
      </c>
      <c r="L3663" s="44" t="s">
        <v>15045</v>
      </c>
      <c r="M3663" s="44">
        <f t="shared" si="285"/>
        <v>65.231434587112076</v>
      </c>
      <c r="N3663" s="54">
        <f t="shared" si="288"/>
        <v>2389.7999999999997</v>
      </c>
      <c r="O3663" s="46">
        <f t="shared" si="289"/>
        <v>8.3598712798038832</v>
      </c>
    </row>
    <row r="3664" spans="6:15" x14ac:dyDescent="0.25">
      <c r="F3664" s="3">
        <f t="shared" si="286"/>
        <v>0</v>
      </c>
      <c r="G3664" s="45" t="s">
        <v>24414</v>
      </c>
      <c r="H3664" s="42">
        <v>36.549999999999997</v>
      </c>
      <c r="I3664" s="42">
        <v>0.01</v>
      </c>
      <c r="J3664" s="42" t="s">
        <v>5678</v>
      </c>
      <c r="K3664" s="43">
        <f t="shared" si="287"/>
        <v>2382.0924430660671</v>
      </c>
      <c r="L3664" s="44" t="s">
        <v>15046</v>
      </c>
      <c r="M3664" s="44">
        <f t="shared" si="285"/>
        <v>65.231305280521013</v>
      </c>
      <c r="N3664" s="54">
        <f t="shared" si="288"/>
        <v>2390.4499999999998</v>
      </c>
      <c r="O3664" s="46">
        <f t="shared" si="289"/>
        <v>8.3575569339327558</v>
      </c>
    </row>
    <row r="3665" spans="6:15" x14ac:dyDescent="0.25">
      <c r="F3665" s="3">
        <f t="shared" si="286"/>
        <v>0</v>
      </c>
      <c r="G3665" s="45" t="s">
        <v>24415</v>
      </c>
      <c r="H3665" s="42">
        <v>36.56</v>
      </c>
      <c r="I3665" s="42">
        <v>0.01</v>
      </c>
      <c r="J3665" s="42" t="s">
        <v>5679</v>
      </c>
      <c r="K3665" s="43">
        <f t="shared" si="287"/>
        <v>2382.7447561188724</v>
      </c>
      <c r="L3665" s="44" t="s">
        <v>15047</v>
      </c>
      <c r="M3665" s="44">
        <f t="shared" si="285"/>
        <v>65.231176083313855</v>
      </c>
      <c r="N3665" s="54">
        <f t="shared" si="288"/>
        <v>2391.1</v>
      </c>
      <c r="O3665" s="46">
        <f t="shared" si="289"/>
        <v>8.3552438811275351</v>
      </c>
    </row>
    <row r="3666" spans="6:15" x14ac:dyDescent="0.25">
      <c r="F3666" s="3">
        <f t="shared" si="286"/>
        <v>0</v>
      </c>
      <c r="G3666" s="45" t="s">
        <v>24416</v>
      </c>
      <c r="H3666" s="42">
        <v>36.57</v>
      </c>
      <c r="I3666" s="42">
        <v>0.01</v>
      </c>
      <c r="J3666" s="42" t="s">
        <v>5680</v>
      </c>
      <c r="K3666" s="43">
        <f t="shared" si="287"/>
        <v>2383.3970678797054</v>
      </c>
      <c r="L3666" s="44" t="s">
        <v>15048</v>
      </c>
      <c r="M3666" s="44">
        <f t="shared" si="285"/>
        <v>65.231046995363315</v>
      </c>
      <c r="N3666" s="54">
        <f t="shared" si="288"/>
        <v>2391.75</v>
      </c>
      <c r="O3666" s="46">
        <f t="shared" si="289"/>
        <v>8.3529321202945539</v>
      </c>
    </row>
    <row r="3667" spans="6:15" x14ac:dyDescent="0.25">
      <c r="F3667" s="3">
        <f t="shared" si="286"/>
        <v>0</v>
      </c>
      <c r="G3667" s="45" t="s">
        <v>24417</v>
      </c>
      <c r="H3667" s="42">
        <v>36.58</v>
      </c>
      <c r="I3667" s="42">
        <v>0.01</v>
      </c>
      <c r="J3667" s="42" t="s">
        <v>5681</v>
      </c>
      <c r="K3667" s="43">
        <f t="shared" si="287"/>
        <v>2384.049378349659</v>
      </c>
      <c r="L3667" s="44" t="s">
        <v>15049</v>
      </c>
      <c r="M3667" s="44">
        <f t="shared" si="285"/>
        <v>65.230918016545132</v>
      </c>
      <c r="N3667" s="54">
        <f t="shared" si="288"/>
        <v>2392.3999999999996</v>
      </c>
      <c r="O3667" s="46">
        <f t="shared" si="289"/>
        <v>8.3506216503405994</v>
      </c>
    </row>
    <row r="3668" spans="6:15" x14ac:dyDescent="0.25">
      <c r="F3668" s="3">
        <f t="shared" si="286"/>
        <v>0</v>
      </c>
      <c r="G3668" s="45" t="s">
        <v>24418</v>
      </c>
      <c r="H3668" s="42">
        <v>36.590000000000003</v>
      </c>
      <c r="I3668" s="42">
        <v>0.01</v>
      </c>
      <c r="J3668" s="42" t="s">
        <v>5682</v>
      </c>
      <c r="K3668" s="43">
        <f t="shared" si="287"/>
        <v>2384.7016875298245</v>
      </c>
      <c r="L3668" s="44" t="s">
        <v>15050</v>
      </c>
      <c r="M3668" s="44">
        <f t="shared" si="285"/>
        <v>65.230789146739653</v>
      </c>
      <c r="N3668" s="54">
        <f t="shared" si="288"/>
        <v>2393.0500000000002</v>
      </c>
      <c r="O3668" s="46">
        <f t="shared" si="289"/>
        <v>8.3483124701756424</v>
      </c>
    </row>
    <row r="3669" spans="6:15" x14ac:dyDescent="0.25">
      <c r="F3669" s="3">
        <f t="shared" si="286"/>
        <v>0</v>
      </c>
      <c r="G3669" s="45" t="s">
        <v>24419</v>
      </c>
      <c r="H3669" s="42">
        <v>36.6</v>
      </c>
      <c r="I3669" s="42">
        <v>0.01</v>
      </c>
      <c r="J3669" s="42" t="s">
        <v>5683</v>
      </c>
      <c r="K3669" s="43">
        <f t="shared" si="287"/>
        <v>2385.353995421292</v>
      </c>
      <c r="L3669" s="44" t="s">
        <v>15051</v>
      </c>
      <c r="M3669" s="44">
        <f t="shared" si="285"/>
        <v>65.230660385814232</v>
      </c>
      <c r="N3669" s="54">
        <f t="shared" si="288"/>
        <v>2393.6999999999998</v>
      </c>
      <c r="O3669" s="46">
        <f t="shared" si="289"/>
        <v>8.3460045787078343</v>
      </c>
    </row>
    <row r="3670" spans="6:15" x14ac:dyDescent="0.25">
      <c r="F3670" s="3">
        <f t="shared" si="286"/>
        <v>0</v>
      </c>
      <c r="G3670" s="45" t="s">
        <v>24420</v>
      </c>
      <c r="H3670" s="42">
        <v>36.61</v>
      </c>
      <c r="I3670" s="42">
        <v>0.01</v>
      </c>
      <c r="J3670" s="42" t="s">
        <v>5684</v>
      </c>
      <c r="K3670" s="43">
        <f t="shared" si="287"/>
        <v>2386.00630202515</v>
      </c>
      <c r="L3670" s="44" t="s">
        <v>15052</v>
      </c>
      <c r="M3670" s="44">
        <f t="shared" si="285"/>
        <v>65.230531733652995</v>
      </c>
      <c r="N3670" s="54">
        <f t="shared" si="288"/>
        <v>2394.35</v>
      </c>
      <c r="O3670" s="46">
        <f t="shared" si="289"/>
        <v>8.3436979748498743</v>
      </c>
    </row>
    <row r="3671" spans="6:15" x14ac:dyDescent="0.25">
      <c r="F3671" s="3">
        <f t="shared" si="286"/>
        <v>0</v>
      </c>
      <c r="G3671" s="45" t="s">
        <v>24421</v>
      </c>
      <c r="H3671" s="42">
        <v>36.619999999999997</v>
      </c>
      <c r="I3671" s="42">
        <v>0.01</v>
      </c>
      <c r="J3671" s="42" t="s">
        <v>5685</v>
      </c>
      <c r="K3671" s="43">
        <f t="shared" si="287"/>
        <v>2386.6586073424864</v>
      </c>
      <c r="L3671" s="44" t="s">
        <v>15053</v>
      </c>
      <c r="M3671" s="44">
        <f t="shared" si="285"/>
        <v>65.230403190127902</v>
      </c>
      <c r="N3671" s="54">
        <f t="shared" si="288"/>
        <v>2394.9999999999995</v>
      </c>
      <c r="O3671" s="46">
        <f t="shared" si="289"/>
        <v>8.3413926575130972</v>
      </c>
    </row>
    <row r="3672" spans="6:15" x14ac:dyDescent="0.25">
      <c r="F3672" s="3">
        <f t="shared" si="286"/>
        <v>0</v>
      </c>
      <c r="G3672" s="45" t="s">
        <v>24422</v>
      </c>
      <c r="H3672" s="42">
        <v>36.630000000000003</v>
      </c>
      <c r="I3672" s="42">
        <v>0.01</v>
      </c>
      <c r="J3672" s="42" t="s">
        <v>5686</v>
      </c>
      <c r="K3672" s="43">
        <f t="shared" si="287"/>
        <v>2387.3109113743876</v>
      </c>
      <c r="L3672" s="44" t="s">
        <v>15054</v>
      </c>
      <c r="M3672" s="44">
        <f t="shared" si="285"/>
        <v>65.23027475511924</v>
      </c>
      <c r="N3672" s="54">
        <f t="shared" si="288"/>
        <v>2395.65</v>
      </c>
      <c r="O3672" s="46">
        <f t="shared" si="289"/>
        <v>8.3390886256124759</v>
      </c>
    </row>
    <row r="3673" spans="6:15" x14ac:dyDescent="0.25">
      <c r="F3673" s="3">
        <f t="shared" si="286"/>
        <v>0</v>
      </c>
      <c r="G3673" s="45" t="s">
        <v>24423</v>
      </c>
      <c r="H3673" s="42">
        <v>36.64</v>
      </c>
      <c r="I3673" s="42">
        <v>0.01</v>
      </c>
      <c r="J3673" s="42" t="s">
        <v>5687</v>
      </c>
      <c r="K3673" s="43">
        <f t="shared" si="287"/>
        <v>2387.963214121939</v>
      </c>
      <c r="L3673" s="44" t="s">
        <v>15055</v>
      </c>
      <c r="M3673" s="44">
        <f t="shared" si="285"/>
        <v>65.230146428496695</v>
      </c>
      <c r="N3673" s="54">
        <f t="shared" si="288"/>
        <v>2396.2999999999997</v>
      </c>
      <c r="O3673" s="46">
        <f t="shared" si="289"/>
        <v>8.3367858780607094</v>
      </c>
    </row>
    <row r="3674" spans="6:15" x14ac:dyDescent="0.25">
      <c r="F3674" s="3">
        <f t="shared" si="286"/>
        <v>0</v>
      </c>
      <c r="G3674" s="45" t="s">
        <v>24424</v>
      </c>
      <c r="H3674" s="42">
        <v>36.65</v>
      </c>
      <c r="I3674" s="42">
        <v>0.01</v>
      </c>
      <c r="J3674" s="42" t="s">
        <v>5688</v>
      </c>
      <c r="K3674" s="43">
        <f t="shared" si="287"/>
        <v>2388.6155155862239</v>
      </c>
      <c r="L3674" s="44" t="s">
        <v>15056</v>
      </c>
      <c r="M3674" s="44">
        <f t="shared" si="285"/>
        <v>65.230018210145872</v>
      </c>
      <c r="N3674" s="54">
        <f t="shared" si="288"/>
        <v>2396.9499999999998</v>
      </c>
      <c r="O3674" s="46">
        <f t="shared" si="289"/>
        <v>8.3344844137759537</v>
      </c>
    </row>
    <row r="3675" spans="6:15" x14ac:dyDescent="0.25">
      <c r="F3675" s="3">
        <f t="shared" si="286"/>
        <v>0</v>
      </c>
      <c r="G3675" s="45" t="s">
        <v>24425</v>
      </c>
      <c r="H3675" s="42">
        <v>36.659999999999997</v>
      </c>
      <c r="I3675" s="42">
        <v>0.01</v>
      </c>
      <c r="J3675" s="42" t="s">
        <v>5689</v>
      </c>
      <c r="K3675" s="43">
        <f t="shared" si="287"/>
        <v>2389.2678157683254</v>
      </c>
      <c r="L3675" s="44" t="s">
        <v>15057</v>
      </c>
      <c r="M3675" s="44">
        <f t="shared" si="285"/>
        <v>65.229890099935702</v>
      </c>
      <c r="N3675" s="54">
        <f t="shared" si="288"/>
        <v>2397.5999999999995</v>
      </c>
      <c r="O3675" s="46">
        <f t="shared" si="289"/>
        <v>8.3321842316740913</v>
      </c>
    </row>
    <row r="3676" spans="6:15" x14ac:dyDescent="0.25">
      <c r="F3676" s="3">
        <f t="shared" si="286"/>
        <v>0</v>
      </c>
      <c r="G3676" s="45" t="s">
        <v>24426</v>
      </c>
      <c r="H3676" s="42">
        <v>36.67</v>
      </c>
      <c r="I3676" s="42">
        <v>0.01</v>
      </c>
      <c r="J3676" s="42" t="s">
        <v>5690</v>
      </c>
      <c r="K3676" s="43">
        <f t="shared" si="287"/>
        <v>2389.9201146693249</v>
      </c>
      <c r="L3676" s="44" t="s">
        <v>15058</v>
      </c>
      <c r="M3676" s="44">
        <f t="shared" si="285"/>
        <v>65.229762097751021</v>
      </c>
      <c r="N3676" s="54">
        <f t="shared" si="288"/>
        <v>2398.25</v>
      </c>
      <c r="O3676" s="46">
        <f t="shared" si="289"/>
        <v>8.3298853306750971</v>
      </c>
    </row>
    <row r="3677" spans="6:15" x14ac:dyDescent="0.25">
      <c r="F3677" s="3">
        <f t="shared" si="286"/>
        <v>0</v>
      </c>
      <c r="G3677" s="45" t="s">
        <v>24427</v>
      </c>
      <c r="H3677" s="42">
        <v>36.68</v>
      </c>
      <c r="I3677" s="42">
        <v>0.01</v>
      </c>
      <c r="J3677" s="42" t="s">
        <v>5691</v>
      </c>
      <c r="K3677" s="43">
        <f t="shared" si="287"/>
        <v>2390.5724122903025</v>
      </c>
      <c r="L3677" s="44" t="s">
        <v>15059</v>
      </c>
      <c r="M3677" s="44">
        <f t="shared" si="285"/>
        <v>65.229634203462268</v>
      </c>
      <c r="N3677" s="54">
        <f t="shared" si="288"/>
        <v>2398.8999999999996</v>
      </c>
      <c r="O3677" s="46">
        <f t="shared" si="289"/>
        <v>8.3275877096971271</v>
      </c>
    </row>
    <row r="3678" spans="6:15" x14ac:dyDescent="0.25">
      <c r="F3678" s="3">
        <f t="shared" si="286"/>
        <v>0</v>
      </c>
      <c r="G3678" s="45" t="s">
        <v>24428</v>
      </c>
      <c r="H3678" s="42">
        <v>36.69</v>
      </c>
      <c r="I3678" s="42">
        <v>0.01</v>
      </c>
      <c r="J3678" s="42" t="s">
        <v>5692</v>
      </c>
      <c r="K3678" s="43">
        <f t="shared" si="287"/>
        <v>2391.2247086323373</v>
      </c>
      <c r="L3678" s="44" t="s">
        <v>15060</v>
      </c>
      <c r="M3678" s="44">
        <f t="shared" si="285"/>
        <v>65.229506416952788</v>
      </c>
      <c r="N3678" s="54">
        <f t="shared" si="288"/>
        <v>2399.5499999999997</v>
      </c>
      <c r="O3678" s="46">
        <f t="shared" si="289"/>
        <v>8.3252913676624303</v>
      </c>
    </row>
    <row r="3679" spans="6:15" x14ac:dyDescent="0.25">
      <c r="F3679" s="3">
        <f t="shared" si="286"/>
        <v>0</v>
      </c>
      <c r="G3679" s="45" t="s">
        <v>24429</v>
      </c>
      <c r="H3679" s="42">
        <v>36.700000000000003</v>
      </c>
      <c r="I3679" s="42">
        <v>0.01</v>
      </c>
      <c r="J3679" s="42" t="s">
        <v>5693</v>
      </c>
      <c r="K3679" s="43">
        <f t="shared" si="287"/>
        <v>2391.877003696507</v>
      </c>
      <c r="L3679" s="44" t="s">
        <v>15061</v>
      </c>
      <c r="M3679" s="44">
        <f t="shared" si="285"/>
        <v>65.229378738096784</v>
      </c>
      <c r="N3679" s="54">
        <f t="shared" si="288"/>
        <v>2400.1999999999998</v>
      </c>
      <c r="O3679" s="46">
        <f t="shared" si="289"/>
        <v>8.3229963034928005</v>
      </c>
    </row>
    <row r="3680" spans="6:15" x14ac:dyDescent="0.25">
      <c r="F3680" s="3">
        <f t="shared" si="286"/>
        <v>0</v>
      </c>
      <c r="G3680" s="45" t="s">
        <v>24430</v>
      </c>
      <c r="H3680" s="42">
        <v>36.71</v>
      </c>
      <c r="I3680" s="42">
        <v>0.01</v>
      </c>
      <c r="J3680" s="42" t="s">
        <v>5694</v>
      </c>
      <c r="K3680" s="43">
        <f t="shared" si="287"/>
        <v>2392.5292974838881</v>
      </c>
      <c r="L3680" s="44" t="s">
        <v>15062</v>
      </c>
      <c r="M3680" s="44">
        <f t="shared" si="285"/>
        <v>65.229251166773054</v>
      </c>
      <c r="N3680" s="54">
        <f t="shared" si="288"/>
        <v>2400.85</v>
      </c>
      <c r="O3680" s="46">
        <f t="shared" si="289"/>
        <v>8.3207025161118509</v>
      </c>
    </row>
    <row r="3681" spans="6:15" x14ac:dyDescent="0.25">
      <c r="F3681" s="3">
        <f t="shared" si="286"/>
        <v>0</v>
      </c>
      <c r="G3681" s="45" t="s">
        <v>24431</v>
      </c>
      <c r="H3681" s="42">
        <v>36.72</v>
      </c>
      <c r="I3681" s="42">
        <v>0.01</v>
      </c>
      <c r="J3681" s="42" t="s">
        <v>5695</v>
      </c>
      <c r="K3681" s="43">
        <f t="shared" si="287"/>
        <v>2393.1815899955559</v>
      </c>
      <c r="L3681" s="44" t="s">
        <v>15063</v>
      </c>
      <c r="M3681" s="44">
        <f t="shared" si="285"/>
        <v>65.229123702859596</v>
      </c>
      <c r="N3681" s="54">
        <f t="shared" si="288"/>
        <v>2401.4999999999995</v>
      </c>
      <c r="O3681" s="46">
        <f t="shared" si="289"/>
        <v>8.3184100044436491</v>
      </c>
    </row>
    <row r="3682" spans="6:15" x14ac:dyDescent="0.25">
      <c r="F3682" s="3">
        <f t="shared" si="286"/>
        <v>0</v>
      </c>
      <c r="G3682" s="45" t="s">
        <v>24432</v>
      </c>
      <c r="H3682" s="42">
        <v>36.729999999999997</v>
      </c>
      <c r="I3682" s="42">
        <v>0.01</v>
      </c>
      <c r="J3682" s="42" t="s">
        <v>5696</v>
      </c>
      <c r="K3682" s="43">
        <f t="shared" si="287"/>
        <v>2393.8338812325846</v>
      </c>
      <c r="L3682" s="44" t="s">
        <v>15064</v>
      </c>
      <c r="M3682" s="44">
        <f t="shared" si="285"/>
        <v>65.228996346235974</v>
      </c>
      <c r="N3682" s="54">
        <f t="shared" si="288"/>
        <v>2402.1499999999996</v>
      </c>
      <c r="O3682" s="46">
        <f t="shared" si="289"/>
        <v>8.3161187674149915</v>
      </c>
    </row>
    <row r="3683" spans="6:15" x14ac:dyDescent="0.25">
      <c r="F3683" s="3">
        <f t="shared" si="286"/>
        <v>0</v>
      </c>
      <c r="G3683" s="45" t="s">
        <v>24433</v>
      </c>
      <c r="H3683" s="42">
        <v>36.74</v>
      </c>
      <c r="I3683" s="42">
        <v>0.01</v>
      </c>
      <c r="J3683" s="42" t="s">
        <v>5697</v>
      </c>
      <c r="K3683" s="43">
        <f t="shared" si="287"/>
        <v>2394.4861711960471</v>
      </c>
      <c r="L3683" s="44" t="s">
        <v>15065</v>
      </c>
      <c r="M3683" s="44">
        <f t="shared" si="285"/>
        <v>65.228869096779405</v>
      </c>
      <c r="N3683" s="54">
        <f t="shared" si="288"/>
        <v>2402.7999999999997</v>
      </c>
      <c r="O3683" s="46">
        <f t="shared" si="289"/>
        <v>8.3138288039526742</v>
      </c>
    </row>
    <row r="3684" spans="6:15" x14ac:dyDescent="0.25">
      <c r="F3684" s="3">
        <f t="shared" si="286"/>
        <v>0</v>
      </c>
      <c r="G3684" s="45" t="s">
        <v>24434</v>
      </c>
      <c r="H3684" s="42">
        <v>36.75</v>
      </c>
      <c r="I3684" s="42">
        <v>0.01</v>
      </c>
      <c r="J3684" s="42" t="s">
        <v>5698</v>
      </c>
      <c r="K3684" s="43">
        <f t="shared" si="287"/>
        <v>2395.138459887015</v>
      </c>
      <c r="L3684" s="44" t="s">
        <v>15066</v>
      </c>
      <c r="M3684" s="44">
        <f t="shared" si="285"/>
        <v>65.228741954368701</v>
      </c>
      <c r="N3684" s="54">
        <f t="shared" si="288"/>
        <v>2403.4499999999998</v>
      </c>
      <c r="O3684" s="46">
        <f t="shared" si="289"/>
        <v>8.3115401129848578</v>
      </c>
    </row>
    <row r="3685" spans="6:15" x14ac:dyDescent="0.25">
      <c r="F3685" s="3">
        <f t="shared" si="286"/>
        <v>0</v>
      </c>
      <c r="G3685" s="45" t="s">
        <v>24435</v>
      </c>
      <c r="H3685" s="42">
        <v>36.76</v>
      </c>
      <c r="I3685" s="42">
        <v>0.01</v>
      </c>
      <c r="J3685" s="42" t="s">
        <v>5699</v>
      </c>
      <c r="K3685" s="43">
        <f t="shared" si="287"/>
        <v>2395.7907473065588</v>
      </c>
      <c r="L3685" s="44" t="s">
        <v>15067</v>
      </c>
      <c r="M3685" s="44">
        <f t="shared" si="285"/>
        <v>65.228614918882613</v>
      </c>
      <c r="N3685" s="54">
        <f t="shared" si="288"/>
        <v>2404.1</v>
      </c>
      <c r="O3685" s="46">
        <f t="shared" si="289"/>
        <v>8.3092526934410671</v>
      </c>
    </row>
    <row r="3686" spans="6:15" x14ac:dyDescent="0.25">
      <c r="F3686" s="3">
        <f t="shared" si="286"/>
        <v>0</v>
      </c>
      <c r="G3686" s="45" t="s">
        <v>24436</v>
      </c>
      <c r="H3686" s="42">
        <v>36.770000000000003</v>
      </c>
      <c r="I3686" s="42">
        <v>0.01</v>
      </c>
      <c r="J3686" s="42" t="s">
        <v>5700</v>
      </c>
      <c r="K3686" s="43">
        <f t="shared" si="287"/>
        <v>2396.4430334557478</v>
      </c>
      <c r="L3686" s="44" t="s">
        <v>15068</v>
      </c>
      <c r="M3686" s="44">
        <f t="shared" si="285"/>
        <v>65.228487990199937</v>
      </c>
      <c r="N3686" s="54">
        <f t="shared" si="288"/>
        <v>2404.75</v>
      </c>
      <c r="O3686" s="46">
        <f t="shared" si="289"/>
        <v>8.3069665442521909</v>
      </c>
    </row>
    <row r="3687" spans="6:15" x14ac:dyDescent="0.25">
      <c r="F3687" s="3">
        <f t="shared" si="286"/>
        <v>0</v>
      </c>
      <c r="G3687" s="45" t="s">
        <v>24437</v>
      </c>
      <c r="H3687" s="42">
        <v>36.78</v>
      </c>
      <c r="I3687" s="42">
        <v>0.01</v>
      </c>
      <c r="J3687" s="42" t="s">
        <v>5701</v>
      </c>
      <c r="K3687" s="43">
        <f t="shared" si="287"/>
        <v>2397.0953183356496</v>
      </c>
      <c r="L3687" s="44" t="s">
        <v>15069</v>
      </c>
      <c r="M3687" s="44">
        <f t="shared" si="285"/>
        <v>65.228361168201687</v>
      </c>
      <c r="N3687" s="54">
        <f t="shared" si="288"/>
        <v>2405.4</v>
      </c>
      <c r="O3687" s="46">
        <f t="shared" si="289"/>
        <v>8.3046816643504826</v>
      </c>
    </row>
    <row r="3688" spans="6:15" x14ac:dyDescent="0.25">
      <c r="F3688" s="3">
        <f t="shared" si="286"/>
        <v>0</v>
      </c>
      <c r="G3688" s="45" t="s">
        <v>24438</v>
      </c>
      <c r="H3688" s="42">
        <v>36.79</v>
      </c>
      <c r="I3688" s="42">
        <v>0.01</v>
      </c>
      <c r="J3688" s="42" t="s">
        <v>5702</v>
      </c>
      <c r="K3688" s="43">
        <f t="shared" si="287"/>
        <v>2397.7476019473315</v>
      </c>
      <c r="L3688" s="44" t="s">
        <v>15070</v>
      </c>
      <c r="M3688" s="44">
        <f t="shared" si="285"/>
        <v>65.22823445276363</v>
      </c>
      <c r="N3688" s="54">
        <f t="shared" si="288"/>
        <v>2406.0499999999997</v>
      </c>
      <c r="O3688" s="46">
        <f t="shared" si="289"/>
        <v>8.3023980526681953</v>
      </c>
    </row>
    <row r="3689" spans="6:15" x14ac:dyDescent="0.25">
      <c r="F3689" s="3">
        <f t="shared" si="286"/>
        <v>0</v>
      </c>
      <c r="G3689" s="45" t="s">
        <v>24439</v>
      </c>
      <c r="H3689" s="42">
        <v>36.799999999999997</v>
      </c>
      <c r="I3689" s="42">
        <v>0.01</v>
      </c>
      <c r="J3689" s="42" t="s">
        <v>5703</v>
      </c>
      <c r="K3689" s="43">
        <f t="shared" si="287"/>
        <v>2398.3998842918591</v>
      </c>
      <c r="L3689" s="44" t="s">
        <v>15071</v>
      </c>
      <c r="M3689" s="44">
        <f t="shared" si="285"/>
        <v>65.228107843768299</v>
      </c>
      <c r="N3689" s="54">
        <f t="shared" si="288"/>
        <v>2406.6999999999998</v>
      </c>
      <c r="O3689" s="46">
        <f t="shared" si="289"/>
        <v>8.3001157081407655</v>
      </c>
    </row>
    <row r="3690" spans="6:15" x14ac:dyDescent="0.25">
      <c r="F3690" s="3">
        <f t="shared" si="286"/>
        <v>0</v>
      </c>
      <c r="G3690" s="45" t="s">
        <v>24440</v>
      </c>
      <c r="H3690" s="42">
        <v>36.81</v>
      </c>
      <c r="I3690" s="42">
        <v>0.01</v>
      </c>
      <c r="J3690" s="42" t="s">
        <v>5704</v>
      </c>
      <c r="K3690" s="43">
        <f t="shared" si="287"/>
        <v>2399.0521653702967</v>
      </c>
      <c r="L3690" s="44" t="s">
        <v>15072</v>
      </c>
      <c r="M3690" s="44">
        <f t="shared" si="285"/>
        <v>65.227981341094491</v>
      </c>
      <c r="N3690" s="54">
        <f t="shared" si="288"/>
        <v>2407.35</v>
      </c>
      <c r="O3690" s="46">
        <f t="shared" si="289"/>
        <v>8.2978346297031749</v>
      </c>
    </row>
    <row r="3691" spans="6:15" x14ac:dyDescent="0.25">
      <c r="F3691" s="3">
        <f t="shared" si="286"/>
        <v>0</v>
      </c>
      <c r="G3691" s="45" t="s">
        <v>24441</v>
      </c>
      <c r="H3691" s="42">
        <v>36.82</v>
      </c>
      <c r="I3691" s="42">
        <v>0.01</v>
      </c>
      <c r="J3691" s="42" t="s">
        <v>5705</v>
      </c>
      <c r="K3691" s="43">
        <f t="shared" si="287"/>
        <v>2399.7044451837078</v>
      </c>
      <c r="L3691" s="44" t="s">
        <v>15073</v>
      </c>
      <c r="M3691" s="44">
        <f t="shared" si="285"/>
        <v>65.227854944620205</v>
      </c>
      <c r="N3691" s="54">
        <f t="shared" si="288"/>
        <v>2408</v>
      </c>
      <c r="O3691" s="46">
        <f t="shared" si="289"/>
        <v>8.2955548162922241</v>
      </c>
    </row>
    <row r="3692" spans="6:15" x14ac:dyDescent="0.25">
      <c r="F3692" s="3">
        <f t="shared" si="286"/>
        <v>0</v>
      </c>
      <c r="G3692" s="45" t="s">
        <v>24442</v>
      </c>
      <c r="H3692" s="42">
        <v>36.83</v>
      </c>
      <c r="I3692" s="42">
        <v>0.01</v>
      </c>
      <c r="J3692" s="42" t="s">
        <v>5706</v>
      </c>
      <c r="K3692" s="43">
        <f t="shared" si="287"/>
        <v>2400.356723733154</v>
      </c>
      <c r="L3692" s="44" t="s">
        <v>15074</v>
      </c>
      <c r="M3692" s="44">
        <f t="shared" si="285"/>
        <v>65.227728654226482</v>
      </c>
      <c r="N3692" s="54">
        <f t="shared" si="288"/>
        <v>2408.6499999999996</v>
      </c>
      <c r="O3692" s="46">
        <f t="shared" si="289"/>
        <v>8.2932762668456235</v>
      </c>
    </row>
    <row r="3693" spans="6:15" x14ac:dyDescent="0.25">
      <c r="F3693" s="3">
        <f t="shared" si="286"/>
        <v>0</v>
      </c>
      <c r="G3693" s="45" t="s">
        <v>24443</v>
      </c>
      <c r="H3693" s="42">
        <v>36.840000000000003</v>
      </c>
      <c r="I3693" s="42">
        <v>0.01</v>
      </c>
      <c r="J3693" s="42" t="s">
        <v>5707</v>
      </c>
      <c r="K3693" s="43">
        <f t="shared" si="287"/>
        <v>2401.0090010196964</v>
      </c>
      <c r="L3693" s="44" t="s">
        <v>15075</v>
      </c>
      <c r="M3693" s="44">
        <f t="shared" si="285"/>
        <v>65.227602469797404</v>
      </c>
      <c r="N3693" s="54">
        <f t="shared" si="288"/>
        <v>2409.3000000000002</v>
      </c>
      <c r="O3693" s="46">
        <f t="shared" si="289"/>
        <v>8.2909989803038115</v>
      </c>
    </row>
    <row r="3694" spans="6:15" x14ac:dyDescent="0.25">
      <c r="F3694" s="3">
        <f t="shared" si="286"/>
        <v>0</v>
      </c>
      <c r="G3694" s="45" t="s">
        <v>24444</v>
      </c>
      <c r="H3694" s="42">
        <v>36.85</v>
      </c>
      <c r="I3694" s="42">
        <v>0.01</v>
      </c>
      <c r="J3694" s="42" t="s">
        <v>5708</v>
      </c>
      <c r="K3694" s="43">
        <f t="shared" si="287"/>
        <v>2401.6612770443944</v>
      </c>
      <c r="L3694" s="44" t="s">
        <v>15076</v>
      </c>
      <c r="M3694" s="44">
        <f t="shared" si="285"/>
        <v>65.227476391205656</v>
      </c>
      <c r="N3694" s="54">
        <f t="shared" si="288"/>
        <v>2409.9499999999998</v>
      </c>
      <c r="O3694" s="46">
        <f t="shared" si="289"/>
        <v>8.2887229556054081</v>
      </c>
    </row>
    <row r="3695" spans="6:15" x14ac:dyDescent="0.25">
      <c r="F3695" s="3">
        <f t="shared" si="286"/>
        <v>0</v>
      </c>
      <c r="G3695" s="45" t="s">
        <v>24445</v>
      </c>
      <c r="H3695" s="42">
        <v>36.86</v>
      </c>
      <c r="I3695" s="42">
        <v>0.01</v>
      </c>
      <c r="J3695" s="42" t="s">
        <v>5709</v>
      </c>
      <c r="K3695" s="43">
        <f t="shared" si="287"/>
        <v>2402.3135518083063</v>
      </c>
      <c r="L3695" s="44" t="s">
        <v>15077</v>
      </c>
      <c r="M3695" s="44">
        <f t="shared" si="285"/>
        <v>65.227350418338375</v>
      </c>
      <c r="N3695" s="54">
        <f t="shared" si="288"/>
        <v>2410.6</v>
      </c>
      <c r="O3695" s="46">
        <f t="shared" si="289"/>
        <v>8.2864481916935802</v>
      </c>
    </row>
    <row r="3696" spans="6:15" x14ac:dyDescent="0.25">
      <c r="F3696" s="3">
        <f t="shared" si="286"/>
        <v>0</v>
      </c>
      <c r="G3696" s="45" t="s">
        <v>24446</v>
      </c>
      <c r="H3696" s="42">
        <v>36.869999999999997</v>
      </c>
      <c r="I3696" s="42">
        <v>0.01</v>
      </c>
      <c r="J3696" s="42" t="s">
        <v>5710</v>
      </c>
      <c r="K3696" s="43">
        <f t="shared" si="287"/>
        <v>2402.9658253124899</v>
      </c>
      <c r="L3696" s="44" t="s">
        <v>15078</v>
      </c>
      <c r="M3696" s="44">
        <f t="shared" si="285"/>
        <v>65.227224551072013</v>
      </c>
      <c r="N3696" s="54">
        <f t="shared" si="288"/>
        <v>2411.2499999999995</v>
      </c>
      <c r="O3696" s="46">
        <f t="shared" si="289"/>
        <v>8.284174687509676</v>
      </c>
    </row>
    <row r="3697" spans="6:15" x14ac:dyDescent="0.25">
      <c r="F3697" s="3">
        <f t="shared" si="286"/>
        <v>0</v>
      </c>
      <c r="G3697" s="45" t="s">
        <v>24447</v>
      </c>
      <c r="H3697" s="42">
        <v>36.880000000000003</v>
      </c>
      <c r="I3697" s="42">
        <v>0.01</v>
      </c>
      <c r="J3697" s="42" t="s">
        <v>5711</v>
      </c>
      <c r="K3697" s="43">
        <f t="shared" si="287"/>
        <v>2403.6180975580005</v>
      </c>
      <c r="L3697" s="44" t="s">
        <v>15079</v>
      </c>
      <c r="M3697" s="44">
        <f t="shared" si="285"/>
        <v>65.227098789292981</v>
      </c>
      <c r="N3697" s="54">
        <f t="shared" si="288"/>
        <v>2411.9</v>
      </c>
      <c r="O3697" s="46">
        <f t="shared" si="289"/>
        <v>8.2819024419995912</v>
      </c>
    </row>
    <row r="3698" spans="6:15" x14ac:dyDescent="0.25">
      <c r="F3698" s="3">
        <f t="shared" si="286"/>
        <v>0</v>
      </c>
      <c r="G3698" s="45" t="s">
        <v>24448</v>
      </c>
      <c r="H3698" s="42">
        <v>36.89</v>
      </c>
      <c r="I3698" s="42">
        <v>0.01</v>
      </c>
      <c r="J3698" s="42" t="s">
        <v>5712</v>
      </c>
      <c r="K3698" s="43">
        <f t="shared" si="287"/>
        <v>2404.2703685458932</v>
      </c>
      <c r="L3698" s="44" t="s">
        <v>15080</v>
      </c>
      <c r="M3698" s="44">
        <f t="shared" si="285"/>
        <v>65.226973132876182</v>
      </c>
      <c r="N3698" s="54">
        <f t="shared" si="288"/>
        <v>2412.5499999999997</v>
      </c>
      <c r="O3698" s="46">
        <f t="shared" si="289"/>
        <v>8.279631454106493</v>
      </c>
    </row>
    <row r="3699" spans="6:15" x14ac:dyDescent="0.25">
      <c r="F3699" s="3">
        <f t="shared" si="286"/>
        <v>0</v>
      </c>
      <c r="G3699" s="45" t="s">
        <v>24449</v>
      </c>
      <c r="H3699" s="42">
        <v>36.9</v>
      </c>
      <c r="I3699" s="42">
        <v>0.01</v>
      </c>
      <c r="J3699" s="42" t="s">
        <v>5713</v>
      </c>
      <c r="K3699" s="43">
        <f t="shared" si="287"/>
        <v>2404.9226382772222</v>
      </c>
      <c r="L3699" s="44" t="s">
        <v>15081</v>
      </c>
      <c r="M3699" s="44">
        <f t="shared" si="285"/>
        <v>65.226847581704973</v>
      </c>
      <c r="N3699" s="54">
        <f t="shared" si="288"/>
        <v>2413.1999999999998</v>
      </c>
      <c r="O3699" s="46">
        <f t="shared" si="289"/>
        <v>8.2773617227776413</v>
      </c>
    </row>
    <row r="3700" spans="6:15" x14ac:dyDescent="0.25">
      <c r="F3700" s="3">
        <f t="shared" si="286"/>
        <v>0</v>
      </c>
      <c r="G3700" s="45" t="s">
        <v>24450</v>
      </c>
      <c r="H3700" s="42">
        <v>36.909999999999997</v>
      </c>
      <c r="I3700" s="42">
        <v>0.01</v>
      </c>
      <c r="J3700" s="42" t="s">
        <v>5714</v>
      </c>
      <c r="K3700" s="43">
        <f t="shared" si="287"/>
        <v>2405.5749067530392</v>
      </c>
      <c r="L3700" s="44" t="s">
        <v>15082</v>
      </c>
      <c r="M3700" s="44">
        <f t="shared" si="285"/>
        <v>65.226722135659585</v>
      </c>
      <c r="N3700" s="54">
        <f t="shared" si="288"/>
        <v>2413.8499999999995</v>
      </c>
      <c r="O3700" s="46">
        <f t="shared" si="289"/>
        <v>8.2750932469602958</v>
      </c>
    </row>
    <row r="3701" spans="6:15" x14ac:dyDescent="0.25">
      <c r="F3701" s="3">
        <f t="shared" si="286"/>
        <v>0</v>
      </c>
      <c r="G3701" s="45" t="s">
        <v>24451</v>
      </c>
      <c r="H3701" s="42">
        <v>36.92</v>
      </c>
      <c r="I3701" s="42">
        <v>0.01</v>
      </c>
      <c r="J3701" s="42" t="s">
        <v>5715</v>
      </c>
      <c r="K3701" s="43">
        <f t="shared" si="287"/>
        <v>2406.2271739743956</v>
      </c>
      <c r="L3701" s="44" t="s">
        <v>15083</v>
      </c>
      <c r="M3701" s="44">
        <f t="shared" si="285"/>
        <v>65.226596794627966</v>
      </c>
      <c r="N3701" s="54">
        <f t="shared" si="288"/>
        <v>2414.5</v>
      </c>
      <c r="O3701" s="46">
        <f t="shared" si="289"/>
        <v>8.272826025604445</v>
      </c>
    </row>
    <row r="3702" spans="6:15" x14ac:dyDescent="0.25">
      <c r="F3702" s="3">
        <f t="shared" si="286"/>
        <v>0</v>
      </c>
      <c r="G3702" s="45" t="s">
        <v>24452</v>
      </c>
      <c r="H3702" s="42">
        <v>36.93</v>
      </c>
      <c r="I3702" s="42">
        <v>0.01</v>
      </c>
      <c r="J3702" s="42" t="s">
        <v>5716</v>
      </c>
      <c r="K3702" s="43">
        <f t="shared" si="287"/>
        <v>2406.8794399423418</v>
      </c>
      <c r="L3702" s="44" t="s">
        <v>15084</v>
      </c>
      <c r="M3702" s="44">
        <f t="shared" si="285"/>
        <v>65.226471558481961</v>
      </c>
      <c r="N3702" s="54">
        <f t="shared" si="288"/>
        <v>2415.1499999999996</v>
      </c>
      <c r="O3702" s="46">
        <f t="shared" si="289"/>
        <v>8.2705600576578036</v>
      </c>
    </row>
    <row r="3703" spans="6:15" x14ac:dyDescent="0.25">
      <c r="F3703" s="3">
        <f t="shared" si="286"/>
        <v>0</v>
      </c>
      <c r="G3703" s="45" t="s">
        <v>24453</v>
      </c>
      <c r="H3703" s="42">
        <v>36.94</v>
      </c>
      <c r="I3703" s="42">
        <v>0.01</v>
      </c>
      <c r="J3703" s="42" t="s">
        <v>5717</v>
      </c>
      <c r="K3703" s="43">
        <f t="shared" si="287"/>
        <v>2407.5317046579266</v>
      </c>
      <c r="L3703" s="44" t="s">
        <v>15085</v>
      </c>
      <c r="M3703" s="44">
        <f t="shared" si="285"/>
        <v>65.226346427110244</v>
      </c>
      <c r="N3703" s="54">
        <f t="shared" si="288"/>
        <v>2415.7999999999997</v>
      </c>
      <c r="O3703" s="46">
        <f t="shared" si="289"/>
        <v>8.2682953420730882</v>
      </c>
    </row>
    <row r="3704" spans="6:15" x14ac:dyDescent="0.25">
      <c r="F3704" s="3">
        <f t="shared" si="286"/>
        <v>0</v>
      </c>
      <c r="G3704" s="45" t="s">
        <v>24454</v>
      </c>
      <c r="H3704" s="42">
        <v>36.950000000000003</v>
      </c>
      <c r="I3704" s="42">
        <v>0.01</v>
      </c>
      <c r="J3704" s="42" t="s">
        <v>5718</v>
      </c>
      <c r="K3704" s="43">
        <f t="shared" si="287"/>
        <v>2408.1839681221977</v>
      </c>
      <c r="L3704" s="44" t="s">
        <v>15086</v>
      </c>
      <c r="M3704" s="44">
        <f t="shared" si="285"/>
        <v>65.226221400393072</v>
      </c>
      <c r="N3704" s="54">
        <f t="shared" si="288"/>
        <v>2416.4499999999998</v>
      </c>
      <c r="O3704" s="46">
        <f t="shared" si="289"/>
        <v>8.2660318778021065</v>
      </c>
    </row>
    <row r="3705" spans="6:15" x14ac:dyDescent="0.25">
      <c r="F3705" s="3">
        <f t="shared" si="286"/>
        <v>0</v>
      </c>
      <c r="G3705" s="45" t="s">
        <v>24455</v>
      </c>
      <c r="H3705" s="42">
        <v>36.96</v>
      </c>
      <c r="I3705" s="42">
        <v>0.01</v>
      </c>
      <c r="J3705" s="42" t="s">
        <v>5719</v>
      </c>
      <c r="K3705" s="43">
        <f t="shared" si="287"/>
        <v>2408.8362303362014</v>
      </c>
      <c r="L3705" s="44" t="s">
        <v>15087</v>
      </c>
      <c r="M3705" s="44">
        <f t="shared" si="285"/>
        <v>65.226096478212241</v>
      </c>
      <c r="N3705" s="54">
        <f t="shared" si="288"/>
        <v>2417.1</v>
      </c>
      <c r="O3705" s="46">
        <f t="shared" si="289"/>
        <v>8.2637696637984845</v>
      </c>
    </row>
    <row r="3706" spans="6:15" x14ac:dyDescent="0.25">
      <c r="F3706" s="3">
        <f t="shared" si="286"/>
        <v>0</v>
      </c>
      <c r="G3706" s="45" t="s">
        <v>24456</v>
      </c>
      <c r="H3706" s="42">
        <v>36.97</v>
      </c>
      <c r="I3706" s="42">
        <v>0.01</v>
      </c>
      <c r="J3706" s="42" t="s">
        <v>5720</v>
      </c>
      <c r="K3706" s="43">
        <f t="shared" si="287"/>
        <v>2409.4884913009837</v>
      </c>
      <c r="L3706" s="44" t="s">
        <v>15088</v>
      </c>
      <c r="M3706" s="44">
        <f t="shared" si="285"/>
        <v>65.225971660448025</v>
      </c>
      <c r="N3706" s="54">
        <f t="shared" si="288"/>
        <v>2417.7499999999995</v>
      </c>
      <c r="O3706" s="46">
        <f t="shared" si="289"/>
        <v>8.2615086990158488</v>
      </c>
    </row>
    <row r="3707" spans="6:15" x14ac:dyDescent="0.25">
      <c r="F3707" s="3">
        <f t="shared" si="286"/>
        <v>0</v>
      </c>
      <c r="G3707" s="45" t="s">
        <v>24457</v>
      </c>
      <c r="H3707" s="42">
        <v>36.979999999999997</v>
      </c>
      <c r="I3707" s="42">
        <v>0.01</v>
      </c>
      <c r="J3707" s="42" t="s">
        <v>5721</v>
      </c>
      <c r="K3707" s="43">
        <f t="shared" si="287"/>
        <v>2410.1407510175882</v>
      </c>
      <c r="L3707" s="44" t="s">
        <v>15089</v>
      </c>
      <c r="M3707" s="44">
        <f t="shared" si="285"/>
        <v>65.225846946987531</v>
      </c>
      <c r="N3707" s="54">
        <f t="shared" si="288"/>
        <v>2418.3999999999996</v>
      </c>
      <c r="O3707" s="46">
        <f t="shared" si="289"/>
        <v>8.2592489824114637</v>
      </c>
    </row>
    <row r="3708" spans="6:15" x14ac:dyDescent="0.25">
      <c r="F3708" s="3">
        <f t="shared" si="286"/>
        <v>0</v>
      </c>
      <c r="G3708" s="45" t="s">
        <v>24458</v>
      </c>
      <c r="H3708" s="42">
        <v>36.99</v>
      </c>
      <c r="I3708" s="42">
        <v>0.01</v>
      </c>
      <c r="J3708" s="42" t="s">
        <v>5722</v>
      </c>
      <c r="K3708" s="43">
        <f t="shared" si="287"/>
        <v>2410.793009487058</v>
      </c>
      <c r="L3708" s="44" t="s">
        <v>15090</v>
      </c>
      <c r="M3708" s="44">
        <f t="shared" si="285"/>
        <v>65.225722337710252</v>
      </c>
      <c r="N3708" s="54">
        <f t="shared" si="288"/>
        <v>2419.0499999999997</v>
      </c>
      <c r="O3708" s="46">
        <f t="shared" si="289"/>
        <v>8.2569905129416838</v>
      </c>
    </row>
    <row r="3709" spans="6:15" x14ac:dyDescent="0.25">
      <c r="F3709" s="3">
        <f t="shared" si="286"/>
        <v>0</v>
      </c>
      <c r="G3709" s="45" t="s">
        <v>24459</v>
      </c>
      <c r="H3709" s="42">
        <v>37</v>
      </c>
      <c r="I3709" s="42">
        <v>0.01</v>
      </c>
      <c r="J3709" s="42" t="s">
        <v>5723</v>
      </c>
      <c r="K3709" s="43">
        <f t="shared" si="287"/>
        <v>2411.4452667104351</v>
      </c>
      <c r="L3709" s="44" t="s">
        <v>15091</v>
      </c>
      <c r="M3709" s="44">
        <f t="shared" si="285"/>
        <v>65.225597832500284</v>
      </c>
      <c r="N3709" s="54">
        <f t="shared" si="288"/>
        <v>2419.6999999999998</v>
      </c>
      <c r="O3709" s="46">
        <f t="shared" si="289"/>
        <v>8.2547332895646832</v>
      </c>
    </row>
    <row r="3710" spans="6:15" x14ac:dyDescent="0.25">
      <c r="F3710" s="3">
        <f t="shared" si="286"/>
        <v>0</v>
      </c>
      <c r="G3710" s="45" t="s">
        <v>24460</v>
      </c>
      <c r="H3710" s="42">
        <v>37.01</v>
      </c>
      <c r="I3710" s="42">
        <v>0.01</v>
      </c>
      <c r="J3710" s="42" t="s">
        <v>5724</v>
      </c>
      <c r="K3710" s="43">
        <f t="shared" si="287"/>
        <v>2412.0975226887604</v>
      </c>
      <c r="L3710" s="44" t="s">
        <v>15092</v>
      </c>
      <c r="M3710" s="44">
        <f t="shared" si="285"/>
        <v>65.225473431240161</v>
      </c>
      <c r="N3710" s="54">
        <f t="shared" si="288"/>
        <v>2420.35</v>
      </c>
      <c r="O3710" s="46">
        <f t="shared" si="289"/>
        <v>8.2524773112395451</v>
      </c>
    </row>
    <row r="3711" spans="6:15" x14ac:dyDescent="0.25">
      <c r="F3711" s="3">
        <f t="shared" si="286"/>
        <v>0</v>
      </c>
      <c r="G3711" s="45" t="s">
        <v>24461</v>
      </c>
      <c r="H3711" s="42">
        <v>37.020000000000003</v>
      </c>
      <c r="I3711" s="42">
        <v>0.01</v>
      </c>
      <c r="J3711" s="42" t="s">
        <v>5725</v>
      </c>
      <c r="K3711" s="43">
        <f t="shared" si="287"/>
        <v>2412.7497774230728</v>
      </c>
      <c r="L3711" s="44" t="s">
        <v>15093</v>
      </c>
      <c r="M3711" s="44">
        <f t="shared" si="285"/>
        <v>65.225349133813197</v>
      </c>
      <c r="N3711" s="54">
        <f t="shared" si="288"/>
        <v>2421</v>
      </c>
      <c r="O3711" s="46">
        <f t="shared" si="289"/>
        <v>8.2502225769271718</v>
      </c>
    </row>
    <row r="3712" spans="6:15" x14ac:dyDescent="0.25">
      <c r="F3712" s="3">
        <f t="shared" si="286"/>
        <v>0</v>
      </c>
      <c r="G3712" s="45" t="s">
        <v>24462</v>
      </c>
      <c r="H3712" s="42">
        <v>37.03</v>
      </c>
      <c r="I3712" s="42">
        <v>0.01</v>
      </c>
      <c r="J3712" s="42" t="s">
        <v>5726</v>
      </c>
      <c r="K3712" s="43">
        <f t="shared" si="287"/>
        <v>2413.4020309144112</v>
      </c>
      <c r="L3712" s="44" t="s">
        <v>15094</v>
      </c>
      <c r="M3712" s="44">
        <f t="shared" si="285"/>
        <v>65.225224940102677</v>
      </c>
      <c r="N3712" s="54">
        <f t="shared" si="288"/>
        <v>2421.65</v>
      </c>
      <c r="O3712" s="46">
        <f t="shared" si="289"/>
        <v>8.2479690855889203</v>
      </c>
    </row>
    <row r="3713" spans="6:15" x14ac:dyDescent="0.25">
      <c r="F3713" s="3">
        <f t="shared" si="286"/>
        <v>0</v>
      </c>
      <c r="G3713" s="45" t="s">
        <v>24463</v>
      </c>
      <c r="H3713" s="42">
        <v>37.04</v>
      </c>
      <c r="I3713" s="42">
        <v>0.01</v>
      </c>
      <c r="J3713" s="42" t="s">
        <v>5727</v>
      </c>
      <c r="K3713" s="43">
        <f t="shared" si="287"/>
        <v>2414.0542831638122</v>
      </c>
      <c r="L3713" s="44" t="s">
        <v>15095</v>
      </c>
      <c r="M3713" s="44">
        <f t="shared" si="285"/>
        <v>65.225100849991904</v>
      </c>
      <c r="N3713" s="54">
        <f t="shared" si="288"/>
        <v>2422.2999999999997</v>
      </c>
      <c r="O3713" s="46">
        <f t="shared" si="289"/>
        <v>8.2457168361875119</v>
      </c>
    </row>
    <row r="3714" spans="6:15" x14ac:dyDescent="0.25">
      <c r="F3714" s="3">
        <f t="shared" si="286"/>
        <v>0</v>
      </c>
      <c r="G3714" s="45" t="s">
        <v>24464</v>
      </c>
      <c r="H3714" s="42">
        <v>37.049999999999997</v>
      </c>
      <c r="I3714" s="42">
        <v>0.01</v>
      </c>
      <c r="J3714" s="42" t="s">
        <v>5728</v>
      </c>
      <c r="K3714" s="43">
        <f t="shared" si="287"/>
        <v>2414.7065341723123</v>
      </c>
      <c r="L3714" s="44" t="s">
        <v>15096</v>
      </c>
      <c r="M3714" s="44">
        <f t="shared" si="285"/>
        <v>65.224976863364205</v>
      </c>
      <c r="N3714" s="54">
        <f t="shared" si="288"/>
        <v>2422.9499999999998</v>
      </c>
      <c r="O3714" s="46">
        <f t="shared" si="289"/>
        <v>8.243465827687487</v>
      </c>
    </row>
    <row r="3715" spans="6:15" x14ac:dyDescent="0.25">
      <c r="F3715" s="3">
        <f t="shared" si="286"/>
        <v>0</v>
      </c>
      <c r="G3715" s="45" t="s">
        <v>24465</v>
      </c>
      <c r="H3715" s="42">
        <v>37.06</v>
      </c>
      <c r="I3715" s="42">
        <v>0.01</v>
      </c>
      <c r="J3715" s="42" t="s">
        <v>5729</v>
      </c>
      <c r="K3715" s="43">
        <f t="shared" si="287"/>
        <v>2415.3587839409461</v>
      </c>
      <c r="L3715" s="44" t="s">
        <v>15097</v>
      </c>
      <c r="M3715" s="44">
        <f t="shared" si="285"/>
        <v>65.224852980106661</v>
      </c>
      <c r="N3715" s="54">
        <f t="shared" si="288"/>
        <v>2423.6</v>
      </c>
      <c r="O3715" s="46">
        <f t="shared" si="289"/>
        <v>8.2412160590538406</v>
      </c>
    </row>
    <row r="3716" spans="6:15" x14ac:dyDescent="0.25">
      <c r="F3716" s="3">
        <f t="shared" si="286"/>
        <v>0</v>
      </c>
      <c r="G3716" s="45" t="s">
        <v>24466</v>
      </c>
      <c r="H3716" s="42">
        <v>37.07</v>
      </c>
      <c r="I3716" s="42">
        <v>0.01</v>
      </c>
      <c r="J3716" s="42" t="s">
        <v>5730</v>
      </c>
      <c r="K3716" s="43">
        <f t="shared" si="287"/>
        <v>2416.0110324707471</v>
      </c>
      <c r="L3716" s="44" t="s">
        <v>15098</v>
      </c>
      <c r="M3716" s="44">
        <f t="shared" si="285"/>
        <v>65.224729200099546</v>
      </c>
      <c r="N3716" s="54">
        <f t="shared" si="288"/>
        <v>2424.25</v>
      </c>
      <c r="O3716" s="46">
        <f t="shared" si="289"/>
        <v>8.2389675292529319</v>
      </c>
    </row>
    <row r="3717" spans="6:15" x14ac:dyDescent="0.25">
      <c r="F3717" s="3">
        <f t="shared" si="286"/>
        <v>0</v>
      </c>
      <c r="G3717" s="45" t="s">
        <v>24467</v>
      </c>
      <c r="H3717" s="42">
        <v>37.08</v>
      </c>
      <c r="I3717" s="42">
        <v>0.01</v>
      </c>
      <c r="J3717" s="42" t="s">
        <v>5731</v>
      </c>
      <c r="K3717" s="43">
        <f t="shared" si="287"/>
        <v>2416.6632797627481</v>
      </c>
      <c r="L3717" s="44" t="s">
        <v>15099</v>
      </c>
      <c r="M3717" s="44">
        <f t="shared" si="285"/>
        <v>65.224605523226899</v>
      </c>
      <c r="N3717" s="54">
        <f t="shared" si="288"/>
        <v>2424.8999999999996</v>
      </c>
      <c r="O3717" s="46">
        <f t="shared" si="289"/>
        <v>8.2367202372515749</v>
      </c>
    </row>
    <row r="3718" spans="6:15" x14ac:dyDescent="0.25">
      <c r="F3718" s="3">
        <f t="shared" si="286"/>
        <v>0</v>
      </c>
      <c r="G3718" s="45" t="s">
        <v>24468</v>
      </c>
      <c r="H3718" s="42">
        <v>37.090000000000003</v>
      </c>
      <c r="I3718" s="42">
        <v>0.01</v>
      </c>
      <c r="J3718" s="42" t="s">
        <v>5732</v>
      </c>
      <c r="K3718" s="43">
        <f t="shared" si="287"/>
        <v>2417.3155258179804</v>
      </c>
      <c r="L3718" s="44" t="s">
        <v>15100</v>
      </c>
      <c r="M3718" s="44">
        <f t="shared" si="285"/>
        <v>65.224481949378884</v>
      </c>
      <c r="N3718" s="54">
        <f t="shared" si="288"/>
        <v>2425.5500000000002</v>
      </c>
      <c r="O3718" s="46">
        <f t="shared" si="289"/>
        <v>8.2344741820197669</v>
      </c>
    </row>
    <row r="3719" spans="6:15" x14ac:dyDescent="0.25">
      <c r="F3719" s="3">
        <f t="shared" si="286"/>
        <v>0</v>
      </c>
      <c r="G3719" s="45" t="s">
        <v>24469</v>
      </c>
      <c r="H3719" s="42">
        <v>37.1</v>
      </c>
      <c r="I3719" s="42">
        <v>0.01</v>
      </c>
      <c r="J3719" s="42" t="s">
        <v>5733</v>
      </c>
      <c r="K3719" s="43">
        <f t="shared" si="287"/>
        <v>2417.9677706374741</v>
      </c>
      <c r="L3719" s="44" t="s">
        <v>15101</v>
      </c>
      <c r="M3719" s="44">
        <f t="shared" si="285"/>
        <v>65.224358478431952</v>
      </c>
      <c r="N3719" s="54">
        <f t="shared" si="288"/>
        <v>2426.1999999999998</v>
      </c>
      <c r="O3719" s="46">
        <f t="shared" si="289"/>
        <v>8.2322293625256862</v>
      </c>
    </row>
    <row r="3720" spans="6:15" x14ac:dyDescent="0.25">
      <c r="F3720" s="3">
        <f t="shared" si="286"/>
        <v>0</v>
      </c>
      <c r="G3720" s="45" t="s">
        <v>24470</v>
      </c>
      <c r="H3720" s="42">
        <v>37.11</v>
      </c>
      <c r="I3720" s="42">
        <v>0.01</v>
      </c>
      <c r="J3720" s="42" t="s">
        <v>5734</v>
      </c>
      <c r="K3720" s="43">
        <f t="shared" si="287"/>
        <v>2418.6200142222583</v>
      </c>
      <c r="L3720" s="44" t="s">
        <v>15102</v>
      </c>
      <c r="M3720" s="44">
        <f t="shared" si="285"/>
        <v>65.224235110276226</v>
      </c>
      <c r="N3720" s="54">
        <f t="shared" si="288"/>
        <v>2426.85</v>
      </c>
      <c r="O3720" s="46">
        <f t="shared" si="289"/>
        <v>8.2299857777416037</v>
      </c>
    </row>
    <row r="3721" spans="6:15" x14ac:dyDescent="0.25">
      <c r="F3721" s="3">
        <f t="shared" si="286"/>
        <v>0</v>
      </c>
      <c r="G3721" s="45" t="s">
        <v>24471</v>
      </c>
      <c r="H3721" s="42">
        <v>37.119999999999997</v>
      </c>
      <c r="I3721" s="42">
        <v>0.01</v>
      </c>
      <c r="J3721" s="42" t="s">
        <v>5735</v>
      </c>
      <c r="K3721" s="43">
        <f t="shared" si="287"/>
        <v>2419.2722565733611</v>
      </c>
      <c r="L3721" s="44" t="s">
        <v>15103</v>
      </c>
      <c r="M3721" s="44">
        <f t="shared" ref="M3721:M3784" si="290">SQRT(((14.7+$N$3*H3721)^2)-(K3721^2))/SQRT($N$4)</f>
        <v>65.224111844792716</v>
      </c>
      <c r="N3721" s="54">
        <f t="shared" si="288"/>
        <v>2427.4999999999995</v>
      </c>
      <c r="O3721" s="46">
        <f t="shared" si="289"/>
        <v>8.2277434266384262</v>
      </c>
    </row>
    <row r="3722" spans="6:15" x14ac:dyDescent="0.25">
      <c r="F3722" s="3">
        <f t="shared" ref="F3722:F3785" si="291">IF(O3722&gt;100,1,0)</f>
        <v>0</v>
      </c>
      <c r="G3722" s="45" t="s">
        <v>24472</v>
      </c>
      <c r="H3722" s="42">
        <v>37.130000000000003</v>
      </c>
      <c r="I3722" s="42">
        <v>0.01</v>
      </c>
      <c r="J3722" s="42" t="s">
        <v>5736</v>
      </c>
      <c r="K3722" s="43">
        <f t="shared" ref="K3722:K3785" si="292">K3721+I3722*M3721</f>
        <v>2419.9244976918089</v>
      </c>
      <c r="L3722" s="44" t="s">
        <v>15104</v>
      </c>
      <c r="M3722" s="44">
        <f t="shared" si="290"/>
        <v>65.223988681871589</v>
      </c>
      <c r="N3722" s="54">
        <f t="shared" ref="N3722:N3785" si="293">(H3722*$N$3)+14.7</f>
        <v>2428.15</v>
      </c>
      <c r="O3722" s="46">
        <f t="shared" ref="O3722:O3785" si="294">N3722-K3722</f>
        <v>8.2255023081911531</v>
      </c>
    </row>
    <row r="3723" spans="6:15" x14ac:dyDescent="0.25">
      <c r="F3723" s="3">
        <f t="shared" si="291"/>
        <v>0</v>
      </c>
      <c r="G3723" s="45" t="s">
        <v>24473</v>
      </c>
      <c r="H3723" s="42">
        <v>37.14</v>
      </c>
      <c r="I3723" s="42">
        <v>0.01</v>
      </c>
      <c r="J3723" s="42" t="s">
        <v>5737</v>
      </c>
      <c r="K3723" s="43">
        <f t="shared" si="292"/>
        <v>2420.5767375786277</v>
      </c>
      <c r="L3723" s="44" t="s">
        <v>15105</v>
      </c>
      <c r="M3723" s="44">
        <f t="shared" si="290"/>
        <v>65.223865621391539</v>
      </c>
      <c r="N3723" s="54">
        <f t="shared" si="293"/>
        <v>2428.7999999999997</v>
      </c>
      <c r="O3723" s="46">
        <f t="shared" si="294"/>
        <v>8.2232624213720555</v>
      </c>
    </row>
    <row r="3724" spans="6:15" x14ac:dyDescent="0.25">
      <c r="F3724" s="3">
        <f t="shared" si="291"/>
        <v>0</v>
      </c>
      <c r="G3724" s="45" t="s">
        <v>24474</v>
      </c>
      <c r="H3724" s="42">
        <v>37.15</v>
      </c>
      <c r="I3724" s="42">
        <v>0.01</v>
      </c>
      <c r="J3724" s="42" t="s">
        <v>5738</v>
      </c>
      <c r="K3724" s="43">
        <f t="shared" si="292"/>
        <v>2421.2289762348414</v>
      </c>
      <c r="L3724" s="44" t="s">
        <v>15106</v>
      </c>
      <c r="M3724" s="44">
        <f t="shared" si="290"/>
        <v>65.223742663244252</v>
      </c>
      <c r="N3724" s="54">
        <f t="shared" si="293"/>
        <v>2429.4499999999998</v>
      </c>
      <c r="O3724" s="46">
        <f t="shared" si="294"/>
        <v>8.2210237651584066</v>
      </c>
    </row>
    <row r="3725" spans="6:15" x14ac:dyDescent="0.25">
      <c r="F3725" s="3">
        <f t="shared" si="291"/>
        <v>0</v>
      </c>
      <c r="G3725" s="45" t="s">
        <v>24475</v>
      </c>
      <c r="H3725" s="42">
        <v>37.159999999999997</v>
      </c>
      <c r="I3725" s="42">
        <v>0.01</v>
      </c>
      <c r="J3725" s="42" t="s">
        <v>5739</v>
      </c>
      <c r="K3725" s="43">
        <f t="shared" si="292"/>
        <v>2421.8812136614738</v>
      </c>
      <c r="L3725" s="44" t="s">
        <v>15107</v>
      </c>
      <c r="M3725" s="44">
        <f t="shared" si="290"/>
        <v>65.223619807309205</v>
      </c>
      <c r="N3725" s="54">
        <f t="shared" si="293"/>
        <v>2430.0999999999995</v>
      </c>
      <c r="O3725" s="46">
        <f t="shared" si="294"/>
        <v>8.2187863385256605</v>
      </c>
    </row>
    <row r="3726" spans="6:15" x14ac:dyDescent="0.25">
      <c r="F3726" s="3">
        <f t="shared" si="291"/>
        <v>0</v>
      </c>
      <c r="G3726" s="45" t="s">
        <v>24476</v>
      </c>
      <c r="H3726" s="42">
        <v>37.17</v>
      </c>
      <c r="I3726" s="42">
        <v>0.01</v>
      </c>
      <c r="J3726" s="42" t="s">
        <v>5740</v>
      </c>
      <c r="K3726" s="43">
        <f t="shared" si="292"/>
        <v>2422.5334498595471</v>
      </c>
      <c r="L3726" s="44" t="s">
        <v>15108</v>
      </c>
      <c r="M3726" s="44">
        <f t="shared" si="290"/>
        <v>65.223497053478795</v>
      </c>
      <c r="N3726" s="54">
        <f t="shared" si="293"/>
        <v>2430.75</v>
      </c>
      <c r="O3726" s="46">
        <f t="shared" si="294"/>
        <v>8.2165501404529095</v>
      </c>
    </row>
    <row r="3727" spans="6:15" x14ac:dyDescent="0.25">
      <c r="F3727" s="3">
        <f t="shared" si="291"/>
        <v>0</v>
      </c>
      <c r="G3727" s="45" t="s">
        <v>24477</v>
      </c>
      <c r="H3727" s="42">
        <v>37.18</v>
      </c>
      <c r="I3727" s="42">
        <v>0.01</v>
      </c>
      <c r="J3727" s="42" t="s">
        <v>5741</v>
      </c>
      <c r="K3727" s="43">
        <f t="shared" si="292"/>
        <v>2423.1856848300818</v>
      </c>
      <c r="L3727" s="44" t="s">
        <v>15109</v>
      </c>
      <c r="M3727" s="44">
        <f t="shared" si="290"/>
        <v>65.223374401631773</v>
      </c>
      <c r="N3727" s="54">
        <f t="shared" si="293"/>
        <v>2431.3999999999996</v>
      </c>
      <c r="O3727" s="46">
        <f t="shared" si="294"/>
        <v>8.2143151699178816</v>
      </c>
    </row>
    <row r="3728" spans="6:15" x14ac:dyDescent="0.25">
      <c r="F3728" s="3">
        <f t="shared" si="291"/>
        <v>0</v>
      </c>
      <c r="G3728" s="45" t="s">
        <v>24478</v>
      </c>
      <c r="H3728" s="42">
        <v>37.19</v>
      </c>
      <c r="I3728" s="42">
        <v>0.01</v>
      </c>
      <c r="J3728" s="42" t="s">
        <v>5742</v>
      </c>
      <c r="K3728" s="43">
        <f t="shared" si="292"/>
        <v>2423.8379185740982</v>
      </c>
      <c r="L3728" s="44" t="s">
        <v>15110</v>
      </c>
      <c r="M3728" s="44">
        <f t="shared" si="290"/>
        <v>65.223251851659015</v>
      </c>
      <c r="N3728" s="54">
        <f t="shared" si="293"/>
        <v>2432.0499999999997</v>
      </c>
      <c r="O3728" s="46">
        <f t="shared" si="294"/>
        <v>8.2120814259014878</v>
      </c>
    </row>
    <row r="3729" spans="6:15" x14ac:dyDescent="0.25">
      <c r="F3729" s="3">
        <f t="shared" si="291"/>
        <v>0</v>
      </c>
      <c r="G3729" s="45" t="s">
        <v>24479</v>
      </c>
      <c r="H3729" s="42">
        <v>37.200000000000003</v>
      </c>
      <c r="I3729" s="42">
        <v>0.01</v>
      </c>
      <c r="J3729" s="42" t="s">
        <v>5743</v>
      </c>
      <c r="K3729" s="43">
        <f t="shared" si="292"/>
        <v>2424.4901510926147</v>
      </c>
      <c r="L3729" s="44" t="s">
        <v>15111</v>
      </c>
      <c r="M3729" s="44">
        <f t="shared" si="290"/>
        <v>65.223129403446109</v>
      </c>
      <c r="N3729" s="54">
        <f t="shared" si="293"/>
        <v>2432.6999999999998</v>
      </c>
      <c r="O3729" s="46">
        <f t="shared" si="294"/>
        <v>8.2098489073850942</v>
      </c>
    </row>
    <row r="3730" spans="6:15" x14ac:dyDescent="0.25">
      <c r="F3730" s="3">
        <f t="shared" si="291"/>
        <v>0</v>
      </c>
      <c r="G3730" s="45" t="s">
        <v>24480</v>
      </c>
      <c r="H3730" s="42">
        <v>37.21</v>
      </c>
      <c r="I3730" s="42">
        <v>0.01</v>
      </c>
      <c r="J3730" s="42" t="s">
        <v>5744</v>
      </c>
      <c r="K3730" s="43">
        <f t="shared" si="292"/>
        <v>2425.1423823866494</v>
      </c>
      <c r="L3730" s="44" t="s">
        <v>15112</v>
      </c>
      <c r="M3730" s="44">
        <f t="shared" si="290"/>
        <v>65.223007056876298</v>
      </c>
      <c r="N3730" s="54">
        <f t="shared" si="293"/>
        <v>2433.35</v>
      </c>
      <c r="O3730" s="46">
        <f t="shared" si="294"/>
        <v>8.2076176133505214</v>
      </c>
    </row>
    <row r="3731" spans="6:15" x14ac:dyDescent="0.25">
      <c r="F3731" s="3">
        <f t="shared" si="291"/>
        <v>0</v>
      </c>
      <c r="G3731" s="45" t="s">
        <v>24481</v>
      </c>
      <c r="H3731" s="42">
        <v>37.22</v>
      </c>
      <c r="I3731" s="42">
        <v>0.01</v>
      </c>
      <c r="J3731" s="42" t="s">
        <v>5745</v>
      </c>
      <c r="K3731" s="43">
        <f t="shared" si="292"/>
        <v>2425.7946124572181</v>
      </c>
      <c r="L3731" s="44" t="s">
        <v>15113</v>
      </c>
      <c r="M3731" s="44">
        <f t="shared" si="290"/>
        <v>65.222884811838227</v>
      </c>
      <c r="N3731" s="54">
        <f t="shared" si="293"/>
        <v>2433.9999999999995</v>
      </c>
      <c r="O3731" s="46">
        <f t="shared" si="294"/>
        <v>8.2053875427814091</v>
      </c>
    </row>
    <row r="3732" spans="6:15" x14ac:dyDescent="0.25">
      <c r="F3732" s="3">
        <f t="shared" si="291"/>
        <v>0</v>
      </c>
      <c r="G3732" s="45" t="s">
        <v>24482</v>
      </c>
      <c r="H3732" s="42">
        <v>37.229999999999997</v>
      </c>
      <c r="I3732" s="42">
        <v>0.01</v>
      </c>
      <c r="J3732" s="42" t="s">
        <v>5746</v>
      </c>
      <c r="K3732" s="43">
        <f t="shared" si="292"/>
        <v>2426.4468413053364</v>
      </c>
      <c r="L3732" s="44" t="s">
        <v>15114</v>
      </c>
      <c r="M3732" s="44">
        <f t="shared" si="290"/>
        <v>65.222762668220497</v>
      </c>
      <c r="N3732" s="54">
        <f t="shared" si="293"/>
        <v>2434.6499999999996</v>
      </c>
      <c r="O3732" s="46">
        <f t="shared" si="294"/>
        <v>8.203158694663216</v>
      </c>
    </row>
    <row r="3733" spans="6:15" x14ac:dyDescent="0.25">
      <c r="F3733" s="3">
        <f t="shared" si="291"/>
        <v>0</v>
      </c>
      <c r="G3733" s="45" t="s">
        <v>24483</v>
      </c>
      <c r="H3733" s="42">
        <v>37.24</v>
      </c>
      <c r="I3733" s="42">
        <v>0.01</v>
      </c>
      <c r="J3733" s="42" t="s">
        <v>5747</v>
      </c>
      <c r="K3733" s="43">
        <f t="shared" si="292"/>
        <v>2427.0990689320188</v>
      </c>
      <c r="L3733" s="44" t="s">
        <v>15115</v>
      </c>
      <c r="M3733" s="44">
        <f t="shared" si="290"/>
        <v>65.222640625905612</v>
      </c>
      <c r="N3733" s="54">
        <f t="shared" si="293"/>
        <v>2435.2999999999997</v>
      </c>
      <c r="O3733" s="46">
        <f t="shared" si="294"/>
        <v>8.200931067980946</v>
      </c>
    </row>
    <row r="3734" spans="6:15" x14ac:dyDescent="0.25">
      <c r="F3734" s="3">
        <f t="shared" si="291"/>
        <v>0</v>
      </c>
      <c r="G3734" s="45" t="s">
        <v>24484</v>
      </c>
      <c r="H3734" s="42">
        <v>37.25</v>
      </c>
      <c r="I3734" s="42">
        <v>0.01</v>
      </c>
      <c r="J3734" s="42" t="s">
        <v>5748</v>
      </c>
      <c r="K3734" s="43">
        <f t="shared" si="292"/>
        <v>2427.7512953382779</v>
      </c>
      <c r="L3734" s="44" t="s">
        <v>15116</v>
      </c>
      <c r="M3734" s="44">
        <f t="shared" si="290"/>
        <v>65.222518684783708</v>
      </c>
      <c r="N3734" s="54">
        <f t="shared" si="293"/>
        <v>2435.9499999999998</v>
      </c>
      <c r="O3734" s="46">
        <f t="shared" si="294"/>
        <v>8.1987046617218766</v>
      </c>
    </row>
    <row r="3735" spans="6:15" x14ac:dyDescent="0.25">
      <c r="F3735" s="3">
        <f t="shared" si="291"/>
        <v>0</v>
      </c>
      <c r="G3735" s="45" t="s">
        <v>24485</v>
      </c>
      <c r="H3735" s="42">
        <v>37.26</v>
      </c>
      <c r="I3735" s="42">
        <v>0.01</v>
      </c>
      <c r="J3735" s="42" t="s">
        <v>5749</v>
      </c>
      <c r="K3735" s="43">
        <f t="shared" si="292"/>
        <v>2428.4035205251257</v>
      </c>
      <c r="L3735" s="44" t="s">
        <v>15117</v>
      </c>
      <c r="M3735" s="44">
        <f t="shared" si="290"/>
        <v>65.222396844741866</v>
      </c>
      <c r="N3735" s="54">
        <f t="shared" si="293"/>
        <v>2436.6</v>
      </c>
      <c r="O3735" s="46">
        <f t="shared" si="294"/>
        <v>8.1964794748741951</v>
      </c>
    </row>
    <row r="3736" spans="6:15" x14ac:dyDescent="0.25">
      <c r="F3736" s="3">
        <f t="shared" si="291"/>
        <v>0</v>
      </c>
      <c r="G3736" s="45" t="s">
        <v>24486</v>
      </c>
      <c r="H3736" s="42">
        <v>37.270000000000003</v>
      </c>
      <c r="I3736" s="42">
        <v>0.01</v>
      </c>
      <c r="J3736" s="42" t="s">
        <v>5750</v>
      </c>
      <c r="K3736" s="43">
        <f t="shared" si="292"/>
        <v>2429.055744493573</v>
      </c>
      <c r="L3736" s="44" t="s">
        <v>15118</v>
      </c>
      <c r="M3736" s="44">
        <f t="shared" si="290"/>
        <v>65.222275105666398</v>
      </c>
      <c r="N3736" s="54">
        <f t="shared" si="293"/>
        <v>2437.25</v>
      </c>
      <c r="O3736" s="46">
        <f t="shared" si="294"/>
        <v>8.1942555064269982</v>
      </c>
    </row>
    <row r="3737" spans="6:15" x14ac:dyDescent="0.25">
      <c r="F3737" s="3">
        <f t="shared" si="291"/>
        <v>0</v>
      </c>
      <c r="G3737" s="45" t="s">
        <v>24487</v>
      </c>
      <c r="H3737" s="42">
        <v>37.28</v>
      </c>
      <c r="I3737" s="42">
        <v>0.01</v>
      </c>
      <c r="J3737" s="42" t="s">
        <v>5751</v>
      </c>
      <c r="K3737" s="43">
        <f t="shared" si="292"/>
        <v>2429.7079672446298</v>
      </c>
      <c r="L3737" s="44" t="s">
        <v>15119</v>
      </c>
      <c r="M3737" s="44">
        <f t="shared" si="290"/>
        <v>65.222153467442865</v>
      </c>
      <c r="N3737" s="54">
        <f t="shared" si="293"/>
        <v>2437.9</v>
      </c>
      <c r="O3737" s="46">
        <f t="shared" si="294"/>
        <v>8.1920327553702919</v>
      </c>
    </row>
    <row r="3738" spans="6:15" x14ac:dyDescent="0.25">
      <c r="F3738" s="3">
        <f t="shared" si="291"/>
        <v>0</v>
      </c>
      <c r="G3738" s="45" t="s">
        <v>24488</v>
      </c>
      <c r="H3738" s="42">
        <v>37.29</v>
      </c>
      <c r="I3738" s="42">
        <v>0.01</v>
      </c>
      <c r="J3738" s="42" t="s">
        <v>5752</v>
      </c>
      <c r="K3738" s="43">
        <f t="shared" si="292"/>
        <v>2430.3601887793043</v>
      </c>
      <c r="L3738" s="44" t="s">
        <v>15120</v>
      </c>
      <c r="M3738" s="44">
        <f t="shared" si="290"/>
        <v>65.222031929960636</v>
      </c>
      <c r="N3738" s="54">
        <f t="shared" si="293"/>
        <v>2438.5499999999997</v>
      </c>
      <c r="O3738" s="46">
        <f t="shared" si="294"/>
        <v>8.1898112206954465</v>
      </c>
    </row>
    <row r="3739" spans="6:15" x14ac:dyDescent="0.25">
      <c r="F3739" s="3">
        <f t="shared" si="291"/>
        <v>0</v>
      </c>
      <c r="G3739" s="45" t="s">
        <v>24489</v>
      </c>
      <c r="H3739" s="42">
        <v>37.299999999999997</v>
      </c>
      <c r="I3739" s="42">
        <v>0.01</v>
      </c>
      <c r="J3739" s="42" t="s">
        <v>5753</v>
      </c>
      <c r="K3739" s="43">
        <f t="shared" si="292"/>
        <v>2431.0124090986037</v>
      </c>
      <c r="L3739" s="44" t="s">
        <v>15121</v>
      </c>
      <c r="M3739" s="44">
        <f t="shared" si="290"/>
        <v>65.221910493109064</v>
      </c>
      <c r="N3739" s="54">
        <f t="shared" si="293"/>
        <v>2439.1999999999998</v>
      </c>
      <c r="O3739" s="46">
        <f t="shared" si="294"/>
        <v>8.1875909013961063</v>
      </c>
    </row>
    <row r="3740" spans="6:15" x14ac:dyDescent="0.25">
      <c r="F3740" s="3">
        <f t="shared" si="291"/>
        <v>0</v>
      </c>
      <c r="G3740" s="45" t="s">
        <v>24490</v>
      </c>
      <c r="H3740" s="42">
        <v>37.31</v>
      </c>
      <c r="I3740" s="42">
        <v>0.01</v>
      </c>
      <c r="J3740" s="42" t="s">
        <v>5754</v>
      </c>
      <c r="K3740" s="43">
        <f t="shared" si="292"/>
        <v>2431.6646282035349</v>
      </c>
      <c r="L3740" s="44" t="s">
        <v>15122</v>
      </c>
      <c r="M3740" s="44">
        <f t="shared" si="290"/>
        <v>65.221789156774463</v>
      </c>
      <c r="N3740" s="54">
        <f t="shared" si="293"/>
        <v>2439.85</v>
      </c>
      <c r="O3740" s="46">
        <f t="shared" si="294"/>
        <v>8.1853717964650059</v>
      </c>
    </row>
    <row r="3741" spans="6:15" x14ac:dyDescent="0.25">
      <c r="F3741" s="3">
        <f t="shared" si="291"/>
        <v>0</v>
      </c>
      <c r="G3741" s="45" t="s">
        <v>24491</v>
      </c>
      <c r="H3741" s="42">
        <v>37.32</v>
      </c>
      <c r="I3741" s="42">
        <v>0.01</v>
      </c>
      <c r="J3741" s="42" t="s">
        <v>5755</v>
      </c>
      <c r="K3741" s="43">
        <f t="shared" si="292"/>
        <v>2432.3168460951028</v>
      </c>
      <c r="L3741" s="44" t="s">
        <v>15123</v>
      </c>
      <c r="M3741" s="44">
        <f t="shared" si="290"/>
        <v>65.221667920843132</v>
      </c>
      <c r="N3741" s="54">
        <f t="shared" si="293"/>
        <v>2440.5</v>
      </c>
      <c r="O3741" s="46">
        <f t="shared" si="294"/>
        <v>8.1831539048971536</v>
      </c>
    </row>
    <row r="3742" spans="6:15" x14ac:dyDescent="0.25">
      <c r="F3742" s="3">
        <f t="shared" si="291"/>
        <v>0</v>
      </c>
      <c r="G3742" s="45" t="s">
        <v>24492</v>
      </c>
      <c r="H3742" s="42">
        <v>37.33</v>
      </c>
      <c r="I3742" s="42">
        <v>0.01</v>
      </c>
      <c r="J3742" s="42" t="s">
        <v>5756</v>
      </c>
      <c r="K3742" s="43">
        <f t="shared" si="292"/>
        <v>2432.9690627743112</v>
      </c>
      <c r="L3742" s="44" t="s">
        <v>15124</v>
      </c>
      <c r="M3742" s="44">
        <f t="shared" si="290"/>
        <v>65.221546785204467</v>
      </c>
      <c r="N3742" s="54">
        <f t="shared" si="293"/>
        <v>2441.1499999999996</v>
      </c>
      <c r="O3742" s="46">
        <f t="shared" si="294"/>
        <v>8.1809372256884672</v>
      </c>
    </row>
    <row r="3743" spans="6:15" x14ac:dyDescent="0.25">
      <c r="F3743" s="3">
        <f t="shared" si="291"/>
        <v>0</v>
      </c>
      <c r="G3743" s="45" t="s">
        <v>24493</v>
      </c>
      <c r="H3743" s="42">
        <v>37.340000000000003</v>
      </c>
      <c r="I3743" s="42">
        <v>0.01</v>
      </c>
      <c r="J3743" s="42" t="s">
        <v>5757</v>
      </c>
      <c r="K3743" s="43">
        <f t="shared" si="292"/>
        <v>2433.621278242163</v>
      </c>
      <c r="L3743" s="44" t="s">
        <v>15125</v>
      </c>
      <c r="M3743" s="44">
        <f t="shared" si="290"/>
        <v>65.221425749752356</v>
      </c>
      <c r="N3743" s="54">
        <f t="shared" si="293"/>
        <v>2441.8000000000002</v>
      </c>
      <c r="O3743" s="46">
        <f t="shared" si="294"/>
        <v>8.1787217578371383</v>
      </c>
    </row>
    <row r="3744" spans="6:15" x14ac:dyDescent="0.25">
      <c r="F3744" s="3">
        <f t="shared" si="291"/>
        <v>0</v>
      </c>
      <c r="G3744" s="45" t="s">
        <v>24494</v>
      </c>
      <c r="H3744" s="42">
        <v>37.35</v>
      </c>
      <c r="I3744" s="42">
        <v>0.01</v>
      </c>
      <c r="J3744" s="42" t="s">
        <v>5758</v>
      </c>
      <c r="K3744" s="43">
        <f t="shared" si="292"/>
        <v>2434.2734924996607</v>
      </c>
      <c r="L3744" s="44" t="s">
        <v>15126</v>
      </c>
      <c r="M3744" s="44">
        <f t="shared" si="290"/>
        <v>65.221304814364743</v>
      </c>
      <c r="N3744" s="54">
        <f t="shared" si="293"/>
        <v>2442.4499999999998</v>
      </c>
      <c r="O3744" s="46">
        <f t="shared" si="294"/>
        <v>8.1765075003390848</v>
      </c>
    </row>
    <row r="3745" spans="6:15" x14ac:dyDescent="0.25">
      <c r="F3745" s="3">
        <f t="shared" si="291"/>
        <v>0</v>
      </c>
      <c r="G3745" s="45" t="s">
        <v>24495</v>
      </c>
      <c r="H3745" s="42">
        <v>37.36</v>
      </c>
      <c r="I3745" s="42">
        <v>0.01</v>
      </c>
      <c r="J3745" s="42" t="s">
        <v>5759</v>
      </c>
      <c r="K3745" s="43">
        <f t="shared" si="292"/>
        <v>2434.9257055478042</v>
      </c>
      <c r="L3745" s="44" t="s">
        <v>15127</v>
      </c>
      <c r="M3745" s="44">
        <f t="shared" si="290"/>
        <v>65.221183978938598</v>
      </c>
      <c r="N3745" s="54">
        <f t="shared" si="293"/>
        <v>2443.1</v>
      </c>
      <c r="O3745" s="46">
        <f t="shared" si="294"/>
        <v>8.1742944521956815</v>
      </c>
    </row>
    <row r="3746" spans="6:15" x14ac:dyDescent="0.25">
      <c r="F3746" s="3">
        <f t="shared" si="291"/>
        <v>0</v>
      </c>
      <c r="G3746" s="45" t="s">
        <v>24496</v>
      </c>
      <c r="H3746" s="42">
        <v>37.369999999999997</v>
      </c>
      <c r="I3746" s="42">
        <v>0.01</v>
      </c>
      <c r="J3746" s="42" t="s">
        <v>5760</v>
      </c>
      <c r="K3746" s="43">
        <f t="shared" si="292"/>
        <v>2435.5779173875935</v>
      </c>
      <c r="L3746" s="44" t="s">
        <v>15128</v>
      </c>
      <c r="M3746" s="44">
        <f t="shared" si="290"/>
        <v>65.221063243358714</v>
      </c>
      <c r="N3746" s="54">
        <f t="shared" si="293"/>
        <v>2443.7499999999995</v>
      </c>
      <c r="O3746" s="46">
        <f t="shared" si="294"/>
        <v>8.1720826124060295</v>
      </c>
    </row>
    <row r="3747" spans="6:15" x14ac:dyDescent="0.25">
      <c r="F3747" s="3">
        <f t="shared" si="291"/>
        <v>0</v>
      </c>
      <c r="G3747" s="45" t="s">
        <v>24497</v>
      </c>
      <c r="H3747" s="42">
        <v>37.380000000000003</v>
      </c>
      <c r="I3747" s="42">
        <v>0.01</v>
      </c>
      <c r="J3747" s="42" t="s">
        <v>5761</v>
      </c>
      <c r="K3747" s="43">
        <f t="shared" si="292"/>
        <v>2436.2301280200272</v>
      </c>
      <c r="L3747" s="44" t="s">
        <v>15129</v>
      </c>
      <c r="M3747" s="44">
        <f t="shared" si="290"/>
        <v>65.220942607518225</v>
      </c>
      <c r="N3747" s="54">
        <f t="shared" si="293"/>
        <v>2444.4</v>
      </c>
      <c r="O3747" s="46">
        <f t="shared" si="294"/>
        <v>8.1698719799728678</v>
      </c>
    </row>
    <row r="3748" spans="6:15" x14ac:dyDescent="0.25">
      <c r="F3748" s="3">
        <f t="shared" si="291"/>
        <v>0</v>
      </c>
      <c r="G3748" s="45" t="s">
        <v>24498</v>
      </c>
      <c r="H3748" s="42">
        <v>37.39</v>
      </c>
      <c r="I3748" s="42">
        <v>0.01</v>
      </c>
      <c r="J3748" s="42" t="s">
        <v>5762</v>
      </c>
      <c r="K3748" s="43">
        <f t="shared" si="292"/>
        <v>2436.8823374461026</v>
      </c>
      <c r="L3748" s="44" t="s">
        <v>15130</v>
      </c>
      <c r="M3748" s="44">
        <f t="shared" si="290"/>
        <v>65.220822071298869</v>
      </c>
      <c r="N3748" s="54">
        <f t="shared" si="293"/>
        <v>2445.0499999999997</v>
      </c>
      <c r="O3748" s="46">
        <f t="shared" si="294"/>
        <v>8.1676625538971166</v>
      </c>
    </row>
    <row r="3749" spans="6:15" x14ac:dyDescent="0.25">
      <c r="F3749" s="3">
        <f t="shared" si="291"/>
        <v>0</v>
      </c>
      <c r="G3749" s="45" t="s">
        <v>24499</v>
      </c>
      <c r="H3749" s="42">
        <v>37.4</v>
      </c>
      <c r="I3749" s="42">
        <v>0.01</v>
      </c>
      <c r="J3749" s="42" t="s">
        <v>5763</v>
      </c>
      <c r="K3749" s="43">
        <f t="shared" si="292"/>
        <v>2437.5345456668156</v>
      </c>
      <c r="L3749" s="44" t="s">
        <v>15131</v>
      </c>
      <c r="M3749" s="44">
        <f t="shared" si="290"/>
        <v>65.220701634597646</v>
      </c>
      <c r="N3749" s="54">
        <f t="shared" si="293"/>
        <v>2445.6999999999998</v>
      </c>
      <c r="O3749" s="46">
        <f t="shared" si="294"/>
        <v>8.1654543331842433</v>
      </c>
    </row>
    <row r="3750" spans="6:15" x14ac:dyDescent="0.25">
      <c r="F3750" s="3">
        <f t="shared" si="291"/>
        <v>0</v>
      </c>
      <c r="G3750" s="45" t="s">
        <v>24500</v>
      </c>
      <c r="H3750" s="42">
        <v>37.409999999999997</v>
      </c>
      <c r="I3750" s="42">
        <v>0.01</v>
      </c>
      <c r="J3750" s="42" t="s">
        <v>5764</v>
      </c>
      <c r="K3750" s="43">
        <f t="shared" si="292"/>
        <v>2438.1867526831616</v>
      </c>
      <c r="L3750" s="44" t="s">
        <v>15132</v>
      </c>
      <c r="M3750" s="44">
        <f t="shared" si="290"/>
        <v>65.220581297298523</v>
      </c>
      <c r="N3750" s="54">
        <f t="shared" si="293"/>
        <v>2446.3499999999995</v>
      </c>
      <c r="O3750" s="46">
        <f t="shared" si="294"/>
        <v>8.1632473168378965</v>
      </c>
    </row>
    <row r="3751" spans="6:15" x14ac:dyDescent="0.25">
      <c r="F3751" s="3">
        <f t="shared" si="291"/>
        <v>0</v>
      </c>
      <c r="G3751" s="45" t="s">
        <v>24501</v>
      </c>
      <c r="H3751" s="42">
        <v>37.42</v>
      </c>
      <c r="I3751" s="42">
        <v>0.01</v>
      </c>
      <c r="J3751" s="42" t="s">
        <v>5765</v>
      </c>
      <c r="K3751" s="43">
        <f t="shared" si="292"/>
        <v>2438.8389584961346</v>
      </c>
      <c r="L3751" s="44" t="s">
        <v>15133</v>
      </c>
      <c r="M3751" s="44">
        <f t="shared" si="290"/>
        <v>65.220461059297733</v>
      </c>
      <c r="N3751" s="54">
        <f t="shared" si="293"/>
        <v>2447</v>
      </c>
      <c r="O3751" s="46">
        <f t="shared" si="294"/>
        <v>8.1610415038653628</v>
      </c>
    </row>
    <row r="3752" spans="6:15" x14ac:dyDescent="0.25">
      <c r="F3752" s="3">
        <f t="shared" si="291"/>
        <v>0</v>
      </c>
      <c r="G3752" s="45" t="s">
        <v>24502</v>
      </c>
      <c r="H3752" s="42">
        <v>37.43</v>
      </c>
      <c r="I3752" s="42">
        <v>0.01</v>
      </c>
      <c r="J3752" s="42" t="s">
        <v>5766</v>
      </c>
      <c r="K3752" s="43">
        <f t="shared" si="292"/>
        <v>2439.4911631067275</v>
      </c>
      <c r="L3752" s="44" t="s">
        <v>15134</v>
      </c>
      <c r="M3752" s="44">
        <f t="shared" si="290"/>
        <v>65.220340920477</v>
      </c>
      <c r="N3752" s="54">
        <f t="shared" si="293"/>
        <v>2447.6499999999996</v>
      </c>
      <c r="O3752" s="46">
        <f t="shared" si="294"/>
        <v>8.1588368932721096</v>
      </c>
    </row>
    <row r="3753" spans="6:15" x14ac:dyDescent="0.25">
      <c r="F3753" s="3">
        <f t="shared" si="291"/>
        <v>0</v>
      </c>
      <c r="G3753" s="45" t="s">
        <v>24503</v>
      </c>
      <c r="H3753" s="42">
        <v>37.44</v>
      </c>
      <c r="I3753" s="42">
        <v>0.01</v>
      </c>
      <c r="J3753" s="42" t="s">
        <v>5767</v>
      </c>
      <c r="K3753" s="43">
        <f t="shared" si="292"/>
        <v>2440.1433665159325</v>
      </c>
      <c r="L3753" s="44" t="s">
        <v>15135</v>
      </c>
      <c r="M3753" s="44">
        <f t="shared" si="290"/>
        <v>65.220220880731731</v>
      </c>
      <c r="N3753" s="54">
        <f t="shared" si="293"/>
        <v>2448.2999999999997</v>
      </c>
      <c r="O3753" s="46">
        <f t="shared" si="294"/>
        <v>8.1566334840672425</v>
      </c>
    </row>
    <row r="3754" spans="6:15" x14ac:dyDescent="0.25">
      <c r="F3754" s="3">
        <f t="shared" si="291"/>
        <v>0</v>
      </c>
      <c r="G3754" s="45" t="s">
        <v>24504</v>
      </c>
      <c r="H3754" s="42">
        <v>37.450000000000003</v>
      </c>
      <c r="I3754" s="42">
        <v>0.01</v>
      </c>
      <c r="J3754" s="42" t="s">
        <v>5768</v>
      </c>
      <c r="K3754" s="43">
        <f t="shared" si="292"/>
        <v>2440.79556872474</v>
      </c>
      <c r="L3754" s="44" t="s">
        <v>15136</v>
      </c>
      <c r="M3754" s="44">
        <f t="shared" si="290"/>
        <v>65.220100939949802</v>
      </c>
      <c r="N3754" s="54">
        <f t="shared" si="293"/>
        <v>2448.9499999999998</v>
      </c>
      <c r="O3754" s="46">
        <f t="shared" si="294"/>
        <v>8.1544312752598671</v>
      </c>
    </row>
    <row r="3755" spans="6:15" x14ac:dyDescent="0.25">
      <c r="F3755" s="3">
        <f t="shared" si="291"/>
        <v>0</v>
      </c>
      <c r="G3755" s="45" t="s">
        <v>24505</v>
      </c>
      <c r="H3755" s="42">
        <v>37.46</v>
      </c>
      <c r="I3755" s="42">
        <v>0.01</v>
      </c>
      <c r="J3755" s="42" t="s">
        <v>5769</v>
      </c>
      <c r="K3755" s="43">
        <f t="shared" si="292"/>
        <v>2441.4477697341395</v>
      </c>
      <c r="L3755" s="44" t="s">
        <v>15137</v>
      </c>
      <c r="M3755" s="44">
        <f t="shared" si="290"/>
        <v>65.219981098022004</v>
      </c>
      <c r="N3755" s="54">
        <f t="shared" si="293"/>
        <v>2449.6</v>
      </c>
      <c r="O3755" s="46">
        <f t="shared" si="294"/>
        <v>8.1522302658604531</v>
      </c>
    </row>
    <row r="3756" spans="6:15" x14ac:dyDescent="0.25">
      <c r="F3756" s="3">
        <f t="shared" si="291"/>
        <v>0</v>
      </c>
      <c r="G3756" s="45" t="s">
        <v>24506</v>
      </c>
      <c r="H3756" s="42">
        <v>37.47</v>
      </c>
      <c r="I3756" s="42">
        <v>0.01</v>
      </c>
      <c r="J3756" s="42" t="s">
        <v>5770</v>
      </c>
      <c r="K3756" s="43">
        <f t="shared" si="292"/>
        <v>2442.0999695451196</v>
      </c>
      <c r="L3756" s="44" t="s">
        <v>15138</v>
      </c>
      <c r="M3756" s="44">
        <f t="shared" si="290"/>
        <v>65.2198613548385</v>
      </c>
      <c r="N3756" s="54">
        <f t="shared" si="293"/>
        <v>2450.2499999999995</v>
      </c>
      <c r="O3756" s="46">
        <f t="shared" si="294"/>
        <v>8.1500304548799249</v>
      </c>
    </row>
    <row r="3757" spans="6:15" x14ac:dyDescent="0.25">
      <c r="F3757" s="3">
        <f t="shared" si="291"/>
        <v>0</v>
      </c>
      <c r="G3757" s="45" t="s">
        <v>24507</v>
      </c>
      <c r="H3757" s="42">
        <v>37.479999999999997</v>
      </c>
      <c r="I3757" s="42">
        <v>0.01</v>
      </c>
      <c r="J3757" s="42" t="s">
        <v>5771</v>
      </c>
      <c r="K3757" s="43">
        <f t="shared" si="292"/>
        <v>2442.7521681586682</v>
      </c>
      <c r="L3757" s="44" t="s">
        <v>15139</v>
      </c>
      <c r="M3757" s="44">
        <f t="shared" si="290"/>
        <v>65.219741710290137</v>
      </c>
      <c r="N3757" s="54">
        <f t="shared" si="293"/>
        <v>2450.8999999999996</v>
      </c>
      <c r="O3757" s="46">
        <f t="shared" si="294"/>
        <v>8.147831841331481</v>
      </c>
    </row>
    <row r="3758" spans="6:15" x14ac:dyDescent="0.25">
      <c r="F3758" s="3">
        <f t="shared" si="291"/>
        <v>0</v>
      </c>
      <c r="G3758" s="45" t="s">
        <v>24508</v>
      </c>
      <c r="H3758" s="42">
        <v>37.49</v>
      </c>
      <c r="I3758" s="42">
        <v>0.01</v>
      </c>
      <c r="J3758" s="42" t="s">
        <v>5772</v>
      </c>
      <c r="K3758" s="43">
        <f t="shared" si="292"/>
        <v>2443.404365575771</v>
      </c>
      <c r="L3758" s="44" t="s">
        <v>15140</v>
      </c>
      <c r="M3758" s="44">
        <f t="shared" si="290"/>
        <v>65.219622164268515</v>
      </c>
      <c r="N3758" s="54">
        <f t="shared" si="293"/>
        <v>2451.5499999999997</v>
      </c>
      <c r="O3758" s="46">
        <f t="shared" si="294"/>
        <v>8.1456344242287742</v>
      </c>
    </row>
    <row r="3759" spans="6:15" x14ac:dyDescent="0.25">
      <c r="F3759" s="3">
        <f t="shared" si="291"/>
        <v>0</v>
      </c>
      <c r="G3759" s="45" t="s">
        <v>24509</v>
      </c>
      <c r="H3759" s="42">
        <v>37.5</v>
      </c>
      <c r="I3759" s="42">
        <v>0.01</v>
      </c>
      <c r="J3759" s="42" t="s">
        <v>5773</v>
      </c>
      <c r="K3759" s="43">
        <f t="shared" si="292"/>
        <v>2444.0565617974135</v>
      </c>
      <c r="L3759" s="44" t="s">
        <v>15141</v>
      </c>
      <c r="M3759" s="44">
        <f t="shared" si="290"/>
        <v>65.219502716662987</v>
      </c>
      <c r="N3759" s="54">
        <f t="shared" si="293"/>
        <v>2452.1999999999998</v>
      </c>
      <c r="O3759" s="46">
        <f t="shared" si="294"/>
        <v>8.143438202586367</v>
      </c>
    </row>
    <row r="3760" spans="6:15" x14ac:dyDescent="0.25">
      <c r="F3760" s="3">
        <f t="shared" si="291"/>
        <v>0</v>
      </c>
      <c r="G3760" s="45" t="s">
        <v>24510</v>
      </c>
      <c r="H3760" s="42">
        <v>37.51</v>
      </c>
      <c r="I3760" s="42">
        <v>0.01</v>
      </c>
      <c r="J3760" s="42" t="s">
        <v>5774</v>
      </c>
      <c r="K3760" s="43">
        <f t="shared" si="292"/>
        <v>2444.7087568245802</v>
      </c>
      <c r="L3760" s="44" t="s">
        <v>15142</v>
      </c>
      <c r="M3760" s="44">
        <f t="shared" si="290"/>
        <v>65.219383367364401</v>
      </c>
      <c r="N3760" s="54">
        <f t="shared" si="293"/>
        <v>2452.85</v>
      </c>
      <c r="O3760" s="46">
        <f t="shared" si="294"/>
        <v>8.1412431754197314</v>
      </c>
    </row>
    <row r="3761" spans="6:15" x14ac:dyDescent="0.25">
      <c r="F3761" s="3">
        <f t="shared" si="291"/>
        <v>0</v>
      </c>
      <c r="G3761" s="45" t="s">
        <v>24511</v>
      </c>
      <c r="H3761" s="42">
        <v>37.520000000000003</v>
      </c>
      <c r="I3761" s="42">
        <v>0.01</v>
      </c>
      <c r="J3761" s="42" t="s">
        <v>5775</v>
      </c>
      <c r="K3761" s="43">
        <f t="shared" si="292"/>
        <v>2445.3609506582538</v>
      </c>
      <c r="L3761" s="44" t="s">
        <v>15143</v>
      </c>
      <c r="M3761" s="44">
        <f t="shared" si="290"/>
        <v>65.219264116265151</v>
      </c>
      <c r="N3761" s="54">
        <f t="shared" si="293"/>
        <v>2453.5</v>
      </c>
      <c r="O3761" s="46">
        <f t="shared" si="294"/>
        <v>8.1390493417461585</v>
      </c>
    </row>
    <row r="3762" spans="6:15" x14ac:dyDescent="0.25">
      <c r="F3762" s="3">
        <f t="shared" si="291"/>
        <v>0</v>
      </c>
      <c r="G3762" s="45" t="s">
        <v>24512</v>
      </c>
      <c r="H3762" s="42">
        <v>37.53</v>
      </c>
      <c r="I3762" s="42">
        <v>0.01</v>
      </c>
      <c r="J3762" s="42" t="s">
        <v>5776</v>
      </c>
      <c r="K3762" s="43">
        <f t="shared" si="292"/>
        <v>2446.0131432994167</v>
      </c>
      <c r="L3762" s="44" t="s">
        <v>15144</v>
      </c>
      <c r="M3762" s="44">
        <f t="shared" si="290"/>
        <v>65.21914496325455</v>
      </c>
      <c r="N3762" s="54">
        <f t="shared" si="293"/>
        <v>2454.15</v>
      </c>
      <c r="O3762" s="46">
        <f t="shared" si="294"/>
        <v>8.1368567005833938</v>
      </c>
    </row>
    <row r="3763" spans="6:15" x14ac:dyDescent="0.25">
      <c r="F3763" s="3">
        <f t="shared" si="291"/>
        <v>0</v>
      </c>
      <c r="G3763" s="45" t="s">
        <v>24513</v>
      </c>
      <c r="H3763" s="42">
        <v>37.54</v>
      </c>
      <c r="I3763" s="42">
        <v>0.01</v>
      </c>
      <c r="J3763" s="42" t="s">
        <v>5777</v>
      </c>
      <c r="K3763" s="43">
        <f t="shared" si="292"/>
        <v>2446.6653347490492</v>
      </c>
      <c r="L3763" s="44" t="s">
        <v>15145</v>
      </c>
      <c r="M3763" s="44">
        <f t="shared" si="290"/>
        <v>65.219025908225774</v>
      </c>
      <c r="N3763" s="54">
        <f t="shared" si="293"/>
        <v>2454.7999999999997</v>
      </c>
      <c r="O3763" s="46">
        <f t="shared" si="294"/>
        <v>8.1346652509505475</v>
      </c>
    </row>
    <row r="3764" spans="6:15" x14ac:dyDescent="0.25">
      <c r="F3764" s="3">
        <f t="shared" si="291"/>
        <v>0</v>
      </c>
      <c r="G3764" s="45" t="s">
        <v>24514</v>
      </c>
      <c r="H3764" s="42">
        <v>37.549999999999997</v>
      </c>
      <c r="I3764" s="42">
        <v>0.01</v>
      </c>
      <c r="J3764" s="42" t="s">
        <v>5778</v>
      </c>
      <c r="K3764" s="43">
        <f t="shared" si="292"/>
        <v>2447.3175250081313</v>
      </c>
      <c r="L3764" s="44" t="s">
        <v>15146</v>
      </c>
      <c r="M3764" s="44">
        <f t="shared" si="290"/>
        <v>65.218906951070394</v>
      </c>
      <c r="N3764" s="54">
        <f t="shared" si="293"/>
        <v>2455.4499999999998</v>
      </c>
      <c r="O3764" s="46">
        <f t="shared" si="294"/>
        <v>8.1324749918685484</v>
      </c>
    </row>
    <row r="3765" spans="6:15" x14ac:dyDescent="0.25">
      <c r="F3765" s="3">
        <f t="shared" si="291"/>
        <v>0</v>
      </c>
      <c r="G3765" s="45" t="s">
        <v>24515</v>
      </c>
      <c r="H3765" s="42">
        <v>37.56</v>
      </c>
      <c r="I3765" s="42">
        <v>0.01</v>
      </c>
      <c r="J3765" s="42" t="s">
        <v>5779</v>
      </c>
      <c r="K3765" s="43">
        <f t="shared" si="292"/>
        <v>2447.969714077642</v>
      </c>
      <c r="L3765" s="44" t="s">
        <v>15147</v>
      </c>
      <c r="M3765" s="44">
        <f t="shared" si="290"/>
        <v>65.21878809168004</v>
      </c>
      <c r="N3765" s="54">
        <f t="shared" si="293"/>
        <v>2456.1</v>
      </c>
      <c r="O3765" s="46">
        <f t="shared" si="294"/>
        <v>8.1302859223578707</v>
      </c>
    </row>
    <row r="3766" spans="6:15" x14ac:dyDescent="0.25">
      <c r="F3766" s="3">
        <f t="shared" si="291"/>
        <v>0</v>
      </c>
      <c r="G3766" s="45" t="s">
        <v>24516</v>
      </c>
      <c r="H3766" s="42">
        <v>37.57</v>
      </c>
      <c r="I3766" s="42">
        <v>0.01</v>
      </c>
      <c r="J3766" s="42" t="s">
        <v>5780</v>
      </c>
      <c r="K3766" s="43">
        <f t="shared" si="292"/>
        <v>2448.6219019585587</v>
      </c>
      <c r="L3766" s="44" t="s">
        <v>15148</v>
      </c>
      <c r="M3766" s="44">
        <f t="shared" si="290"/>
        <v>65.21866932994709</v>
      </c>
      <c r="N3766" s="54">
        <f t="shared" si="293"/>
        <v>2456.75</v>
      </c>
      <c r="O3766" s="46">
        <f t="shared" si="294"/>
        <v>8.1280980414412625</v>
      </c>
    </row>
    <row r="3767" spans="6:15" x14ac:dyDescent="0.25">
      <c r="F3767" s="3">
        <f t="shared" si="291"/>
        <v>0</v>
      </c>
      <c r="G3767" s="45" t="s">
        <v>24517</v>
      </c>
      <c r="H3767" s="42">
        <v>37.58</v>
      </c>
      <c r="I3767" s="42">
        <v>0.01</v>
      </c>
      <c r="J3767" s="42" t="s">
        <v>5781</v>
      </c>
      <c r="K3767" s="43">
        <f t="shared" si="292"/>
        <v>2449.2740886518582</v>
      </c>
      <c r="L3767" s="44" t="s">
        <v>15149</v>
      </c>
      <c r="M3767" s="44">
        <f t="shared" si="290"/>
        <v>65.218550665760105</v>
      </c>
      <c r="N3767" s="54">
        <f t="shared" si="293"/>
        <v>2457.3999999999996</v>
      </c>
      <c r="O3767" s="46">
        <f t="shared" si="294"/>
        <v>8.1259113481414715</v>
      </c>
    </row>
    <row r="3768" spans="6:15" x14ac:dyDescent="0.25">
      <c r="F3768" s="3">
        <f t="shared" si="291"/>
        <v>0</v>
      </c>
      <c r="G3768" s="45" t="s">
        <v>24518</v>
      </c>
      <c r="H3768" s="42">
        <v>37.590000000000003</v>
      </c>
      <c r="I3768" s="42">
        <v>0.01</v>
      </c>
      <c r="J3768" s="42" t="s">
        <v>5782</v>
      </c>
      <c r="K3768" s="43">
        <f t="shared" si="292"/>
        <v>2449.9262741585158</v>
      </c>
      <c r="L3768" s="44" t="s">
        <v>15150</v>
      </c>
      <c r="M3768" s="44">
        <f t="shared" si="290"/>
        <v>65.218432099018315</v>
      </c>
      <c r="N3768" s="54">
        <f t="shared" si="293"/>
        <v>2458.0500000000002</v>
      </c>
      <c r="O3768" s="46">
        <f t="shared" si="294"/>
        <v>8.1237258414844291</v>
      </c>
    </row>
    <row r="3769" spans="6:15" x14ac:dyDescent="0.25">
      <c r="F3769" s="3">
        <f t="shared" si="291"/>
        <v>0</v>
      </c>
      <c r="G3769" s="45" t="s">
        <v>24519</v>
      </c>
      <c r="H3769" s="42">
        <v>37.6</v>
      </c>
      <c r="I3769" s="42">
        <v>0.01</v>
      </c>
      <c r="J3769" s="42" t="s">
        <v>5783</v>
      </c>
      <c r="K3769" s="43">
        <f t="shared" si="292"/>
        <v>2450.578458479506</v>
      </c>
      <c r="L3769" s="44" t="s">
        <v>15151</v>
      </c>
      <c r="M3769" s="44">
        <f t="shared" si="290"/>
        <v>65.21831362960495</v>
      </c>
      <c r="N3769" s="54">
        <f t="shared" si="293"/>
        <v>2458.6999999999998</v>
      </c>
      <c r="O3769" s="46">
        <f t="shared" si="294"/>
        <v>8.1215415204937926</v>
      </c>
    </row>
    <row r="3770" spans="6:15" x14ac:dyDescent="0.25">
      <c r="F3770" s="3">
        <f t="shared" si="291"/>
        <v>0</v>
      </c>
      <c r="G3770" s="45" t="s">
        <v>24520</v>
      </c>
      <c r="H3770" s="42">
        <v>37.61</v>
      </c>
      <c r="I3770" s="42">
        <v>0.01</v>
      </c>
      <c r="J3770" s="42" t="s">
        <v>5784</v>
      </c>
      <c r="K3770" s="43">
        <f t="shared" si="292"/>
        <v>2451.2306416158021</v>
      </c>
      <c r="L3770" s="44" t="s">
        <v>15152</v>
      </c>
      <c r="M3770" s="44">
        <f t="shared" si="290"/>
        <v>65.218195257419225</v>
      </c>
      <c r="N3770" s="54">
        <f t="shared" si="293"/>
        <v>2459.35</v>
      </c>
      <c r="O3770" s="46">
        <f t="shared" si="294"/>
        <v>8.119358384197767</v>
      </c>
    </row>
    <row r="3771" spans="6:15" x14ac:dyDescent="0.25">
      <c r="F3771" s="3">
        <f t="shared" si="291"/>
        <v>0</v>
      </c>
      <c r="G3771" s="45" t="s">
        <v>24521</v>
      </c>
      <c r="H3771" s="42">
        <v>37.619999999999997</v>
      </c>
      <c r="I3771" s="42">
        <v>0.01</v>
      </c>
      <c r="J3771" s="42" t="s">
        <v>5785</v>
      </c>
      <c r="K3771" s="43">
        <f t="shared" si="292"/>
        <v>2451.8828235683764</v>
      </c>
      <c r="L3771" s="44" t="s">
        <v>15153</v>
      </c>
      <c r="M3771" s="44">
        <f t="shared" si="290"/>
        <v>65.218076982351235</v>
      </c>
      <c r="N3771" s="54">
        <f t="shared" si="293"/>
        <v>2459.9999999999995</v>
      </c>
      <c r="O3771" s="46">
        <f t="shared" si="294"/>
        <v>8.1171764316231929</v>
      </c>
    </row>
    <row r="3772" spans="6:15" x14ac:dyDescent="0.25">
      <c r="F3772" s="3">
        <f t="shared" si="291"/>
        <v>0</v>
      </c>
      <c r="G3772" s="45" t="s">
        <v>24522</v>
      </c>
      <c r="H3772" s="42">
        <v>37.630000000000003</v>
      </c>
      <c r="I3772" s="42">
        <v>0.01</v>
      </c>
      <c r="J3772" s="42" t="s">
        <v>5786</v>
      </c>
      <c r="K3772" s="43">
        <f t="shared" si="292"/>
        <v>2452.5350043382</v>
      </c>
      <c r="L3772" s="44" t="s">
        <v>15154</v>
      </c>
      <c r="M3772" s="44">
        <f t="shared" si="290"/>
        <v>65.217958804296373</v>
      </c>
      <c r="N3772" s="54">
        <f t="shared" si="293"/>
        <v>2460.65</v>
      </c>
      <c r="O3772" s="46">
        <f t="shared" si="294"/>
        <v>8.1149956618000942</v>
      </c>
    </row>
    <row r="3773" spans="6:15" x14ac:dyDescent="0.25">
      <c r="F3773" s="3">
        <f t="shared" si="291"/>
        <v>0</v>
      </c>
      <c r="G3773" s="45" t="s">
        <v>24523</v>
      </c>
      <c r="H3773" s="42">
        <v>37.64</v>
      </c>
      <c r="I3773" s="42">
        <v>0.01</v>
      </c>
      <c r="J3773" s="42" t="s">
        <v>5787</v>
      </c>
      <c r="K3773" s="43">
        <f t="shared" si="292"/>
        <v>2453.1871839262431</v>
      </c>
      <c r="L3773" s="44" t="s">
        <v>15155</v>
      </c>
      <c r="M3773" s="44">
        <f t="shared" si="290"/>
        <v>65.217840723143212</v>
      </c>
      <c r="N3773" s="54">
        <f t="shared" si="293"/>
        <v>2461.2999999999997</v>
      </c>
      <c r="O3773" s="46">
        <f t="shared" si="294"/>
        <v>8.1128160737566759</v>
      </c>
    </row>
    <row r="3774" spans="6:15" x14ac:dyDescent="0.25">
      <c r="F3774" s="3">
        <f t="shared" si="291"/>
        <v>0</v>
      </c>
      <c r="G3774" s="45" t="s">
        <v>24524</v>
      </c>
      <c r="H3774" s="42">
        <v>37.65</v>
      </c>
      <c r="I3774" s="42">
        <v>0.01</v>
      </c>
      <c r="J3774" s="42" t="s">
        <v>5788</v>
      </c>
      <c r="K3774" s="43">
        <f t="shared" si="292"/>
        <v>2453.8393623334746</v>
      </c>
      <c r="L3774" s="44" t="s">
        <v>15156</v>
      </c>
      <c r="M3774" s="44">
        <f t="shared" si="290"/>
        <v>65.217722738788694</v>
      </c>
      <c r="N3774" s="54">
        <f t="shared" si="293"/>
        <v>2461.9499999999998</v>
      </c>
      <c r="O3774" s="46">
        <f t="shared" si="294"/>
        <v>8.1106376665252355</v>
      </c>
    </row>
    <row r="3775" spans="6:15" x14ac:dyDescent="0.25">
      <c r="F3775" s="3">
        <f t="shared" si="291"/>
        <v>0</v>
      </c>
      <c r="G3775" s="45" t="s">
        <v>24525</v>
      </c>
      <c r="H3775" s="42">
        <v>37.659999999999997</v>
      </c>
      <c r="I3775" s="42">
        <v>0.01</v>
      </c>
      <c r="J3775" s="42" t="s">
        <v>5789</v>
      </c>
      <c r="K3775" s="43">
        <f t="shared" si="292"/>
        <v>2454.4915395608623</v>
      </c>
      <c r="L3775" s="44" t="s">
        <v>15157</v>
      </c>
      <c r="M3775" s="44">
        <f t="shared" si="290"/>
        <v>65.217604851123653</v>
      </c>
      <c r="N3775" s="54">
        <f t="shared" si="293"/>
        <v>2462.5999999999995</v>
      </c>
      <c r="O3775" s="46">
        <f t="shared" si="294"/>
        <v>8.1084604391371613</v>
      </c>
    </row>
    <row r="3776" spans="6:15" x14ac:dyDescent="0.25">
      <c r="F3776" s="3">
        <f t="shared" si="291"/>
        <v>0</v>
      </c>
      <c r="G3776" s="45" t="s">
        <v>24526</v>
      </c>
      <c r="H3776" s="42">
        <v>37.67</v>
      </c>
      <c r="I3776" s="42">
        <v>0.01</v>
      </c>
      <c r="J3776" s="42" t="s">
        <v>5790</v>
      </c>
      <c r="K3776" s="43">
        <f t="shared" si="292"/>
        <v>2455.1437156093734</v>
      </c>
      <c r="L3776" s="44" t="s">
        <v>15158</v>
      </c>
      <c r="M3776" s="44">
        <f t="shared" si="290"/>
        <v>65.21748706004729</v>
      </c>
      <c r="N3776" s="54">
        <f t="shared" si="293"/>
        <v>2463.25</v>
      </c>
      <c r="O3776" s="46">
        <f t="shared" si="294"/>
        <v>8.1062843906265698</v>
      </c>
    </row>
    <row r="3777" spans="6:15" x14ac:dyDescent="0.25">
      <c r="F3777" s="3">
        <f t="shared" si="291"/>
        <v>0</v>
      </c>
      <c r="G3777" s="45" t="s">
        <v>24527</v>
      </c>
      <c r="H3777" s="42">
        <v>37.68</v>
      </c>
      <c r="I3777" s="42">
        <v>0.01</v>
      </c>
      <c r="J3777" s="42" t="s">
        <v>5791</v>
      </c>
      <c r="K3777" s="43">
        <f t="shared" si="292"/>
        <v>2455.7958904799739</v>
      </c>
      <c r="L3777" s="44" t="s">
        <v>15159</v>
      </c>
      <c r="M3777" s="44">
        <f t="shared" si="290"/>
        <v>65.217369365442835</v>
      </c>
      <c r="N3777" s="54">
        <f t="shared" si="293"/>
        <v>2463.8999999999996</v>
      </c>
      <c r="O3777" s="46">
        <f t="shared" si="294"/>
        <v>8.1041095200257587</v>
      </c>
    </row>
    <row r="3778" spans="6:15" x14ac:dyDescent="0.25">
      <c r="F3778" s="3">
        <f t="shared" si="291"/>
        <v>0</v>
      </c>
      <c r="G3778" s="45" t="s">
        <v>24528</v>
      </c>
      <c r="H3778" s="42">
        <v>37.69</v>
      </c>
      <c r="I3778" s="42">
        <v>0.01</v>
      </c>
      <c r="J3778" s="42" t="s">
        <v>5792</v>
      </c>
      <c r="K3778" s="43">
        <f t="shared" si="292"/>
        <v>2456.4480641736282</v>
      </c>
      <c r="L3778" s="44" t="s">
        <v>15160</v>
      </c>
      <c r="M3778" s="44">
        <f t="shared" si="290"/>
        <v>65.217251767212559</v>
      </c>
      <c r="N3778" s="54">
        <f t="shared" si="293"/>
        <v>2464.5499999999997</v>
      </c>
      <c r="O3778" s="46">
        <f t="shared" si="294"/>
        <v>8.1019358263715731</v>
      </c>
    </row>
    <row r="3779" spans="6:15" x14ac:dyDescent="0.25">
      <c r="F3779" s="3">
        <f t="shared" si="291"/>
        <v>0</v>
      </c>
      <c r="G3779" s="45" t="s">
        <v>24529</v>
      </c>
      <c r="H3779" s="42">
        <v>37.700000000000003</v>
      </c>
      <c r="I3779" s="42">
        <v>0.01</v>
      </c>
      <c r="J3779" s="42" t="s">
        <v>5793</v>
      </c>
      <c r="K3779" s="43">
        <f t="shared" si="292"/>
        <v>2457.1002366913003</v>
      </c>
      <c r="L3779" s="44" t="s">
        <v>15161</v>
      </c>
      <c r="M3779" s="44">
        <f t="shared" si="290"/>
        <v>65.217134265246514</v>
      </c>
      <c r="N3779" s="54">
        <f t="shared" si="293"/>
        <v>2465.1999999999998</v>
      </c>
      <c r="O3779" s="46">
        <f t="shared" si="294"/>
        <v>8.0997633086994938</v>
      </c>
    </row>
    <row r="3780" spans="6:15" x14ac:dyDescent="0.25">
      <c r="F3780" s="3">
        <f t="shared" si="291"/>
        <v>0</v>
      </c>
      <c r="G3780" s="45" t="s">
        <v>24530</v>
      </c>
      <c r="H3780" s="42">
        <v>37.71</v>
      </c>
      <c r="I3780" s="42">
        <v>0.01</v>
      </c>
      <c r="J3780" s="42" t="s">
        <v>5794</v>
      </c>
      <c r="K3780" s="43">
        <f t="shared" si="292"/>
        <v>2457.7524080339526</v>
      </c>
      <c r="L3780" s="44" t="s">
        <v>15162</v>
      </c>
      <c r="M3780" s="44">
        <f t="shared" si="290"/>
        <v>65.217016859440136</v>
      </c>
      <c r="N3780" s="54">
        <f t="shared" si="293"/>
        <v>2465.85</v>
      </c>
      <c r="O3780" s="46">
        <f t="shared" si="294"/>
        <v>8.0975919660472755</v>
      </c>
    </row>
    <row r="3781" spans="6:15" x14ac:dyDescent="0.25">
      <c r="F3781" s="3">
        <f t="shared" si="291"/>
        <v>0</v>
      </c>
      <c r="G3781" s="45" t="s">
        <v>24531</v>
      </c>
      <c r="H3781" s="42">
        <v>37.72</v>
      </c>
      <c r="I3781" s="42">
        <v>0.01</v>
      </c>
      <c r="J3781" s="42" t="s">
        <v>5795</v>
      </c>
      <c r="K3781" s="43">
        <f t="shared" si="292"/>
        <v>2458.4045782025469</v>
      </c>
      <c r="L3781" s="44" t="s">
        <v>15163</v>
      </c>
      <c r="M3781" s="44">
        <f t="shared" si="290"/>
        <v>65.216899549685749</v>
      </c>
      <c r="N3781" s="54">
        <f t="shared" si="293"/>
        <v>2466.4999999999995</v>
      </c>
      <c r="O3781" s="46">
        <f t="shared" si="294"/>
        <v>8.0954217974526728</v>
      </c>
    </row>
    <row r="3782" spans="6:15" x14ac:dyDescent="0.25">
      <c r="F3782" s="3">
        <f t="shared" si="291"/>
        <v>0</v>
      </c>
      <c r="G3782" s="45" t="s">
        <v>24532</v>
      </c>
      <c r="H3782" s="42">
        <v>37.729999999999997</v>
      </c>
      <c r="I3782" s="42">
        <v>0.01</v>
      </c>
      <c r="J3782" s="42" t="s">
        <v>5796</v>
      </c>
      <c r="K3782" s="43">
        <f t="shared" si="292"/>
        <v>2459.0567471980439</v>
      </c>
      <c r="L3782" s="44" t="s">
        <v>15164</v>
      </c>
      <c r="M3782" s="44">
        <f t="shared" si="290"/>
        <v>65.216782335878776</v>
      </c>
      <c r="N3782" s="54">
        <f t="shared" si="293"/>
        <v>2467.1499999999996</v>
      </c>
      <c r="O3782" s="46">
        <f t="shared" si="294"/>
        <v>8.0932528019557139</v>
      </c>
    </row>
    <row r="3783" spans="6:15" x14ac:dyDescent="0.25">
      <c r="F3783" s="3">
        <f t="shared" si="291"/>
        <v>0</v>
      </c>
      <c r="G3783" s="45" t="s">
        <v>24533</v>
      </c>
      <c r="H3783" s="42">
        <v>37.74</v>
      </c>
      <c r="I3783" s="42">
        <v>0.01</v>
      </c>
      <c r="J3783" s="42" t="s">
        <v>5797</v>
      </c>
      <c r="K3783" s="43">
        <f t="shared" si="292"/>
        <v>2459.7089150214028</v>
      </c>
      <c r="L3783" s="44" t="s">
        <v>15165</v>
      </c>
      <c r="M3783" s="44">
        <f t="shared" si="290"/>
        <v>65.216665217913061</v>
      </c>
      <c r="N3783" s="54">
        <f t="shared" si="293"/>
        <v>2467.7999999999997</v>
      </c>
      <c r="O3783" s="46">
        <f t="shared" si="294"/>
        <v>8.0910849785968821</v>
      </c>
    </row>
    <row r="3784" spans="6:15" x14ac:dyDescent="0.25">
      <c r="F3784" s="3">
        <f t="shared" si="291"/>
        <v>0</v>
      </c>
      <c r="G3784" s="45" t="s">
        <v>24534</v>
      </c>
      <c r="H3784" s="42">
        <v>37.75</v>
      </c>
      <c r="I3784" s="42">
        <v>0.01</v>
      </c>
      <c r="J3784" s="42" t="s">
        <v>5798</v>
      </c>
      <c r="K3784" s="43">
        <f t="shared" si="292"/>
        <v>2460.3610816735818</v>
      </c>
      <c r="L3784" s="44" t="s">
        <v>15166</v>
      </c>
      <c r="M3784" s="44">
        <f t="shared" si="290"/>
        <v>65.216548195685576</v>
      </c>
      <c r="N3784" s="54">
        <f t="shared" si="293"/>
        <v>2468.4499999999998</v>
      </c>
      <c r="O3784" s="46">
        <f t="shared" si="294"/>
        <v>8.0889183264180247</v>
      </c>
    </row>
    <row r="3785" spans="6:15" x14ac:dyDescent="0.25">
      <c r="F3785" s="3">
        <f t="shared" si="291"/>
        <v>0</v>
      </c>
      <c r="G3785" s="45" t="s">
        <v>24535</v>
      </c>
      <c r="H3785" s="42">
        <v>37.76</v>
      </c>
      <c r="I3785" s="42">
        <v>0.01</v>
      </c>
      <c r="J3785" s="42" t="s">
        <v>5799</v>
      </c>
      <c r="K3785" s="43">
        <f t="shared" si="292"/>
        <v>2461.0132471555385</v>
      </c>
      <c r="L3785" s="44" t="s">
        <v>15167</v>
      </c>
      <c r="M3785" s="44">
        <f t="shared" ref="M3785:M3848" si="295">SQRT(((14.7+$N$3*H3785)^2)-(K3785^2))/SQRT($N$4)</f>
        <v>65.216431269089398</v>
      </c>
      <c r="N3785" s="54">
        <f t="shared" si="293"/>
        <v>2469.1</v>
      </c>
      <c r="O3785" s="46">
        <f t="shared" si="294"/>
        <v>8.0867528444614436</v>
      </c>
    </row>
    <row r="3786" spans="6:15" x14ac:dyDescent="0.25">
      <c r="F3786" s="3">
        <f t="shared" ref="F3786:F3849" si="296">IF(O3786&gt;100,1,0)</f>
        <v>0</v>
      </c>
      <c r="G3786" s="45" t="s">
        <v>24536</v>
      </c>
      <c r="H3786" s="42">
        <v>37.770000000000003</v>
      </c>
      <c r="I3786" s="42">
        <v>0.01</v>
      </c>
      <c r="J3786" s="42" t="s">
        <v>5800</v>
      </c>
      <c r="K3786" s="43">
        <f t="shared" ref="K3786:K3849" si="297">K3785+I3786*M3785</f>
        <v>2461.6654114682292</v>
      </c>
      <c r="L3786" s="44" t="s">
        <v>15168</v>
      </c>
      <c r="M3786" s="44">
        <f t="shared" si="295"/>
        <v>65.216314438019168</v>
      </c>
      <c r="N3786" s="54">
        <f t="shared" ref="N3786:N3849" si="298">(H3786*$N$3)+14.7</f>
        <v>2469.75</v>
      </c>
      <c r="O3786" s="46">
        <f t="shared" ref="O3786:O3849" si="299">N3786-K3786</f>
        <v>8.0845885317708053</v>
      </c>
    </row>
    <row r="3787" spans="6:15" x14ac:dyDescent="0.25">
      <c r="F3787" s="3">
        <f t="shared" si="296"/>
        <v>0</v>
      </c>
      <c r="G3787" s="45" t="s">
        <v>24537</v>
      </c>
      <c r="H3787" s="42">
        <v>37.78</v>
      </c>
      <c r="I3787" s="42">
        <v>0.01</v>
      </c>
      <c r="J3787" s="42" t="s">
        <v>5801</v>
      </c>
      <c r="K3787" s="43">
        <f t="shared" si="297"/>
        <v>2462.3175746126094</v>
      </c>
      <c r="L3787" s="44" t="s">
        <v>15169</v>
      </c>
      <c r="M3787" s="44">
        <f t="shared" si="295"/>
        <v>65.21619770236876</v>
      </c>
      <c r="N3787" s="54">
        <f t="shared" si="298"/>
        <v>2470.4</v>
      </c>
      <c r="O3787" s="46">
        <f t="shared" si="299"/>
        <v>8.0824253873906855</v>
      </c>
    </row>
    <row r="3788" spans="6:15" x14ac:dyDescent="0.25">
      <c r="F3788" s="3">
        <f t="shared" si="296"/>
        <v>0</v>
      </c>
      <c r="G3788" s="45" t="s">
        <v>24538</v>
      </c>
      <c r="H3788" s="42">
        <v>37.79</v>
      </c>
      <c r="I3788" s="42">
        <v>0.01</v>
      </c>
      <c r="J3788" s="42" t="s">
        <v>5802</v>
      </c>
      <c r="K3788" s="43">
        <f t="shared" si="297"/>
        <v>2462.9697365896332</v>
      </c>
      <c r="L3788" s="44" t="s">
        <v>15170</v>
      </c>
      <c r="M3788" s="44">
        <f t="shared" si="295"/>
        <v>65.216081062032814</v>
      </c>
      <c r="N3788" s="54">
        <f t="shared" si="298"/>
        <v>2471.0499999999997</v>
      </c>
      <c r="O3788" s="46">
        <f t="shared" si="299"/>
        <v>8.0802634103665696</v>
      </c>
    </row>
    <row r="3789" spans="6:15" x14ac:dyDescent="0.25">
      <c r="F3789" s="3">
        <f t="shared" si="296"/>
        <v>0</v>
      </c>
      <c r="G3789" s="45" t="s">
        <v>24539</v>
      </c>
      <c r="H3789" s="42">
        <v>37.799999999999997</v>
      </c>
      <c r="I3789" s="42">
        <v>0.01</v>
      </c>
      <c r="J3789" s="42" t="s">
        <v>5803</v>
      </c>
      <c r="K3789" s="43">
        <f t="shared" si="297"/>
        <v>2463.6218974002536</v>
      </c>
      <c r="L3789" s="44" t="s">
        <v>15171</v>
      </c>
      <c r="M3789" s="44">
        <f t="shared" si="295"/>
        <v>65.215964516909764</v>
      </c>
      <c r="N3789" s="54">
        <f t="shared" si="298"/>
        <v>2471.6999999999998</v>
      </c>
      <c r="O3789" s="46">
        <f t="shared" si="299"/>
        <v>8.0781025997462166</v>
      </c>
    </row>
    <row r="3790" spans="6:15" x14ac:dyDescent="0.25">
      <c r="F3790" s="3">
        <f t="shared" si="296"/>
        <v>0</v>
      </c>
      <c r="G3790" s="45" t="s">
        <v>24540</v>
      </c>
      <c r="H3790" s="42">
        <v>37.81</v>
      </c>
      <c r="I3790" s="42">
        <v>0.01</v>
      </c>
      <c r="J3790" s="42" t="s">
        <v>5804</v>
      </c>
      <c r="K3790" s="43">
        <f t="shared" si="297"/>
        <v>2464.2740570454225</v>
      </c>
      <c r="L3790" s="44" t="s">
        <v>15172</v>
      </c>
      <c r="M3790" s="44">
        <f t="shared" si="295"/>
        <v>65.215848066895759</v>
      </c>
      <c r="N3790" s="54">
        <f t="shared" si="298"/>
        <v>2472.35</v>
      </c>
      <c r="O3790" s="46">
        <f t="shared" si="299"/>
        <v>8.0759429545773855</v>
      </c>
    </row>
    <row r="3791" spans="6:15" x14ac:dyDescent="0.25">
      <c r="F3791" s="3">
        <f t="shared" si="296"/>
        <v>0</v>
      </c>
      <c r="G3791" s="45" t="s">
        <v>24541</v>
      </c>
      <c r="H3791" s="42">
        <v>37.82</v>
      </c>
      <c r="I3791" s="42">
        <v>0.01</v>
      </c>
      <c r="J3791" s="42" t="s">
        <v>5805</v>
      </c>
      <c r="K3791" s="43">
        <f t="shared" si="297"/>
        <v>2464.9262155260913</v>
      </c>
      <c r="L3791" s="44" t="s">
        <v>15173</v>
      </c>
      <c r="M3791" s="44">
        <f t="shared" si="295"/>
        <v>65.215731711883151</v>
      </c>
      <c r="N3791" s="54">
        <f t="shared" si="298"/>
        <v>2473</v>
      </c>
      <c r="O3791" s="46">
        <f t="shared" si="299"/>
        <v>8.073784473908745</v>
      </c>
    </row>
    <row r="3792" spans="6:15" x14ac:dyDescent="0.25">
      <c r="F3792" s="3">
        <f t="shared" si="296"/>
        <v>0</v>
      </c>
      <c r="G3792" s="45" t="s">
        <v>24542</v>
      </c>
      <c r="H3792" s="42">
        <v>37.83</v>
      </c>
      <c r="I3792" s="42">
        <v>0.01</v>
      </c>
      <c r="J3792" s="42" t="s">
        <v>5806</v>
      </c>
      <c r="K3792" s="43">
        <f t="shared" si="297"/>
        <v>2465.5783728432102</v>
      </c>
      <c r="L3792" s="44" t="s">
        <v>15174</v>
      </c>
      <c r="M3792" s="44">
        <f t="shared" si="295"/>
        <v>65.215615451766567</v>
      </c>
      <c r="N3792" s="54">
        <f t="shared" si="298"/>
        <v>2473.6499999999996</v>
      </c>
      <c r="O3792" s="46">
        <f t="shared" si="299"/>
        <v>8.0716271567894182</v>
      </c>
    </row>
    <row r="3793" spans="6:15" x14ac:dyDescent="0.25">
      <c r="F3793" s="3">
        <f t="shared" si="296"/>
        <v>0</v>
      </c>
      <c r="G3793" s="45" t="s">
        <v>24543</v>
      </c>
      <c r="H3793" s="42">
        <v>37.840000000000003</v>
      </c>
      <c r="I3793" s="42">
        <v>0.01</v>
      </c>
      <c r="J3793" s="42" t="s">
        <v>5807</v>
      </c>
      <c r="K3793" s="43">
        <f t="shared" si="297"/>
        <v>2466.230528997728</v>
      </c>
      <c r="L3793" s="44" t="s">
        <v>15175</v>
      </c>
      <c r="M3793" s="44">
        <f t="shared" si="295"/>
        <v>65.215499286447482</v>
      </c>
      <c r="N3793" s="54">
        <f t="shared" si="298"/>
        <v>2474.3000000000002</v>
      </c>
      <c r="O3793" s="46">
        <f t="shared" si="299"/>
        <v>8.0694710022721665</v>
      </c>
    </row>
    <row r="3794" spans="6:15" x14ac:dyDescent="0.25">
      <c r="F3794" s="3">
        <f t="shared" si="296"/>
        <v>0</v>
      </c>
      <c r="G3794" s="45" t="s">
        <v>24544</v>
      </c>
      <c r="H3794" s="42">
        <v>37.85</v>
      </c>
      <c r="I3794" s="42">
        <v>0.01</v>
      </c>
      <c r="J3794" s="42" t="s">
        <v>5808</v>
      </c>
      <c r="K3794" s="43">
        <f t="shared" si="297"/>
        <v>2466.8826839905923</v>
      </c>
      <c r="L3794" s="44" t="s">
        <v>15176</v>
      </c>
      <c r="M3794" s="44">
        <f t="shared" si="295"/>
        <v>65.215383215816715</v>
      </c>
      <c r="N3794" s="54">
        <f t="shared" si="298"/>
        <v>2474.9499999999998</v>
      </c>
      <c r="O3794" s="46">
        <f t="shared" si="299"/>
        <v>8.0673160094074774</v>
      </c>
    </row>
    <row r="3795" spans="6:15" x14ac:dyDescent="0.25">
      <c r="F3795" s="3">
        <f t="shared" si="296"/>
        <v>0</v>
      </c>
      <c r="G3795" s="45" t="s">
        <v>24545</v>
      </c>
      <c r="H3795" s="42">
        <v>37.86</v>
      </c>
      <c r="I3795" s="42">
        <v>0.01</v>
      </c>
      <c r="J3795" s="42" t="s">
        <v>5809</v>
      </c>
      <c r="K3795" s="43">
        <f t="shared" si="297"/>
        <v>2467.5348378227504</v>
      </c>
      <c r="L3795" s="44" t="s">
        <v>15177</v>
      </c>
      <c r="M3795" s="44">
        <f t="shared" si="295"/>
        <v>65.2152672397727</v>
      </c>
      <c r="N3795" s="54">
        <f t="shared" si="298"/>
        <v>2475.6</v>
      </c>
      <c r="O3795" s="46">
        <f t="shared" si="299"/>
        <v>8.0651621772494764</v>
      </c>
    </row>
    <row r="3796" spans="6:15" x14ac:dyDescent="0.25">
      <c r="F3796" s="3">
        <f t="shared" si="296"/>
        <v>0</v>
      </c>
      <c r="G3796" s="45" t="s">
        <v>24546</v>
      </c>
      <c r="H3796" s="42">
        <v>37.869999999999997</v>
      </c>
      <c r="I3796" s="42">
        <v>0.01</v>
      </c>
      <c r="J3796" s="42" t="s">
        <v>5810</v>
      </c>
      <c r="K3796" s="43">
        <f t="shared" si="297"/>
        <v>2468.1869904951482</v>
      </c>
      <c r="L3796" s="44" t="s">
        <v>15178</v>
      </c>
      <c r="M3796" s="44">
        <f t="shared" si="295"/>
        <v>65.215151358210079</v>
      </c>
      <c r="N3796" s="54">
        <f t="shared" si="298"/>
        <v>2476.2499999999995</v>
      </c>
      <c r="O3796" s="46">
        <f t="shared" si="299"/>
        <v>8.0630095048513795</v>
      </c>
    </row>
    <row r="3797" spans="6:15" x14ac:dyDescent="0.25">
      <c r="F3797" s="3">
        <f t="shared" si="296"/>
        <v>0</v>
      </c>
      <c r="G3797" s="45" t="s">
        <v>24547</v>
      </c>
      <c r="H3797" s="42">
        <v>37.880000000000003</v>
      </c>
      <c r="I3797" s="42">
        <v>0.01</v>
      </c>
      <c r="J3797" s="42" t="s">
        <v>5811</v>
      </c>
      <c r="K3797" s="43">
        <f t="shared" si="297"/>
        <v>2468.8391420087301</v>
      </c>
      <c r="L3797" s="44" t="s">
        <v>15179</v>
      </c>
      <c r="M3797" s="44">
        <f t="shared" si="295"/>
        <v>65.215035571030299</v>
      </c>
      <c r="N3797" s="54">
        <f t="shared" si="298"/>
        <v>2476.9</v>
      </c>
      <c r="O3797" s="46">
        <f t="shared" si="299"/>
        <v>8.0608579912700407</v>
      </c>
    </row>
    <row r="3798" spans="6:15" x14ac:dyDescent="0.25">
      <c r="F3798" s="3">
        <f t="shared" si="296"/>
        <v>0</v>
      </c>
      <c r="G3798" s="45" t="s">
        <v>24548</v>
      </c>
      <c r="H3798" s="42">
        <v>37.89</v>
      </c>
      <c r="I3798" s="42">
        <v>0.01</v>
      </c>
      <c r="J3798" s="42" t="s">
        <v>5812</v>
      </c>
      <c r="K3798" s="43">
        <f t="shared" si="297"/>
        <v>2469.4912923644401</v>
      </c>
      <c r="L3798" s="44" t="s">
        <v>15180</v>
      </c>
      <c r="M3798" s="44">
        <f t="shared" si="295"/>
        <v>65.214919878123425</v>
      </c>
      <c r="N3798" s="54">
        <f t="shared" si="298"/>
        <v>2477.5499999999997</v>
      </c>
      <c r="O3798" s="46">
        <f t="shared" si="299"/>
        <v>8.0587076355595855</v>
      </c>
    </row>
    <row r="3799" spans="6:15" x14ac:dyDescent="0.25">
      <c r="F3799" s="3">
        <f t="shared" si="296"/>
        <v>0</v>
      </c>
      <c r="G3799" s="45" t="s">
        <v>24549</v>
      </c>
      <c r="H3799" s="42">
        <v>37.9</v>
      </c>
      <c r="I3799" s="42">
        <v>0.01</v>
      </c>
      <c r="J3799" s="42" t="s">
        <v>5813</v>
      </c>
      <c r="K3799" s="43">
        <f t="shared" si="297"/>
        <v>2470.1434415632216</v>
      </c>
      <c r="L3799" s="44" t="s">
        <v>15181</v>
      </c>
      <c r="M3799" s="44">
        <f t="shared" si="295"/>
        <v>65.214804279388645</v>
      </c>
      <c r="N3799" s="54">
        <f t="shared" si="298"/>
        <v>2478.1999999999998</v>
      </c>
      <c r="O3799" s="46">
        <f t="shared" si="299"/>
        <v>8.0565584367782321</v>
      </c>
    </row>
    <row r="3800" spans="6:15" x14ac:dyDescent="0.25">
      <c r="F3800" s="3">
        <f t="shared" si="296"/>
        <v>0</v>
      </c>
      <c r="G3800" s="45" t="s">
        <v>24550</v>
      </c>
      <c r="H3800" s="42">
        <v>37.909999999999997</v>
      </c>
      <c r="I3800" s="42">
        <v>0.01</v>
      </c>
      <c r="J3800" s="42" t="s">
        <v>5814</v>
      </c>
      <c r="K3800" s="43">
        <f t="shared" si="297"/>
        <v>2470.7955896060153</v>
      </c>
      <c r="L3800" s="44" t="s">
        <v>15182</v>
      </c>
      <c r="M3800" s="44">
        <f t="shared" si="295"/>
        <v>65.214688774723641</v>
      </c>
      <c r="N3800" s="54">
        <f t="shared" si="298"/>
        <v>2478.8499999999995</v>
      </c>
      <c r="O3800" s="46">
        <f t="shared" si="299"/>
        <v>8.0544103939841989</v>
      </c>
    </row>
    <row r="3801" spans="6:15" x14ac:dyDescent="0.25">
      <c r="F3801" s="3">
        <f t="shared" si="296"/>
        <v>0</v>
      </c>
      <c r="G3801" s="45" t="s">
        <v>24551</v>
      </c>
      <c r="H3801" s="42">
        <v>37.92</v>
      </c>
      <c r="I3801" s="42">
        <v>0.01</v>
      </c>
      <c r="J3801" s="42" t="s">
        <v>5815</v>
      </c>
      <c r="K3801" s="43">
        <f t="shared" si="297"/>
        <v>2471.4477364937625</v>
      </c>
      <c r="L3801" s="44" t="s">
        <v>15183</v>
      </c>
      <c r="M3801" s="44">
        <f t="shared" si="295"/>
        <v>65.214573364027572</v>
      </c>
      <c r="N3801" s="54">
        <f t="shared" si="298"/>
        <v>2479.5</v>
      </c>
      <c r="O3801" s="46">
        <f t="shared" si="299"/>
        <v>8.052263506237523</v>
      </c>
    </row>
    <row r="3802" spans="6:15" x14ac:dyDescent="0.25">
      <c r="F3802" s="3">
        <f t="shared" si="296"/>
        <v>0</v>
      </c>
      <c r="G3802" s="45" t="s">
        <v>24552</v>
      </c>
      <c r="H3802" s="42">
        <v>37.93</v>
      </c>
      <c r="I3802" s="42">
        <v>0.01</v>
      </c>
      <c r="J3802" s="42" t="s">
        <v>5816</v>
      </c>
      <c r="K3802" s="43">
        <f t="shared" si="297"/>
        <v>2472.0998822274028</v>
      </c>
      <c r="L3802" s="44" t="s">
        <v>15184</v>
      </c>
      <c r="M3802" s="44">
        <f t="shared" si="295"/>
        <v>65.214458047191258</v>
      </c>
      <c r="N3802" s="54">
        <f t="shared" si="298"/>
        <v>2480.1499999999996</v>
      </c>
      <c r="O3802" s="46">
        <f t="shared" si="299"/>
        <v>8.0501177725968773</v>
      </c>
    </row>
    <row r="3803" spans="6:15" x14ac:dyDescent="0.25">
      <c r="F3803" s="3">
        <f t="shared" si="296"/>
        <v>0</v>
      </c>
      <c r="G3803" s="45" t="s">
        <v>24553</v>
      </c>
      <c r="H3803" s="42">
        <v>37.94</v>
      </c>
      <c r="I3803" s="42">
        <v>0.01</v>
      </c>
      <c r="J3803" s="42" t="s">
        <v>5817</v>
      </c>
      <c r="K3803" s="43">
        <f t="shared" si="297"/>
        <v>2472.7520268078747</v>
      </c>
      <c r="L3803" s="44" t="s">
        <v>15185</v>
      </c>
      <c r="M3803" s="44">
        <f t="shared" si="295"/>
        <v>65.214342824118461</v>
      </c>
      <c r="N3803" s="54">
        <f t="shared" si="298"/>
        <v>2480.7999999999997</v>
      </c>
      <c r="O3803" s="46">
        <f t="shared" si="299"/>
        <v>8.0479731921250277</v>
      </c>
    </row>
    <row r="3804" spans="6:15" x14ac:dyDescent="0.25">
      <c r="F3804" s="3">
        <f t="shared" si="296"/>
        <v>0</v>
      </c>
      <c r="G3804" s="45" t="s">
        <v>24554</v>
      </c>
      <c r="H3804" s="42">
        <v>37.950000000000003</v>
      </c>
      <c r="I3804" s="42">
        <v>0.01</v>
      </c>
      <c r="J3804" s="42" t="s">
        <v>5818</v>
      </c>
      <c r="K3804" s="43">
        <f t="shared" si="297"/>
        <v>2473.404170236116</v>
      </c>
      <c r="L3804" s="44" t="s">
        <v>15186</v>
      </c>
      <c r="M3804" s="44">
        <f t="shared" si="295"/>
        <v>65.214227694703041</v>
      </c>
      <c r="N3804" s="54">
        <f t="shared" si="298"/>
        <v>2481.4499999999998</v>
      </c>
      <c r="O3804" s="46">
        <f t="shared" si="299"/>
        <v>8.0458297638838303</v>
      </c>
    </row>
    <row r="3805" spans="6:15" x14ac:dyDescent="0.25">
      <c r="F3805" s="3">
        <f t="shared" si="296"/>
        <v>0</v>
      </c>
      <c r="G3805" s="45" t="s">
        <v>24555</v>
      </c>
      <c r="H3805" s="42">
        <v>37.96</v>
      </c>
      <c r="I3805" s="42">
        <v>0.01</v>
      </c>
      <c r="J3805" s="42" t="s">
        <v>5819</v>
      </c>
      <c r="K3805" s="43">
        <f t="shared" si="297"/>
        <v>2474.0563125130629</v>
      </c>
      <c r="L3805" s="44" t="s">
        <v>15187</v>
      </c>
      <c r="M3805" s="44">
        <f t="shared" si="295"/>
        <v>65.214112658844158</v>
      </c>
      <c r="N3805" s="54">
        <f t="shared" si="298"/>
        <v>2482.1</v>
      </c>
      <c r="O3805" s="46">
        <f t="shared" si="299"/>
        <v>8.0436874869369603</v>
      </c>
    </row>
    <row r="3806" spans="6:15" x14ac:dyDescent="0.25">
      <c r="F3806" s="3">
        <f t="shared" si="296"/>
        <v>0</v>
      </c>
      <c r="G3806" s="45" t="s">
        <v>24556</v>
      </c>
      <c r="H3806" s="42">
        <v>37.97</v>
      </c>
      <c r="I3806" s="42">
        <v>0.01</v>
      </c>
      <c r="J3806" s="42" t="s">
        <v>5820</v>
      </c>
      <c r="K3806" s="43">
        <f t="shared" si="297"/>
        <v>2474.7084536396515</v>
      </c>
      <c r="L3806" s="44" t="s">
        <v>15188</v>
      </c>
      <c r="M3806" s="44">
        <f t="shared" si="295"/>
        <v>65.213997716437206</v>
      </c>
      <c r="N3806" s="54">
        <f t="shared" si="298"/>
        <v>2482.7499999999995</v>
      </c>
      <c r="O3806" s="46">
        <f t="shared" si="299"/>
        <v>8.041546360348093</v>
      </c>
    </row>
    <row r="3807" spans="6:15" x14ac:dyDescent="0.25">
      <c r="F3807" s="3">
        <f t="shared" si="296"/>
        <v>0</v>
      </c>
      <c r="G3807" s="45" t="s">
        <v>24557</v>
      </c>
      <c r="H3807" s="42">
        <v>37.979999999999997</v>
      </c>
      <c r="I3807" s="42">
        <v>0.01</v>
      </c>
      <c r="J3807" s="42" t="s">
        <v>5821</v>
      </c>
      <c r="K3807" s="43">
        <f t="shared" si="297"/>
        <v>2475.360593616816</v>
      </c>
      <c r="L3807" s="44" t="s">
        <v>15189</v>
      </c>
      <c r="M3807" s="44">
        <f t="shared" si="295"/>
        <v>65.213882867382878</v>
      </c>
      <c r="N3807" s="54">
        <f t="shared" si="298"/>
        <v>2483.3999999999996</v>
      </c>
      <c r="O3807" s="46">
        <f t="shared" si="299"/>
        <v>8.039406383183632</v>
      </c>
    </row>
    <row r="3808" spans="6:15" x14ac:dyDescent="0.25">
      <c r="F3808" s="3">
        <f t="shared" si="296"/>
        <v>0</v>
      </c>
      <c r="G3808" s="45" t="s">
        <v>24558</v>
      </c>
      <c r="H3808" s="42">
        <v>37.99</v>
      </c>
      <c r="I3808" s="42">
        <v>0.01</v>
      </c>
      <c r="J3808" s="42" t="s">
        <v>5822</v>
      </c>
      <c r="K3808" s="43">
        <f t="shared" si="297"/>
        <v>2476.0127324454897</v>
      </c>
      <c r="L3808" s="44" t="s">
        <v>15190</v>
      </c>
      <c r="M3808" s="44">
        <f t="shared" si="295"/>
        <v>65.21376811157883</v>
      </c>
      <c r="N3808" s="54">
        <f t="shared" si="298"/>
        <v>2484.0499999999997</v>
      </c>
      <c r="O3808" s="46">
        <f t="shared" si="299"/>
        <v>8.037267554509981</v>
      </c>
    </row>
    <row r="3809" spans="6:15" x14ac:dyDescent="0.25">
      <c r="F3809" s="3">
        <f t="shared" si="296"/>
        <v>0</v>
      </c>
      <c r="G3809" s="45" t="s">
        <v>24559</v>
      </c>
      <c r="H3809" s="42">
        <v>38</v>
      </c>
      <c r="I3809" s="42">
        <v>0.01</v>
      </c>
      <c r="J3809" s="42" t="s">
        <v>5823</v>
      </c>
      <c r="K3809" s="43">
        <f t="shared" si="297"/>
        <v>2476.6648701266054</v>
      </c>
      <c r="L3809" s="44" t="s">
        <v>15191</v>
      </c>
      <c r="M3809" s="44">
        <f t="shared" si="295"/>
        <v>65.213653448922727</v>
      </c>
      <c r="N3809" s="54">
        <f t="shared" si="298"/>
        <v>2484.6999999999998</v>
      </c>
      <c r="O3809" s="46">
        <f t="shared" si="299"/>
        <v>8.0351298733944532</v>
      </c>
    </row>
    <row r="3810" spans="6:15" x14ac:dyDescent="0.25">
      <c r="F3810" s="3">
        <f t="shared" si="296"/>
        <v>0</v>
      </c>
      <c r="G3810" s="45" t="s">
        <v>24560</v>
      </c>
      <c r="H3810" s="42">
        <v>38.01</v>
      </c>
      <c r="I3810" s="42">
        <v>0.01</v>
      </c>
      <c r="J3810" s="42" t="s">
        <v>5824</v>
      </c>
      <c r="K3810" s="43">
        <f t="shared" si="297"/>
        <v>2477.3170066610946</v>
      </c>
      <c r="L3810" s="44" t="s">
        <v>15192</v>
      </c>
      <c r="M3810" s="44">
        <f t="shared" si="295"/>
        <v>65.213538879312978</v>
      </c>
      <c r="N3810" s="54">
        <f t="shared" si="298"/>
        <v>2485.35</v>
      </c>
      <c r="O3810" s="46">
        <f t="shared" si="299"/>
        <v>8.0329933389052712</v>
      </c>
    </row>
    <row r="3811" spans="6:15" x14ac:dyDescent="0.25">
      <c r="F3811" s="3">
        <f t="shared" si="296"/>
        <v>0</v>
      </c>
      <c r="G3811" s="45" t="s">
        <v>24561</v>
      </c>
      <c r="H3811" s="42">
        <v>38.020000000000003</v>
      </c>
      <c r="I3811" s="42">
        <v>0.01</v>
      </c>
      <c r="J3811" s="42" t="s">
        <v>5825</v>
      </c>
      <c r="K3811" s="43">
        <f t="shared" si="297"/>
        <v>2477.969142049888</v>
      </c>
      <c r="L3811" s="44" t="s">
        <v>15193</v>
      </c>
      <c r="M3811" s="44">
        <f t="shared" si="295"/>
        <v>65.213424402646481</v>
      </c>
      <c r="N3811" s="54">
        <f t="shared" si="298"/>
        <v>2486</v>
      </c>
      <c r="O3811" s="46">
        <f t="shared" si="299"/>
        <v>8.0308579501120221</v>
      </c>
    </row>
    <row r="3812" spans="6:15" x14ac:dyDescent="0.25">
      <c r="F3812" s="3">
        <f t="shared" si="296"/>
        <v>0</v>
      </c>
      <c r="G3812" s="45" t="s">
        <v>24562</v>
      </c>
      <c r="H3812" s="42">
        <v>38.03</v>
      </c>
      <c r="I3812" s="42">
        <v>0.01</v>
      </c>
      <c r="J3812" s="42" t="s">
        <v>5826</v>
      </c>
      <c r="K3812" s="43">
        <f t="shared" si="297"/>
        <v>2478.6212762939144</v>
      </c>
      <c r="L3812" s="44" t="s">
        <v>15194</v>
      </c>
      <c r="M3812" s="44">
        <f t="shared" si="295"/>
        <v>65.213310018823933</v>
      </c>
      <c r="N3812" s="54">
        <f t="shared" si="298"/>
        <v>2486.65</v>
      </c>
      <c r="O3812" s="46">
        <f t="shared" si="299"/>
        <v>8.0287237060856569</v>
      </c>
    </row>
    <row r="3813" spans="6:15" x14ac:dyDescent="0.25">
      <c r="F3813" s="3">
        <f t="shared" si="296"/>
        <v>0</v>
      </c>
      <c r="G3813" s="45" t="s">
        <v>24563</v>
      </c>
      <c r="H3813" s="42">
        <v>38.04</v>
      </c>
      <c r="I3813" s="42">
        <v>0.01</v>
      </c>
      <c r="J3813" s="42" t="s">
        <v>5827</v>
      </c>
      <c r="K3813" s="43">
        <f t="shared" si="297"/>
        <v>2479.2734093941026</v>
      </c>
      <c r="L3813" s="44" t="s">
        <v>15195</v>
      </c>
      <c r="M3813" s="44">
        <f t="shared" si="295"/>
        <v>65.213195727742203</v>
      </c>
      <c r="N3813" s="54">
        <f t="shared" si="298"/>
        <v>2487.2999999999997</v>
      </c>
      <c r="O3813" s="46">
        <f t="shared" si="299"/>
        <v>8.0265906058971268</v>
      </c>
    </row>
    <row r="3814" spans="6:15" x14ac:dyDescent="0.25">
      <c r="F3814" s="3">
        <f t="shared" si="296"/>
        <v>0</v>
      </c>
      <c r="G3814" s="45" t="s">
        <v>24564</v>
      </c>
      <c r="H3814" s="42">
        <v>38.049999999999997</v>
      </c>
      <c r="I3814" s="42">
        <v>0.01</v>
      </c>
      <c r="J3814" s="42" t="s">
        <v>5828</v>
      </c>
      <c r="K3814" s="43">
        <f t="shared" si="297"/>
        <v>2479.9255413513802</v>
      </c>
      <c r="L3814" s="44" t="s">
        <v>15196</v>
      </c>
      <c r="M3814" s="44">
        <f t="shared" si="295"/>
        <v>65.213081529300496</v>
      </c>
      <c r="N3814" s="54">
        <f t="shared" si="298"/>
        <v>2487.9499999999998</v>
      </c>
      <c r="O3814" s="46">
        <f t="shared" si="299"/>
        <v>8.0244586486196567</v>
      </c>
    </row>
    <row r="3815" spans="6:15" x14ac:dyDescent="0.25">
      <c r="F3815" s="3">
        <f t="shared" si="296"/>
        <v>0</v>
      </c>
      <c r="G3815" s="45" t="s">
        <v>24565</v>
      </c>
      <c r="H3815" s="42">
        <v>38.06</v>
      </c>
      <c r="I3815" s="42">
        <v>0.01</v>
      </c>
      <c r="J3815" s="42" t="s">
        <v>5829</v>
      </c>
      <c r="K3815" s="43">
        <f t="shared" si="297"/>
        <v>2480.577672166673</v>
      </c>
      <c r="L3815" s="44" t="s">
        <v>15197</v>
      </c>
      <c r="M3815" s="44">
        <f t="shared" si="295"/>
        <v>65.212967423401778</v>
      </c>
      <c r="N3815" s="54">
        <f t="shared" si="298"/>
        <v>2488.6</v>
      </c>
      <c r="O3815" s="46">
        <f t="shared" si="299"/>
        <v>8.0223278333269263</v>
      </c>
    </row>
    <row r="3816" spans="6:15" x14ac:dyDescent="0.25">
      <c r="F3816" s="3">
        <f t="shared" si="296"/>
        <v>0</v>
      </c>
      <c r="G3816" s="45" t="s">
        <v>24566</v>
      </c>
      <c r="H3816" s="42">
        <v>38.07</v>
      </c>
      <c r="I3816" s="42">
        <v>0.01</v>
      </c>
      <c r="J3816" s="42" t="s">
        <v>5830</v>
      </c>
      <c r="K3816" s="43">
        <f t="shared" si="297"/>
        <v>2481.2298018409069</v>
      </c>
      <c r="L3816" s="44" t="s">
        <v>15198</v>
      </c>
      <c r="M3816" s="44">
        <f t="shared" si="295"/>
        <v>65.212853409939896</v>
      </c>
      <c r="N3816" s="54">
        <f t="shared" si="298"/>
        <v>2489.25</v>
      </c>
      <c r="O3816" s="46">
        <f t="shared" si="299"/>
        <v>8.02019815909307</v>
      </c>
    </row>
    <row r="3817" spans="6:15" x14ac:dyDescent="0.25">
      <c r="F3817" s="3">
        <f t="shared" si="296"/>
        <v>0</v>
      </c>
      <c r="G3817" s="45" t="s">
        <v>24567</v>
      </c>
      <c r="H3817" s="42">
        <v>38.08</v>
      </c>
      <c r="I3817" s="42">
        <v>0.01</v>
      </c>
      <c r="J3817" s="42" t="s">
        <v>5831</v>
      </c>
      <c r="K3817" s="43">
        <f t="shared" si="297"/>
        <v>2481.8819303750065</v>
      </c>
      <c r="L3817" s="44" t="s">
        <v>15199</v>
      </c>
      <c r="M3817" s="44">
        <f t="shared" si="295"/>
        <v>65.212739488813995</v>
      </c>
      <c r="N3817" s="54">
        <f t="shared" si="298"/>
        <v>2489.8999999999996</v>
      </c>
      <c r="O3817" s="46">
        <f t="shared" si="299"/>
        <v>8.0180696249931316</v>
      </c>
    </row>
    <row r="3818" spans="6:15" x14ac:dyDescent="0.25">
      <c r="F3818" s="3">
        <f t="shared" si="296"/>
        <v>0</v>
      </c>
      <c r="G3818" s="45" t="s">
        <v>24568</v>
      </c>
      <c r="H3818" s="42">
        <v>38.090000000000003</v>
      </c>
      <c r="I3818" s="42">
        <v>0.01</v>
      </c>
      <c r="J3818" s="42" t="s">
        <v>5832</v>
      </c>
      <c r="K3818" s="43">
        <f t="shared" si="297"/>
        <v>2482.5340577698948</v>
      </c>
      <c r="L3818" s="44" t="s">
        <v>15200</v>
      </c>
      <c r="M3818" s="44">
        <f t="shared" si="295"/>
        <v>65.212625659929373</v>
      </c>
      <c r="N3818" s="54">
        <f t="shared" si="298"/>
        <v>2490.5500000000002</v>
      </c>
      <c r="O3818" s="46">
        <f t="shared" si="299"/>
        <v>8.0159422301053382</v>
      </c>
    </row>
    <row r="3819" spans="6:15" x14ac:dyDescent="0.25">
      <c r="F3819" s="3">
        <f t="shared" si="296"/>
        <v>0</v>
      </c>
      <c r="G3819" s="45" t="s">
        <v>24569</v>
      </c>
      <c r="H3819" s="42">
        <v>38.1</v>
      </c>
      <c r="I3819" s="42">
        <v>0.01</v>
      </c>
      <c r="J3819" s="42" t="s">
        <v>5833</v>
      </c>
      <c r="K3819" s="43">
        <f t="shared" si="297"/>
        <v>2483.1861840264942</v>
      </c>
      <c r="L3819" s="44" t="s">
        <v>15201</v>
      </c>
      <c r="M3819" s="44">
        <f t="shared" si="295"/>
        <v>65.212511923179079</v>
      </c>
      <c r="N3819" s="54">
        <f t="shared" si="298"/>
        <v>2491.1999999999998</v>
      </c>
      <c r="O3819" s="46">
        <f t="shared" si="299"/>
        <v>8.0138159735056433</v>
      </c>
    </row>
    <row r="3820" spans="6:15" x14ac:dyDescent="0.25">
      <c r="F3820" s="3">
        <f t="shared" si="296"/>
        <v>0</v>
      </c>
      <c r="G3820" s="45" t="s">
        <v>24570</v>
      </c>
      <c r="H3820" s="42">
        <v>38.11</v>
      </c>
      <c r="I3820" s="42">
        <v>0.01</v>
      </c>
      <c r="J3820" s="42" t="s">
        <v>5834</v>
      </c>
      <c r="K3820" s="43">
        <f t="shared" si="297"/>
        <v>2483.8383091457258</v>
      </c>
      <c r="L3820" s="44" t="s">
        <v>15202</v>
      </c>
      <c r="M3820" s="44">
        <f t="shared" si="295"/>
        <v>65.212398278466864</v>
      </c>
      <c r="N3820" s="54">
        <f t="shared" si="298"/>
        <v>2491.85</v>
      </c>
      <c r="O3820" s="46">
        <f t="shared" si="299"/>
        <v>8.011690854274093</v>
      </c>
    </row>
    <row r="3821" spans="6:15" x14ac:dyDescent="0.25">
      <c r="F3821" s="3">
        <f t="shared" si="296"/>
        <v>0</v>
      </c>
      <c r="G3821" s="45" t="s">
        <v>24571</v>
      </c>
      <c r="H3821" s="42">
        <v>38.119999999999997</v>
      </c>
      <c r="I3821" s="42">
        <v>0.01</v>
      </c>
      <c r="J3821" s="42" t="s">
        <v>5835</v>
      </c>
      <c r="K3821" s="43">
        <f t="shared" si="297"/>
        <v>2484.4904331285106</v>
      </c>
      <c r="L3821" s="44" t="s">
        <v>15203</v>
      </c>
      <c r="M3821" s="44">
        <f t="shared" si="295"/>
        <v>65.212284725689614</v>
      </c>
      <c r="N3821" s="54">
        <f t="shared" si="298"/>
        <v>2492.4999999999995</v>
      </c>
      <c r="O3821" s="46">
        <f t="shared" si="299"/>
        <v>8.0095668714889143</v>
      </c>
    </row>
    <row r="3822" spans="6:15" x14ac:dyDescent="0.25">
      <c r="F3822" s="3">
        <f t="shared" si="296"/>
        <v>0</v>
      </c>
      <c r="G3822" s="45" t="s">
        <v>24572</v>
      </c>
      <c r="H3822" s="42">
        <v>38.130000000000003</v>
      </c>
      <c r="I3822" s="42">
        <v>0.01</v>
      </c>
      <c r="J3822" s="42" t="s">
        <v>5836</v>
      </c>
      <c r="K3822" s="43">
        <f t="shared" si="297"/>
        <v>2485.1425559757677</v>
      </c>
      <c r="L3822" s="44" t="s">
        <v>15204</v>
      </c>
      <c r="M3822" s="44">
        <f t="shared" si="295"/>
        <v>65.212171264751802</v>
      </c>
      <c r="N3822" s="54">
        <f t="shared" si="298"/>
        <v>2493.15</v>
      </c>
      <c r="O3822" s="46">
        <f t="shared" si="299"/>
        <v>8.0074440242324272</v>
      </c>
    </row>
    <row r="3823" spans="6:15" x14ac:dyDescent="0.25">
      <c r="F3823" s="3">
        <f t="shared" si="296"/>
        <v>0</v>
      </c>
      <c r="G3823" s="45" t="s">
        <v>24573</v>
      </c>
      <c r="H3823" s="42">
        <v>38.14</v>
      </c>
      <c r="I3823" s="42">
        <v>0.01</v>
      </c>
      <c r="J3823" s="42" t="s">
        <v>5837</v>
      </c>
      <c r="K3823" s="43">
        <f t="shared" si="297"/>
        <v>2485.794677688415</v>
      </c>
      <c r="L3823" s="44" t="s">
        <v>15205</v>
      </c>
      <c r="M3823" s="44">
        <f t="shared" si="295"/>
        <v>65.212057895548796</v>
      </c>
      <c r="N3823" s="54">
        <f t="shared" si="298"/>
        <v>2493.7999999999997</v>
      </c>
      <c r="O3823" s="46">
        <f t="shared" si="299"/>
        <v>8.0053223115846777</v>
      </c>
    </row>
    <row r="3824" spans="6:15" x14ac:dyDescent="0.25">
      <c r="F3824" s="3">
        <f t="shared" si="296"/>
        <v>0</v>
      </c>
      <c r="G3824" s="45" t="s">
        <v>24574</v>
      </c>
      <c r="H3824" s="42">
        <v>38.15</v>
      </c>
      <c r="I3824" s="42">
        <v>0.01</v>
      </c>
      <c r="J3824" s="42" t="s">
        <v>5838</v>
      </c>
      <c r="K3824" s="43">
        <f t="shared" si="297"/>
        <v>2486.4467982673705</v>
      </c>
      <c r="L3824" s="44" t="s">
        <v>15206</v>
      </c>
      <c r="M3824" s="44">
        <f t="shared" si="295"/>
        <v>65.211944617983576</v>
      </c>
      <c r="N3824" s="54">
        <f t="shared" si="298"/>
        <v>2494.4499999999998</v>
      </c>
      <c r="O3824" s="46">
        <f t="shared" si="299"/>
        <v>8.0032017326293499</v>
      </c>
    </row>
    <row r="3825" spans="6:15" x14ac:dyDescent="0.25">
      <c r="F3825" s="3">
        <f t="shared" si="296"/>
        <v>0</v>
      </c>
      <c r="G3825" s="45" t="s">
        <v>24575</v>
      </c>
      <c r="H3825" s="42">
        <v>38.159999999999997</v>
      </c>
      <c r="I3825" s="42">
        <v>0.01</v>
      </c>
      <c r="J3825" s="42" t="s">
        <v>5839</v>
      </c>
      <c r="K3825" s="43">
        <f t="shared" si="297"/>
        <v>2487.0989177135502</v>
      </c>
      <c r="L3825" s="44" t="s">
        <v>15207</v>
      </c>
      <c r="M3825" s="44">
        <f t="shared" si="295"/>
        <v>65.211831431953769</v>
      </c>
      <c r="N3825" s="54">
        <f t="shared" si="298"/>
        <v>2495.0999999999995</v>
      </c>
      <c r="O3825" s="46">
        <f t="shared" si="299"/>
        <v>8.0010822864492184</v>
      </c>
    </row>
    <row r="3826" spans="6:15" x14ac:dyDescent="0.25">
      <c r="F3826" s="3">
        <f t="shared" si="296"/>
        <v>0</v>
      </c>
      <c r="G3826" s="45" t="s">
        <v>24576</v>
      </c>
      <c r="H3826" s="42">
        <v>38.17</v>
      </c>
      <c r="I3826" s="42">
        <v>0.01</v>
      </c>
      <c r="J3826" s="42" t="s">
        <v>5840</v>
      </c>
      <c r="K3826" s="43">
        <f t="shared" si="297"/>
        <v>2487.7510360278698</v>
      </c>
      <c r="L3826" s="44" t="s">
        <v>15208</v>
      </c>
      <c r="M3826" s="44">
        <f t="shared" si="295"/>
        <v>65.211718337366165</v>
      </c>
      <c r="N3826" s="54">
        <f t="shared" si="298"/>
        <v>2495.75</v>
      </c>
      <c r="O3826" s="46">
        <f t="shared" si="299"/>
        <v>7.998963972130241</v>
      </c>
    </row>
    <row r="3827" spans="6:15" x14ac:dyDescent="0.25">
      <c r="F3827" s="3">
        <f t="shared" si="296"/>
        <v>0</v>
      </c>
      <c r="G3827" s="45" t="s">
        <v>24577</v>
      </c>
      <c r="H3827" s="42">
        <v>38.18</v>
      </c>
      <c r="I3827" s="42">
        <v>0.01</v>
      </c>
      <c r="J3827" s="42" t="s">
        <v>5841</v>
      </c>
      <c r="K3827" s="43">
        <f t="shared" si="297"/>
        <v>2488.4031532112435</v>
      </c>
      <c r="L3827" s="44" t="s">
        <v>15209</v>
      </c>
      <c r="M3827" s="44">
        <f t="shared" si="295"/>
        <v>65.211605334111525</v>
      </c>
      <c r="N3827" s="54">
        <f t="shared" si="298"/>
        <v>2496.3999999999996</v>
      </c>
      <c r="O3827" s="46">
        <f t="shared" si="299"/>
        <v>7.9968467887561019</v>
      </c>
    </row>
    <row r="3828" spans="6:15" x14ac:dyDescent="0.25">
      <c r="F3828" s="3">
        <f t="shared" si="296"/>
        <v>0</v>
      </c>
      <c r="G3828" s="45" t="s">
        <v>24578</v>
      </c>
      <c r="H3828" s="42">
        <v>38.19</v>
      </c>
      <c r="I3828" s="42">
        <v>0.01</v>
      </c>
      <c r="J3828" s="42" t="s">
        <v>5842</v>
      </c>
      <c r="K3828" s="43">
        <f t="shared" si="297"/>
        <v>2489.0552692645847</v>
      </c>
      <c r="L3828" s="44" t="s">
        <v>15210</v>
      </c>
      <c r="M3828" s="44">
        <f t="shared" si="295"/>
        <v>65.211492422099681</v>
      </c>
      <c r="N3828" s="54">
        <f t="shared" si="298"/>
        <v>2497.0499999999997</v>
      </c>
      <c r="O3828" s="46">
        <f t="shared" si="299"/>
        <v>7.9947307354150325</v>
      </c>
    </row>
    <row r="3829" spans="6:15" x14ac:dyDescent="0.25">
      <c r="F3829" s="3">
        <f t="shared" si="296"/>
        <v>0</v>
      </c>
      <c r="G3829" s="45" t="s">
        <v>24579</v>
      </c>
      <c r="H3829" s="42">
        <v>38.200000000000003</v>
      </c>
      <c r="I3829" s="42">
        <v>0.01</v>
      </c>
      <c r="J3829" s="42" t="s">
        <v>5843</v>
      </c>
      <c r="K3829" s="43">
        <f t="shared" si="297"/>
        <v>2489.7073841888059</v>
      </c>
      <c r="L3829" s="44" t="s">
        <v>15211</v>
      </c>
      <c r="M3829" s="44">
        <f t="shared" si="295"/>
        <v>65.211379601225985</v>
      </c>
      <c r="N3829" s="54">
        <f t="shared" si="298"/>
        <v>2497.6999999999998</v>
      </c>
      <c r="O3829" s="46">
        <f t="shared" si="299"/>
        <v>7.9926158111939003</v>
      </c>
    </row>
    <row r="3830" spans="6:15" x14ac:dyDescent="0.25">
      <c r="F3830" s="3">
        <f t="shared" si="296"/>
        <v>0</v>
      </c>
      <c r="G3830" s="45" t="s">
        <v>24580</v>
      </c>
      <c r="H3830" s="42">
        <v>38.21</v>
      </c>
      <c r="I3830" s="42">
        <v>0.01</v>
      </c>
      <c r="J3830" s="42" t="s">
        <v>5844</v>
      </c>
      <c r="K3830" s="43">
        <f t="shared" si="297"/>
        <v>2490.3594979848181</v>
      </c>
      <c r="L3830" s="44" t="s">
        <v>15212</v>
      </c>
      <c r="M3830" s="44">
        <f t="shared" si="295"/>
        <v>65.211266871394912</v>
      </c>
      <c r="N3830" s="54">
        <f t="shared" si="298"/>
        <v>2498.35</v>
      </c>
      <c r="O3830" s="46">
        <f t="shared" si="299"/>
        <v>7.9905020151818462</v>
      </c>
    </row>
    <row r="3831" spans="6:15" x14ac:dyDescent="0.25">
      <c r="F3831" s="3">
        <f t="shared" si="296"/>
        <v>0</v>
      </c>
      <c r="G3831" s="45" t="s">
        <v>24581</v>
      </c>
      <c r="H3831" s="42">
        <v>38.22</v>
      </c>
      <c r="I3831" s="42">
        <v>0.01</v>
      </c>
      <c r="J3831" s="42" t="s">
        <v>5845</v>
      </c>
      <c r="K3831" s="43">
        <f t="shared" si="297"/>
        <v>2491.011610653532</v>
      </c>
      <c r="L3831" s="44" t="s">
        <v>15213</v>
      </c>
      <c r="M3831" s="44">
        <f t="shared" si="295"/>
        <v>65.211154232505635</v>
      </c>
      <c r="N3831" s="54">
        <f t="shared" si="298"/>
        <v>2498.9999999999995</v>
      </c>
      <c r="O3831" s="46">
        <f t="shared" si="299"/>
        <v>7.9883893464675566</v>
      </c>
    </row>
    <row r="3832" spans="6:15" x14ac:dyDescent="0.25">
      <c r="F3832" s="3">
        <f t="shared" si="296"/>
        <v>0</v>
      </c>
      <c r="G3832" s="45" t="s">
        <v>24582</v>
      </c>
      <c r="H3832" s="42">
        <v>38.229999999999997</v>
      </c>
      <c r="I3832" s="42">
        <v>0.01</v>
      </c>
      <c r="J3832" s="42" t="s">
        <v>5846</v>
      </c>
      <c r="K3832" s="43">
        <f t="shared" si="297"/>
        <v>2491.6637221958572</v>
      </c>
      <c r="L3832" s="44" t="s">
        <v>15214</v>
      </c>
      <c r="M3832" s="44">
        <f t="shared" si="295"/>
        <v>65.211041684459602</v>
      </c>
      <c r="N3832" s="54">
        <f t="shared" si="298"/>
        <v>2499.6499999999996</v>
      </c>
      <c r="O3832" s="46">
        <f t="shared" si="299"/>
        <v>7.9862778041424463</v>
      </c>
    </row>
    <row r="3833" spans="6:15" x14ac:dyDescent="0.25">
      <c r="F3833" s="3">
        <f t="shared" si="296"/>
        <v>0</v>
      </c>
      <c r="G3833" s="45" t="s">
        <v>24583</v>
      </c>
      <c r="H3833" s="42">
        <v>38.24</v>
      </c>
      <c r="I3833" s="42">
        <v>0.01</v>
      </c>
      <c r="J3833" s="42" t="s">
        <v>5847</v>
      </c>
      <c r="K3833" s="43">
        <f t="shared" si="297"/>
        <v>2492.3158326127018</v>
      </c>
      <c r="L3833" s="44" t="s">
        <v>15215</v>
      </c>
      <c r="M3833" s="44">
        <f t="shared" si="295"/>
        <v>65.210929227160506</v>
      </c>
      <c r="N3833" s="54">
        <f t="shared" si="298"/>
        <v>2500.2999999999997</v>
      </c>
      <c r="O3833" s="46">
        <f t="shared" si="299"/>
        <v>7.98416738729793</v>
      </c>
    </row>
    <row r="3834" spans="6:15" x14ac:dyDescent="0.25">
      <c r="F3834" s="3">
        <f t="shared" si="296"/>
        <v>0</v>
      </c>
      <c r="G3834" s="45" t="s">
        <v>24584</v>
      </c>
      <c r="H3834" s="42">
        <v>38.25</v>
      </c>
      <c r="I3834" s="42">
        <v>0.01</v>
      </c>
      <c r="J3834" s="42" t="s">
        <v>5848</v>
      </c>
      <c r="K3834" s="43">
        <f t="shared" si="297"/>
        <v>2492.9679419049735</v>
      </c>
      <c r="L3834" s="44" t="s">
        <v>15216</v>
      </c>
      <c r="M3834" s="44">
        <f t="shared" si="295"/>
        <v>65.210816860506739</v>
      </c>
      <c r="N3834" s="54">
        <f t="shared" si="298"/>
        <v>2500.9499999999998</v>
      </c>
      <c r="O3834" s="46">
        <f t="shared" si="299"/>
        <v>7.982058095026332</v>
      </c>
    </row>
    <row r="3835" spans="6:15" x14ac:dyDescent="0.25">
      <c r="F3835" s="3">
        <f t="shared" si="296"/>
        <v>0</v>
      </c>
      <c r="G3835" s="45" t="s">
        <v>24585</v>
      </c>
      <c r="H3835" s="42">
        <v>38.26</v>
      </c>
      <c r="I3835" s="42">
        <v>0.01</v>
      </c>
      <c r="J3835" s="42" t="s">
        <v>5849</v>
      </c>
      <c r="K3835" s="43">
        <f t="shared" si="297"/>
        <v>2493.6200500735786</v>
      </c>
      <c r="L3835" s="44" t="s">
        <v>15217</v>
      </c>
      <c r="M3835" s="44">
        <f t="shared" si="295"/>
        <v>65.210704584402819</v>
      </c>
      <c r="N3835" s="54">
        <f t="shared" si="298"/>
        <v>2501.6</v>
      </c>
      <c r="O3835" s="46">
        <f t="shared" si="299"/>
        <v>7.9799499264213409</v>
      </c>
    </row>
    <row r="3836" spans="6:15" x14ac:dyDescent="0.25">
      <c r="F3836" s="3">
        <f t="shared" si="296"/>
        <v>0</v>
      </c>
      <c r="G3836" s="45" t="s">
        <v>24586</v>
      </c>
      <c r="H3836" s="42">
        <v>38.270000000000003</v>
      </c>
      <c r="I3836" s="42">
        <v>0.01</v>
      </c>
      <c r="J3836" s="42" t="s">
        <v>5850</v>
      </c>
      <c r="K3836" s="43">
        <f t="shared" si="297"/>
        <v>2494.2721571194224</v>
      </c>
      <c r="L3836" s="44" t="s">
        <v>15218</v>
      </c>
      <c r="M3836" s="44">
        <f t="shared" si="295"/>
        <v>65.210592398749384</v>
      </c>
      <c r="N3836" s="54">
        <f t="shared" si="298"/>
        <v>2502.25</v>
      </c>
      <c r="O3836" s="46">
        <f t="shared" si="299"/>
        <v>7.9778428805775548</v>
      </c>
    </row>
    <row r="3837" spans="6:15" x14ac:dyDescent="0.25">
      <c r="F3837" s="3">
        <f t="shared" si="296"/>
        <v>0</v>
      </c>
      <c r="G3837" s="45" t="s">
        <v>24587</v>
      </c>
      <c r="H3837" s="42">
        <v>38.28</v>
      </c>
      <c r="I3837" s="42">
        <v>0.01</v>
      </c>
      <c r="J3837" s="42" t="s">
        <v>5851</v>
      </c>
      <c r="K3837" s="43">
        <f t="shared" si="297"/>
        <v>2494.9242630434101</v>
      </c>
      <c r="L3837" s="44" t="s">
        <v>15219</v>
      </c>
      <c r="M3837" s="44">
        <f t="shared" si="295"/>
        <v>65.210480303447127</v>
      </c>
      <c r="N3837" s="54">
        <f t="shared" si="298"/>
        <v>2502.9</v>
      </c>
      <c r="O3837" s="46">
        <f t="shared" si="299"/>
        <v>7.9757369565900262</v>
      </c>
    </row>
    <row r="3838" spans="6:15" x14ac:dyDescent="0.25">
      <c r="F3838" s="3">
        <f t="shared" si="296"/>
        <v>0</v>
      </c>
      <c r="G3838" s="45" t="s">
        <v>24588</v>
      </c>
      <c r="H3838" s="42">
        <v>38.29</v>
      </c>
      <c r="I3838" s="42">
        <v>0.01</v>
      </c>
      <c r="J3838" s="42" t="s">
        <v>5852</v>
      </c>
      <c r="K3838" s="43">
        <f t="shared" si="297"/>
        <v>2495.5763678464446</v>
      </c>
      <c r="L3838" s="44" t="s">
        <v>15220</v>
      </c>
      <c r="M3838" s="44">
        <f t="shared" si="295"/>
        <v>65.210368298398237</v>
      </c>
      <c r="N3838" s="54">
        <f t="shared" si="298"/>
        <v>2503.5499999999997</v>
      </c>
      <c r="O3838" s="46">
        <f t="shared" si="299"/>
        <v>7.9736321535551724</v>
      </c>
    </row>
    <row r="3839" spans="6:15" x14ac:dyDescent="0.25">
      <c r="F3839" s="3">
        <f t="shared" si="296"/>
        <v>0</v>
      </c>
      <c r="G3839" s="45" t="s">
        <v>24589</v>
      </c>
      <c r="H3839" s="42">
        <v>38.299999999999997</v>
      </c>
      <c r="I3839" s="42">
        <v>0.01</v>
      </c>
      <c r="J3839" s="42" t="s">
        <v>5853</v>
      </c>
      <c r="K3839" s="43">
        <f t="shared" si="297"/>
        <v>2496.2284715294286</v>
      </c>
      <c r="L3839" s="44" t="s">
        <v>15221</v>
      </c>
      <c r="M3839" s="44">
        <f t="shared" si="295"/>
        <v>65.210256383507954</v>
      </c>
      <c r="N3839" s="54">
        <f t="shared" si="298"/>
        <v>2504.1999999999998</v>
      </c>
      <c r="O3839" s="46">
        <f t="shared" si="299"/>
        <v>7.9715284705712293</v>
      </c>
    </row>
    <row r="3840" spans="6:15" x14ac:dyDescent="0.25">
      <c r="F3840" s="3">
        <f t="shared" si="296"/>
        <v>0</v>
      </c>
      <c r="G3840" s="45" t="s">
        <v>24590</v>
      </c>
      <c r="H3840" s="42">
        <v>38.31</v>
      </c>
      <c r="I3840" s="42">
        <v>0.01</v>
      </c>
      <c r="J3840" s="42" t="s">
        <v>5854</v>
      </c>
      <c r="K3840" s="43">
        <f t="shared" si="297"/>
        <v>2496.8805740932635</v>
      </c>
      <c r="L3840" s="44" t="s">
        <v>15222</v>
      </c>
      <c r="M3840" s="44">
        <f t="shared" si="295"/>
        <v>65.210144558679218</v>
      </c>
      <c r="N3840" s="54">
        <f t="shared" si="298"/>
        <v>2504.85</v>
      </c>
      <c r="O3840" s="46">
        <f t="shared" si="299"/>
        <v>7.9694259067364328</v>
      </c>
    </row>
    <row r="3841" spans="6:15" x14ac:dyDescent="0.25">
      <c r="F3841" s="3">
        <f t="shared" si="296"/>
        <v>0</v>
      </c>
      <c r="G3841" s="45" t="s">
        <v>24591</v>
      </c>
      <c r="H3841" s="42">
        <v>38.32</v>
      </c>
      <c r="I3841" s="42">
        <v>0.01</v>
      </c>
      <c r="J3841" s="42" t="s">
        <v>5855</v>
      </c>
      <c r="K3841" s="43">
        <f t="shared" si="297"/>
        <v>2497.5326755388501</v>
      </c>
      <c r="L3841" s="44" t="s">
        <v>15223</v>
      </c>
      <c r="M3841" s="44">
        <f t="shared" si="295"/>
        <v>65.210032823810451</v>
      </c>
      <c r="N3841" s="54">
        <f t="shared" si="298"/>
        <v>2505.5</v>
      </c>
      <c r="O3841" s="46">
        <f t="shared" si="299"/>
        <v>7.9673244611499285</v>
      </c>
    </row>
    <row r="3842" spans="6:15" x14ac:dyDescent="0.25">
      <c r="F3842" s="3">
        <f t="shared" si="296"/>
        <v>0</v>
      </c>
      <c r="G3842" s="45" t="s">
        <v>24592</v>
      </c>
      <c r="H3842" s="42">
        <v>38.33</v>
      </c>
      <c r="I3842" s="42">
        <v>0.01</v>
      </c>
      <c r="J3842" s="42" t="s">
        <v>5856</v>
      </c>
      <c r="K3842" s="43">
        <f t="shared" si="297"/>
        <v>2498.1847758670883</v>
      </c>
      <c r="L3842" s="44" t="s">
        <v>15224</v>
      </c>
      <c r="M3842" s="44">
        <f t="shared" si="295"/>
        <v>65.209921178803029</v>
      </c>
      <c r="N3842" s="54">
        <f t="shared" si="298"/>
        <v>2506.1499999999996</v>
      </c>
      <c r="O3842" s="46">
        <f t="shared" si="299"/>
        <v>7.9652241329113167</v>
      </c>
    </row>
    <row r="3843" spans="6:15" x14ac:dyDescent="0.25">
      <c r="F3843" s="3">
        <f t="shared" si="296"/>
        <v>0</v>
      </c>
      <c r="G3843" s="45" t="s">
        <v>24593</v>
      </c>
      <c r="H3843" s="42">
        <v>38.340000000000003</v>
      </c>
      <c r="I3843" s="42">
        <v>0.01</v>
      </c>
      <c r="J3843" s="42" t="s">
        <v>5857</v>
      </c>
      <c r="K3843" s="43">
        <f t="shared" si="297"/>
        <v>2498.8368750788763</v>
      </c>
      <c r="L3843" s="44" t="s">
        <v>15225</v>
      </c>
      <c r="M3843" s="44">
        <f t="shared" si="295"/>
        <v>65.209809623567565</v>
      </c>
      <c r="N3843" s="54">
        <f t="shared" si="298"/>
        <v>2506.8000000000002</v>
      </c>
      <c r="O3843" s="46">
        <f t="shared" si="299"/>
        <v>7.9631249211238355</v>
      </c>
    </row>
    <row r="3844" spans="6:15" x14ac:dyDescent="0.25">
      <c r="F3844" s="3">
        <f t="shared" si="296"/>
        <v>0</v>
      </c>
      <c r="G3844" s="45" t="s">
        <v>24594</v>
      </c>
      <c r="H3844" s="42">
        <v>38.35</v>
      </c>
      <c r="I3844" s="42">
        <v>0.01</v>
      </c>
      <c r="J3844" s="42" t="s">
        <v>5858</v>
      </c>
      <c r="K3844" s="43">
        <f t="shared" si="297"/>
        <v>2499.4889731751118</v>
      </c>
      <c r="L3844" s="44" t="s">
        <v>15226</v>
      </c>
      <c r="M3844" s="44">
        <f t="shared" si="295"/>
        <v>65.209698158000123</v>
      </c>
      <c r="N3844" s="54">
        <f t="shared" si="298"/>
        <v>2507.4499999999998</v>
      </c>
      <c r="O3844" s="46">
        <f t="shared" si="299"/>
        <v>7.9610268248879947</v>
      </c>
    </row>
    <row r="3845" spans="6:15" x14ac:dyDescent="0.25">
      <c r="F3845" s="3">
        <f t="shared" si="296"/>
        <v>0</v>
      </c>
      <c r="G3845" s="45" t="s">
        <v>24595</v>
      </c>
      <c r="H3845" s="42">
        <v>38.36</v>
      </c>
      <c r="I3845" s="42">
        <v>0.01</v>
      </c>
      <c r="J3845" s="42" t="s">
        <v>5859</v>
      </c>
      <c r="K3845" s="43">
        <f t="shared" si="297"/>
        <v>2500.141070156692</v>
      </c>
      <c r="L3845" s="44" t="s">
        <v>15227</v>
      </c>
      <c r="M3845" s="44">
        <f t="shared" si="295"/>
        <v>65.209586782004436</v>
      </c>
      <c r="N3845" s="54">
        <f t="shared" si="298"/>
        <v>2508.1</v>
      </c>
      <c r="O3845" s="46">
        <f t="shared" si="299"/>
        <v>7.9589298433079421</v>
      </c>
    </row>
    <row r="3846" spans="6:15" x14ac:dyDescent="0.25">
      <c r="F3846" s="3">
        <f t="shared" si="296"/>
        <v>0</v>
      </c>
      <c r="G3846" s="45" t="s">
        <v>24596</v>
      </c>
      <c r="H3846" s="42">
        <v>38.369999999999997</v>
      </c>
      <c r="I3846" s="42">
        <v>0.01</v>
      </c>
      <c r="J3846" s="42" t="s">
        <v>5860</v>
      </c>
      <c r="K3846" s="43">
        <f t="shared" si="297"/>
        <v>2500.7931660245122</v>
      </c>
      <c r="L3846" s="44" t="s">
        <v>15228</v>
      </c>
      <c r="M3846" s="44">
        <f t="shared" si="295"/>
        <v>65.209475495484966</v>
      </c>
      <c r="N3846" s="54">
        <f t="shared" si="298"/>
        <v>2508.7499999999995</v>
      </c>
      <c r="O3846" s="46">
        <f t="shared" si="299"/>
        <v>7.9568339754873705</v>
      </c>
    </row>
    <row r="3847" spans="6:15" x14ac:dyDescent="0.25">
      <c r="F3847" s="3">
        <f t="shared" si="296"/>
        <v>0</v>
      </c>
      <c r="G3847" s="45" t="s">
        <v>24597</v>
      </c>
      <c r="H3847" s="42">
        <v>38.380000000000003</v>
      </c>
      <c r="I3847" s="42">
        <v>0.01</v>
      </c>
      <c r="J3847" s="42" t="s">
        <v>5861</v>
      </c>
      <c r="K3847" s="43">
        <f t="shared" si="297"/>
        <v>2501.4452607794669</v>
      </c>
      <c r="L3847" s="44" t="s">
        <v>15229</v>
      </c>
      <c r="M3847" s="44">
        <f t="shared" si="295"/>
        <v>65.209364298349229</v>
      </c>
      <c r="N3847" s="54">
        <f t="shared" si="298"/>
        <v>2509.4</v>
      </c>
      <c r="O3847" s="46">
        <f t="shared" si="299"/>
        <v>7.9547392205331562</v>
      </c>
    </row>
    <row r="3848" spans="6:15" x14ac:dyDescent="0.25">
      <c r="F3848" s="3">
        <f t="shared" si="296"/>
        <v>0</v>
      </c>
      <c r="G3848" s="45" t="s">
        <v>24598</v>
      </c>
      <c r="H3848" s="42">
        <v>38.39</v>
      </c>
      <c r="I3848" s="42">
        <v>0.01</v>
      </c>
      <c r="J3848" s="42" t="s">
        <v>5862</v>
      </c>
      <c r="K3848" s="43">
        <f t="shared" si="297"/>
        <v>2502.0973544224503</v>
      </c>
      <c r="L3848" s="44" t="s">
        <v>15230</v>
      </c>
      <c r="M3848" s="44">
        <f t="shared" si="295"/>
        <v>65.209253190493328</v>
      </c>
      <c r="N3848" s="54">
        <f t="shared" si="298"/>
        <v>2510.0499999999997</v>
      </c>
      <c r="O3848" s="46">
        <f t="shared" si="299"/>
        <v>7.9526455775494469</v>
      </c>
    </row>
    <row r="3849" spans="6:15" x14ac:dyDescent="0.25">
      <c r="F3849" s="3">
        <f t="shared" si="296"/>
        <v>0</v>
      </c>
      <c r="G3849" s="45" t="s">
        <v>24599</v>
      </c>
      <c r="H3849" s="42">
        <v>38.4</v>
      </c>
      <c r="I3849" s="42">
        <v>0.01</v>
      </c>
      <c r="J3849" s="42" t="s">
        <v>5863</v>
      </c>
      <c r="K3849" s="43">
        <f t="shared" si="297"/>
        <v>2502.7494469543553</v>
      </c>
      <c r="L3849" s="44" t="s">
        <v>15231</v>
      </c>
      <c r="M3849" s="44">
        <f t="shared" ref="M3849:M3912" si="300">SQRT(((14.7+$N$3*H3849)^2)-(K3849^2))/SQRT($N$4)</f>
        <v>65.209142171825533</v>
      </c>
      <c r="N3849" s="54">
        <f t="shared" si="298"/>
        <v>2510.6999999999998</v>
      </c>
      <c r="O3849" s="46">
        <f t="shared" si="299"/>
        <v>7.9505530456444831</v>
      </c>
    </row>
    <row r="3850" spans="6:15" x14ac:dyDescent="0.25">
      <c r="F3850" s="3">
        <f t="shared" ref="F3850:F3913" si="301">IF(O3850&gt;100,1,0)</f>
        <v>0</v>
      </c>
      <c r="G3850" s="45" t="s">
        <v>24600</v>
      </c>
      <c r="H3850" s="42">
        <v>38.409999999999997</v>
      </c>
      <c r="I3850" s="42">
        <v>0.01</v>
      </c>
      <c r="J3850" s="42" t="s">
        <v>5864</v>
      </c>
      <c r="K3850" s="43">
        <f t="shared" ref="K3850:K3913" si="302">K3849+I3850*M3849</f>
        <v>2503.4015383760734</v>
      </c>
      <c r="L3850" s="44" t="s">
        <v>15232</v>
      </c>
      <c r="M3850" s="44">
        <f t="shared" si="300"/>
        <v>65.209031242247249</v>
      </c>
      <c r="N3850" s="54">
        <f t="shared" ref="N3850:N3913" si="303">(H3850*$N$3)+14.7</f>
        <v>2511.3499999999995</v>
      </c>
      <c r="O3850" s="46">
        <f t="shared" ref="O3850:O3913" si="304">N3850-K3850</f>
        <v>7.9484616239260504</v>
      </c>
    </row>
    <row r="3851" spans="6:15" x14ac:dyDescent="0.25">
      <c r="F3851" s="3">
        <f t="shared" si="301"/>
        <v>0</v>
      </c>
      <c r="G3851" s="45" t="s">
        <v>24601</v>
      </c>
      <c r="H3851" s="42">
        <v>38.42</v>
      </c>
      <c r="I3851" s="42">
        <v>0.01</v>
      </c>
      <c r="J3851" s="42" t="s">
        <v>5865</v>
      </c>
      <c r="K3851" s="43">
        <f t="shared" si="302"/>
        <v>2504.0536286884958</v>
      </c>
      <c r="L3851" s="44" t="s">
        <v>15233</v>
      </c>
      <c r="M3851" s="44">
        <f t="shared" si="300"/>
        <v>65.208920401666774</v>
      </c>
      <c r="N3851" s="54">
        <f t="shared" si="303"/>
        <v>2512</v>
      </c>
      <c r="O3851" s="46">
        <f t="shared" si="304"/>
        <v>7.9463713115042083</v>
      </c>
    </row>
    <row r="3852" spans="6:15" x14ac:dyDescent="0.25">
      <c r="F3852" s="3">
        <f t="shared" si="301"/>
        <v>0</v>
      </c>
      <c r="G3852" s="45" t="s">
        <v>24602</v>
      </c>
      <c r="H3852" s="42">
        <v>38.43</v>
      </c>
      <c r="I3852" s="42">
        <v>0.01</v>
      </c>
      <c r="J3852" s="42" t="s">
        <v>5866</v>
      </c>
      <c r="K3852" s="43">
        <f t="shared" si="302"/>
        <v>2504.7057178925124</v>
      </c>
      <c r="L3852" s="44" t="s">
        <v>15234</v>
      </c>
      <c r="M3852" s="44">
        <f t="shared" si="300"/>
        <v>65.20880964998095</v>
      </c>
      <c r="N3852" s="54">
        <f t="shared" si="303"/>
        <v>2512.6499999999996</v>
      </c>
      <c r="O3852" s="46">
        <f t="shared" si="304"/>
        <v>7.9442821074871972</v>
      </c>
    </row>
    <row r="3853" spans="6:15" x14ac:dyDescent="0.25">
      <c r="F3853" s="3">
        <f t="shared" si="301"/>
        <v>0</v>
      </c>
      <c r="G3853" s="45" t="s">
        <v>24603</v>
      </c>
      <c r="H3853" s="42">
        <v>38.44</v>
      </c>
      <c r="I3853" s="42">
        <v>0.01</v>
      </c>
      <c r="J3853" s="42" t="s">
        <v>5867</v>
      </c>
      <c r="K3853" s="43">
        <f t="shared" si="302"/>
        <v>2505.3578059890124</v>
      </c>
      <c r="L3853" s="44" t="s">
        <v>15235</v>
      </c>
      <c r="M3853" s="44">
        <f t="shared" si="300"/>
        <v>65.208698987098799</v>
      </c>
      <c r="N3853" s="54">
        <f t="shared" si="303"/>
        <v>2513.2999999999997</v>
      </c>
      <c r="O3853" s="46">
        <f t="shared" si="304"/>
        <v>7.9421940109873503</v>
      </c>
    </row>
    <row r="3854" spans="6:15" x14ac:dyDescent="0.25">
      <c r="F3854" s="3">
        <f t="shared" si="301"/>
        <v>0</v>
      </c>
      <c r="G3854" s="45" t="s">
        <v>24604</v>
      </c>
      <c r="H3854" s="42">
        <v>38.450000000000003</v>
      </c>
      <c r="I3854" s="42">
        <v>0.01</v>
      </c>
      <c r="J3854" s="42" t="s">
        <v>5868</v>
      </c>
      <c r="K3854" s="43">
        <f t="shared" si="302"/>
        <v>2506.0098929788833</v>
      </c>
      <c r="L3854" s="44" t="s">
        <v>15236</v>
      </c>
      <c r="M3854" s="44">
        <f t="shared" si="300"/>
        <v>65.208588412924044</v>
      </c>
      <c r="N3854" s="54">
        <f t="shared" si="303"/>
        <v>2513.9499999999998</v>
      </c>
      <c r="O3854" s="46">
        <f t="shared" si="304"/>
        <v>7.9401070211165461</v>
      </c>
    </row>
    <row r="3855" spans="6:15" x14ac:dyDescent="0.25">
      <c r="F3855" s="3">
        <f t="shared" si="301"/>
        <v>0</v>
      </c>
      <c r="G3855" s="45" t="s">
        <v>24605</v>
      </c>
      <c r="H3855" s="42">
        <v>38.46</v>
      </c>
      <c r="I3855" s="42">
        <v>0.01</v>
      </c>
      <c r="J3855" s="42" t="s">
        <v>5869</v>
      </c>
      <c r="K3855" s="43">
        <f t="shared" si="302"/>
        <v>2506.6619788630123</v>
      </c>
      <c r="L3855" s="44" t="s">
        <v>15237</v>
      </c>
      <c r="M3855" s="44">
        <f t="shared" si="300"/>
        <v>65.208477927360363</v>
      </c>
      <c r="N3855" s="54">
        <f t="shared" si="303"/>
        <v>2514.6</v>
      </c>
      <c r="O3855" s="46">
        <f t="shared" si="304"/>
        <v>7.9380211369875724</v>
      </c>
    </row>
    <row r="3856" spans="6:15" x14ac:dyDescent="0.25">
      <c r="F3856" s="3">
        <f t="shared" si="301"/>
        <v>0</v>
      </c>
      <c r="G3856" s="45" t="s">
        <v>24606</v>
      </c>
      <c r="H3856" s="42">
        <v>38.47</v>
      </c>
      <c r="I3856" s="42">
        <v>0.01</v>
      </c>
      <c r="J3856" s="42" t="s">
        <v>5870</v>
      </c>
      <c r="K3856" s="43">
        <f t="shared" si="302"/>
        <v>2507.3140636422859</v>
      </c>
      <c r="L3856" s="44" t="s">
        <v>15238</v>
      </c>
      <c r="M3856" s="44">
        <f t="shared" si="300"/>
        <v>65.208367530311492</v>
      </c>
      <c r="N3856" s="54">
        <f t="shared" si="303"/>
        <v>2515.2499999999995</v>
      </c>
      <c r="O3856" s="46">
        <f t="shared" si="304"/>
        <v>7.9359363577136719</v>
      </c>
    </row>
    <row r="3857" spans="6:15" x14ac:dyDescent="0.25">
      <c r="F3857" s="3">
        <f t="shared" si="301"/>
        <v>0</v>
      </c>
      <c r="G3857" s="45" t="s">
        <v>24607</v>
      </c>
      <c r="H3857" s="42">
        <v>38.479999999999997</v>
      </c>
      <c r="I3857" s="42">
        <v>0.01</v>
      </c>
      <c r="J3857" s="42" t="s">
        <v>5871</v>
      </c>
      <c r="K3857" s="43">
        <f t="shared" si="302"/>
        <v>2507.9661473175888</v>
      </c>
      <c r="L3857" s="44" t="s">
        <v>15239</v>
      </c>
      <c r="M3857" s="44">
        <f t="shared" si="300"/>
        <v>65.208257221683368</v>
      </c>
      <c r="N3857" s="54">
        <f t="shared" si="303"/>
        <v>2515.8999999999996</v>
      </c>
      <c r="O3857" s="46">
        <f t="shared" si="304"/>
        <v>7.9338526824108158</v>
      </c>
    </row>
    <row r="3858" spans="6:15" x14ac:dyDescent="0.25">
      <c r="F3858" s="3">
        <f t="shared" si="301"/>
        <v>0</v>
      </c>
      <c r="G3858" s="45" t="s">
        <v>24608</v>
      </c>
      <c r="H3858" s="42">
        <v>38.49</v>
      </c>
      <c r="I3858" s="42">
        <v>0.01</v>
      </c>
      <c r="J3858" s="42" t="s">
        <v>5872</v>
      </c>
      <c r="K3858" s="43">
        <f t="shared" si="302"/>
        <v>2508.6182298898057</v>
      </c>
      <c r="L3858" s="44" t="s">
        <v>15240</v>
      </c>
      <c r="M3858" s="44">
        <f t="shared" si="300"/>
        <v>65.208147001381235</v>
      </c>
      <c r="N3858" s="54">
        <f t="shared" si="303"/>
        <v>2516.5499999999997</v>
      </c>
      <c r="O3858" s="46">
        <f t="shared" si="304"/>
        <v>7.9317701101940656</v>
      </c>
    </row>
    <row r="3859" spans="6:15" x14ac:dyDescent="0.25">
      <c r="F3859" s="3">
        <f t="shared" si="301"/>
        <v>0</v>
      </c>
      <c r="G3859" s="45" t="s">
        <v>24609</v>
      </c>
      <c r="H3859" s="42">
        <v>38.5</v>
      </c>
      <c r="I3859" s="42">
        <v>0.01</v>
      </c>
      <c r="J3859" s="42" t="s">
        <v>5873</v>
      </c>
      <c r="K3859" s="43">
        <f t="shared" si="302"/>
        <v>2509.2703113598195</v>
      </c>
      <c r="L3859" s="44" t="s">
        <v>15241</v>
      </c>
      <c r="M3859" s="44">
        <f t="shared" si="300"/>
        <v>65.208036869308046</v>
      </c>
      <c r="N3859" s="54">
        <f t="shared" si="303"/>
        <v>2517.1999999999998</v>
      </c>
      <c r="O3859" s="46">
        <f t="shared" si="304"/>
        <v>7.9296886401803022</v>
      </c>
    </row>
    <row r="3860" spans="6:15" x14ac:dyDescent="0.25">
      <c r="F3860" s="3">
        <f t="shared" si="301"/>
        <v>0</v>
      </c>
      <c r="G3860" s="45" t="s">
        <v>24610</v>
      </c>
      <c r="H3860" s="42">
        <v>38.51</v>
      </c>
      <c r="I3860" s="42">
        <v>0.01</v>
      </c>
      <c r="J3860" s="42" t="s">
        <v>5874</v>
      </c>
      <c r="K3860" s="43">
        <f t="shared" si="302"/>
        <v>2509.9223917285126</v>
      </c>
      <c r="L3860" s="44" t="s">
        <v>15242</v>
      </c>
      <c r="M3860" s="44">
        <f t="shared" si="300"/>
        <v>65.207926825370521</v>
      </c>
      <c r="N3860" s="54">
        <f t="shared" si="303"/>
        <v>2517.85</v>
      </c>
      <c r="O3860" s="46">
        <f t="shared" si="304"/>
        <v>7.9276082714873155</v>
      </c>
    </row>
    <row r="3861" spans="6:15" x14ac:dyDescent="0.25">
      <c r="F3861" s="3">
        <f t="shared" si="301"/>
        <v>0</v>
      </c>
      <c r="G3861" s="45" t="s">
        <v>24611</v>
      </c>
      <c r="H3861" s="42">
        <v>38.520000000000003</v>
      </c>
      <c r="I3861" s="42">
        <v>0.01</v>
      </c>
      <c r="J3861" s="42" t="s">
        <v>5875</v>
      </c>
      <c r="K3861" s="43">
        <f t="shared" si="302"/>
        <v>2510.5744709967662</v>
      </c>
      <c r="L3861" s="44" t="s">
        <v>15243</v>
      </c>
      <c r="M3861" s="44">
        <f t="shared" si="300"/>
        <v>65.20781686947312</v>
      </c>
      <c r="N3861" s="54">
        <f t="shared" si="303"/>
        <v>2518.5</v>
      </c>
      <c r="O3861" s="46">
        <f t="shared" si="304"/>
        <v>7.9255290032338053</v>
      </c>
    </row>
    <row r="3862" spans="6:15" x14ac:dyDescent="0.25">
      <c r="F3862" s="3">
        <f t="shared" si="301"/>
        <v>0</v>
      </c>
      <c r="G3862" s="45" t="s">
        <v>24612</v>
      </c>
      <c r="H3862" s="42">
        <v>38.53</v>
      </c>
      <c r="I3862" s="42">
        <v>0.01</v>
      </c>
      <c r="J3862" s="42" t="s">
        <v>5876</v>
      </c>
      <c r="K3862" s="43">
        <f t="shared" si="302"/>
        <v>2511.2265491654607</v>
      </c>
      <c r="L3862" s="44" t="s">
        <v>15244</v>
      </c>
      <c r="M3862" s="44">
        <f t="shared" si="300"/>
        <v>65.207707001521058</v>
      </c>
      <c r="N3862" s="54">
        <f t="shared" si="303"/>
        <v>2519.15</v>
      </c>
      <c r="O3862" s="46">
        <f t="shared" si="304"/>
        <v>7.9234508345393806</v>
      </c>
    </row>
    <row r="3863" spans="6:15" x14ac:dyDescent="0.25">
      <c r="F3863" s="3">
        <f t="shared" si="301"/>
        <v>0</v>
      </c>
      <c r="G3863" s="45" t="s">
        <v>24613</v>
      </c>
      <c r="H3863" s="42">
        <v>38.54</v>
      </c>
      <c r="I3863" s="42">
        <v>0.01</v>
      </c>
      <c r="J3863" s="42" t="s">
        <v>5877</v>
      </c>
      <c r="K3863" s="43">
        <f t="shared" si="302"/>
        <v>2511.8786262354761</v>
      </c>
      <c r="L3863" s="44" t="s">
        <v>15245</v>
      </c>
      <c r="M3863" s="44">
        <f t="shared" si="300"/>
        <v>65.207597221417274</v>
      </c>
      <c r="N3863" s="54">
        <f t="shared" si="303"/>
        <v>2519.7999999999997</v>
      </c>
      <c r="O3863" s="46">
        <f t="shared" si="304"/>
        <v>7.9213737645236506</v>
      </c>
    </row>
    <row r="3864" spans="6:15" x14ac:dyDescent="0.25">
      <c r="F3864" s="3">
        <f t="shared" si="301"/>
        <v>0</v>
      </c>
      <c r="G3864" s="45" t="s">
        <v>24614</v>
      </c>
      <c r="H3864" s="42">
        <v>38.549999999999997</v>
      </c>
      <c r="I3864" s="42">
        <v>0.01</v>
      </c>
      <c r="J3864" s="42" t="s">
        <v>5878</v>
      </c>
      <c r="K3864" s="43">
        <f t="shared" si="302"/>
        <v>2512.5307022076904</v>
      </c>
      <c r="L3864" s="44" t="s">
        <v>15246</v>
      </c>
      <c r="M3864" s="44">
        <f t="shared" si="300"/>
        <v>65.207487529071557</v>
      </c>
      <c r="N3864" s="54">
        <f t="shared" si="303"/>
        <v>2520.4499999999998</v>
      </c>
      <c r="O3864" s="46">
        <f t="shared" si="304"/>
        <v>7.9192977923094077</v>
      </c>
    </row>
    <row r="3865" spans="6:15" x14ac:dyDescent="0.25">
      <c r="F3865" s="3">
        <f t="shared" si="301"/>
        <v>0</v>
      </c>
      <c r="G3865" s="45" t="s">
        <v>24615</v>
      </c>
      <c r="H3865" s="42">
        <v>38.56</v>
      </c>
      <c r="I3865" s="42">
        <v>0.01</v>
      </c>
      <c r="J3865" s="42" t="s">
        <v>5879</v>
      </c>
      <c r="K3865" s="43">
        <f t="shared" si="302"/>
        <v>2513.1827770829809</v>
      </c>
      <c r="L3865" s="44" t="s">
        <v>15247</v>
      </c>
      <c r="M3865" s="44">
        <f t="shared" si="300"/>
        <v>65.207377924389888</v>
      </c>
      <c r="N3865" s="54">
        <f t="shared" si="303"/>
        <v>2521.1</v>
      </c>
      <c r="O3865" s="46">
        <f t="shared" si="304"/>
        <v>7.9172229170189894</v>
      </c>
    </row>
    <row r="3866" spans="6:15" x14ac:dyDescent="0.25">
      <c r="F3866" s="3">
        <f t="shared" si="301"/>
        <v>0</v>
      </c>
      <c r="G3866" s="45" t="s">
        <v>24616</v>
      </c>
      <c r="H3866" s="42">
        <v>38.57</v>
      </c>
      <c r="I3866" s="42">
        <v>0.01</v>
      </c>
      <c r="J3866" s="42" t="s">
        <v>5880</v>
      </c>
      <c r="K3866" s="43">
        <f t="shared" si="302"/>
        <v>2513.8348508622248</v>
      </c>
      <c r="L3866" s="44" t="s">
        <v>15248</v>
      </c>
      <c r="M3866" s="44">
        <f t="shared" si="300"/>
        <v>65.207268407274412</v>
      </c>
      <c r="N3866" s="54">
        <f t="shared" si="303"/>
        <v>2521.75</v>
      </c>
      <c r="O3866" s="46">
        <f t="shared" si="304"/>
        <v>7.9151491377751881</v>
      </c>
    </row>
    <row r="3867" spans="6:15" x14ac:dyDescent="0.25">
      <c r="F3867" s="3">
        <f t="shared" si="301"/>
        <v>0</v>
      </c>
      <c r="G3867" s="45" t="s">
        <v>24617</v>
      </c>
      <c r="H3867" s="42">
        <v>38.58</v>
      </c>
      <c r="I3867" s="42">
        <v>0.01</v>
      </c>
      <c r="J3867" s="42" t="s">
        <v>5881</v>
      </c>
      <c r="K3867" s="43">
        <f t="shared" si="302"/>
        <v>2514.4869235462975</v>
      </c>
      <c r="L3867" s="44" t="s">
        <v>15249</v>
      </c>
      <c r="M3867" s="44">
        <f t="shared" si="300"/>
        <v>65.207158977631096</v>
      </c>
      <c r="N3867" s="54">
        <f t="shared" si="303"/>
        <v>2522.3999999999996</v>
      </c>
      <c r="O3867" s="46">
        <f t="shared" si="304"/>
        <v>7.9130764537021605</v>
      </c>
    </row>
    <row r="3868" spans="6:15" x14ac:dyDescent="0.25">
      <c r="F3868" s="3">
        <f t="shared" si="301"/>
        <v>0</v>
      </c>
      <c r="G3868" s="45" t="s">
        <v>24618</v>
      </c>
      <c r="H3868" s="42">
        <v>38.590000000000003</v>
      </c>
      <c r="I3868" s="42">
        <v>0.01</v>
      </c>
      <c r="J3868" s="42" t="s">
        <v>5882</v>
      </c>
      <c r="K3868" s="43">
        <f t="shared" si="302"/>
        <v>2515.1389951360738</v>
      </c>
      <c r="L3868" s="44" t="s">
        <v>15250</v>
      </c>
      <c r="M3868" s="44">
        <f t="shared" si="300"/>
        <v>65.207049635372044</v>
      </c>
      <c r="N3868" s="54">
        <f t="shared" si="303"/>
        <v>2523.0500000000002</v>
      </c>
      <c r="O3868" s="46">
        <f t="shared" si="304"/>
        <v>7.9110048639263368</v>
      </c>
    </row>
    <row r="3869" spans="6:15" x14ac:dyDescent="0.25">
      <c r="F3869" s="3">
        <f t="shared" si="301"/>
        <v>0</v>
      </c>
      <c r="G3869" s="45" t="s">
        <v>24619</v>
      </c>
      <c r="H3869" s="42">
        <v>38.6</v>
      </c>
      <c r="I3869" s="42">
        <v>0.01</v>
      </c>
      <c r="J3869" s="42" t="s">
        <v>5883</v>
      </c>
      <c r="K3869" s="43">
        <f t="shared" si="302"/>
        <v>2515.7910656324275</v>
      </c>
      <c r="L3869" s="44" t="s">
        <v>15251</v>
      </c>
      <c r="M3869" s="44">
        <f t="shared" si="300"/>
        <v>65.20694038039484</v>
      </c>
      <c r="N3869" s="54">
        <f t="shared" si="303"/>
        <v>2523.6999999999998</v>
      </c>
      <c r="O3869" s="46">
        <f t="shared" si="304"/>
        <v>7.9089343675723285</v>
      </c>
    </row>
    <row r="3870" spans="6:15" x14ac:dyDescent="0.25">
      <c r="F3870" s="3">
        <f t="shared" si="301"/>
        <v>0</v>
      </c>
      <c r="G3870" s="45" t="s">
        <v>24620</v>
      </c>
      <c r="H3870" s="42">
        <v>38.61</v>
      </c>
      <c r="I3870" s="42">
        <v>0.01</v>
      </c>
      <c r="J3870" s="42" t="s">
        <v>5884</v>
      </c>
      <c r="K3870" s="43">
        <f t="shared" si="302"/>
        <v>2516.4431350362315</v>
      </c>
      <c r="L3870" s="44" t="s">
        <v>15252</v>
      </c>
      <c r="M3870" s="44">
        <f t="shared" si="300"/>
        <v>65.206831212610766</v>
      </c>
      <c r="N3870" s="54">
        <f t="shared" si="303"/>
        <v>2524.35</v>
      </c>
      <c r="O3870" s="46">
        <f t="shared" si="304"/>
        <v>7.9068649637683848</v>
      </c>
    </row>
    <row r="3871" spans="6:15" x14ac:dyDescent="0.25">
      <c r="F3871" s="3">
        <f t="shared" si="301"/>
        <v>0</v>
      </c>
      <c r="G3871" s="45" t="s">
        <v>24621</v>
      </c>
      <c r="H3871" s="42">
        <v>38.619999999999997</v>
      </c>
      <c r="I3871" s="42">
        <v>0.01</v>
      </c>
      <c r="J3871" s="42" t="s">
        <v>5885</v>
      </c>
      <c r="K3871" s="43">
        <f t="shared" si="302"/>
        <v>2517.0952033483577</v>
      </c>
      <c r="L3871" s="44" t="s">
        <v>15253</v>
      </c>
      <c r="M3871" s="44">
        <f t="shared" si="300"/>
        <v>65.206722131925048</v>
      </c>
      <c r="N3871" s="54">
        <f t="shared" si="303"/>
        <v>2524.9999999999995</v>
      </c>
      <c r="O3871" s="46">
        <f t="shared" si="304"/>
        <v>7.9047966516418455</v>
      </c>
    </row>
    <row r="3872" spans="6:15" x14ac:dyDescent="0.25">
      <c r="F3872" s="3">
        <f t="shared" si="301"/>
        <v>0</v>
      </c>
      <c r="G3872" s="45" t="s">
        <v>24622</v>
      </c>
      <c r="H3872" s="42">
        <v>38.630000000000003</v>
      </c>
      <c r="I3872" s="42">
        <v>0.01</v>
      </c>
      <c r="J3872" s="42" t="s">
        <v>5886</v>
      </c>
      <c r="K3872" s="43">
        <f t="shared" si="302"/>
        <v>2517.7472705696769</v>
      </c>
      <c r="L3872" s="44" t="s">
        <v>15254</v>
      </c>
      <c r="M3872" s="44">
        <f t="shared" si="300"/>
        <v>65.206613138247462</v>
      </c>
      <c r="N3872" s="54">
        <f t="shared" si="303"/>
        <v>2525.65</v>
      </c>
      <c r="O3872" s="46">
        <f t="shared" si="304"/>
        <v>7.9027294303232338</v>
      </c>
    </row>
    <row r="3873" spans="6:15" x14ac:dyDescent="0.25">
      <c r="F3873" s="3">
        <f t="shared" si="301"/>
        <v>0</v>
      </c>
      <c r="G3873" s="45" t="s">
        <v>24623</v>
      </c>
      <c r="H3873" s="42">
        <v>38.64</v>
      </c>
      <c r="I3873" s="42">
        <v>0.01</v>
      </c>
      <c r="J3873" s="42" t="s">
        <v>5887</v>
      </c>
      <c r="K3873" s="43">
        <f t="shared" si="302"/>
        <v>2518.3993367010594</v>
      </c>
      <c r="L3873" s="44" t="s">
        <v>15255</v>
      </c>
      <c r="M3873" s="44">
        <f t="shared" si="300"/>
        <v>65.206504231478647</v>
      </c>
      <c r="N3873" s="54">
        <f t="shared" si="303"/>
        <v>2526.2999999999997</v>
      </c>
      <c r="O3873" s="46">
        <f t="shared" si="304"/>
        <v>7.9006632989403442</v>
      </c>
    </row>
    <row r="3874" spans="6:15" x14ac:dyDescent="0.25">
      <c r="F3874" s="3">
        <f t="shared" si="301"/>
        <v>0</v>
      </c>
      <c r="G3874" s="45" t="s">
        <v>24624</v>
      </c>
      <c r="H3874" s="42">
        <v>38.65</v>
      </c>
      <c r="I3874" s="42">
        <v>0.01</v>
      </c>
      <c r="J3874" s="42" t="s">
        <v>5888</v>
      </c>
      <c r="K3874" s="43">
        <f t="shared" si="302"/>
        <v>2519.0514017433743</v>
      </c>
      <c r="L3874" s="44" t="s">
        <v>15256</v>
      </c>
      <c r="M3874" s="44">
        <f t="shared" si="300"/>
        <v>65.206395411529883</v>
      </c>
      <c r="N3874" s="54">
        <f t="shared" si="303"/>
        <v>2526.9499999999998</v>
      </c>
      <c r="O3874" s="46">
        <f t="shared" si="304"/>
        <v>7.8985982566255188</v>
      </c>
    </row>
    <row r="3875" spans="6:15" x14ac:dyDescent="0.25">
      <c r="F3875" s="3">
        <f t="shared" si="301"/>
        <v>0</v>
      </c>
      <c r="G3875" s="45" t="s">
        <v>24625</v>
      </c>
      <c r="H3875" s="42">
        <v>38.659999999999997</v>
      </c>
      <c r="I3875" s="42">
        <v>0.01</v>
      </c>
      <c r="J3875" s="42" t="s">
        <v>5889</v>
      </c>
      <c r="K3875" s="43">
        <f t="shared" si="302"/>
        <v>2519.7034656974897</v>
      </c>
      <c r="L3875" s="44" t="s">
        <v>15257</v>
      </c>
      <c r="M3875" s="44">
        <f t="shared" si="300"/>
        <v>65.206286678304878</v>
      </c>
      <c r="N3875" s="54">
        <f t="shared" si="303"/>
        <v>2527.5999999999995</v>
      </c>
      <c r="O3875" s="46">
        <f t="shared" si="304"/>
        <v>7.8965343025097354</v>
      </c>
    </row>
    <row r="3876" spans="6:15" x14ac:dyDescent="0.25">
      <c r="F3876" s="3">
        <f t="shared" si="301"/>
        <v>0</v>
      </c>
      <c r="G3876" s="45" t="s">
        <v>24626</v>
      </c>
      <c r="H3876" s="42">
        <v>38.67</v>
      </c>
      <c r="I3876" s="42">
        <v>0.01</v>
      </c>
      <c r="J3876" s="42" t="s">
        <v>5890</v>
      </c>
      <c r="K3876" s="43">
        <f t="shared" si="302"/>
        <v>2520.3555285642728</v>
      </c>
      <c r="L3876" s="44" t="s">
        <v>15258</v>
      </c>
      <c r="M3876" s="44">
        <f t="shared" si="300"/>
        <v>65.206178031717187</v>
      </c>
      <c r="N3876" s="54">
        <f t="shared" si="303"/>
        <v>2528.25</v>
      </c>
      <c r="O3876" s="46">
        <f t="shared" si="304"/>
        <v>7.894471435727155</v>
      </c>
    </row>
    <row r="3877" spans="6:15" x14ac:dyDescent="0.25">
      <c r="F3877" s="3">
        <f t="shared" si="301"/>
        <v>0</v>
      </c>
      <c r="G3877" s="45" t="s">
        <v>24627</v>
      </c>
      <c r="H3877" s="42">
        <v>38.68</v>
      </c>
      <c r="I3877" s="42">
        <v>0.01</v>
      </c>
      <c r="J3877" s="42" t="s">
        <v>5891</v>
      </c>
      <c r="K3877" s="43">
        <f t="shared" si="302"/>
        <v>2521.00759034459</v>
      </c>
      <c r="L3877" s="44" t="s">
        <v>15259</v>
      </c>
      <c r="M3877" s="44">
        <f t="shared" si="300"/>
        <v>65.206069471665188</v>
      </c>
      <c r="N3877" s="54">
        <f t="shared" si="303"/>
        <v>2528.8999999999996</v>
      </c>
      <c r="O3877" s="46">
        <f t="shared" si="304"/>
        <v>7.892409655409665</v>
      </c>
    </row>
    <row r="3878" spans="6:15" x14ac:dyDescent="0.25">
      <c r="F3878" s="3">
        <f t="shared" si="301"/>
        <v>0</v>
      </c>
      <c r="G3878" s="45" t="s">
        <v>24628</v>
      </c>
      <c r="H3878" s="42">
        <v>38.69</v>
      </c>
      <c r="I3878" s="42">
        <v>0.01</v>
      </c>
      <c r="J3878" s="42" t="s">
        <v>5892</v>
      </c>
      <c r="K3878" s="43">
        <f t="shared" si="302"/>
        <v>2521.6596510393065</v>
      </c>
      <c r="L3878" s="44" t="s">
        <v>15260</v>
      </c>
      <c r="M3878" s="44">
        <f t="shared" si="300"/>
        <v>65.205960998063972</v>
      </c>
      <c r="N3878" s="54">
        <f t="shared" si="303"/>
        <v>2529.5499999999997</v>
      </c>
      <c r="O3878" s="46">
        <f t="shared" si="304"/>
        <v>7.8903489606932453</v>
      </c>
    </row>
    <row r="3879" spans="6:15" x14ac:dyDescent="0.25">
      <c r="F3879" s="3">
        <f t="shared" si="301"/>
        <v>0</v>
      </c>
      <c r="G3879" s="45" t="s">
        <v>24629</v>
      </c>
      <c r="H3879" s="42">
        <v>38.700000000000003</v>
      </c>
      <c r="I3879" s="42">
        <v>0.01</v>
      </c>
      <c r="J3879" s="42" t="s">
        <v>5893</v>
      </c>
      <c r="K3879" s="43">
        <f t="shared" si="302"/>
        <v>2522.3117106492873</v>
      </c>
      <c r="L3879" s="44" t="s">
        <v>15261</v>
      </c>
      <c r="M3879" s="44">
        <f t="shared" si="300"/>
        <v>65.205852610815697</v>
      </c>
      <c r="N3879" s="54">
        <f t="shared" si="303"/>
        <v>2530.1999999999998</v>
      </c>
      <c r="O3879" s="46">
        <f t="shared" si="304"/>
        <v>7.8882893507125118</v>
      </c>
    </row>
    <row r="3880" spans="6:15" x14ac:dyDescent="0.25">
      <c r="F3880" s="3">
        <f t="shared" si="301"/>
        <v>0</v>
      </c>
      <c r="G3880" s="45" t="s">
        <v>24630</v>
      </c>
      <c r="H3880" s="42">
        <v>38.71</v>
      </c>
      <c r="I3880" s="42">
        <v>0.01</v>
      </c>
      <c r="J3880" s="42" t="s">
        <v>5894</v>
      </c>
      <c r="K3880" s="43">
        <f t="shared" si="302"/>
        <v>2522.9637691753956</v>
      </c>
      <c r="L3880" s="44" t="s">
        <v>15262</v>
      </c>
      <c r="M3880" s="44">
        <f t="shared" si="300"/>
        <v>65.205744309829356</v>
      </c>
      <c r="N3880" s="54">
        <f t="shared" si="303"/>
        <v>2530.85</v>
      </c>
      <c r="O3880" s="46">
        <f t="shared" si="304"/>
        <v>7.886230824604354</v>
      </c>
    </row>
    <row r="3881" spans="6:15" x14ac:dyDescent="0.25">
      <c r="F3881" s="3">
        <f t="shared" si="301"/>
        <v>0</v>
      </c>
      <c r="G3881" s="45" t="s">
        <v>24631</v>
      </c>
      <c r="H3881" s="42">
        <v>38.72</v>
      </c>
      <c r="I3881" s="42">
        <v>0.01</v>
      </c>
      <c r="J3881" s="42" t="s">
        <v>5895</v>
      </c>
      <c r="K3881" s="43">
        <f t="shared" si="302"/>
        <v>2523.6158266184939</v>
      </c>
      <c r="L3881" s="44" t="s">
        <v>15263</v>
      </c>
      <c r="M3881" s="44">
        <f t="shared" si="300"/>
        <v>65.205636095013219</v>
      </c>
      <c r="N3881" s="54">
        <f t="shared" si="303"/>
        <v>2531.4999999999995</v>
      </c>
      <c r="O3881" s="46">
        <f t="shared" si="304"/>
        <v>7.8841733815056614</v>
      </c>
    </row>
    <row r="3882" spans="6:15" x14ac:dyDescent="0.25">
      <c r="F3882" s="3">
        <f t="shared" si="301"/>
        <v>0</v>
      </c>
      <c r="G3882" s="45" t="s">
        <v>24632</v>
      </c>
      <c r="H3882" s="42">
        <v>38.729999999999997</v>
      </c>
      <c r="I3882" s="42">
        <v>0.01</v>
      </c>
      <c r="J3882" s="42" t="s">
        <v>5896</v>
      </c>
      <c r="K3882" s="43">
        <f t="shared" si="302"/>
        <v>2524.267882979444</v>
      </c>
      <c r="L3882" s="44" t="s">
        <v>15264</v>
      </c>
      <c r="M3882" s="44">
        <f t="shared" si="300"/>
        <v>65.205527966274758</v>
      </c>
      <c r="N3882" s="54">
        <f t="shared" si="303"/>
        <v>2532.1499999999996</v>
      </c>
      <c r="O3882" s="46">
        <f t="shared" si="304"/>
        <v>7.8821170205555973</v>
      </c>
    </row>
    <row r="3883" spans="6:15" x14ac:dyDescent="0.25">
      <c r="F3883" s="3">
        <f t="shared" si="301"/>
        <v>0</v>
      </c>
      <c r="G3883" s="45" t="s">
        <v>24633</v>
      </c>
      <c r="H3883" s="42">
        <v>38.74</v>
      </c>
      <c r="I3883" s="42">
        <v>0.01</v>
      </c>
      <c r="J3883" s="42" t="s">
        <v>5897</v>
      </c>
      <c r="K3883" s="43">
        <f t="shared" si="302"/>
        <v>2524.9199382591069</v>
      </c>
      <c r="L3883" s="44" t="s">
        <v>15265</v>
      </c>
      <c r="M3883" s="44">
        <f t="shared" si="300"/>
        <v>65.205419923523721</v>
      </c>
      <c r="N3883" s="54">
        <f t="shared" si="303"/>
        <v>2532.7999999999997</v>
      </c>
      <c r="O3883" s="46">
        <f t="shared" si="304"/>
        <v>7.8800617408928701</v>
      </c>
    </row>
    <row r="3884" spans="6:15" x14ac:dyDescent="0.25">
      <c r="F3884" s="3">
        <f t="shared" si="301"/>
        <v>0</v>
      </c>
      <c r="G3884" s="45" t="s">
        <v>24634</v>
      </c>
      <c r="H3884" s="42">
        <v>38.75</v>
      </c>
      <c r="I3884" s="42">
        <v>0.01</v>
      </c>
      <c r="J3884" s="42" t="s">
        <v>5898</v>
      </c>
      <c r="K3884" s="43">
        <f t="shared" si="302"/>
        <v>2525.5719924583423</v>
      </c>
      <c r="L3884" s="44" t="s">
        <v>15266</v>
      </c>
      <c r="M3884" s="44">
        <f t="shared" si="300"/>
        <v>65.205311966665334</v>
      </c>
      <c r="N3884" s="54">
        <f t="shared" si="303"/>
        <v>2533.4499999999998</v>
      </c>
      <c r="O3884" s="46">
        <f t="shared" si="304"/>
        <v>7.8780075416575528</v>
      </c>
    </row>
    <row r="3885" spans="6:15" x14ac:dyDescent="0.25">
      <c r="F3885" s="3">
        <f t="shared" si="301"/>
        <v>0</v>
      </c>
      <c r="G3885" s="45" t="s">
        <v>24635</v>
      </c>
      <c r="H3885" s="42">
        <v>38.76</v>
      </c>
      <c r="I3885" s="42">
        <v>0.01</v>
      </c>
      <c r="J3885" s="42" t="s">
        <v>5899</v>
      </c>
      <c r="K3885" s="43">
        <f t="shared" si="302"/>
        <v>2526.2240455780088</v>
      </c>
      <c r="L3885" s="44" t="s">
        <v>15267</v>
      </c>
      <c r="M3885" s="44">
        <f t="shared" si="300"/>
        <v>65.205204095610128</v>
      </c>
      <c r="N3885" s="54">
        <f t="shared" si="303"/>
        <v>2534.1</v>
      </c>
      <c r="O3885" s="46">
        <f t="shared" si="304"/>
        <v>7.8759544219910822</v>
      </c>
    </row>
    <row r="3886" spans="6:15" x14ac:dyDescent="0.25">
      <c r="F3886" s="3">
        <f t="shared" si="301"/>
        <v>0</v>
      </c>
      <c r="G3886" s="45" t="s">
        <v>24636</v>
      </c>
      <c r="H3886" s="42">
        <v>38.770000000000003</v>
      </c>
      <c r="I3886" s="42">
        <v>0.01</v>
      </c>
      <c r="J3886" s="42" t="s">
        <v>5900</v>
      </c>
      <c r="K3886" s="43">
        <f t="shared" si="302"/>
        <v>2526.8760976189651</v>
      </c>
      <c r="L3886" s="44" t="s">
        <v>15268</v>
      </c>
      <c r="M3886" s="44">
        <f t="shared" si="300"/>
        <v>65.205096310264025</v>
      </c>
      <c r="N3886" s="54">
        <f t="shared" si="303"/>
        <v>2534.75</v>
      </c>
      <c r="O3886" s="46">
        <f t="shared" si="304"/>
        <v>7.8739023810348954</v>
      </c>
    </row>
    <row r="3887" spans="6:15" x14ac:dyDescent="0.25">
      <c r="F3887" s="3">
        <f t="shared" si="301"/>
        <v>0</v>
      </c>
      <c r="G3887" s="45" t="s">
        <v>24637</v>
      </c>
      <c r="H3887" s="42">
        <v>38.78</v>
      </c>
      <c r="I3887" s="42">
        <v>0.01</v>
      </c>
      <c r="J3887" s="42" t="s">
        <v>5901</v>
      </c>
      <c r="K3887" s="43">
        <f t="shared" si="302"/>
        <v>2527.5281485820678</v>
      </c>
      <c r="L3887" s="44" t="s">
        <v>15269</v>
      </c>
      <c r="M3887" s="44">
        <f t="shared" si="300"/>
        <v>65.204988610536816</v>
      </c>
      <c r="N3887" s="54">
        <f t="shared" si="303"/>
        <v>2535.4</v>
      </c>
      <c r="O3887" s="46">
        <f t="shared" si="304"/>
        <v>7.8718514179322483</v>
      </c>
    </row>
    <row r="3888" spans="6:15" x14ac:dyDescent="0.25">
      <c r="F3888" s="3">
        <f t="shared" si="301"/>
        <v>0</v>
      </c>
      <c r="G3888" s="45" t="s">
        <v>24638</v>
      </c>
      <c r="H3888" s="42">
        <v>38.79</v>
      </c>
      <c r="I3888" s="42">
        <v>0.01</v>
      </c>
      <c r="J3888" s="42" t="s">
        <v>5902</v>
      </c>
      <c r="K3888" s="43">
        <f t="shared" si="302"/>
        <v>2528.1801984681733</v>
      </c>
      <c r="L3888" s="44" t="s">
        <v>15270</v>
      </c>
      <c r="M3888" s="44">
        <f t="shared" si="300"/>
        <v>65.20488099633522</v>
      </c>
      <c r="N3888" s="54">
        <f t="shared" si="303"/>
        <v>2536.0499999999997</v>
      </c>
      <c r="O3888" s="46">
        <f t="shared" si="304"/>
        <v>7.869801531826397</v>
      </c>
    </row>
    <row r="3889" spans="6:15" x14ac:dyDescent="0.25">
      <c r="F3889" s="3">
        <f t="shared" si="301"/>
        <v>0</v>
      </c>
      <c r="G3889" s="45" t="s">
        <v>24639</v>
      </c>
      <c r="H3889" s="42">
        <v>38.799999999999997</v>
      </c>
      <c r="I3889" s="42">
        <v>0.01</v>
      </c>
      <c r="J3889" s="42" t="s">
        <v>5903</v>
      </c>
      <c r="K3889" s="43">
        <f t="shared" si="302"/>
        <v>2528.8322472781365</v>
      </c>
      <c r="L3889" s="44" t="s">
        <v>15271</v>
      </c>
      <c r="M3889" s="44">
        <f t="shared" si="300"/>
        <v>65.204773467572792</v>
      </c>
      <c r="N3889" s="54">
        <f t="shared" si="303"/>
        <v>2536.6999999999998</v>
      </c>
      <c r="O3889" s="46">
        <f t="shared" si="304"/>
        <v>7.8677527218633259</v>
      </c>
    </row>
    <row r="3890" spans="6:15" x14ac:dyDescent="0.25">
      <c r="F3890" s="3">
        <f t="shared" si="301"/>
        <v>0</v>
      </c>
      <c r="G3890" s="45" t="s">
        <v>24640</v>
      </c>
      <c r="H3890" s="42">
        <v>38.81</v>
      </c>
      <c r="I3890" s="42">
        <v>0.01</v>
      </c>
      <c r="J3890" s="42" t="s">
        <v>5904</v>
      </c>
      <c r="K3890" s="43">
        <f t="shared" si="302"/>
        <v>2529.4842950128123</v>
      </c>
      <c r="L3890" s="44" t="s">
        <v>15272</v>
      </c>
      <c r="M3890" s="44">
        <f t="shared" si="300"/>
        <v>65.204666024154733</v>
      </c>
      <c r="N3890" s="54">
        <f t="shared" si="303"/>
        <v>2537.35</v>
      </c>
      <c r="O3890" s="46">
        <f t="shared" si="304"/>
        <v>7.8657049871876552</v>
      </c>
    </row>
    <row r="3891" spans="6:15" x14ac:dyDescent="0.25">
      <c r="F3891" s="3">
        <f t="shared" si="301"/>
        <v>0</v>
      </c>
      <c r="G3891" s="45" t="s">
        <v>24641</v>
      </c>
      <c r="H3891" s="42">
        <v>38.82</v>
      </c>
      <c r="I3891" s="42">
        <v>0.01</v>
      </c>
      <c r="J3891" s="42" t="s">
        <v>5905</v>
      </c>
      <c r="K3891" s="43">
        <f t="shared" si="302"/>
        <v>2530.1363416730537</v>
      </c>
      <c r="L3891" s="44" t="s">
        <v>15273</v>
      </c>
      <c r="M3891" s="44">
        <f t="shared" si="300"/>
        <v>65.204558665990035</v>
      </c>
      <c r="N3891" s="54">
        <f t="shared" si="303"/>
        <v>2538</v>
      </c>
      <c r="O3891" s="46">
        <f t="shared" si="304"/>
        <v>7.863658326946279</v>
      </c>
    </row>
    <row r="3892" spans="6:15" x14ac:dyDescent="0.25">
      <c r="F3892" s="3">
        <f t="shared" si="301"/>
        <v>0</v>
      </c>
      <c r="G3892" s="45" t="s">
        <v>24642</v>
      </c>
      <c r="H3892" s="42">
        <v>38.83</v>
      </c>
      <c r="I3892" s="42">
        <v>0.01</v>
      </c>
      <c r="J3892" s="42" t="s">
        <v>5906</v>
      </c>
      <c r="K3892" s="43">
        <f t="shared" si="302"/>
        <v>2530.7883872597135</v>
      </c>
      <c r="L3892" s="44" t="s">
        <v>15274</v>
      </c>
      <c r="M3892" s="44">
        <f t="shared" si="300"/>
        <v>65.204451392986925</v>
      </c>
      <c r="N3892" s="54">
        <f t="shared" si="303"/>
        <v>2538.6499999999996</v>
      </c>
      <c r="O3892" s="46">
        <f t="shared" si="304"/>
        <v>7.8616127402860911</v>
      </c>
    </row>
    <row r="3893" spans="6:15" x14ac:dyDescent="0.25">
      <c r="F3893" s="3">
        <f t="shared" si="301"/>
        <v>0</v>
      </c>
      <c r="G3893" s="45" t="s">
        <v>24643</v>
      </c>
      <c r="H3893" s="42">
        <v>38.840000000000003</v>
      </c>
      <c r="I3893" s="42">
        <v>0.01</v>
      </c>
      <c r="J3893" s="42" t="s">
        <v>5907</v>
      </c>
      <c r="K3893" s="43">
        <f t="shared" si="302"/>
        <v>2531.4404317736435</v>
      </c>
      <c r="L3893" s="44" t="s">
        <v>15275</v>
      </c>
      <c r="M3893" s="44">
        <f t="shared" si="300"/>
        <v>65.204344205059016</v>
      </c>
      <c r="N3893" s="54">
        <f t="shared" si="303"/>
        <v>2539.3000000000002</v>
      </c>
      <c r="O3893" s="46">
        <f t="shared" si="304"/>
        <v>7.8595682263567141</v>
      </c>
    </row>
    <row r="3894" spans="6:15" x14ac:dyDescent="0.25">
      <c r="F3894" s="3">
        <f t="shared" si="301"/>
        <v>0</v>
      </c>
      <c r="G3894" s="45" t="s">
        <v>24644</v>
      </c>
      <c r="H3894" s="42">
        <v>38.85</v>
      </c>
      <c r="I3894" s="42">
        <v>0.01</v>
      </c>
      <c r="J3894" s="42" t="s">
        <v>5908</v>
      </c>
      <c r="K3894" s="43">
        <f t="shared" si="302"/>
        <v>2532.0924752156939</v>
      </c>
      <c r="L3894" s="44" t="s">
        <v>15276</v>
      </c>
      <c r="M3894" s="44">
        <f t="shared" si="300"/>
        <v>65.204237102109147</v>
      </c>
      <c r="N3894" s="54">
        <f t="shared" si="303"/>
        <v>2539.9499999999998</v>
      </c>
      <c r="O3894" s="46">
        <f t="shared" si="304"/>
        <v>7.8575247843059515</v>
      </c>
    </row>
    <row r="3895" spans="6:15" x14ac:dyDescent="0.25">
      <c r="F3895" s="3">
        <f t="shared" si="301"/>
        <v>0</v>
      </c>
      <c r="G3895" s="45" t="s">
        <v>24645</v>
      </c>
      <c r="H3895" s="42">
        <v>38.86</v>
      </c>
      <c r="I3895" s="42">
        <v>0.01</v>
      </c>
      <c r="J3895" s="42" t="s">
        <v>5909</v>
      </c>
      <c r="K3895" s="43">
        <f t="shared" si="302"/>
        <v>2532.7445175867151</v>
      </c>
      <c r="L3895" s="44" t="s">
        <v>15277</v>
      </c>
      <c r="M3895" s="44">
        <f t="shared" si="300"/>
        <v>65.204130084050163</v>
      </c>
      <c r="N3895" s="54">
        <f t="shared" si="303"/>
        <v>2540.6</v>
      </c>
      <c r="O3895" s="46">
        <f t="shared" si="304"/>
        <v>7.8554824132847898</v>
      </c>
    </row>
    <row r="3896" spans="6:15" x14ac:dyDescent="0.25">
      <c r="F3896" s="3">
        <f t="shared" si="301"/>
        <v>0</v>
      </c>
      <c r="G3896" s="45" t="s">
        <v>24646</v>
      </c>
      <c r="H3896" s="42">
        <v>38.869999999999997</v>
      </c>
      <c r="I3896" s="42">
        <v>0.01</v>
      </c>
      <c r="J3896" s="42" t="s">
        <v>5910</v>
      </c>
      <c r="K3896" s="43">
        <f t="shared" si="302"/>
        <v>2533.3965588875558</v>
      </c>
      <c r="L3896" s="44" t="s">
        <v>15278</v>
      </c>
      <c r="M3896" s="44">
        <f t="shared" si="300"/>
        <v>65.204023150790277</v>
      </c>
      <c r="N3896" s="54">
        <f t="shared" si="303"/>
        <v>2541.2499999999995</v>
      </c>
      <c r="O3896" s="46">
        <f t="shared" si="304"/>
        <v>7.8534411124437611</v>
      </c>
    </row>
    <row r="3897" spans="6:15" x14ac:dyDescent="0.25">
      <c r="F3897" s="3">
        <f t="shared" si="301"/>
        <v>0</v>
      </c>
      <c r="G3897" s="45" t="s">
        <v>24647</v>
      </c>
      <c r="H3897" s="42">
        <v>38.880000000000003</v>
      </c>
      <c r="I3897" s="42">
        <v>0.01</v>
      </c>
      <c r="J3897" s="42" t="s">
        <v>5911</v>
      </c>
      <c r="K3897" s="43">
        <f t="shared" si="302"/>
        <v>2534.0485991190635</v>
      </c>
      <c r="L3897" s="44" t="s">
        <v>15279</v>
      </c>
      <c r="M3897" s="44">
        <f t="shared" si="300"/>
        <v>65.203916302244593</v>
      </c>
      <c r="N3897" s="54">
        <f t="shared" si="303"/>
        <v>2541.9</v>
      </c>
      <c r="O3897" s="46">
        <f t="shared" si="304"/>
        <v>7.8514008809365805</v>
      </c>
    </row>
    <row r="3898" spans="6:15" x14ac:dyDescent="0.25">
      <c r="F3898" s="3">
        <f t="shared" si="301"/>
        <v>0</v>
      </c>
      <c r="G3898" s="45" t="s">
        <v>24648</v>
      </c>
      <c r="H3898" s="42">
        <v>38.89</v>
      </c>
      <c r="I3898" s="42">
        <v>0.01</v>
      </c>
      <c r="J3898" s="42" t="s">
        <v>5912</v>
      </c>
      <c r="K3898" s="43">
        <f t="shared" si="302"/>
        <v>2534.7006382820859</v>
      </c>
      <c r="L3898" s="44" t="s">
        <v>15280</v>
      </c>
      <c r="M3898" s="44">
        <f t="shared" si="300"/>
        <v>65.203809538314488</v>
      </c>
      <c r="N3898" s="54">
        <f t="shared" si="303"/>
        <v>2542.5499999999997</v>
      </c>
      <c r="O3898" s="46">
        <f t="shared" si="304"/>
        <v>7.84936171791378</v>
      </c>
    </row>
    <row r="3899" spans="6:15" x14ac:dyDescent="0.25">
      <c r="F3899" s="3">
        <f t="shared" si="301"/>
        <v>0</v>
      </c>
      <c r="G3899" s="45" t="s">
        <v>24649</v>
      </c>
      <c r="H3899" s="42">
        <v>38.9</v>
      </c>
      <c r="I3899" s="42">
        <v>0.01</v>
      </c>
      <c r="J3899" s="42" t="s">
        <v>5913</v>
      </c>
      <c r="K3899" s="43">
        <f t="shared" si="302"/>
        <v>2535.3526763774689</v>
      </c>
      <c r="L3899" s="44" t="s">
        <v>15281</v>
      </c>
      <c r="M3899" s="44">
        <f t="shared" si="300"/>
        <v>65.203702858916543</v>
      </c>
      <c r="N3899" s="54">
        <f t="shared" si="303"/>
        <v>2543.1999999999998</v>
      </c>
      <c r="O3899" s="46">
        <f t="shared" si="304"/>
        <v>7.8473236225308938</v>
      </c>
    </row>
    <row r="3900" spans="6:15" x14ac:dyDescent="0.25">
      <c r="F3900" s="3">
        <f t="shared" si="301"/>
        <v>0</v>
      </c>
      <c r="G3900" s="45" t="s">
        <v>24650</v>
      </c>
      <c r="H3900" s="42">
        <v>38.909999999999997</v>
      </c>
      <c r="I3900" s="42">
        <v>0.01</v>
      </c>
      <c r="J3900" s="42" t="s">
        <v>5914</v>
      </c>
      <c r="K3900" s="43">
        <f t="shared" si="302"/>
        <v>2536.0047134060583</v>
      </c>
      <c r="L3900" s="44" t="s">
        <v>15282</v>
      </c>
      <c r="M3900" s="44">
        <f t="shared" si="300"/>
        <v>65.203596263954438</v>
      </c>
      <c r="N3900" s="54">
        <f t="shared" si="303"/>
        <v>2543.8499999999995</v>
      </c>
      <c r="O3900" s="46">
        <f t="shared" si="304"/>
        <v>7.8452865939411822</v>
      </c>
    </row>
    <row r="3901" spans="6:15" x14ac:dyDescent="0.25">
      <c r="F3901" s="3">
        <f t="shared" si="301"/>
        <v>0</v>
      </c>
      <c r="G3901" s="45" t="s">
        <v>24651</v>
      </c>
      <c r="H3901" s="42">
        <v>38.92</v>
      </c>
      <c r="I3901" s="42">
        <v>0.01</v>
      </c>
      <c r="J3901" s="42" t="s">
        <v>5915</v>
      </c>
      <c r="K3901" s="43">
        <f t="shared" si="302"/>
        <v>2536.656749368698</v>
      </c>
      <c r="L3901" s="44" t="s">
        <v>15283</v>
      </c>
      <c r="M3901" s="44">
        <f t="shared" si="300"/>
        <v>65.20348975334629</v>
      </c>
      <c r="N3901" s="54">
        <f t="shared" si="303"/>
        <v>2544.5</v>
      </c>
      <c r="O3901" s="46">
        <f t="shared" si="304"/>
        <v>7.8432506313019985</v>
      </c>
    </row>
    <row r="3902" spans="6:15" x14ac:dyDescent="0.25">
      <c r="F3902" s="3">
        <f t="shared" si="301"/>
        <v>0</v>
      </c>
      <c r="G3902" s="45" t="s">
        <v>24652</v>
      </c>
      <c r="H3902" s="42">
        <v>38.93</v>
      </c>
      <c r="I3902" s="42">
        <v>0.01</v>
      </c>
      <c r="J3902" s="42" t="s">
        <v>5916</v>
      </c>
      <c r="K3902" s="43">
        <f t="shared" si="302"/>
        <v>2537.3087842662317</v>
      </c>
      <c r="L3902" s="44" t="s">
        <v>15284</v>
      </c>
      <c r="M3902" s="44">
        <f t="shared" si="300"/>
        <v>65.203383326993489</v>
      </c>
      <c r="N3902" s="54">
        <f t="shared" si="303"/>
        <v>2545.1499999999996</v>
      </c>
      <c r="O3902" s="46">
        <f t="shared" si="304"/>
        <v>7.8412157337679673</v>
      </c>
    </row>
    <row r="3903" spans="6:15" x14ac:dyDescent="0.25">
      <c r="F3903" s="3">
        <f t="shared" si="301"/>
        <v>0</v>
      </c>
      <c r="G3903" s="45" t="s">
        <v>24653</v>
      </c>
      <c r="H3903" s="42">
        <v>38.94</v>
      </c>
      <c r="I3903" s="42">
        <v>0.01</v>
      </c>
      <c r="J3903" s="42" t="s">
        <v>5917</v>
      </c>
      <c r="K3903" s="43">
        <f t="shared" si="302"/>
        <v>2537.9608180995015</v>
      </c>
      <c r="L3903" s="44" t="s">
        <v>15285</v>
      </c>
      <c r="M3903" s="44">
        <f t="shared" si="300"/>
        <v>65.203276984815687</v>
      </c>
      <c r="N3903" s="54">
        <f t="shared" si="303"/>
        <v>2545.7999999999997</v>
      </c>
      <c r="O3903" s="46">
        <f t="shared" si="304"/>
        <v>7.8391819004982608</v>
      </c>
    </row>
    <row r="3904" spans="6:15" x14ac:dyDescent="0.25">
      <c r="F3904" s="3">
        <f t="shared" si="301"/>
        <v>0</v>
      </c>
      <c r="G3904" s="45" t="s">
        <v>24654</v>
      </c>
      <c r="H3904" s="42">
        <v>38.950000000000003</v>
      </c>
      <c r="I3904" s="42">
        <v>0.01</v>
      </c>
      <c r="J3904" s="42" t="s">
        <v>5918</v>
      </c>
      <c r="K3904" s="43">
        <f t="shared" si="302"/>
        <v>2538.6128508693496</v>
      </c>
      <c r="L3904" s="44" t="s">
        <v>15286</v>
      </c>
      <c r="M3904" s="44">
        <f t="shared" si="300"/>
        <v>65.203170726717275</v>
      </c>
      <c r="N3904" s="54">
        <f t="shared" si="303"/>
        <v>2546.4499999999998</v>
      </c>
      <c r="O3904" s="46">
        <f t="shared" si="304"/>
        <v>7.8371491306502321</v>
      </c>
    </row>
    <row r="3905" spans="6:15" x14ac:dyDescent="0.25">
      <c r="F3905" s="3">
        <f t="shared" si="301"/>
        <v>0</v>
      </c>
      <c r="G3905" s="45" t="s">
        <v>24655</v>
      </c>
      <c r="H3905" s="42">
        <v>38.96</v>
      </c>
      <c r="I3905" s="42">
        <v>0.01</v>
      </c>
      <c r="J3905" s="42" t="s">
        <v>5919</v>
      </c>
      <c r="K3905" s="43">
        <f t="shared" si="302"/>
        <v>2539.2648825766169</v>
      </c>
      <c r="L3905" s="44" t="s">
        <v>15287</v>
      </c>
      <c r="M3905" s="44">
        <f t="shared" si="300"/>
        <v>65.203064552609547</v>
      </c>
      <c r="N3905" s="54">
        <f t="shared" si="303"/>
        <v>2547.1</v>
      </c>
      <c r="O3905" s="46">
        <f t="shared" si="304"/>
        <v>7.8351174233830534</v>
      </c>
    </row>
    <row r="3906" spans="6:15" x14ac:dyDescent="0.25">
      <c r="F3906" s="3">
        <f t="shared" si="301"/>
        <v>0</v>
      </c>
      <c r="G3906" s="45" t="s">
        <v>24656</v>
      </c>
      <c r="H3906" s="42">
        <v>38.97</v>
      </c>
      <c r="I3906" s="42">
        <v>0.01</v>
      </c>
      <c r="J3906" s="42" t="s">
        <v>5920</v>
      </c>
      <c r="K3906" s="43">
        <f t="shared" si="302"/>
        <v>2539.9169132221427</v>
      </c>
      <c r="L3906" s="44" t="s">
        <v>15288</v>
      </c>
      <c r="M3906" s="44">
        <f t="shared" si="300"/>
        <v>65.202958462404524</v>
      </c>
      <c r="N3906" s="54">
        <f t="shared" si="303"/>
        <v>2547.7499999999995</v>
      </c>
      <c r="O3906" s="46">
        <f t="shared" si="304"/>
        <v>7.8330867778568063</v>
      </c>
    </row>
    <row r="3907" spans="6:15" x14ac:dyDescent="0.25">
      <c r="F3907" s="3">
        <f t="shared" si="301"/>
        <v>0</v>
      </c>
      <c r="G3907" s="45" t="s">
        <v>24657</v>
      </c>
      <c r="H3907" s="42">
        <v>38.979999999999997</v>
      </c>
      <c r="I3907" s="42">
        <v>0.01</v>
      </c>
      <c r="J3907" s="42" t="s">
        <v>5921</v>
      </c>
      <c r="K3907" s="43">
        <f t="shared" si="302"/>
        <v>2540.5689428067667</v>
      </c>
      <c r="L3907" s="44" t="s">
        <v>15289</v>
      </c>
      <c r="M3907" s="44">
        <f t="shared" si="300"/>
        <v>65.202852456012721</v>
      </c>
      <c r="N3907" s="54">
        <f t="shared" si="303"/>
        <v>2548.3999999999996</v>
      </c>
      <c r="O3907" s="46">
        <f t="shared" si="304"/>
        <v>7.8310571932329367</v>
      </c>
    </row>
    <row r="3908" spans="6:15" x14ac:dyDescent="0.25">
      <c r="F3908" s="3">
        <f t="shared" si="301"/>
        <v>0</v>
      </c>
      <c r="G3908" s="45" t="s">
        <v>24658</v>
      </c>
      <c r="H3908" s="42">
        <v>38.99</v>
      </c>
      <c r="I3908" s="42">
        <v>0.01</v>
      </c>
      <c r="J3908" s="42" t="s">
        <v>5922</v>
      </c>
      <c r="K3908" s="43">
        <f t="shared" si="302"/>
        <v>2541.2209713313268</v>
      </c>
      <c r="L3908" s="44" t="s">
        <v>15290</v>
      </c>
      <c r="M3908" s="44">
        <f t="shared" si="300"/>
        <v>65.202746533346158</v>
      </c>
      <c r="N3908" s="54">
        <f t="shared" si="303"/>
        <v>2549.0499999999997</v>
      </c>
      <c r="O3908" s="46">
        <f t="shared" si="304"/>
        <v>7.8290286686728905</v>
      </c>
    </row>
    <row r="3909" spans="6:15" x14ac:dyDescent="0.25">
      <c r="F3909" s="3">
        <f t="shared" si="301"/>
        <v>0</v>
      </c>
      <c r="G3909" s="45" t="s">
        <v>24659</v>
      </c>
      <c r="H3909" s="42">
        <v>39</v>
      </c>
      <c r="I3909" s="42">
        <v>0.01</v>
      </c>
      <c r="J3909" s="42" t="s">
        <v>5923</v>
      </c>
      <c r="K3909" s="43">
        <f t="shared" si="302"/>
        <v>2541.8729987966603</v>
      </c>
      <c r="L3909" s="44" t="s">
        <v>15291</v>
      </c>
      <c r="M3909" s="44">
        <f t="shared" si="300"/>
        <v>65.202640694313075</v>
      </c>
      <c r="N3909" s="54">
        <f t="shared" si="303"/>
        <v>2549.6999999999998</v>
      </c>
      <c r="O3909" s="46">
        <f t="shared" si="304"/>
        <v>7.8270012033394778</v>
      </c>
    </row>
    <row r="3910" spans="6:15" x14ac:dyDescent="0.25">
      <c r="F3910" s="3">
        <f t="shared" si="301"/>
        <v>0</v>
      </c>
      <c r="G3910" s="45" t="s">
        <v>24660</v>
      </c>
      <c r="H3910" s="42">
        <v>39.01</v>
      </c>
      <c r="I3910" s="42">
        <v>0.01</v>
      </c>
      <c r="J3910" s="42" t="s">
        <v>5924</v>
      </c>
      <c r="K3910" s="43">
        <f t="shared" si="302"/>
        <v>2542.5250252036035</v>
      </c>
      <c r="L3910" s="44" t="s">
        <v>15292</v>
      </c>
      <c r="M3910" s="44">
        <f t="shared" si="300"/>
        <v>65.202534938827768</v>
      </c>
      <c r="N3910" s="54">
        <f t="shared" si="303"/>
        <v>2550.35</v>
      </c>
      <c r="O3910" s="46">
        <f t="shared" si="304"/>
        <v>7.8249747963964182</v>
      </c>
    </row>
    <row r="3911" spans="6:15" x14ac:dyDescent="0.25">
      <c r="F3911" s="3">
        <f t="shared" si="301"/>
        <v>0</v>
      </c>
      <c r="G3911" s="45" t="s">
        <v>24661</v>
      </c>
      <c r="H3911" s="42">
        <v>39.020000000000003</v>
      </c>
      <c r="I3911" s="42">
        <v>0.01</v>
      </c>
      <c r="J3911" s="42" t="s">
        <v>5925</v>
      </c>
      <c r="K3911" s="43">
        <f t="shared" si="302"/>
        <v>2543.1770505529917</v>
      </c>
      <c r="L3911" s="44" t="s">
        <v>15293</v>
      </c>
      <c r="M3911" s="44">
        <f t="shared" si="300"/>
        <v>65.202429266799982</v>
      </c>
      <c r="N3911" s="54">
        <f t="shared" si="303"/>
        <v>2551</v>
      </c>
      <c r="O3911" s="46">
        <f t="shared" si="304"/>
        <v>7.8229494470083409</v>
      </c>
    </row>
    <row r="3912" spans="6:15" x14ac:dyDescent="0.25">
      <c r="F3912" s="3">
        <f t="shared" si="301"/>
        <v>0</v>
      </c>
      <c r="G3912" s="45" t="s">
        <v>24662</v>
      </c>
      <c r="H3912" s="42">
        <v>39.03</v>
      </c>
      <c r="I3912" s="42">
        <v>0.01</v>
      </c>
      <c r="J3912" s="42" t="s">
        <v>5926</v>
      </c>
      <c r="K3912" s="43">
        <f t="shared" si="302"/>
        <v>2543.8290748456598</v>
      </c>
      <c r="L3912" s="44" t="s">
        <v>15294</v>
      </c>
      <c r="M3912" s="44">
        <f t="shared" si="300"/>
        <v>65.202323678140232</v>
      </c>
      <c r="N3912" s="54">
        <f t="shared" si="303"/>
        <v>2551.65</v>
      </c>
      <c r="O3912" s="46">
        <f t="shared" si="304"/>
        <v>7.8209251543403298</v>
      </c>
    </row>
    <row r="3913" spans="6:15" x14ac:dyDescent="0.25">
      <c r="F3913" s="3">
        <f t="shared" si="301"/>
        <v>0</v>
      </c>
      <c r="G3913" s="45" t="s">
        <v>24663</v>
      </c>
      <c r="H3913" s="42">
        <v>39.04</v>
      </c>
      <c r="I3913" s="42">
        <v>0.01</v>
      </c>
      <c r="J3913" s="42" t="s">
        <v>5927</v>
      </c>
      <c r="K3913" s="43">
        <f t="shared" si="302"/>
        <v>2544.4810980824413</v>
      </c>
      <c r="L3913" s="44" t="s">
        <v>15295</v>
      </c>
      <c r="M3913" s="44">
        <f t="shared" ref="M3913:M3976" si="305">SQRT(((14.7+$N$3*H3913)^2)-(K3913^2))/SQRT($N$4)</f>
        <v>65.202218172759004</v>
      </c>
      <c r="N3913" s="54">
        <f t="shared" si="303"/>
        <v>2552.2999999999997</v>
      </c>
      <c r="O3913" s="46">
        <f t="shared" si="304"/>
        <v>7.818901917558378</v>
      </c>
    </row>
    <row r="3914" spans="6:15" x14ac:dyDescent="0.25">
      <c r="F3914" s="3">
        <f t="shared" ref="F3914:F3977" si="306">IF(O3914&gt;100,1,0)</f>
        <v>0</v>
      </c>
      <c r="G3914" s="45" t="s">
        <v>24664</v>
      </c>
      <c r="H3914" s="42">
        <v>39.049999999999997</v>
      </c>
      <c r="I3914" s="42">
        <v>0.01</v>
      </c>
      <c r="J3914" s="42" t="s">
        <v>5928</v>
      </c>
      <c r="K3914" s="43">
        <f t="shared" ref="K3914:K3977" si="307">K3913+I3914*M3913</f>
        <v>2545.1331202641691</v>
      </c>
      <c r="L3914" s="44" t="s">
        <v>15296</v>
      </c>
      <c r="M3914" s="44">
        <f t="shared" si="305"/>
        <v>65.202112750572908</v>
      </c>
      <c r="N3914" s="54">
        <f t="shared" ref="N3914:N3977" si="308">(H3914*$N$3)+14.7</f>
        <v>2552.9499999999998</v>
      </c>
      <c r="O3914" s="46">
        <f t="shared" ref="O3914:O3977" si="309">N3914-K3914</f>
        <v>7.8168797358307529</v>
      </c>
    </row>
    <row r="3915" spans="6:15" x14ac:dyDescent="0.25">
      <c r="F3915" s="3">
        <f t="shared" si="306"/>
        <v>0</v>
      </c>
      <c r="G3915" s="45" t="s">
        <v>24665</v>
      </c>
      <c r="H3915" s="42">
        <v>39.06</v>
      </c>
      <c r="I3915" s="42">
        <v>0.01</v>
      </c>
      <c r="J3915" s="42" t="s">
        <v>5929</v>
      </c>
      <c r="K3915" s="43">
        <f t="shared" si="307"/>
        <v>2545.7851413916746</v>
      </c>
      <c r="L3915" s="44" t="s">
        <v>15297</v>
      </c>
      <c r="M3915" s="44">
        <f t="shared" si="305"/>
        <v>65.202007411493199</v>
      </c>
      <c r="N3915" s="54">
        <f t="shared" si="308"/>
        <v>2553.6</v>
      </c>
      <c r="O3915" s="46">
        <f t="shared" si="309"/>
        <v>7.8148586083252667</v>
      </c>
    </row>
    <row r="3916" spans="6:15" x14ac:dyDescent="0.25">
      <c r="F3916" s="3">
        <f t="shared" si="306"/>
        <v>0</v>
      </c>
      <c r="G3916" s="45" t="s">
        <v>24666</v>
      </c>
      <c r="H3916" s="42">
        <v>39.07</v>
      </c>
      <c r="I3916" s="42">
        <v>0.01</v>
      </c>
      <c r="J3916" s="42" t="s">
        <v>5930</v>
      </c>
      <c r="K3916" s="43">
        <f t="shared" si="307"/>
        <v>2546.4371614657894</v>
      </c>
      <c r="L3916" s="44" t="s">
        <v>15298</v>
      </c>
      <c r="M3916" s="44">
        <f t="shared" si="305"/>
        <v>65.201902155428101</v>
      </c>
      <c r="N3916" s="54">
        <f t="shared" si="308"/>
        <v>2554.25</v>
      </c>
      <c r="O3916" s="46">
        <f t="shared" si="309"/>
        <v>7.8128385342106412</v>
      </c>
    </row>
    <row r="3917" spans="6:15" x14ac:dyDescent="0.25">
      <c r="F3917" s="3">
        <f t="shared" si="306"/>
        <v>0</v>
      </c>
      <c r="G3917" s="45" t="s">
        <v>24667</v>
      </c>
      <c r="H3917" s="42">
        <v>39.08</v>
      </c>
      <c r="I3917" s="42">
        <v>0.01</v>
      </c>
      <c r="J3917" s="42" t="s">
        <v>5931</v>
      </c>
      <c r="K3917" s="43">
        <f t="shared" si="307"/>
        <v>2547.0891804873436</v>
      </c>
      <c r="L3917" s="44" t="s">
        <v>15299</v>
      </c>
      <c r="M3917" s="44">
        <f t="shared" si="305"/>
        <v>65.201796982289608</v>
      </c>
      <c r="N3917" s="54">
        <f t="shared" si="308"/>
        <v>2554.8999999999996</v>
      </c>
      <c r="O3917" s="46">
        <f t="shared" si="309"/>
        <v>7.8108195126560531</v>
      </c>
    </row>
    <row r="3918" spans="6:15" x14ac:dyDescent="0.25">
      <c r="F3918" s="3">
        <f t="shared" si="306"/>
        <v>0</v>
      </c>
      <c r="G3918" s="45" t="s">
        <v>24668</v>
      </c>
      <c r="H3918" s="42">
        <v>39.090000000000003</v>
      </c>
      <c r="I3918" s="42">
        <v>0.01</v>
      </c>
      <c r="J3918" s="42" t="s">
        <v>5932</v>
      </c>
      <c r="K3918" s="43">
        <f t="shared" si="307"/>
        <v>2547.7411984571663</v>
      </c>
      <c r="L3918" s="44" t="s">
        <v>15300</v>
      </c>
      <c r="M3918" s="44">
        <f t="shared" si="305"/>
        <v>65.201691891995878</v>
      </c>
      <c r="N3918" s="54">
        <f t="shared" si="308"/>
        <v>2555.5500000000002</v>
      </c>
      <c r="O3918" s="46">
        <f t="shared" si="309"/>
        <v>7.8088015428338622</v>
      </c>
    </row>
    <row r="3919" spans="6:15" x14ac:dyDescent="0.25">
      <c r="F3919" s="3">
        <f t="shared" si="306"/>
        <v>0</v>
      </c>
      <c r="G3919" s="45" t="s">
        <v>24669</v>
      </c>
      <c r="H3919" s="42">
        <v>39.1</v>
      </c>
      <c r="I3919" s="42">
        <v>0.01</v>
      </c>
      <c r="J3919" s="42" t="s">
        <v>5933</v>
      </c>
      <c r="K3919" s="43">
        <f t="shared" si="307"/>
        <v>2548.3932153760861</v>
      </c>
      <c r="L3919" s="44" t="s">
        <v>15301</v>
      </c>
      <c r="M3919" s="44">
        <f t="shared" si="305"/>
        <v>65.201586884451274</v>
      </c>
      <c r="N3919" s="54">
        <f t="shared" si="308"/>
        <v>2556.1999999999998</v>
      </c>
      <c r="O3919" s="46">
        <f t="shared" si="309"/>
        <v>7.8067846239136998</v>
      </c>
    </row>
    <row r="3920" spans="6:15" x14ac:dyDescent="0.25">
      <c r="F3920" s="3">
        <f t="shared" si="306"/>
        <v>0</v>
      </c>
      <c r="G3920" s="45" t="s">
        <v>24670</v>
      </c>
      <c r="H3920" s="42">
        <v>39.11</v>
      </c>
      <c r="I3920" s="42">
        <v>0.01</v>
      </c>
      <c r="J3920" s="42" t="s">
        <v>5934</v>
      </c>
      <c r="K3920" s="43">
        <f t="shared" si="307"/>
        <v>2549.0452312449306</v>
      </c>
      <c r="L3920" s="44" t="s">
        <v>15302</v>
      </c>
      <c r="M3920" s="44">
        <f t="shared" si="305"/>
        <v>65.201481959571652</v>
      </c>
      <c r="N3920" s="54">
        <f t="shared" si="308"/>
        <v>2556.85</v>
      </c>
      <c r="O3920" s="46">
        <f t="shared" si="309"/>
        <v>7.8047687550692899</v>
      </c>
    </row>
    <row r="3921" spans="6:15" x14ac:dyDescent="0.25">
      <c r="F3921" s="3">
        <f t="shared" si="306"/>
        <v>0</v>
      </c>
      <c r="G3921" s="45" t="s">
        <v>24671</v>
      </c>
      <c r="H3921" s="42">
        <v>39.119999999999997</v>
      </c>
      <c r="I3921" s="42">
        <v>0.01</v>
      </c>
      <c r="J3921" s="42" t="s">
        <v>5935</v>
      </c>
      <c r="K3921" s="43">
        <f t="shared" si="307"/>
        <v>2549.6972460645266</v>
      </c>
      <c r="L3921" s="44" t="s">
        <v>15303</v>
      </c>
      <c r="M3921" s="44">
        <f t="shared" si="305"/>
        <v>65.201377117268265</v>
      </c>
      <c r="N3921" s="54">
        <f t="shared" si="308"/>
        <v>2557.4999999999995</v>
      </c>
      <c r="O3921" s="46">
        <f t="shared" si="309"/>
        <v>7.8027539354729925</v>
      </c>
    </row>
    <row r="3922" spans="6:15" x14ac:dyDescent="0.25">
      <c r="F3922" s="3">
        <f t="shared" si="306"/>
        <v>0</v>
      </c>
      <c r="G3922" s="45" t="s">
        <v>24672</v>
      </c>
      <c r="H3922" s="42">
        <v>39.130000000000003</v>
      </c>
      <c r="I3922" s="42">
        <v>0.01</v>
      </c>
      <c r="J3922" s="42" t="s">
        <v>5936</v>
      </c>
      <c r="K3922" s="43">
        <f t="shared" si="307"/>
        <v>2550.3492598356993</v>
      </c>
      <c r="L3922" s="44" t="s">
        <v>15304</v>
      </c>
      <c r="M3922" s="44">
        <f t="shared" si="305"/>
        <v>65.201272357458464</v>
      </c>
      <c r="N3922" s="54">
        <f t="shared" si="308"/>
        <v>2558.15</v>
      </c>
      <c r="O3922" s="46">
        <f t="shared" si="309"/>
        <v>7.8007401643008052</v>
      </c>
    </row>
    <row r="3923" spans="6:15" x14ac:dyDescent="0.25">
      <c r="F3923" s="3">
        <f t="shared" si="306"/>
        <v>0</v>
      </c>
      <c r="G3923" s="45" t="s">
        <v>24673</v>
      </c>
      <c r="H3923" s="42">
        <v>39.14</v>
      </c>
      <c r="I3923" s="42">
        <v>0.01</v>
      </c>
      <c r="J3923" s="42" t="s">
        <v>5937</v>
      </c>
      <c r="K3923" s="43">
        <f t="shared" si="307"/>
        <v>2551.0012725592737</v>
      </c>
      <c r="L3923" s="44" t="s">
        <v>15305</v>
      </c>
      <c r="M3923" s="44">
        <f t="shared" si="305"/>
        <v>65.201167680049679</v>
      </c>
      <c r="N3923" s="54">
        <f t="shared" si="308"/>
        <v>2558.7999999999997</v>
      </c>
      <c r="O3923" s="46">
        <f t="shared" si="309"/>
        <v>7.7987274407259974</v>
      </c>
    </row>
    <row r="3924" spans="6:15" x14ac:dyDescent="0.25">
      <c r="F3924" s="3">
        <f t="shared" si="306"/>
        <v>0</v>
      </c>
      <c r="G3924" s="45" t="s">
        <v>24674</v>
      </c>
      <c r="H3924" s="42">
        <v>39.15</v>
      </c>
      <c r="I3924" s="42">
        <v>0.01</v>
      </c>
      <c r="J3924" s="42" t="s">
        <v>5938</v>
      </c>
      <c r="K3924" s="43">
        <f t="shared" si="307"/>
        <v>2551.6532842360743</v>
      </c>
      <c r="L3924" s="44" t="s">
        <v>15306</v>
      </c>
      <c r="M3924" s="44">
        <f t="shared" si="305"/>
        <v>65.201063084956999</v>
      </c>
      <c r="N3924" s="54">
        <f t="shared" si="308"/>
        <v>2559.4499999999998</v>
      </c>
      <c r="O3924" s="46">
        <f t="shared" si="309"/>
        <v>7.7967157639254765</v>
      </c>
    </row>
    <row r="3925" spans="6:15" x14ac:dyDescent="0.25">
      <c r="F3925" s="3">
        <f t="shared" si="306"/>
        <v>0</v>
      </c>
      <c r="G3925" s="45" t="s">
        <v>24675</v>
      </c>
      <c r="H3925" s="42">
        <v>39.159999999999997</v>
      </c>
      <c r="I3925" s="42">
        <v>0.01</v>
      </c>
      <c r="J3925" s="42" t="s">
        <v>5939</v>
      </c>
      <c r="K3925" s="43">
        <f t="shared" si="307"/>
        <v>2552.3052948669238</v>
      </c>
      <c r="L3925" s="44" t="s">
        <v>15307</v>
      </c>
      <c r="M3925" s="44">
        <f t="shared" si="305"/>
        <v>65.200958572092418</v>
      </c>
      <c r="N3925" s="54">
        <f t="shared" si="308"/>
        <v>2560.0999999999995</v>
      </c>
      <c r="O3925" s="46">
        <f t="shared" si="309"/>
        <v>7.7947051330756949</v>
      </c>
    </row>
    <row r="3926" spans="6:15" x14ac:dyDescent="0.25">
      <c r="F3926" s="3">
        <f t="shared" si="306"/>
        <v>0</v>
      </c>
      <c r="G3926" s="45" t="s">
        <v>24676</v>
      </c>
      <c r="H3926" s="42">
        <v>39.17</v>
      </c>
      <c r="I3926" s="42">
        <v>0.01</v>
      </c>
      <c r="J3926" s="42" t="s">
        <v>5940</v>
      </c>
      <c r="K3926" s="43">
        <f t="shared" si="307"/>
        <v>2552.9573044526446</v>
      </c>
      <c r="L3926" s="44" t="s">
        <v>15308</v>
      </c>
      <c r="M3926" s="44">
        <f t="shared" si="305"/>
        <v>65.200854141374052</v>
      </c>
      <c r="N3926" s="54">
        <f t="shared" si="308"/>
        <v>2560.75</v>
      </c>
      <c r="O3926" s="46">
        <f t="shared" si="309"/>
        <v>7.7926955473553789</v>
      </c>
    </row>
    <row r="3927" spans="6:15" x14ac:dyDescent="0.25">
      <c r="F3927" s="3">
        <f t="shared" si="306"/>
        <v>0</v>
      </c>
      <c r="G3927" s="45" t="s">
        <v>24677</v>
      </c>
      <c r="H3927" s="42">
        <v>39.18</v>
      </c>
      <c r="I3927" s="42">
        <v>0.01</v>
      </c>
      <c r="J3927" s="42" t="s">
        <v>5941</v>
      </c>
      <c r="K3927" s="43">
        <f t="shared" si="307"/>
        <v>2553.6093129940582</v>
      </c>
      <c r="L3927" s="44" t="s">
        <v>15309</v>
      </c>
      <c r="M3927" s="44">
        <f t="shared" si="305"/>
        <v>65.200749792706304</v>
      </c>
      <c r="N3927" s="54">
        <f t="shared" si="308"/>
        <v>2561.3999999999996</v>
      </c>
      <c r="O3927" s="46">
        <f t="shared" si="309"/>
        <v>7.7906870059414359</v>
      </c>
    </row>
    <row r="3928" spans="6:15" x14ac:dyDescent="0.25">
      <c r="F3928" s="3">
        <f t="shared" si="306"/>
        <v>0</v>
      </c>
      <c r="G3928" s="45" t="s">
        <v>24678</v>
      </c>
      <c r="H3928" s="42">
        <v>39.19</v>
      </c>
      <c r="I3928" s="42">
        <v>0.01</v>
      </c>
      <c r="J3928" s="42" t="s">
        <v>5942</v>
      </c>
      <c r="K3928" s="43">
        <f t="shared" si="307"/>
        <v>2554.2613204919853</v>
      </c>
      <c r="L3928" s="44" t="s">
        <v>15310</v>
      </c>
      <c r="M3928" s="44">
        <f t="shared" si="305"/>
        <v>65.200645526008799</v>
      </c>
      <c r="N3928" s="54">
        <f t="shared" si="308"/>
        <v>2562.0499999999997</v>
      </c>
      <c r="O3928" s="46">
        <f t="shared" si="309"/>
        <v>7.7886795080144111</v>
      </c>
    </row>
    <row r="3929" spans="6:15" x14ac:dyDescent="0.25">
      <c r="F3929" s="3">
        <f t="shared" si="306"/>
        <v>0</v>
      </c>
      <c r="G3929" s="45" t="s">
        <v>24679</v>
      </c>
      <c r="H3929" s="42">
        <v>39.200000000000003</v>
      </c>
      <c r="I3929" s="42">
        <v>0.01</v>
      </c>
      <c r="J3929" s="42" t="s">
        <v>5943</v>
      </c>
      <c r="K3929" s="43">
        <f t="shared" si="307"/>
        <v>2554.9133269472454</v>
      </c>
      <c r="L3929" s="44" t="s">
        <v>15311</v>
      </c>
      <c r="M3929" s="44">
        <f t="shared" si="305"/>
        <v>65.200541341192775</v>
      </c>
      <c r="N3929" s="54">
        <f t="shared" si="308"/>
        <v>2562.6999999999998</v>
      </c>
      <c r="O3929" s="46">
        <f t="shared" si="309"/>
        <v>7.786673052754395</v>
      </c>
    </row>
    <row r="3930" spans="6:15" x14ac:dyDescent="0.25">
      <c r="F3930" s="3">
        <f t="shared" si="306"/>
        <v>0</v>
      </c>
      <c r="G3930" s="45" t="s">
        <v>24680</v>
      </c>
      <c r="H3930" s="42">
        <v>39.21</v>
      </c>
      <c r="I3930" s="42">
        <v>0.01</v>
      </c>
      <c r="J3930" s="42" t="s">
        <v>5944</v>
      </c>
      <c r="K3930" s="43">
        <f t="shared" si="307"/>
        <v>2555.5653323606575</v>
      </c>
      <c r="L3930" s="44" t="s">
        <v>15312</v>
      </c>
      <c r="M3930" s="44">
        <f t="shared" si="305"/>
        <v>65.200437238171801</v>
      </c>
      <c r="N3930" s="54">
        <f t="shared" si="308"/>
        <v>2563.35</v>
      </c>
      <c r="O3930" s="46">
        <f t="shared" si="309"/>
        <v>7.7846676393423877</v>
      </c>
    </row>
    <row r="3931" spans="6:15" x14ac:dyDescent="0.25">
      <c r="F3931" s="3">
        <f t="shared" si="306"/>
        <v>0</v>
      </c>
      <c r="G3931" s="45" t="s">
        <v>24681</v>
      </c>
      <c r="H3931" s="42">
        <v>39.22</v>
      </c>
      <c r="I3931" s="42">
        <v>0.01</v>
      </c>
      <c r="J3931" s="42" t="s">
        <v>5945</v>
      </c>
      <c r="K3931" s="43">
        <f t="shared" si="307"/>
        <v>2556.2173367330392</v>
      </c>
      <c r="L3931" s="44" t="s">
        <v>15313</v>
      </c>
      <c r="M3931" s="44">
        <f t="shared" si="305"/>
        <v>65.200333216858624</v>
      </c>
      <c r="N3931" s="54">
        <f t="shared" si="308"/>
        <v>2563.9999999999995</v>
      </c>
      <c r="O3931" s="46">
        <f t="shared" si="309"/>
        <v>7.7826632669602986</v>
      </c>
    </row>
    <row r="3932" spans="6:15" x14ac:dyDescent="0.25">
      <c r="F3932" s="3">
        <f t="shared" si="306"/>
        <v>0</v>
      </c>
      <c r="G3932" s="45" t="s">
        <v>24682</v>
      </c>
      <c r="H3932" s="42">
        <v>39.229999999999997</v>
      </c>
      <c r="I3932" s="42">
        <v>0.01</v>
      </c>
      <c r="J3932" s="42" t="s">
        <v>5946</v>
      </c>
      <c r="K3932" s="43">
        <f t="shared" si="307"/>
        <v>2556.8693400652078</v>
      </c>
      <c r="L3932" s="44" t="s">
        <v>15314</v>
      </c>
      <c r="M3932" s="44">
        <f t="shared" si="305"/>
        <v>65.200229277171331</v>
      </c>
      <c r="N3932" s="54">
        <f t="shared" si="308"/>
        <v>2564.6499999999996</v>
      </c>
      <c r="O3932" s="46">
        <f t="shared" si="309"/>
        <v>7.7806599347918564</v>
      </c>
    </row>
    <row r="3933" spans="6:15" x14ac:dyDescent="0.25">
      <c r="F3933" s="3">
        <f t="shared" si="306"/>
        <v>0</v>
      </c>
      <c r="G3933" s="45" t="s">
        <v>24683</v>
      </c>
      <c r="H3933" s="42">
        <v>39.24</v>
      </c>
      <c r="I3933" s="42">
        <v>0.01</v>
      </c>
      <c r="J3933" s="42" t="s">
        <v>5947</v>
      </c>
      <c r="K3933" s="43">
        <f t="shared" si="307"/>
        <v>2557.5213423579794</v>
      </c>
      <c r="L3933" s="44" t="s">
        <v>15315</v>
      </c>
      <c r="M3933" s="44">
        <f t="shared" si="305"/>
        <v>65.200125419021219</v>
      </c>
      <c r="N3933" s="54">
        <f t="shared" si="308"/>
        <v>2565.2999999999997</v>
      </c>
      <c r="O3933" s="46">
        <f t="shared" si="309"/>
        <v>7.7786576420203346</v>
      </c>
    </row>
    <row r="3934" spans="6:15" x14ac:dyDescent="0.25">
      <c r="F3934" s="3">
        <f t="shared" si="306"/>
        <v>0</v>
      </c>
      <c r="G3934" s="45" t="s">
        <v>24684</v>
      </c>
      <c r="H3934" s="42">
        <v>39.25</v>
      </c>
      <c r="I3934" s="42">
        <v>0.01</v>
      </c>
      <c r="J3934" s="42" t="s">
        <v>5948</v>
      </c>
      <c r="K3934" s="43">
        <f t="shared" si="307"/>
        <v>2558.1733436121694</v>
      </c>
      <c r="L3934" s="44" t="s">
        <v>15316</v>
      </c>
      <c r="M3934" s="44">
        <f t="shared" si="305"/>
        <v>65.200021642321019</v>
      </c>
      <c r="N3934" s="54">
        <f t="shared" si="308"/>
        <v>2565.9499999999998</v>
      </c>
      <c r="O3934" s="46">
        <f t="shared" si="309"/>
        <v>7.7766563878303714</v>
      </c>
    </row>
    <row r="3935" spans="6:15" x14ac:dyDescent="0.25">
      <c r="F3935" s="3">
        <f t="shared" si="306"/>
        <v>0</v>
      </c>
      <c r="G3935" s="45" t="s">
        <v>24685</v>
      </c>
      <c r="H3935" s="42">
        <v>39.26</v>
      </c>
      <c r="I3935" s="42">
        <v>0.01</v>
      </c>
      <c r="J3935" s="42" t="s">
        <v>5949</v>
      </c>
      <c r="K3935" s="43">
        <f t="shared" si="307"/>
        <v>2558.8253438285928</v>
      </c>
      <c r="L3935" s="44" t="s">
        <v>15317</v>
      </c>
      <c r="M3935" s="44">
        <f t="shared" si="305"/>
        <v>65.199917946985792</v>
      </c>
      <c r="N3935" s="54">
        <f t="shared" si="308"/>
        <v>2566.6</v>
      </c>
      <c r="O3935" s="46">
        <f t="shared" si="309"/>
        <v>7.7746561714070594</v>
      </c>
    </row>
    <row r="3936" spans="6:15" x14ac:dyDescent="0.25">
      <c r="F3936" s="3">
        <f t="shared" si="306"/>
        <v>0</v>
      </c>
      <c r="G3936" s="45" t="s">
        <v>24686</v>
      </c>
      <c r="H3936" s="42">
        <v>39.270000000000003</v>
      </c>
      <c r="I3936" s="42">
        <v>0.01</v>
      </c>
      <c r="J3936" s="42" t="s">
        <v>5950</v>
      </c>
      <c r="K3936" s="43">
        <f t="shared" si="307"/>
        <v>2559.4773430080627</v>
      </c>
      <c r="L3936" s="44" t="s">
        <v>15318</v>
      </c>
      <c r="M3936" s="44">
        <f t="shared" si="305"/>
        <v>65.199814332929833</v>
      </c>
      <c r="N3936" s="54">
        <f t="shared" si="308"/>
        <v>2567.25</v>
      </c>
      <c r="O3936" s="46">
        <f t="shared" si="309"/>
        <v>7.7726569919373105</v>
      </c>
    </row>
    <row r="3937" spans="6:15" x14ac:dyDescent="0.25">
      <c r="F3937" s="3">
        <f t="shared" si="306"/>
        <v>0</v>
      </c>
      <c r="G3937" s="45" t="s">
        <v>24687</v>
      </c>
      <c r="H3937" s="42">
        <v>39.28</v>
      </c>
      <c r="I3937" s="42">
        <v>0.01</v>
      </c>
      <c r="J3937" s="42" t="s">
        <v>5951</v>
      </c>
      <c r="K3937" s="43">
        <f t="shared" si="307"/>
        <v>2560.1293411513921</v>
      </c>
      <c r="L3937" s="44" t="s">
        <v>15319</v>
      </c>
      <c r="M3937" s="44">
        <f t="shared" si="305"/>
        <v>65.199710800066683</v>
      </c>
      <c r="N3937" s="54">
        <f t="shared" si="308"/>
        <v>2567.9</v>
      </c>
      <c r="O3937" s="46">
        <f t="shared" si="309"/>
        <v>7.7706588486080364</v>
      </c>
    </row>
    <row r="3938" spans="6:15" x14ac:dyDescent="0.25">
      <c r="F3938" s="3">
        <f t="shared" si="306"/>
        <v>0</v>
      </c>
      <c r="G3938" s="45" t="s">
        <v>24688</v>
      </c>
      <c r="H3938" s="42">
        <v>39.29</v>
      </c>
      <c r="I3938" s="42">
        <v>0.01</v>
      </c>
      <c r="J3938" s="42" t="s">
        <v>5952</v>
      </c>
      <c r="K3938" s="43">
        <f t="shared" si="307"/>
        <v>2560.7813382593927</v>
      </c>
      <c r="L3938" s="44" t="s">
        <v>15320</v>
      </c>
      <c r="M3938" s="44">
        <f t="shared" si="305"/>
        <v>65.199607348310607</v>
      </c>
      <c r="N3938" s="54">
        <f t="shared" si="308"/>
        <v>2568.5499999999997</v>
      </c>
      <c r="O3938" s="46">
        <f t="shared" si="309"/>
        <v>7.7686617406070582</v>
      </c>
    </row>
    <row r="3939" spans="6:15" x14ac:dyDescent="0.25">
      <c r="F3939" s="3">
        <f t="shared" si="306"/>
        <v>0</v>
      </c>
      <c r="G3939" s="45" t="s">
        <v>24689</v>
      </c>
      <c r="H3939" s="42">
        <v>39.299999999999997</v>
      </c>
      <c r="I3939" s="42">
        <v>0.01</v>
      </c>
      <c r="J3939" s="42" t="s">
        <v>5953</v>
      </c>
      <c r="K3939" s="43">
        <f t="shared" si="307"/>
        <v>2561.4333343328758</v>
      </c>
      <c r="L3939" s="44" t="s">
        <v>15321</v>
      </c>
      <c r="M3939" s="44">
        <f t="shared" si="305"/>
        <v>65.199503977579724</v>
      </c>
      <c r="N3939" s="54">
        <f t="shared" si="308"/>
        <v>2569.1999999999998</v>
      </c>
      <c r="O3939" s="46">
        <f t="shared" si="309"/>
        <v>7.7666656671240162</v>
      </c>
    </row>
    <row r="3940" spans="6:15" x14ac:dyDescent="0.25">
      <c r="F3940" s="3">
        <f t="shared" si="306"/>
        <v>0</v>
      </c>
      <c r="G3940" s="45" t="s">
        <v>24690</v>
      </c>
      <c r="H3940" s="42">
        <v>39.31</v>
      </c>
      <c r="I3940" s="42">
        <v>0.01</v>
      </c>
      <c r="J3940" s="42" t="s">
        <v>5954</v>
      </c>
      <c r="K3940" s="43">
        <f t="shared" si="307"/>
        <v>2562.0853293726518</v>
      </c>
      <c r="L3940" s="44" t="s">
        <v>15322</v>
      </c>
      <c r="M3940" s="44">
        <f t="shared" si="305"/>
        <v>65.199400687785271</v>
      </c>
      <c r="N3940" s="54">
        <f t="shared" si="308"/>
        <v>2569.85</v>
      </c>
      <c r="O3940" s="46">
        <f t="shared" si="309"/>
        <v>7.7646706273480959</v>
      </c>
    </row>
    <row r="3941" spans="6:15" x14ac:dyDescent="0.25">
      <c r="F3941" s="3">
        <f t="shared" si="306"/>
        <v>0</v>
      </c>
      <c r="G3941" s="45" t="s">
        <v>24691</v>
      </c>
      <c r="H3941" s="42">
        <v>39.32</v>
      </c>
      <c r="I3941" s="42">
        <v>0.01</v>
      </c>
      <c r="J3941" s="42" t="s">
        <v>5955</v>
      </c>
      <c r="K3941" s="43">
        <f t="shared" si="307"/>
        <v>2562.7373233795297</v>
      </c>
      <c r="L3941" s="44" t="s">
        <v>15323</v>
      </c>
      <c r="M3941" s="44">
        <f t="shared" si="305"/>
        <v>65.19929747884305</v>
      </c>
      <c r="N3941" s="54">
        <f t="shared" si="308"/>
        <v>2570.5</v>
      </c>
      <c r="O3941" s="46">
        <f t="shared" si="309"/>
        <v>7.7626766204703017</v>
      </c>
    </row>
    <row r="3942" spans="6:15" x14ac:dyDescent="0.25">
      <c r="F3942" s="3">
        <f t="shared" si="306"/>
        <v>0</v>
      </c>
      <c r="G3942" s="45" t="s">
        <v>24692</v>
      </c>
      <c r="H3942" s="42">
        <v>39.33</v>
      </c>
      <c r="I3942" s="42">
        <v>0.01</v>
      </c>
      <c r="J3942" s="42" t="s">
        <v>5956</v>
      </c>
      <c r="K3942" s="43">
        <f t="shared" si="307"/>
        <v>2563.389316354318</v>
      </c>
      <c r="L3942" s="44" t="s">
        <v>15324</v>
      </c>
      <c r="M3942" s="44">
        <f t="shared" si="305"/>
        <v>65.199194350666602</v>
      </c>
      <c r="N3942" s="54">
        <f t="shared" si="308"/>
        <v>2571.1499999999996</v>
      </c>
      <c r="O3942" s="46">
        <f t="shared" si="309"/>
        <v>7.7606836456816382</v>
      </c>
    </row>
    <row r="3943" spans="6:15" x14ac:dyDescent="0.25">
      <c r="F3943" s="3">
        <f t="shared" si="306"/>
        <v>0</v>
      </c>
      <c r="G3943" s="45" t="s">
        <v>24693</v>
      </c>
      <c r="H3943" s="42">
        <v>39.340000000000003</v>
      </c>
      <c r="I3943" s="42">
        <v>0.01</v>
      </c>
      <c r="J3943" s="42" t="s">
        <v>5957</v>
      </c>
      <c r="K3943" s="43">
        <f t="shared" si="307"/>
        <v>2564.0413082978248</v>
      </c>
      <c r="L3943" s="44" t="s">
        <v>15325</v>
      </c>
      <c r="M3943" s="44">
        <f t="shared" si="305"/>
        <v>65.199091303176289</v>
      </c>
      <c r="N3943" s="54">
        <f t="shared" si="308"/>
        <v>2571.8000000000002</v>
      </c>
      <c r="O3943" s="46">
        <f t="shared" si="309"/>
        <v>7.7586917021753834</v>
      </c>
    </row>
    <row r="3944" spans="6:15" x14ac:dyDescent="0.25">
      <c r="F3944" s="3">
        <f t="shared" si="306"/>
        <v>0</v>
      </c>
      <c r="G3944" s="45" t="s">
        <v>24694</v>
      </c>
      <c r="H3944" s="42">
        <v>39.35</v>
      </c>
      <c r="I3944" s="42">
        <v>0.01</v>
      </c>
      <c r="J3944" s="42" t="s">
        <v>5958</v>
      </c>
      <c r="K3944" s="43">
        <f t="shared" si="307"/>
        <v>2564.6932992108564</v>
      </c>
      <c r="L3944" s="44" t="s">
        <v>15326</v>
      </c>
      <c r="M3944" s="44">
        <f t="shared" si="305"/>
        <v>65.198988336280323</v>
      </c>
      <c r="N3944" s="54">
        <f t="shared" si="308"/>
        <v>2572.4499999999998</v>
      </c>
      <c r="O3944" s="46">
        <f t="shared" si="309"/>
        <v>7.7567007891434514</v>
      </c>
    </row>
    <row r="3945" spans="6:15" x14ac:dyDescent="0.25">
      <c r="F3945" s="3">
        <f t="shared" si="306"/>
        <v>0</v>
      </c>
      <c r="G3945" s="45" t="s">
        <v>24695</v>
      </c>
      <c r="H3945" s="42">
        <v>39.36</v>
      </c>
      <c r="I3945" s="42">
        <v>0.01</v>
      </c>
      <c r="J3945" s="42" t="s">
        <v>5959</v>
      </c>
      <c r="K3945" s="43">
        <f t="shared" si="307"/>
        <v>2565.345289094219</v>
      </c>
      <c r="L3945" s="44" t="s">
        <v>15327</v>
      </c>
      <c r="M3945" s="44">
        <f t="shared" si="305"/>
        <v>65.198885449898285</v>
      </c>
      <c r="N3945" s="54">
        <f t="shared" si="308"/>
        <v>2573.1</v>
      </c>
      <c r="O3945" s="46">
        <f t="shared" si="309"/>
        <v>7.7547109057809394</v>
      </c>
    </row>
    <row r="3946" spans="6:15" x14ac:dyDescent="0.25">
      <c r="F3946" s="3">
        <f t="shared" si="306"/>
        <v>0</v>
      </c>
      <c r="G3946" s="45" t="s">
        <v>24696</v>
      </c>
      <c r="H3946" s="42">
        <v>39.369999999999997</v>
      </c>
      <c r="I3946" s="42">
        <v>0.01</v>
      </c>
      <c r="J3946" s="42" t="s">
        <v>5960</v>
      </c>
      <c r="K3946" s="43">
        <f t="shared" si="307"/>
        <v>2565.997277948718</v>
      </c>
      <c r="L3946" s="44" t="s">
        <v>15328</v>
      </c>
      <c r="M3946" s="44">
        <f t="shared" si="305"/>
        <v>65.198782643941456</v>
      </c>
      <c r="N3946" s="54">
        <f t="shared" si="308"/>
        <v>2573.7499999999995</v>
      </c>
      <c r="O3946" s="46">
        <f t="shared" si="309"/>
        <v>7.7527220512815802</v>
      </c>
    </row>
    <row r="3947" spans="6:15" x14ac:dyDescent="0.25">
      <c r="F3947" s="3">
        <f t="shared" si="306"/>
        <v>0</v>
      </c>
      <c r="G3947" s="45" t="s">
        <v>24697</v>
      </c>
      <c r="H3947" s="42">
        <v>39.380000000000003</v>
      </c>
      <c r="I3947" s="42">
        <v>0.01</v>
      </c>
      <c r="J3947" s="42" t="s">
        <v>5961</v>
      </c>
      <c r="K3947" s="43">
        <f t="shared" si="307"/>
        <v>2566.6492657751573</v>
      </c>
      <c r="L3947" s="44" t="s">
        <v>15329</v>
      </c>
      <c r="M3947" s="44">
        <f t="shared" si="305"/>
        <v>65.198679918332473</v>
      </c>
      <c r="N3947" s="54">
        <f t="shared" si="308"/>
        <v>2574.4</v>
      </c>
      <c r="O3947" s="46">
        <f t="shared" si="309"/>
        <v>7.7507342248427449</v>
      </c>
    </row>
    <row r="3948" spans="6:15" x14ac:dyDescent="0.25">
      <c r="F3948" s="3">
        <f t="shared" si="306"/>
        <v>0</v>
      </c>
      <c r="G3948" s="45" t="s">
        <v>24698</v>
      </c>
      <c r="H3948" s="42">
        <v>39.39</v>
      </c>
      <c r="I3948" s="42">
        <v>0.01</v>
      </c>
      <c r="J3948" s="42" t="s">
        <v>5962</v>
      </c>
      <c r="K3948" s="43">
        <f t="shared" si="307"/>
        <v>2567.3012525743407</v>
      </c>
      <c r="L3948" s="44" t="s">
        <v>15330</v>
      </c>
      <c r="M3948" s="44">
        <f t="shared" si="305"/>
        <v>65.198577272978767</v>
      </c>
      <c r="N3948" s="54">
        <f t="shared" si="308"/>
        <v>2575.0499999999997</v>
      </c>
      <c r="O3948" s="46">
        <f t="shared" si="309"/>
        <v>7.7487474256590758</v>
      </c>
    </row>
    <row r="3949" spans="6:15" x14ac:dyDescent="0.25">
      <c r="F3949" s="3">
        <f t="shared" si="306"/>
        <v>0</v>
      </c>
      <c r="G3949" s="45" t="s">
        <v>24699</v>
      </c>
      <c r="H3949" s="42">
        <v>39.4</v>
      </c>
      <c r="I3949" s="42">
        <v>0.01</v>
      </c>
      <c r="J3949" s="42" t="s">
        <v>5963</v>
      </c>
      <c r="K3949" s="43">
        <f t="shared" si="307"/>
        <v>2567.9532383470705</v>
      </c>
      <c r="L3949" s="44" t="s">
        <v>15331</v>
      </c>
      <c r="M3949" s="44">
        <f t="shared" si="305"/>
        <v>65.198474707801481</v>
      </c>
      <c r="N3949" s="54">
        <f t="shared" si="308"/>
        <v>2575.6999999999998</v>
      </c>
      <c r="O3949" s="46">
        <f t="shared" si="309"/>
        <v>7.7467616529293082</v>
      </c>
    </row>
    <row r="3950" spans="6:15" x14ac:dyDescent="0.25">
      <c r="F3950" s="3">
        <f t="shared" si="306"/>
        <v>0</v>
      </c>
      <c r="G3950" s="45" t="s">
        <v>24700</v>
      </c>
      <c r="H3950" s="42">
        <v>39.409999999999997</v>
      </c>
      <c r="I3950" s="42">
        <v>0.01</v>
      </c>
      <c r="J3950" s="42" t="s">
        <v>5964</v>
      </c>
      <c r="K3950" s="43">
        <f t="shared" si="307"/>
        <v>2568.6052230941486</v>
      </c>
      <c r="L3950" s="44" t="s">
        <v>15332</v>
      </c>
      <c r="M3950" s="44">
        <f t="shared" si="305"/>
        <v>65.198372222712592</v>
      </c>
      <c r="N3950" s="54">
        <f t="shared" si="308"/>
        <v>2576.3499999999995</v>
      </c>
      <c r="O3950" s="46">
        <f t="shared" si="309"/>
        <v>7.7447769058508129</v>
      </c>
    </row>
    <row r="3951" spans="6:15" x14ac:dyDescent="0.25">
      <c r="F3951" s="3">
        <f t="shared" si="306"/>
        <v>0</v>
      </c>
      <c r="G3951" s="45" t="s">
        <v>24701</v>
      </c>
      <c r="H3951" s="42">
        <v>39.42</v>
      </c>
      <c r="I3951" s="42">
        <v>0.01</v>
      </c>
      <c r="J3951" s="42" t="s">
        <v>5965</v>
      </c>
      <c r="K3951" s="43">
        <f t="shared" si="307"/>
        <v>2569.2572068163759</v>
      </c>
      <c r="L3951" s="44" t="s">
        <v>15333</v>
      </c>
      <c r="M3951" s="44">
        <f t="shared" si="305"/>
        <v>65.198269817634014</v>
      </c>
      <c r="N3951" s="54">
        <f t="shared" si="308"/>
        <v>2577</v>
      </c>
      <c r="O3951" s="46">
        <f t="shared" si="309"/>
        <v>7.7427931836241441</v>
      </c>
    </row>
    <row r="3952" spans="6:15" x14ac:dyDescent="0.25">
      <c r="F3952" s="3">
        <f t="shared" si="306"/>
        <v>0</v>
      </c>
      <c r="G3952" s="45" t="s">
        <v>24702</v>
      </c>
      <c r="H3952" s="42">
        <v>39.43</v>
      </c>
      <c r="I3952" s="42">
        <v>0.01</v>
      </c>
      <c r="J3952" s="42" t="s">
        <v>5966</v>
      </c>
      <c r="K3952" s="43">
        <f t="shared" si="307"/>
        <v>2569.9091895145521</v>
      </c>
      <c r="L3952" s="44" t="s">
        <v>15334</v>
      </c>
      <c r="M3952" s="44">
        <f t="shared" si="305"/>
        <v>65.198167492475449</v>
      </c>
      <c r="N3952" s="54">
        <f t="shared" si="308"/>
        <v>2577.6499999999996</v>
      </c>
      <c r="O3952" s="46">
        <f t="shared" si="309"/>
        <v>7.7408104854475823</v>
      </c>
    </row>
    <row r="3953" spans="6:15" x14ac:dyDescent="0.25">
      <c r="F3953" s="3">
        <f t="shared" si="306"/>
        <v>0</v>
      </c>
      <c r="G3953" s="45" t="s">
        <v>24703</v>
      </c>
      <c r="H3953" s="42">
        <v>39.44</v>
      </c>
      <c r="I3953" s="42">
        <v>0.01</v>
      </c>
      <c r="J3953" s="42" t="s">
        <v>5967</v>
      </c>
      <c r="K3953" s="43">
        <f t="shared" si="307"/>
        <v>2570.5611711894767</v>
      </c>
      <c r="L3953" s="44" t="s">
        <v>15335</v>
      </c>
      <c r="M3953" s="44">
        <f t="shared" si="305"/>
        <v>65.198065247158027</v>
      </c>
      <c r="N3953" s="54">
        <f t="shared" si="308"/>
        <v>2578.2999999999997</v>
      </c>
      <c r="O3953" s="46">
        <f t="shared" si="309"/>
        <v>7.7388288105230458</v>
      </c>
    </row>
    <row r="3954" spans="6:15" x14ac:dyDescent="0.25">
      <c r="F3954" s="3">
        <f t="shared" si="306"/>
        <v>0</v>
      </c>
      <c r="G3954" s="45" t="s">
        <v>24704</v>
      </c>
      <c r="H3954" s="42">
        <v>39.450000000000003</v>
      </c>
      <c r="I3954" s="42">
        <v>0.01</v>
      </c>
      <c r="J3954" s="42" t="s">
        <v>5968</v>
      </c>
      <c r="K3954" s="43">
        <f t="shared" si="307"/>
        <v>2571.2131518419483</v>
      </c>
      <c r="L3954" s="44" t="s">
        <v>15336</v>
      </c>
      <c r="M3954" s="44">
        <f t="shared" si="305"/>
        <v>65.197963081593741</v>
      </c>
      <c r="N3954" s="54">
        <f t="shared" si="308"/>
        <v>2578.9499999999998</v>
      </c>
      <c r="O3954" s="46">
        <f t="shared" si="309"/>
        <v>7.7368481580515436</v>
      </c>
    </row>
    <row r="3955" spans="6:15" x14ac:dyDescent="0.25">
      <c r="F3955" s="3">
        <f t="shared" si="306"/>
        <v>0</v>
      </c>
      <c r="G3955" s="45" t="s">
        <v>24705</v>
      </c>
      <c r="H3955" s="42">
        <v>39.46</v>
      </c>
      <c r="I3955" s="42">
        <v>0.01</v>
      </c>
      <c r="J3955" s="42" t="s">
        <v>5969</v>
      </c>
      <c r="K3955" s="43">
        <f t="shared" si="307"/>
        <v>2571.865131472764</v>
      </c>
      <c r="L3955" s="44" t="s">
        <v>15337</v>
      </c>
      <c r="M3955" s="44">
        <f t="shared" si="305"/>
        <v>65.197860995702214</v>
      </c>
      <c r="N3955" s="54">
        <f t="shared" si="308"/>
        <v>2579.6</v>
      </c>
      <c r="O3955" s="46">
        <f t="shared" si="309"/>
        <v>7.7348685272359035</v>
      </c>
    </row>
    <row r="3956" spans="6:15" x14ac:dyDescent="0.25">
      <c r="F3956" s="3">
        <f t="shared" si="306"/>
        <v>0</v>
      </c>
      <c r="G3956" s="45" t="s">
        <v>24706</v>
      </c>
      <c r="H3956" s="42">
        <v>39.47</v>
      </c>
      <c r="I3956" s="42">
        <v>0.01</v>
      </c>
      <c r="J3956" s="42" t="s">
        <v>5970</v>
      </c>
      <c r="K3956" s="43">
        <f t="shared" si="307"/>
        <v>2572.517110082721</v>
      </c>
      <c r="L3956" s="44" t="s">
        <v>15338</v>
      </c>
      <c r="M3956" s="44">
        <f t="shared" si="305"/>
        <v>65.197758989396192</v>
      </c>
      <c r="N3956" s="54">
        <f t="shared" si="308"/>
        <v>2580.2499999999995</v>
      </c>
      <c r="O3956" s="46">
        <f t="shared" si="309"/>
        <v>7.7328899172784986</v>
      </c>
    </row>
    <row r="3957" spans="6:15" x14ac:dyDescent="0.25">
      <c r="F3957" s="3">
        <f t="shared" si="306"/>
        <v>0</v>
      </c>
      <c r="G3957" s="45" t="s">
        <v>24707</v>
      </c>
      <c r="H3957" s="42">
        <v>39.479999999999997</v>
      </c>
      <c r="I3957" s="42">
        <v>0.01</v>
      </c>
      <c r="J3957" s="42" t="s">
        <v>5971</v>
      </c>
      <c r="K3957" s="43">
        <f t="shared" si="307"/>
        <v>2573.1690876726152</v>
      </c>
      <c r="L3957" s="44" t="s">
        <v>15339</v>
      </c>
      <c r="M3957" s="44">
        <f t="shared" si="305"/>
        <v>65.197657062596036</v>
      </c>
      <c r="N3957" s="54">
        <f t="shared" si="308"/>
        <v>2580.8999999999996</v>
      </c>
      <c r="O3957" s="46">
        <f t="shared" si="309"/>
        <v>7.7309123273844307</v>
      </c>
    </row>
    <row r="3958" spans="6:15" x14ac:dyDescent="0.25">
      <c r="F3958" s="3">
        <f t="shared" si="306"/>
        <v>0</v>
      </c>
      <c r="G3958" s="45" t="s">
        <v>24708</v>
      </c>
      <c r="H3958" s="42">
        <v>39.49</v>
      </c>
      <c r="I3958" s="42">
        <v>0.01</v>
      </c>
      <c r="J3958" s="42" t="s">
        <v>5972</v>
      </c>
      <c r="K3958" s="43">
        <f t="shared" si="307"/>
        <v>2573.8210642432414</v>
      </c>
      <c r="L3958" s="44" t="s">
        <v>15340</v>
      </c>
      <c r="M3958" s="44">
        <f t="shared" si="305"/>
        <v>65.197555215216781</v>
      </c>
      <c r="N3958" s="54">
        <f t="shared" si="308"/>
        <v>2581.5499999999997</v>
      </c>
      <c r="O3958" s="46">
        <f t="shared" si="309"/>
        <v>7.7289357567583465</v>
      </c>
    </row>
    <row r="3959" spans="6:15" x14ac:dyDescent="0.25">
      <c r="F3959" s="3">
        <f t="shared" si="306"/>
        <v>0</v>
      </c>
      <c r="G3959" s="45" t="s">
        <v>24709</v>
      </c>
      <c r="H3959" s="42">
        <v>39.5</v>
      </c>
      <c r="I3959" s="42">
        <v>0.01</v>
      </c>
      <c r="J3959" s="42" t="s">
        <v>5973</v>
      </c>
      <c r="K3959" s="43">
        <f t="shared" si="307"/>
        <v>2574.4730397953936</v>
      </c>
      <c r="L3959" s="44" t="s">
        <v>15341</v>
      </c>
      <c r="M3959" s="44">
        <f t="shared" si="305"/>
        <v>65.197453447176514</v>
      </c>
      <c r="N3959" s="54">
        <f t="shared" si="308"/>
        <v>2582.1999999999998</v>
      </c>
      <c r="O3959" s="46">
        <f t="shared" si="309"/>
        <v>7.7269602046062573</v>
      </c>
    </row>
    <row r="3960" spans="6:15" x14ac:dyDescent="0.25">
      <c r="F3960" s="3">
        <f t="shared" si="306"/>
        <v>0</v>
      </c>
      <c r="G3960" s="45" t="s">
        <v>24710</v>
      </c>
      <c r="H3960" s="42">
        <v>39.51</v>
      </c>
      <c r="I3960" s="42">
        <v>0.01</v>
      </c>
      <c r="J3960" s="42" t="s">
        <v>5974</v>
      </c>
      <c r="K3960" s="43">
        <f t="shared" si="307"/>
        <v>2575.1250143298653</v>
      </c>
      <c r="L3960" s="44" t="s">
        <v>15342</v>
      </c>
      <c r="M3960" s="44">
        <f t="shared" si="305"/>
        <v>65.197351758391036</v>
      </c>
      <c r="N3960" s="54">
        <f t="shared" si="308"/>
        <v>2582.85</v>
      </c>
      <c r="O3960" s="46">
        <f t="shared" si="309"/>
        <v>7.7249856701346289</v>
      </c>
    </row>
    <row r="3961" spans="6:15" x14ac:dyDescent="0.25">
      <c r="F3961" s="3">
        <f t="shared" si="306"/>
        <v>0</v>
      </c>
      <c r="G3961" s="45" t="s">
        <v>24711</v>
      </c>
      <c r="H3961" s="42">
        <v>39.520000000000003</v>
      </c>
      <c r="I3961" s="42">
        <v>0.01</v>
      </c>
      <c r="J3961" s="42" t="s">
        <v>5975</v>
      </c>
      <c r="K3961" s="43">
        <f t="shared" si="307"/>
        <v>2575.7769878474492</v>
      </c>
      <c r="L3961" s="44" t="s">
        <v>15343</v>
      </c>
      <c r="M3961" s="44">
        <f t="shared" si="305"/>
        <v>65.197250148777655</v>
      </c>
      <c r="N3961" s="54">
        <f t="shared" si="308"/>
        <v>2583.5</v>
      </c>
      <c r="O3961" s="46">
        <f t="shared" si="309"/>
        <v>7.7230121525508366</v>
      </c>
    </row>
    <row r="3962" spans="6:15" x14ac:dyDescent="0.25">
      <c r="F3962" s="3">
        <f t="shared" si="306"/>
        <v>0</v>
      </c>
      <c r="G3962" s="45" t="s">
        <v>24712</v>
      </c>
      <c r="H3962" s="42">
        <v>39.53</v>
      </c>
      <c r="I3962" s="42">
        <v>0.01</v>
      </c>
      <c r="J3962" s="42" t="s">
        <v>5976</v>
      </c>
      <c r="K3962" s="43">
        <f t="shared" si="307"/>
        <v>2576.4289603489369</v>
      </c>
      <c r="L3962" s="44" t="s">
        <v>15344</v>
      </c>
      <c r="M3962" s="44">
        <f t="shared" si="305"/>
        <v>65.197148618253692</v>
      </c>
      <c r="N3962" s="54">
        <f t="shared" si="308"/>
        <v>2584.15</v>
      </c>
      <c r="O3962" s="46">
        <f t="shared" si="309"/>
        <v>7.7210396510631654</v>
      </c>
    </row>
    <row r="3963" spans="6:15" x14ac:dyDescent="0.25">
      <c r="F3963" s="3">
        <f t="shared" si="306"/>
        <v>0</v>
      </c>
      <c r="G3963" s="45" t="s">
        <v>24713</v>
      </c>
      <c r="H3963" s="42">
        <v>39.54</v>
      </c>
      <c r="I3963" s="42">
        <v>0.01</v>
      </c>
      <c r="J3963" s="42" t="s">
        <v>5977</v>
      </c>
      <c r="K3963" s="43">
        <f t="shared" si="307"/>
        <v>2577.0809318351194</v>
      </c>
      <c r="L3963" s="44" t="s">
        <v>15345</v>
      </c>
      <c r="M3963" s="44">
        <f t="shared" si="305"/>
        <v>65.19704716673418</v>
      </c>
      <c r="N3963" s="54">
        <f t="shared" si="308"/>
        <v>2584.7999999999997</v>
      </c>
      <c r="O3963" s="46">
        <f t="shared" si="309"/>
        <v>7.7190681648803547</v>
      </c>
    </row>
    <row r="3964" spans="6:15" x14ac:dyDescent="0.25">
      <c r="F3964" s="3">
        <f t="shared" si="306"/>
        <v>0</v>
      </c>
      <c r="G3964" s="45" t="s">
        <v>24714</v>
      </c>
      <c r="H3964" s="42">
        <v>39.549999999999997</v>
      </c>
      <c r="I3964" s="42">
        <v>0.01</v>
      </c>
      <c r="J3964" s="42" t="s">
        <v>5978</v>
      </c>
      <c r="K3964" s="43">
        <f t="shared" si="307"/>
        <v>2577.7329023067869</v>
      </c>
      <c r="L3964" s="44" t="s">
        <v>15346</v>
      </c>
      <c r="M3964" s="44">
        <f t="shared" si="305"/>
        <v>65.196945794139481</v>
      </c>
      <c r="N3964" s="54">
        <f t="shared" si="308"/>
        <v>2585.4499999999998</v>
      </c>
      <c r="O3964" s="46">
        <f t="shared" si="309"/>
        <v>7.7170976932129633</v>
      </c>
    </row>
    <row r="3965" spans="6:15" x14ac:dyDescent="0.25">
      <c r="F3965" s="3">
        <f t="shared" si="306"/>
        <v>0</v>
      </c>
      <c r="G3965" s="45" t="s">
        <v>24715</v>
      </c>
      <c r="H3965" s="42">
        <v>39.56</v>
      </c>
      <c r="I3965" s="42">
        <v>0.01</v>
      </c>
      <c r="J3965" s="42" t="s">
        <v>5979</v>
      </c>
      <c r="K3965" s="43">
        <f t="shared" si="307"/>
        <v>2578.3848717647284</v>
      </c>
      <c r="L3965" s="44" t="s">
        <v>15347</v>
      </c>
      <c r="M3965" s="44">
        <f t="shared" si="305"/>
        <v>65.196844500387684</v>
      </c>
      <c r="N3965" s="54">
        <f t="shared" si="308"/>
        <v>2586.1</v>
      </c>
      <c r="O3965" s="46">
        <f t="shared" si="309"/>
        <v>7.7151282352715498</v>
      </c>
    </row>
    <row r="3966" spans="6:15" x14ac:dyDescent="0.25">
      <c r="F3966" s="3">
        <f t="shared" si="306"/>
        <v>0</v>
      </c>
      <c r="G3966" s="45" t="s">
        <v>24716</v>
      </c>
      <c r="H3966" s="42">
        <v>39.57</v>
      </c>
      <c r="I3966" s="42">
        <v>0.01</v>
      </c>
      <c r="J3966" s="42" t="s">
        <v>5980</v>
      </c>
      <c r="K3966" s="43">
        <f t="shared" si="307"/>
        <v>2579.0368402097324</v>
      </c>
      <c r="L3966" s="44" t="s">
        <v>15348</v>
      </c>
      <c r="M3966" s="44">
        <f t="shared" si="305"/>
        <v>65.196743285392287</v>
      </c>
      <c r="N3966" s="54">
        <f t="shared" si="308"/>
        <v>2586.75</v>
      </c>
      <c r="O3966" s="46">
        <f t="shared" si="309"/>
        <v>7.7131597902675821</v>
      </c>
    </row>
    <row r="3967" spans="6:15" x14ac:dyDescent="0.25">
      <c r="F3967" s="3">
        <f t="shared" si="306"/>
        <v>0</v>
      </c>
      <c r="G3967" s="45" t="s">
        <v>24717</v>
      </c>
      <c r="H3967" s="42">
        <v>39.58</v>
      </c>
      <c r="I3967" s="42">
        <v>0.01</v>
      </c>
      <c r="J3967" s="42" t="s">
        <v>5981</v>
      </c>
      <c r="K3967" s="43">
        <f t="shared" si="307"/>
        <v>2579.6888076425862</v>
      </c>
      <c r="L3967" s="44" t="s">
        <v>15349</v>
      </c>
      <c r="M3967" s="44">
        <f t="shared" si="305"/>
        <v>65.196642149073639</v>
      </c>
      <c r="N3967" s="54">
        <f t="shared" si="308"/>
        <v>2587.3999999999996</v>
      </c>
      <c r="O3967" s="46">
        <f t="shared" si="309"/>
        <v>7.711192357413438</v>
      </c>
    </row>
    <row r="3968" spans="6:15" x14ac:dyDescent="0.25">
      <c r="F3968" s="3">
        <f t="shared" si="306"/>
        <v>0</v>
      </c>
      <c r="G3968" s="45" t="s">
        <v>24718</v>
      </c>
      <c r="H3968" s="42">
        <v>39.590000000000003</v>
      </c>
      <c r="I3968" s="42">
        <v>0.01</v>
      </c>
      <c r="J3968" s="42" t="s">
        <v>5982</v>
      </c>
      <c r="K3968" s="43">
        <f t="shared" si="307"/>
        <v>2580.3407740640769</v>
      </c>
      <c r="L3968" s="44" t="s">
        <v>15350</v>
      </c>
      <c r="M3968" s="44">
        <f t="shared" si="305"/>
        <v>65.196541091353637</v>
      </c>
      <c r="N3968" s="54">
        <f t="shared" si="308"/>
        <v>2588.0500000000002</v>
      </c>
      <c r="O3968" s="46">
        <f t="shared" si="309"/>
        <v>7.709225935923314</v>
      </c>
    </row>
    <row r="3969" spans="6:15" x14ac:dyDescent="0.25">
      <c r="F3969" s="3">
        <f t="shared" si="306"/>
        <v>0</v>
      </c>
      <c r="G3969" s="45" t="s">
        <v>24719</v>
      </c>
      <c r="H3969" s="42">
        <v>39.6</v>
      </c>
      <c r="I3969" s="42">
        <v>0.01</v>
      </c>
      <c r="J3969" s="42" t="s">
        <v>5983</v>
      </c>
      <c r="K3969" s="43">
        <f t="shared" si="307"/>
        <v>2580.9927394749902</v>
      </c>
      <c r="L3969" s="44" t="s">
        <v>15351</v>
      </c>
      <c r="M3969" s="44">
        <f t="shared" si="305"/>
        <v>65.196440112141985</v>
      </c>
      <c r="N3969" s="54">
        <f t="shared" si="308"/>
        <v>2588.6999999999998</v>
      </c>
      <c r="O3969" s="46">
        <f t="shared" si="309"/>
        <v>7.7072605250095876</v>
      </c>
    </row>
    <row r="3970" spans="6:15" x14ac:dyDescent="0.25">
      <c r="F3970" s="3">
        <f t="shared" si="306"/>
        <v>0</v>
      </c>
      <c r="G3970" s="45" t="s">
        <v>24720</v>
      </c>
      <c r="H3970" s="42">
        <v>39.61</v>
      </c>
      <c r="I3970" s="42">
        <v>0.01</v>
      </c>
      <c r="J3970" s="42" t="s">
        <v>5984</v>
      </c>
      <c r="K3970" s="43">
        <f t="shared" si="307"/>
        <v>2581.6447038761116</v>
      </c>
      <c r="L3970" s="44" t="s">
        <v>15352</v>
      </c>
      <c r="M3970" s="44">
        <f t="shared" si="305"/>
        <v>65.196339211361305</v>
      </c>
      <c r="N3970" s="54">
        <f t="shared" si="308"/>
        <v>2589.35</v>
      </c>
      <c r="O3970" s="46">
        <f t="shared" si="309"/>
        <v>7.7052961238882745</v>
      </c>
    </row>
    <row r="3971" spans="6:15" x14ac:dyDescent="0.25">
      <c r="F3971" s="3">
        <f t="shared" si="306"/>
        <v>0</v>
      </c>
      <c r="G3971" s="45" t="s">
        <v>24721</v>
      </c>
      <c r="H3971" s="42">
        <v>39.619999999999997</v>
      </c>
      <c r="I3971" s="42">
        <v>0.01</v>
      </c>
      <c r="J3971" s="42" t="s">
        <v>5985</v>
      </c>
      <c r="K3971" s="43">
        <f t="shared" si="307"/>
        <v>2582.2966672682251</v>
      </c>
      <c r="L3971" s="44" t="s">
        <v>15353</v>
      </c>
      <c r="M3971" s="44">
        <f t="shared" si="305"/>
        <v>65.196238388928165</v>
      </c>
      <c r="N3971" s="54">
        <f t="shared" si="308"/>
        <v>2589.9999999999995</v>
      </c>
      <c r="O3971" s="46">
        <f t="shared" si="309"/>
        <v>7.7033327317744806</v>
      </c>
    </row>
    <row r="3972" spans="6:15" x14ac:dyDescent="0.25">
      <c r="F3972" s="3">
        <f t="shared" si="306"/>
        <v>0</v>
      </c>
      <c r="G3972" s="45" t="s">
        <v>24722</v>
      </c>
      <c r="H3972" s="42">
        <v>39.630000000000003</v>
      </c>
      <c r="I3972" s="42">
        <v>0.01</v>
      </c>
      <c r="J3972" s="42" t="s">
        <v>5986</v>
      </c>
      <c r="K3972" s="43">
        <f t="shared" si="307"/>
        <v>2582.9486296521145</v>
      </c>
      <c r="L3972" s="44" t="s">
        <v>15354</v>
      </c>
      <c r="M3972" s="44">
        <f t="shared" si="305"/>
        <v>65.196137644764434</v>
      </c>
      <c r="N3972" s="54">
        <f t="shared" si="308"/>
        <v>2590.65</v>
      </c>
      <c r="O3972" s="46">
        <f t="shared" si="309"/>
        <v>7.7013703478855859</v>
      </c>
    </row>
    <row r="3973" spans="6:15" x14ac:dyDescent="0.25">
      <c r="F3973" s="3">
        <f t="shared" si="306"/>
        <v>0</v>
      </c>
      <c r="G3973" s="45" t="s">
        <v>24723</v>
      </c>
      <c r="H3973" s="42">
        <v>39.64</v>
      </c>
      <c r="I3973" s="42">
        <v>0.01</v>
      </c>
      <c r="J3973" s="42" t="s">
        <v>5987</v>
      </c>
      <c r="K3973" s="43">
        <f t="shared" si="307"/>
        <v>2583.6005910285621</v>
      </c>
      <c r="L3973" s="44" t="s">
        <v>15355</v>
      </c>
      <c r="M3973" s="44">
        <f t="shared" si="305"/>
        <v>65.196036978782089</v>
      </c>
      <c r="N3973" s="54">
        <f t="shared" si="308"/>
        <v>2591.2999999999997</v>
      </c>
      <c r="O3973" s="46">
        <f t="shared" si="309"/>
        <v>7.6994089714376059</v>
      </c>
    </row>
    <row r="3974" spans="6:15" x14ac:dyDescent="0.25">
      <c r="F3974" s="3">
        <f t="shared" si="306"/>
        <v>0</v>
      </c>
      <c r="G3974" s="45" t="s">
        <v>24724</v>
      </c>
      <c r="H3974" s="42">
        <v>39.65</v>
      </c>
      <c r="I3974" s="42">
        <v>0.01</v>
      </c>
      <c r="J3974" s="42" t="s">
        <v>5988</v>
      </c>
      <c r="K3974" s="43">
        <f t="shared" si="307"/>
        <v>2584.2525513983501</v>
      </c>
      <c r="L3974" s="44" t="s">
        <v>15356</v>
      </c>
      <c r="M3974" s="44">
        <f t="shared" si="305"/>
        <v>65.195936390905302</v>
      </c>
      <c r="N3974" s="54">
        <f t="shared" si="308"/>
        <v>2591.9499999999998</v>
      </c>
      <c r="O3974" s="46">
        <f t="shared" si="309"/>
        <v>7.6974486016497394</v>
      </c>
    </row>
    <row r="3975" spans="6:15" x14ac:dyDescent="0.25">
      <c r="F3975" s="3">
        <f t="shared" si="306"/>
        <v>0</v>
      </c>
      <c r="G3975" s="45" t="s">
        <v>24725</v>
      </c>
      <c r="H3975" s="42">
        <v>39.659999999999997</v>
      </c>
      <c r="I3975" s="42">
        <v>0.01</v>
      </c>
      <c r="J3975" s="42" t="s">
        <v>5989</v>
      </c>
      <c r="K3975" s="43">
        <f t="shared" si="307"/>
        <v>2584.9045107622592</v>
      </c>
      <c r="L3975" s="44" t="s">
        <v>15357</v>
      </c>
      <c r="M3975" s="44">
        <f t="shared" si="305"/>
        <v>65.195835881048339</v>
      </c>
      <c r="N3975" s="54">
        <f t="shared" si="308"/>
        <v>2592.5999999999995</v>
      </c>
      <c r="O3975" s="46">
        <f t="shared" si="309"/>
        <v>7.6954892377402757</v>
      </c>
    </row>
    <row r="3976" spans="6:15" x14ac:dyDescent="0.25">
      <c r="F3976" s="3">
        <f t="shared" si="306"/>
        <v>0</v>
      </c>
      <c r="G3976" s="45" t="s">
        <v>24726</v>
      </c>
      <c r="H3976" s="42">
        <v>39.67</v>
      </c>
      <c r="I3976" s="42">
        <v>0.01</v>
      </c>
      <c r="J3976" s="42" t="s">
        <v>5990</v>
      </c>
      <c r="K3976" s="43">
        <f t="shared" si="307"/>
        <v>2585.5564691210698</v>
      </c>
      <c r="L3976" s="44" t="s">
        <v>15358</v>
      </c>
      <c r="M3976" s="44">
        <f t="shared" si="305"/>
        <v>65.195735449136109</v>
      </c>
      <c r="N3976" s="54">
        <f t="shared" si="308"/>
        <v>2593.25</v>
      </c>
      <c r="O3976" s="46">
        <f t="shared" si="309"/>
        <v>7.6935308789302326</v>
      </c>
    </row>
    <row r="3977" spans="6:15" x14ac:dyDescent="0.25">
      <c r="F3977" s="3">
        <f t="shared" si="306"/>
        <v>0</v>
      </c>
      <c r="G3977" s="45" t="s">
        <v>24727</v>
      </c>
      <c r="H3977" s="42">
        <v>39.68</v>
      </c>
      <c r="I3977" s="42">
        <v>0.01</v>
      </c>
      <c r="J3977" s="42" t="s">
        <v>5991</v>
      </c>
      <c r="K3977" s="43">
        <f t="shared" si="307"/>
        <v>2586.2084264755613</v>
      </c>
      <c r="L3977" s="44" t="s">
        <v>15359</v>
      </c>
      <c r="M3977" s="44">
        <f t="shared" ref="M3977:M4040" si="310">SQRT(((14.7+$N$3*H3977)^2)-(K3977^2))/SQRT($N$4)</f>
        <v>65.195635095079055</v>
      </c>
      <c r="N3977" s="54">
        <f t="shared" si="308"/>
        <v>2593.8999999999996</v>
      </c>
      <c r="O3977" s="46">
        <f t="shared" si="309"/>
        <v>7.6915735244383541</v>
      </c>
    </row>
    <row r="3978" spans="6:15" x14ac:dyDescent="0.25">
      <c r="F3978" s="3">
        <f t="shared" ref="F3978:F4041" si="311">IF(O3978&gt;100,1,0)</f>
        <v>0</v>
      </c>
      <c r="G3978" s="45" t="s">
        <v>24728</v>
      </c>
      <c r="H3978" s="42">
        <v>39.69</v>
      </c>
      <c r="I3978" s="42">
        <v>0.01</v>
      </c>
      <c r="J3978" s="42" t="s">
        <v>5992</v>
      </c>
      <c r="K3978" s="43">
        <f t="shared" ref="K3978:K4041" si="312">K3977+I3978*M3977</f>
        <v>2586.8603828265123</v>
      </c>
      <c r="L3978" s="44" t="s">
        <v>15360</v>
      </c>
      <c r="M3978" s="44">
        <f t="shared" si="310"/>
        <v>65.19553481880213</v>
      </c>
      <c r="N3978" s="54">
        <f t="shared" ref="N3978:N4041" si="313">(H3978*$N$3)+14.7</f>
        <v>2594.5499999999997</v>
      </c>
      <c r="O3978" s="46">
        <f t="shared" ref="O3978:O4041" si="314">N3978-K3978</f>
        <v>7.689617173487477</v>
      </c>
    </row>
    <row r="3979" spans="6:15" x14ac:dyDescent="0.25">
      <c r="F3979" s="3">
        <f t="shared" si="311"/>
        <v>0</v>
      </c>
      <c r="G3979" s="45" t="s">
        <v>24729</v>
      </c>
      <c r="H3979" s="42">
        <v>39.700000000000003</v>
      </c>
      <c r="I3979" s="42">
        <v>0.01</v>
      </c>
      <c r="J3979" s="42" t="s">
        <v>5993</v>
      </c>
      <c r="K3979" s="43">
        <f t="shared" si="312"/>
        <v>2587.5123381747003</v>
      </c>
      <c r="L3979" s="44" t="s">
        <v>15361</v>
      </c>
      <c r="M3979" s="44">
        <f t="shared" si="310"/>
        <v>65.195434620223395</v>
      </c>
      <c r="N3979" s="54">
        <f t="shared" si="313"/>
        <v>2595.1999999999998</v>
      </c>
      <c r="O3979" s="46">
        <f t="shared" si="314"/>
        <v>7.6876618252995286</v>
      </c>
    </row>
    <row r="3980" spans="6:15" x14ac:dyDescent="0.25">
      <c r="F3980" s="3">
        <f t="shared" si="311"/>
        <v>0</v>
      </c>
      <c r="G3980" s="45" t="s">
        <v>24730</v>
      </c>
      <c r="H3980" s="42">
        <v>39.71</v>
      </c>
      <c r="I3980" s="42">
        <v>0.01</v>
      </c>
      <c r="J3980" s="42" t="s">
        <v>5994</v>
      </c>
      <c r="K3980" s="43">
        <f t="shared" si="312"/>
        <v>2588.1642925209026</v>
      </c>
      <c r="L3980" s="44" t="s">
        <v>15362</v>
      </c>
      <c r="M3980" s="44">
        <f t="shared" si="310"/>
        <v>65.195334499260127</v>
      </c>
      <c r="N3980" s="54">
        <f t="shared" si="313"/>
        <v>2595.85</v>
      </c>
      <c r="O3980" s="46">
        <f t="shared" si="314"/>
        <v>7.6857074790973456</v>
      </c>
    </row>
    <row r="3981" spans="6:15" x14ac:dyDescent="0.25">
      <c r="F3981" s="3">
        <f t="shared" si="311"/>
        <v>0</v>
      </c>
      <c r="G3981" s="45" t="s">
        <v>24731</v>
      </c>
      <c r="H3981" s="42">
        <v>39.72</v>
      </c>
      <c r="I3981" s="42">
        <v>0.01</v>
      </c>
      <c r="J3981" s="42" t="s">
        <v>5995</v>
      </c>
      <c r="K3981" s="43">
        <f t="shared" si="312"/>
        <v>2588.8162458658953</v>
      </c>
      <c r="L3981" s="44" t="s">
        <v>15363</v>
      </c>
      <c r="M3981" s="44">
        <f t="shared" si="310"/>
        <v>65.195234455831184</v>
      </c>
      <c r="N3981" s="54">
        <f t="shared" si="313"/>
        <v>2596.4999999999995</v>
      </c>
      <c r="O3981" s="46">
        <f t="shared" si="314"/>
        <v>7.6837541341042197</v>
      </c>
    </row>
    <row r="3982" spans="6:15" x14ac:dyDescent="0.25">
      <c r="F3982" s="3">
        <f t="shared" si="311"/>
        <v>0</v>
      </c>
      <c r="G3982" s="45" t="s">
        <v>24732</v>
      </c>
      <c r="H3982" s="42">
        <v>39.729999999999997</v>
      </c>
      <c r="I3982" s="42">
        <v>0.01</v>
      </c>
      <c r="J3982" s="42" t="s">
        <v>5996</v>
      </c>
      <c r="K3982" s="43">
        <f t="shared" si="312"/>
        <v>2589.4681982104535</v>
      </c>
      <c r="L3982" s="44" t="s">
        <v>15364</v>
      </c>
      <c r="M3982" s="44">
        <f t="shared" si="310"/>
        <v>65.195134489859953</v>
      </c>
      <c r="N3982" s="54">
        <f t="shared" si="313"/>
        <v>2597.1499999999996</v>
      </c>
      <c r="O3982" s="46">
        <f t="shared" si="314"/>
        <v>7.6818017895461708</v>
      </c>
    </row>
    <row r="3983" spans="6:15" x14ac:dyDescent="0.25">
      <c r="F3983" s="3">
        <f t="shared" si="311"/>
        <v>0</v>
      </c>
      <c r="G3983" s="45" t="s">
        <v>24733</v>
      </c>
      <c r="H3983" s="42">
        <v>39.74</v>
      </c>
      <c r="I3983" s="42">
        <v>0.01</v>
      </c>
      <c r="J3983" s="42" t="s">
        <v>5997</v>
      </c>
      <c r="K3983" s="43">
        <f t="shared" si="312"/>
        <v>2590.1201495553519</v>
      </c>
      <c r="L3983" s="44" t="s">
        <v>15365</v>
      </c>
      <c r="M3983" s="44">
        <f t="shared" si="310"/>
        <v>65.195034601263728</v>
      </c>
      <c r="N3983" s="54">
        <f t="shared" si="313"/>
        <v>2597.7999999999997</v>
      </c>
      <c r="O3983" s="46">
        <f t="shared" si="314"/>
        <v>7.6798504446478546</v>
      </c>
    </row>
    <row r="3984" spans="6:15" x14ac:dyDescent="0.25">
      <c r="F3984" s="3">
        <f t="shared" si="311"/>
        <v>0</v>
      </c>
      <c r="G3984" s="45" t="s">
        <v>24734</v>
      </c>
      <c r="H3984" s="42">
        <v>39.75</v>
      </c>
      <c r="I3984" s="42">
        <v>0.01</v>
      </c>
      <c r="J3984" s="42" t="s">
        <v>5998</v>
      </c>
      <c r="K3984" s="43">
        <f t="shared" si="312"/>
        <v>2590.7720999013645</v>
      </c>
      <c r="L3984" s="44" t="s">
        <v>15366</v>
      </c>
      <c r="M3984" s="44">
        <f t="shared" si="310"/>
        <v>65.194934789959817</v>
      </c>
      <c r="N3984" s="54">
        <f t="shared" si="313"/>
        <v>2598.4499999999998</v>
      </c>
      <c r="O3984" s="46">
        <f t="shared" si="314"/>
        <v>7.6779000986352912</v>
      </c>
    </row>
    <row r="3985" spans="6:15" x14ac:dyDescent="0.25">
      <c r="F3985" s="3">
        <f t="shared" si="311"/>
        <v>0</v>
      </c>
      <c r="G3985" s="45" t="s">
        <v>24735</v>
      </c>
      <c r="H3985" s="42">
        <v>39.76</v>
      </c>
      <c r="I3985" s="42">
        <v>0.01</v>
      </c>
      <c r="J3985" s="42" t="s">
        <v>5999</v>
      </c>
      <c r="K3985" s="43">
        <f t="shared" si="312"/>
        <v>2591.424049249264</v>
      </c>
      <c r="L3985" s="44" t="s">
        <v>15367</v>
      </c>
      <c r="M3985" s="44">
        <f t="shared" si="310"/>
        <v>65.194835055870087</v>
      </c>
      <c r="N3985" s="54">
        <f t="shared" si="313"/>
        <v>2599.1</v>
      </c>
      <c r="O3985" s="46">
        <f t="shared" si="314"/>
        <v>7.6759507507358649</v>
      </c>
    </row>
    <row r="3986" spans="6:15" x14ac:dyDescent="0.25">
      <c r="F3986" s="3">
        <f t="shared" si="311"/>
        <v>0</v>
      </c>
      <c r="G3986" s="45" t="s">
        <v>24736</v>
      </c>
      <c r="H3986" s="42">
        <v>39.770000000000003</v>
      </c>
      <c r="I3986" s="42">
        <v>0.01</v>
      </c>
      <c r="J3986" s="42" t="s">
        <v>6000</v>
      </c>
      <c r="K3986" s="43">
        <f t="shared" si="312"/>
        <v>2592.0759975998226</v>
      </c>
      <c r="L3986" s="44" t="s">
        <v>15368</v>
      </c>
      <c r="M3986" s="44">
        <f t="shared" si="310"/>
        <v>65.194735398913366</v>
      </c>
      <c r="N3986" s="54">
        <f t="shared" si="313"/>
        <v>2599.75</v>
      </c>
      <c r="O3986" s="46">
        <f t="shared" si="314"/>
        <v>7.6740024001774145</v>
      </c>
    </row>
    <row r="3987" spans="6:15" x14ac:dyDescent="0.25">
      <c r="F3987" s="3">
        <f t="shared" si="311"/>
        <v>0</v>
      </c>
      <c r="G3987" s="45" t="s">
        <v>24737</v>
      </c>
      <c r="H3987" s="42">
        <v>39.78</v>
      </c>
      <c r="I3987" s="42">
        <v>0.01</v>
      </c>
      <c r="J3987" s="42" t="s">
        <v>6001</v>
      </c>
      <c r="K3987" s="43">
        <f t="shared" si="312"/>
        <v>2592.7279449538119</v>
      </c>
      <c r="L3987" s="44" t="s">
        <v>15369</v>
      </c>
      <c r="M3987" s="44">
        <f t="shared" si="310"/>
        <v>65.194635819008468</v>
      </c>
      <c r="N3987" s="54">
        <f t="shared" si="313"/>
        <v>2600.4</v>
      </c>
      <c r="O3987" s="46">
        <f t="shared" si="314"/>
        <v>7.672055046188234</v>
      </c>
    </row>
    <row r="3988" spans="6:15" x14ac:dyDescent="0.25">
      <c r="F3988" s="3">
        <f t="shared" si="311"/>
        <v>0</v>
      </c>
      <c r="G3988" s="45" t="s">
        <v>24738</v>
      </c>
      <c r="H3988" s="42">
        <v>39.79</v>
      </c>
      <c r="I3988" s="42">
        <v>0.01</v>
      </c>
      <c r="J3988" s="42" t="s">
        <v>6002</v>
      </c>
      <c r="K3988" s="43">
        <f t="shared" si="312"/>
        <v>2593.3798913120017</v>
      </c>
      <c r="L3988" s="44" t="s">
        <v>15370</v>
      </c>
      <c r="M3988" s="44">
        <f t="shared" si="310"/>
        <v>65.194536316075755</v>
      </c>
      <c r="N3988" s="54">
        <f t="shared" si="313"/>
        <v>2601.0499999999997</v>
      </c>
      <c r="O3988" s="46">
        <f t="shared" si="314"/>
        <v>7.6701086879979812</v>
      </c>
    </row>
    <row r="3989" spans="6:15" x14ac:dyDescent="0.25">
      <c r="F3989" s="3">
        <f t="shared" si="311"/>
        <v>0</v>
      </c>
      <c r="G3989" s="45" t="s">
        <v>24739</v>
      </c>
      <c r="H3989" s="42">
        <v>39.799999999999997</v>
      </c>
      <c r="I3989" s="42">
        <v>0.01</v>
      </c>
      <c r="J3989" s="42" t="s">
        <v>6003</v>
      </c>
      <c r="K3989" s="43">
        <f t="shared" si="312"/>
        <v>2594.0318366751626</v>
      </c>
      <c r="L3989" s="44" t="s">
        <v>15371</v>
      </c>
      <c r="M3989" s="44">
        <f t="shared" si="310"/>
        <v>65.194436890037835</v>
      </c>
      <c r="N3989" s="54">
        <f t="shared" si="313"/>
        <v>2601.6999999999998</v>
      </c>
      <c r="O3989" s="46">
        <f t="shared" si="314"/>
        <v>7.6681633248372236</v>
      </c>
    </row>
    <row r="3990" spans="6:15" x14ac:dyDescent="0.25">
      <c r="F3990" s="3">
        <f t="shared" si="311"/>
        <v>0</v>
      </c>
      <c r="G3990" s="45" t="s">
        <v>24740</v>
      </c>
      <c r="H3990" s="42">
        <v>39.81</v>
      </c>
      <c r="I3990" s="42">
        <v>0.01</v>
      </c>
      <c r="J3990" s="42" t="s">
        <v>6004</v>
      </c>
      <c r="K3990" s="43">
        <f t="shared" si="312"/>
        <v>2594.6837810440629</v>
      </c>
      <c r="L3990" s="44" t="s">
        <v>15372</v>
      </c>
      <c r="M3990" s="44">
        <f t="shared" si="310"/>
        <v>65.194337540813549</v>
      </c>
      <c r="N3990" s="54">
        <f t="shared" si="313"/>
        <v>2602.35</v>
      </c>
      <c r="O3990" s="46">
        <f t="shared" si="314"/>
        <v>7.6662189559369835</v>
      </c>
    </row>
    <row r="3991" spans="6:15" x14ac:dyDescent="0.25">
      <c r="F3991" s="3">
        <f t="shared" si="311"/>
        <v>0</v>
      </c>
      <c r="G3991" s="45" t="s">
        <v>24741</v>
      </c>
      <c r="H3991" s="42">
        <v>39.82</v>
      </c>
      <c r="I3991" s="42">
        <v>0.01</v>
      </c>
      <c r="J3991" s="42" t="s">
        <v>6005</v>
      </c>
      <c r="K3991" s="43">
        <f t="shared" si="312"/>
        <v>2595.3357244194713</v>
      </c>
      <c r="L3991" s="44" t="s">
        <v>15373</v>
      </c>
      <c r="M3991" s="44">
        <f t="shared" si="310"/>
        <v>65.194238268320191</v>
      </c>
      <c r="N3991" s="54">
        <f t="shared" si="313"/>
        <v>2603</v>
      </c>
      <c r="O3991" s="46">
        <f t="shared" si="314"/>
        <v>7.6642755805287379</v>
      </c>
    </row>
    <row r="3992" spans="6:15" x14ac:dyDescent="0.25">
      <c r="F3992" s="3">
        <f t="shared" si="311"/>
        <v>0</v>
      </c>
      <c r="G3992" s="45" t="s">
        <v>24742</v>
      </c>
      <c r="H3992" s="42">
        <v>39.83</v>
      </c>
      <c r="I3992" s="42">
        <v>0.01</v>
      </c>
      <c r="J3992" s="42" t="s">
        <v>6006</v>
      </c>
      <c r="K3992" s="43">
        <f t="shared" si="312"/>
        <v>2595.9876668021543</v>
      </c>
      <c r="L3992" s="44" t="s">
        <v>15374</v>
      </c>
      <c r="M3992" s="44">
        <f t="shared" si="310"/>
        <v>65.194139072481136</v>
      </c>
      <c r="N3992" s="54">
        <f t="shared" si="313"/>
        <v>2603.6499999999996</v>
      </c>
      <c r="O3992" s="46">
        <f t="shared" si="314"/>
        <v>7.662333197845328</v>
      </c>
    </row>
    <row r="3993" spans="6:15" x14ac:dyDescent="0.25">
      <c r="F3993" s="3">
        <f t="shared" si="311"/>
        <v>0</v>
      </c>
      <c r="G3993" s="45" t="s">
        <v>24743</v>
      </c>
      <c r="H3993" s="42">
        <v>39.840000000000003</v>
      </c>
      <c r="I3993" s="42">
        <v>0.01</v>
      </c>
      <c r="J3993" s="42" t="s">
        <v>6007</v>
      </c>
      <c r="K3993" s="43">
        <f t="shared" si="312"/>
        <v>2596.6396081928792</v>
      </c>
      <c r="L3993" s="44" t="s">
        <v>15375</v>
      </c>
      <c r="M3993" s="44">
        <f t="shared" si="310"/>
        <v>65.194039953219018</v>
      </c>
      <c r="N3993" s="54">
        <f t="shared" si="313"/>
        <v>2604.3000000000002</v>
      </c>
      <c r="O3993" s="46">
        <f t="shared" si="314"/>
        <v>7.6603918071209591</v>
      </c>
    </row>
    <row r="3994" spans="6:15" x14ac:dyDescent="0.25">
      <c r="F3994" s="3">
        <f t="shared" si="311"/>
        <v>0</v>
      </c>
      <c r="G3994" s="45" t="s">
        <v>24744</v>
      </c>
      <c r="H3994" s="42">
        <v>39.85</v>
      </c>
      <c r="I3994" s="42">
        <v>0.01</v>
      </c>
      <c r="J3994" s="42" t="s">
        <v>6008</v>
      </c>
      <c r="K3994" s="43">
        <f t="shared" si="312"/>
        <v>2597.2915485924113</v>
      </c>
      <c r="L3994" s="44" t="s">
        <v>15376</v>
      </c>
      <c r="M3994" s="44">
        <f t="shared" si="310"/>
        <v>65.193940910448845</v>
      </c>
      <c r="N3994" s="54">
        <f t="shared" si="313"/>
        <v>2604.9499999999998</v>
      </c>
      <c r="O3994" s="46">
        <f t="shared" si="314"/>
        <v>7.6584514075884726</v>
      </c>
    </row>
    <row r="3995" spans="6:15" x14ac:dyDescent="0.25">
      <c r="F3995" s="3">
        <f t="shared" si="311"/>
        <v>0</v>
      </c>
      <c r="G3995" s="45" t="s">
        <v>24745</v>
      </c>
      <c r="H3995" s="42">
        <v>39.86</v>
      </c>
      <c r="I3995" s="42">
        <v>0.01</v>
      </c>
      <c r="J3995" s="42" t="s">
        <v>6009</v>
      </c>
      <c r="K3995" s="43">
        <f t="shared" si="312"/>
        <v>2597.943488001516</v>
      </c>
      <c r="L3995" s="44" t="s">
        <v>15377</v>
      </c>
      <c r="M3995" s="44">
        <f t="shared" si="310"/>
        <v>65.193841944094004</v>
      </c>
      <c r="N3995" s="54">
        <f t="shared" si="313"/>
        <v>2605.6</v>
      </c>
      <c r="O3995" s="46">
        <f t="shared" si="314"/>
        <v>7.656511998483893</v>
      </c>
    </row>
    <row r="3996" spans="6:15" x14ac:dyDescent="0.25">
      <c r="F3996" s="3">
        <f t="shared" si="311"/>
        <v>0</v>
      </c>
      <c r="G3996" s="45" t="s">
        <v>24746</v>
      </c>
      <c r="H3996" s="42">
        <v>39.869999999999997</v>
      </c>
      <c r="I3996" s="42">
        <v>0.01</v>
      </c>
      <c r="J3996" s="42" t="s">
        <v>6010</v>
      </c>
      <c r="K3996" s="43">
        <f t="shared" si="312"/>
        <v>2598.5954264209568</v>
      </c>
      <c r="L3996" s="44" t="s">
        <v>15378</v>
      </c>
      <c r="M3996" s="44">
        <f t="shared" si="310"/>
        <v>65.193743054074844</v>
      </c>
      <c r="N3996" s="54">
        <f t="shared" si="313"/>
        <v>2606.2499999999995</v>
      </c>
      <c r="O3996" s="46">
        <f t="shared" si="314"/>
        <v>7.6545735790427898</v>
      </c>
    </row>
    <row r="3997" spans="6:15" x14ac:dyDescent="0.25">
      <c r="F3997" s="3">
        <f t="shared" si="311"/>
        <v>0</v>
      </c>
      <c r="G3997" s="45" t="s">
        <v>24747</v>
      </c>
      <c r="H3997" s="42">
        <v>39.880000000000003</v>
      </c>
      <c r="I3997" s="42">
        <v>0.01</v>
      </c>
      <c r="J3997" s="42" t="s">
        <v>6011</v>
      </c>
      <c r="K3997" s="43">
        <f t="shared" si="312"/>
        <v>2599.2473638514975</v>
      </c>
      <c r="L3997" s="44" t="s">
        <v>15379</v>
      </c>
      <c r="M3997" s="44">
        <f t="shared" si="310"/>
        <v>65.193644240317013</v>
      </c>
      <c r="N3997" s="54">
        <f t="shared" si="313"/>
        <v>2606.9</v>
      </c>
      <c r="O3997" s="46">
        <f t="shared" si="314"/>
        <v>7.6526361485025518</v>
      </c>
    </row>
    <row r="3998" spans="6:15" x14ac:dyDescent="0.25">
      <c r="F3998" s="3">
        <f t="shared" si="311"/>
        <v>0</v>
      </c>
      <c r="G3998" s="45" t="s">
        <v>24748</v>
      </c>
      <c r="H3998" s="42">
        <v>39.89</v>
      </c>
      <c r="I3998" s="42">
        <v>0.01</v>
      </c>
      <c r="J3998" s="42" t="s">
        <v>6012</v>
      </c>
      <c r="K3998" s="43">
        <f t="shared" si="312"/>
        <v>2599.8993002939005</v>
      </c>
      <c r="L3998" s="44" t="s">
        <v>15380</v>
      </c>
      <c r="M3998" s="44">
        <f t="shared" si="310"/>
        <v>65.193545502734025</v>
      </c>
      <c r="N3998" s="54">
        <f t="shared" si="313"/>
        <v>2607.5499999999997</v>
      </c>
      <c r="O3998" s="46">
        <f t="shared" si="314"/>
        <v>7.6506997060992035</v>
      </c>
    </row>
    <row r="3999" spans="6:15" x14ac:dyDescent="0.25">
      <c r="F3999" s="3">
        <f t="shared" si="311"/>
        <v>0</v>
      </c>
      <c r="G3999" s="45" t="s">
        <v>24749</v>
      </c>
      <c r="H3999" s="42">
        <v>39.9</v>
      </c>
      <c r="I3999" s="42">
        <v>0.01</v>
      </c>
      <c r="J3999" s="42" t="s">
        <v>6013</v>
      </c>
      <c r="K3999" s="43">
        <f t="shared" si="312"/>
        <v>2600.5512357489279</v>
      </c>
      <c r="L3999" s="44" t="s">
        <v>15381</v>
      </c>
      <c r="M3999" s="44">
        <f t="shared" si="310"/>
        <v>65.193446841250775</v>
      </c>
      <c r="N3999" s="54">
        <f t="shared" si="313"/>
        <v>2608.1999999999998</v>
      </c>
      <c r="O3999" s="46">
        <f t="shared" si="314"/>
        <v>7.6487642510719525</v>
      </c>
    </row>
    <row r="4000" spans="6:15" x14ac:dyDescent="0.25">
      <c r="F4000" s="3">
        <f t="shared" si="311"/>
        <v>0</v>
      </c>
      <c r="G4000" s="45" t="s">
        <v>24750</v>
      </c>
      <c r="H4000" s="42">
        <v>39.909999999999997</v>
      </c>
      <c r="I4000" s="42">
        <v>0.01</v>
      </c>
      <c r="J4000" s="42" t="s">
        <v>6014</v>
      </c>
      <c r="K4000" s="43">
        <f t="shared" si="312"/>
        <v>2601.2031702173404</v>
      </c>
      <c r="L4000" s="44" t="s">
        <v>15382</v>
      </c>
      <c r="M4000" s="44">
        <f t="shared" si="310"/>
        <v>65.193348255786063</v>
      </c>
      <c r="N4000" s="54">
        <f t="shared" si="313"/>
        <v>2608.8499999999995</v>
      </c>
      <c r="O4000" s="46">
        <f t="shared" si="314"/>
        <v>7.646829782659097</v>
      </c>
    </row>
    <row r="4001" spans="6:15" x14ac:dyDescent="0.25">
      <c r="F4001" s="3">
        <f t="shared" si="311"/>
        <v>0</v>
      </c>
      <c r="G4001" s="45" t="s">
        <v>24751</v>
      </c>
      <c r="H4001" s="42">
        <v>39.92</v>
      </c>
      <c r="I4001" s="42">
        <v>0.01</v>
      </c>
      <c r="J4001" s="42" t="s">
        <v>6015</v>
      </c>
      <c r="K4001" s="43">
        <f t="shared" si="312"/>
        <v>2601.8551036998983</v>
      </c>
      <c r="L4001" s="44" t="s">
        <v>15383</v>
      </c>
      <c r="M4001" s="44">
        <f t="shared" si="310"/>
        <v>65.193249746266332</v>
      </c>
      <c r="N4001" s="54">
        <f t="shared" si="313"/>
        <v>2609.5</v>
      </c>
      <c r="O4001" s="46">
        <f t="shared" si="314"/>
        <v>7.6448963001016637</v>
      </c>
    </row>
    <row r="4002" spans="6:15" x14ac:dyDescent="0.25">
      <c r="F4002" s="3">
        <f t="shared" si="311"/>
        <v>0</v>
      </c>
      <c r="G4002" s="45" t="s">
        <v>24752</v>
      </c>
      <c r="H4002" s="42">
        <v>39.93</v>
      </c>
      <c r="I4002" s="42">
        <v>0.01</v>
      </c>
      <c r="J4002" s="42" t="s">
        <v>6016</v>
      </c>
      <c r="K4002" s="43">
        <f t="shared" si="312"/>
        <v>2602.5070361973608</v>
      </c>
      <c r="L4002" s="44" t="s">
        <v>15384</v>
      </c>
      <c r="M4002" s="44">
        <f t="shared" si="310"/>
        <v>65.193151312607341</v>
      </c>
      <c r="N4002" s="54">
        <f t="shared" si="313"/>
        <v>2610.1499999999996</v>
      </c>
      <c r="O4002" s="46">
        <f t="shared" si="314"/>
        <v>7.6429638026388602</v>
      </c>
    </row>
    <row r="4003" spans="6:15" x14ac:dyDescent="0.25">
      <c r="F4003" s="3">
        <f t="shared" si="311"/>
        <v>0</v>
      </c>
      <c r="G4003" s="45" t="s">
        <v>24753</v>
      </c>
      <c r="H4003" s="42">
        <v>39.94</v>
      </c>
      <c r="I4003" s="42">
        <v>0.01</v>
      </c>
      <c r="J4003" s="42" t="s">
        <v>6017</v>
      </c>
      <c r="K4003" s="43">
        <f t="shared" si="312"/>
        <v>2603.1589677104866</v>
      </c>
      <c r="L4003" s="44" t="s">
        <v>15385</v>
      </c>
      <c r="M4003" s="44">
        <f t="shared" si="310"/>
        <v>65.193052954734</v>
      </c>
      <c r="N4003" s="54">
        <f t="shared" si="313"/>
        <v>2610.7999999999997</v>
      </c>
      <c r="O4003" s="46">
        <f t="shared" si="314"/>
        <v>7.6410322895130776</v>
      </c>
    </row>
    <row r="4004" spans="6:15" x14ac:dyDescent="0.25">
      <c r="F4004" s="3">
        <f t="shared" si="311"/>
        <v>0</v>
      </c>
      <c r="G4004" s="45" t="s">
        <v>24754</v>
      </c>
      <c r="H4004" s="42">
        <v>39.950000000000003</v>
      </c>
      <c r="I4004" s="42">
        <v>0.01</v>
      </c>
      <c r="J4004" s="42" t="s">
        <v>6018</v>
      </c>
      <c r="K4004" s="43">
        <f t="shared" si="312"/>
        <v>2603.810898240034</v>
      </c>
      <c r="L4004" s="44" t="s">
        <v>15386</v>
      </c>
      <c r="M4004" s="44">
        <f t="shared" si="310"/>
        <v>65.192954672566643</v>
      </c>
      <c r="N4004" s="54">
        <f t="shared" si="313"/>
        <v>2611.4499999999998</v>
      </c>
      <c r="O4004" s="46">
        <f t="shared" si="314"/>
        <v>7.6391017599657971</v>
      </c>
    </row>
    <row r="4005" spans="6:15" x14ac:dyDescent="0.25">
      <c r="F4005" s="3">
        <f t="shared" si="311"/>
        <v>0</v>
      </c>
      <c r="G4005" s="45" t="s">
        <v>24755</v>
      </c>
      <c r="H4005" s="42">
        <v>39.96</v>
      </c>
      <c r="I4005" s="42">
        <v>0.01</v>
      </c>
      <c r="J4005" s="42" t="s">
        <v>6019</v>
      </c>
      <c r="K4005" s="43">
        <f t="shared" si="312"/>
        <v>2604.4628277867596</v>
      </c>
      <c r="L4005" s="44" t="s">
        <v>15387</v>
      </c>
      <c r="M4005" s="44">
        <f t="shared" si="310"/>
        <v>65.192856466026356</v>
      </c>
      <c r="N4005" s="54">
        <f t="shared" si="313"/>
        <v>2612.1</v>
      </c>
      <c r="O4005" s="46">
        <f t="shared" si="314"/>
        <v>7.6371722132403193</v>
      </c>
    </row>
    <row r="4006" spans="6:15" x14ac:dyDescent="0.25">
      <c r="F4006" s="3">
        <f t="shared" si="311"/>
        <v>0</v>
      </c>
      <c r="G4006" s="45" t="s">
        <v>24756</v>
      </c>
      <c r="H4006" s="42">
        <v>39.97</v>
      </c>
      <c r="I4006" s="42">
        <v>0.01</v>
      </c>
      <c r="J4006" s="42" t="s">
        <v>6020</v>
      </c>
      <c r="K4006" s="43">
        <f t="shared" si="312"/>
        <v>2605.1147563514201</v>
      </c>
      <c r="L4006" s="44" t="s">
        <v>15388</v>
      </c>
      <c r="M4006" s="44">
        <f t="shared" si="310"/>
        <v>65.192758335033488</v>
      </c>
      <c r="N4006" s="54">
        <f t="shared" si="313"/>
        <v>2612.7499999999995</v>
      </c>
      <c r="O4006" s="46">
        <f t="shared" si="314"/>
        <v>7.6352436485794897</v>
      </c>
    </row>
    <row r="4007" spans="6:15" x14ac:dyDescent="0.25">
      <c r="F4007" s="3">
        <f t="shared" si="311"/>
        <v>0</v>
      </c>
      <c r="G4007" s="45" t="s">
        <v>24757</v>
      </c>
      <c r="H4007" s="42">
        <v>39.979999999999997</v>
      </c>
      <c r="I4007" s="42">
        <v>0.01</v>
      </c>
      <c r="J4007" s="42" t="s">
        <v>6021</v>
      </c>
      <c r="K4007" s="43">
        <f t="shared" si="312"/>
        <v>2605.7666839347703</v>
      </c>
      <c r="L4007" s="44" t="s">
        <v>15389</v>
      </c>
      <c r="M4007" s="44">
        <f t="shared" si="310"/>
        <v>65.192660279515209</v>
      </c>
      <c r="N4007" s="54">
        <f t="shared" si="313"/>
        <v>2613.3999999999996</v>
      </c>
      <c r="O4007" s="46">
        <f t="shared" si="314"/>
        <v>7.6333160652293373</v>
      </c>
    </row>
    <row r="4008" spans="6:15" x14ac:dyDescent="0.25">
      <c r="F4008" s="3">
        <f t="shared" si="311"/>
        <v>0</v>
      </c>
      <c r="G4008" s="45" t="s">
        <v>24758</v>
      </c>
      <c r="H4008" s="42">
        <v>39.99</v>
      </c>
      <c r="I4008" s="42">
        <v>0.01</v>
      </c>
      <c r="J4008" s="42" t="s">
        <v>6022</v>
      </c>
      <c r="K4008" s="43">
        <f t="shared" si="312"/>
        <v>2606.4186105375657</v>
      </c>
      <c r="L4008" s="44" t="s">
        <v>15390</v>
      </c>
      <c r="M4008" s="44">
        <f t="shared" si="310"/>
        <v>65.192562299388811</v>
      </c>
      <c r="N4008" s="54">
        <f t="shared" si="313"/>
        <v>2614.0499999999997</v>
      </c>
      <c r="O4008" s="46">
        <f t="shared" si="314"/>
        <v>7.6313894624340719</v>
      </c>
    </row>
    <row r="4009" spans="6:15" x14ac:dyDescent="0.25">
      <c r="F4009" s="3">
        <f t="shared" si="311"/>
        <v>0</v>
      </c>
      <c r="G4009" s="45" t="s">
        <v>24759</v>
      </c>
      <c r="H4009" s="42">
        <v>40</v>
      </c>
      <c r="I4009" s="42">
        <v>0.01</v>
      </c>
      <c r="J4009" s="42" t="s">
        <v>6023</v>
      </c>
      <c r="K4009" s="43">
        <f t="shared" si="312"/>
        <v>2607.0705361605596</v>
      </c>
      <c r="L4009" s="44" t="s">
        <v>15391</v>
      </c>
      <c r="M4009" s="44">
        <f t="shared" si="310"/>
        <v>65.192464394578437</v>
      </c>
      <c r="N4009" s="54">
        <f t="shared" si="313"/>
        <v>2614.6999999999998</v>
      </c>
      <c r="O4009" s="46">
        <f t="shared" si="314"/>
        <v>7.6294638394401773</v>
      </c>
    </row>
    <row r="4010" spans="6:15" x14ac:dyDescent="0.25">
      <c r="F4010" s="3">
        <f t="shared" si="311"/>
        <v>0</v>
      </c>
      <c r="G4010" s="45" t="s">
        <v>24760</v>
      </c>
      <c r="H4010" s="42">
        <v>40.01</v>
      </c>
      <c r="I4010" s="42">
        <v>0.01</v>
      </c>
      <c r="J4010" s="42" t="s">
        <v>6024</v>
      </c>
      <c r="K4010" s="43">
        <f t="shared" si="312"/>
        <v>2607.7224608045053</v>
      </c>
      <c r="L4010" s="44" t="s">
        <v>15392</v>
      </c>
      <c r="M4010" s="44">
        <f t="shared" si="310"/>
        <v>65.192366565007461</v>
      </c>
      <c r="N4010" s="54">
        <f t="shared" si="313"/>
        <v>2615.35</v>
      </c>
      <c r="O4010" s="46">
        <f t="shared" si="314"/>
        <v>7.6275391954945917</v>
      </c>
    </row>
    <row r="4011" spans="6:15" x14ac:dyDescent="0.25">
      <c r="F4011" s="3">
        <f t="shared" si="311"/>
        <v>0</v>
      </c>
      <c r="G4011" s="45" t="s">
        <v>24761</v>
      </c>
      <c r="H4011" s="42">
        <v>40.020000000000003</v>
      </c>
      <c r="I4011" s="42">
        <v>0.01</v>
      </c>
      <c r="J4011" s="42" t="s">
        <v>6025</v>
      </c>
      <c r="K4011" s="43">
        <f t="shared" si="312"/>
        <v>2608.3743844701553</v>
      </c>
      <c r="L4011" s="44" t="s">
        <v>15393</v>
      </c>
      <c r="M4011" s="44">
        <f t="shared" si="310"/>
        <v>65.192268810595436</v>
      </c>
      <c r="N4011" s="54">
        <f t="shared" si="313"/>
        <v>2616</v>
      </c>
      <c r="O4011" s="46">
        <f t="shared" si="314"/>
        <v>7.6256155298447084</v>
      </c>
    </row>
    <row r="4012" spans="6:15" x14ac:dyDescent="0.25">
      <c r="F4012" s="3">
        <f t="shared" si="311"/>
        <v>0</v>
      </c>
      <c r="G4012" s="45" t="s">
        <v>24762</v>
      </c>
      <c r="H4012" s="42">
        <v>40.03</v>
      </c>
      <c r="I4012" s="42">
        <v>0.01</v>
      </c>
      <c r="J4012" s="42" t="s">
        <v>6026</v>
      </c>
      <c r="K4012" s="43">
        <f t="shared" si="312"/>
        <v>2609.0263071582613</v>
      </c>
      <c r="L4012" s="44" t="s">
        <v>15394</v>
      </c>
      <c r="M4012" s="44">
        <f t="shared" si="310"/>
        <v>65.192171131265766</v>
      </c>
      <c r="N4012" s="54">
        <f t="shared" si="313"/>
        <v>2616.65</v>
      </c>
      <c r="O4012" s="46">
        <f t="shared" si="314"/>
        <v>7.6236928417388299</v>
      </c>
    </row>
    <row r="4013" spans="6:15" x14ac:dyDescent="0.25">
      <c r="F4013" s="3">
        <f t="shared" si="311"/>
        <v>0</v>
      </c>
      <c r="G4013" s="45" t="s">
        <v>24763</v>
      </c>
      <c r="H4013" s="42">
        <v>40.04</v>
      </c>
      <c r="I4013" s="42">
        <v>0.01</v>
      </c>
      <c r="J4013" s="42" t="s">
        <v>6027</v>
      </c>
      <c r="K4013" s="43">
        <f t="shared" si="312"/>
        <v>2609.678228869574</v>
      </c>
      <c r="L4013" s="44" t="s">
        <v>15395</v>
      </c>
      <c r="M4013" s="44">
        <f t="shared" si="310"/>
        <v>65.192073526938756</v>
      </c>
      <c r="N4013" s="54">
        <f t="shared" si="313"/>
        <v>2617.2999999999997</v>
      </c>
      <c r="O4013" s="46">
        <f t="shared" si="314"/>
        <v>7.6217711304257136</v>
      </c>
    </row>
    <row r="4014" spans="6:15" x14ac:dyDescent="0.25">
      <c r="F4014" s="3">
        <f t="shared" si="311"/>
        <v>0</v>
      </c>
      <c r="G4014" s="45" t="s">
        <v>24764</v>
      </c>
      <c r="H4014" s="42">
        <v>40.049999999999997</v>
      </c>
      <c r="I4014" s="42">
        <v>0.01</v>
      </c>
      <c r="J4014" s="42" t="s">
        <v>6028</v>
      </c>
      <c r="K4014" s="43">
        <f t="shared" si="312"/>
        <v>2610.3301496048434</v>
      </c>
      <c r="L4014" s="44" t="s">
        <v>15396</v>
      </c>
      <c r="M4014" s="44">
        <f t="shared" si="310"/>
        <v>65.191975997541604</v>
      </c>
      <c r="N4014" s="54">
        <f t="shared" si="313"/>
        <v>2617.9499999999998</v>
      </c>
      <c r="O4014" s="46">
        <f t="shared" si="314"/>
        <v>7.6198503951563907</v>
      </c>
    </row>
    <row r="4015" spans="6:15" x14ac:dyDescent="0.25">
      <c r="F4015" s="3">
        <f t="shared" si="311"/>
        <v>0</v>
      </c>
      <c r="G4015" s="45" t="s">
        <v>24765</v>
      </c>
      <c r="H4015" s="42">
        <v>40.06</v>
      </c>
      <c r="I4015" s="42">
        <v>0.01</v>
      </c>
      <c r="J4015" s="42" t="s">
        <v>6029</v>
      </c>
      <c r="K4015" s="43">
        <f t="shared" si="312"/>
        <v>2610.9820693648189</v>
      </c>
      <c r="L4015" s="44" t="s">
        <v>15397</v>
      </c>
      <c r="M4015" s="44">
        <f t="shared" si="310"/>
        <v>65.191878542995383</v>
      </c>
      <c r="N4015" s="54">
        <f t="shared" si="313"/>
        <v>2618.6</v>
      </c>
      <c r="O4015" s="46">
        <f t="shared" si="314"/>
        <v>7.6179306351809828</v>
      </c>
    </row>
    <row r="4016" spans="6:15" x14ac:dyDescent="0.25">
      <c r="F4016" s="3">
        <f t="shared" si="311"/>
        <v>0</v>
      </c>
      <c r="G4016" s="45" t="s">
        <v>24766</v>
      </c>
      <c r="H4016" s="42">
        <v>40.07</v>
      </c>
      <c r="I4016" s="42">
        <v>0.01</v>
      </c>
      <c r="J4016" s="42" t="s">
        <v>6030</v>
      </c>
      <c r="K4016" s="43">
        <f t="shared" si="312"/>
        <v>2611.633988150249</v>
      </c>
      <c r="L4016" s="44" t="s">
        <v>15398</v>
      </c>
      <c r="M4016" s="44">
        <f t="shared" si="310"/>
        <v>65.191781163221179</v>
      </c>
      <c r="N4016" s="54">
        <f t="shared" si="313"/>
        <v>2619.25</v>
      </c>
      <c r="O4016" s="46">
        <f t="shared" si="314"/>
        <v>7.6160118497509757</v>
      </c>
    </row>
    <row r="4017" spans="6:15" x14ac:dyDescent="0.25">
      <c r="F4017" s="3">
        <f t="shared" si="311"/>
        <v>0</v>
      </c>
      <c r="G4017" s="45" t="s">
        <v>24767</v>
      </c>
      <c r="H4017" s="42">
        <v>40.08</v>
      </c>
      <c r="I4017" s="42">
        <v>0.01</v>
      </c>
      <c r="J4017" s="42" t="s">
        <v>6031</v>
      </c>
      <c r="K4017" s="43">
        <f t="shared" si="312"/>
        <v>2612.2859059618813</v>
      </c>
      <c r="L4017" s="44" t="s">
        <v>15399</v>
      </c>
      <c r="M4017" s="44">
        <f t="shared" si="310"/>
        <v>65.191683858140848</v>
      </c>
      <c r="N4017" s="54">
        <f t="shared" si="313"/>
        <v>2619.8999999999996</v>
      </c>
      <c r="O4017" s="46">
        <f t="shared" si="314"/>
        <v>7.61409403811831</v>
      </c>
    </row>
    <row r="4018" spans="6:15" x14ac:dyDescent="0.25">
      <c r="F4018" s="3">
        <f t="shared" si="311"/>
        <v>0</v>
      </c>
      <c r="G4018" s="45" t="s">
        <v>24768</v>
      </c>
      <c r="H4018" s="42">
        <v>40.090000000000003</v>
      </c>
      <c r="I4018" s="42">
        <v>0.01</v>
      </c>
      <c r="J4018" s="42" t="s">
        <v>6032</v>
      </c>
      <c r="K4018" s="43">
        <f t="shared" si="312"/>
        <v>2612.9378228004625</v>
      </c>
      <c r="L4018" s="44" t="s">
        <v>15400</v>
      </c>
      <c r="M4018" s="44">
        <f t="shared" si="310"/>
        <v>65.191586627686149</v>
      </c>
      <c r="N4018" s="54">
        <f t="shared" si="313"/>
        <v>2620.5500000000002</v>
      </c>
      <c r="O4018" s="46">
        <f t="shared" si="314"/>
        <v>7.6121771995376548</v>
      </c>
    </row>
    <row r="4019" spans="6:15" x14ac:dyDescent="0.25">
      <c r="F4019" s="3">
        <f t="shared" si="311"/>
        <v>0</v>
      </c>
      <c r="G4019" s="45" t="s">
        <v>24769</v>
      </c>
      <c r="H4019" s="42">
        <v>40.1</v>
      </c>
      <c r="I4019" s="42">
        <v>0.01</v>
      </c>
      <c r="J4019" s="42" t="s">
        <v>6033</v>
      </c>
      <c r="K4019" s="43">
        <f t="shared" si="312"/>
        <v>2613.5897386667393</v>
      </c>
      <c r="L4019" s="44" t="s">
        <v>15401</v>
      </c>
      <c r="M4019" s="44">
        <f t="shared" si="310"/>
        <v>65.19148947176825</v>
      </c>
      <c r="N4019" s="54">
        <f t="shared" si="313"/>
        <v>2621.1999999999998</v>
      </c>
      <c r="O4019" s="46">
        <f t="shared" si="314"/>
        <v>7.610261333260496</v>
      </c>
    </row>
    <row r="4020" spans="6:15" x14ac:dyDescent="0.25">
      <c r="F4020" s="3">
        <f t="shared" si="311"/>
        <v>0</v>
      </c>
      <c r="G4020" s="45" t="s">
        <v>24770</v>
      </c>
      <c r="H4020" s="42">
        <v>40.11</v>
      </c>
      <c r="I4020" s="42">
        <v>0.01</v>
      </c>
      <c r="J4020" s="42" t="s">
        <v>6034</v>
      </c>
      <c r="K4020" s="43">
        <f t="shared" si="312"/>
        <v>2614.241653561457</v>
      </c>
      <c r="L4020" s="44" t="s">
        <v>15402</v>
      </c>
      <c r="M4020" s="44">
        <f t="shared" si="310"/>
        <v>65.191392390316636</v>
      </c>
      <c r="N4020" s="54">
        <f t="shared" si="313"/>
        <v>2621.85</v>
      </c>
      <c r="O4020" s="46">
        <f t="shared" si="314"/>
        <v>7.608346438542867</v>
      </c>
    </row>
    <row r="4021" spans="6:15" x14ac:dyDescent="0.25">
      <c r="F4021" s="3">
        <f t="shared" si="311"/>
        <v>0</v>
      </c>
      <c r="G4021" s="45" t="s">
        <v>24771</v>
      </c>
      <c r="H4021" s="42">
        <v>40.119999999999997</v>
      </c>
      <c r="I4021" s="42">
        <v>0.01</v>
      </c>
      <c r="J4021" s="42" t="s">
        <v>6035</v>
      </c>
      <c r="K4021" s="43">
        <f t="shared" si="312"/>
        <v>2614.8935674853601</v>
      </c>
      <c r="L4021" s="44" t="s">
        <v>15403</v>
      </c>
      <c r="M4021" s="44">
        <f t="shared" si="310"/>
        <v>65.19129538325312</v>
      </c>
      <c r="N4021" s="54">
        <f t="shared" si="313"/>
        <v>2622.4999999999995</v>
      </c>
      <c r="O4021" s="46">
        <f t="shared" si="314"/>
        <v>7.6064325146394367</v>
      </c>
    </row>
    <row r="4022" spans="6:15" x14ac:dyDescent="0.25">
      <c r="F4022" s="3">
        <f t="shared" si="311"/>
        <v>0</v>
      </c>
      <c r="G4022" s="45" t="s">
        <v>24772</v>
      </c>
      <c r="H4022" s="42">
        <v>40.130000000000003</v>
      </c>
      <c r="I4022" s="42">
        <v>0.01</v>
      </c>
      <c r="J4022" s="42" t="s">
        <v>6036</v>
      </c>
      <c r="K4022" s="43">
        <f t="shared" si="312"/>
        <v>2615.5454804391925</v>
      </c>
      <c r="L4022" s="44" t="s">
        <v>15404</v>
      </c>
      <c r="M4022" s="44">
        <f t="shared" si="310"/>
        <v>65.191198450505667</v>
      </c>
      <c r="N4022" s="54">
        <f t="shared" si="313"/>
        <v>2623.15</v>
      </c>
      <c r="O4022" s="46">
        <f t="shared" si="314"/>
        <v>7.6045195608076028</v>
      </c>
    </row>
    <row r="4023" spans="6:15" x14ac:dyDescent="0.25">
      <c r="F4023" s="3">
        <f t="shared" si="311"/>
        <v>0</v>
      </c>
      <c r="G4023" s="45" t="s">
        <v>24773</v>
      </c>
      <c r="H4023" s="42">
        <v>40.14</v>
      </c>
      <c r="I4023" s="42">
        <v>0.01</v>
      </c>
      <c r="J4023" s="42" t="s">
        <v>6037</v>
      </c>
      <c r="K4023" s="43">
        <f t="shared" si="312"/>
        <v>2616.1973924236977</v>
      </c>
      <c r="L4023" s="44" t="s">
        <v>15405</v>
      </c>
      <c r="M4023" s="44">
        <f t="shared" si="310"/>
        <v>65.191101591988499</v>
      </c>
      <c r="N4023" s="54">
        <f t="shared" si="313"/>
        <v>2623.7999999999997</v>
      </c>
      <c r="O4023" s="46">
        <f t="shared" si="314"/>
        <v>7.6026075763020344</v>
      </c>
    </row>
    <row r="4024" spans="6:15" x14ac:dyDescent="0.25">
      <c r="F4024" s="3">
        <f t="shared" si="311"/>
        <v>0</v>
      </c>
      <c r="G4024" s="45" t="s">
        <v>24774</v>
      </c>
      <c r="H4024" s="42">
        <v>40.15</v>
      </c>
      <c r="I4024" s="42">
        <v>0.01</v>
      </c>
      <c r="J4024" s="42" t="s">
        <v>6038</v>
      </c>
      <c r="K4024" s="43">
        <f t="shared" si="312"/>
        <v>2616.8493034396174</v>
      </c>
      <c r="L4024" s="44" t="s">
        <v>15406</v>
      </c>
      <c r="M4024" s="44">
        <f t="shared" si="310"/>
        <v>65.191004807634116</v>
      </c>
      <c r="N4024" s="54">
        <f t="shared" si="313"/>
        <v>2624.45</v>
      </c>
      <c r="O4024" s="46">
        <f t="shared" si="314"/>
        <v>7.6006965603824028</v>
      </c>
    </row>
    <row r="4025" spans="6:15" x14ac:dyDescent="0.25">
      <c r="F4025" s="3">
        <f t="shared" si="311"/>
        <v>0</v>
      </c>
      <c r="G4025" s="45" t="s">
        <v>24775</v>
      </c>
      <c r="H4025" s="42">
        <v>40.159999999999997</v>
      </c>
      <c r="I4025" s="42">
        <v>0.01</v>
      </c>
      <c r="J4025" s="42" t="s">
        <v>6039</v>
      </c>
      <c r="K4025" s="43">
        <f t="shared" si="312"/>
        <v>2617.5012134876938</v>
      </c>
      <c r="L4025" s="44" t="s">
        <v>15407</v>
      </c>
      <c r="M4025" s="44">
        <f t="shared" si="310"/>
        <v>65.190908097359028</v>
      </c>
      <c r="N4025" s="54">
        <f t="shared" si="313"/>
        <v>2625.0999999999995</v>
      </c>
      <c r="O4025" s="46">
        <f t="shared" si="314"/>
        <v>7.5987865123056508</v>
      </c>
    </row>
    <row r="4026" spans="6:15" x14ac:dyDescent="0.25">
      <c r="F4026" s="3">
        <f t="shared" si="311"/>
        <v>0</v>
      </c>
      <c r="G4026" s="45" t="s">
        <v>24776</v>
      </c>
      <c r="H4026" s="42">
        <v>40.17</v>
      </c>
      <c r="I4026" s="42">
        <v>0.01</v>
      </c>
      <c r="J4026" s="42" t="s">
        <v>6040</v>
      </c>
      <c r="K4026" s="43">
        <f t="shared" si="312"/>
        <v>2618.1531225686672</v>
      </c>
      <c r="L4026" s="44" t="s">
        <v>15408</v>
      </c>
      <c r="M4026" s="44">
        <f t="shared" si="310"/>
        <v>65.190811461096501</v>
      </c>
      <c r="N4026" s="54">
        <f t="shared" si="313"/>
        <v>2625.75</v>
      </c>
      <c r="O4026" s="46">
        <f t="shared" si="314"/>
        <v>7.596877431332814</v>
      </c>
    </row>
    <row r="4027" spans="6:15" x14ac:dyDescent="0.25">
      <c r="F4027" s="3">
        <f t="shared" si="311"/>
        <v>0</v>
      </c>
      <c r="G4027" s="45" t="s">
        <v>24777</v>
      </c>
      <c r="H4027" s="42">
        <v>40.18</v>
      </c>
      <c r="I4027" s="42">
        <v>0.01</v>
      </c>
      <c r="J4027" s="42" t="s">
        <v>6041</v>
      </c>
      <c r="K4027" s="43">
        <f t="shared" si="312"/>
        <v>2618.8050306832783</v>
      </c>
      <c r="L4027" s="44" t="s">
        <v>15409</v>
      </c>
      <c r="M4027" s="44">
        <f t="shared" si="310"/>
        <v>65.190714898758486</v>
      </c>
      <c r="N4027" s="54">
        <f t="shared" si="313"/>
        <v>2626.3999999999996</v>
      </c>
      <c r="O4027" s="46">
        <f t="shared" si="314"/>
        <v>7.5949693167212899</v>
      </c>
    </row>
    <row r="4028" spans="6:15" x14ac:dyDescent="0.25">
      <c r="F4028" s="3">
        <f t="shared" si="311"/>
        <v>0</v>
      </c>
      <c r="G4028" s="45" t="s">
        <v>24778</v>
      </c>
      <c r="H4028" s="42">
        <v>40.19</v>
      </c>
      <c r="I4028" s="42">
        <v>0.01</v>
      </c>
      <c r="J4028" s="42" t="s">
        <v>6042</v>
      </c>
      <c r="K4028" s="43">
        <f t="shared" si="312"/>
        <v>2619.4569378322658</v>
      </c>
      <c r="L4028" s="44" t="s">
        <v>15410</v>
      </c>
      <c r="M4028" s="44">
        <f t="shared" si="310"/>
        <v>65.190618410278248</v>
      </c>
      <c r="N4028" s="54">
        <f t="shared" si="313"/>
        <v>2627.0499999999997</v>
      </c>
      <c r="O4028" s="46">
        <f t="shared" si="314"/>
        <v>7.5930621677339332</v>
      </c>
    </row>
    <row r="4029" spans="6:15" x14ac:dyDescent="0.25">
      <c r="F4029" s="3">
        <f t="shared" si="311"/>
        <v>0</v>
      </c>
      <c r="G4029" s="45" t="s">
        <v>24779</v>
      </c>
      <c r="H4029" s="42">
        <v>40.200000000000003</v>
      </c>
      <c r="I4029" s="42">
        <v>0.01</v>
      </c>
      <c r="J4029" s="42" t="s">
        <v>6043</v>
      </c>
      <c r="K4029" s="43">
        <f t="shared" si="312"/>
        <v>2620.1088440163685</v>
      </c>
      <c r="L4029" s="44" t="s">
        <v>15411</v>
      </c>
      <c r="M4029" s="44">
        <f t="shared" si="310"/>
        <v>65.190521995576873</v>
      </c>
      <c r="N4029" s="54">
        <f t="shared" si="313"/>
        <v>2627.7</v>
      </c>
      <c r="O4029" s="46">
        <f t="shared" si="314"/>
        <v>7.5911559836313245</v>
      </c>
    </row>
    <row r="4030" spans="6:15" x14ac:dyDescent="0.25">
      <c r="F4030" s="3">
        <f t="shared" si="311"/>
        <v>0</v>
      </c>
      <c r="G4030" s="45" t="s">
        <v>24780</v>
      </c>
      <c r="H4030" s="42">
        <v>40.21</v>
      </c>
      <c r="I4030" s="42">
        <v>0.01</v>
      </c>
      <c r="J4030" s="42" t="s">
        <v>6044</v>
      </c>
      <c r="K4030" s="43">
        <f t="shared" si="312"/>
        <v>2620.760749236324</v>
      </c>
      <c r="L4030" s="44" t="s">
        <v>15412</v>
      </c>
      <c r="M4030" s="44">
        <f t="shared" si="310"/>
        <v>65.190425654578476</v>
      </c>
      <c r="N4030" s="54">
        <f t="shared" si="313"/>
        <v>2628.35</v>
      </c>
      <c r="O4030" s="46">
        <f t="shared" si="314"/>
        <v>7.5892507636758637</v>
      </c>
    </row>
    <row r="4031" spans="6:15" x14ac:dyDescent="0.25">
      <c r="F4031" s="3">
        <f t="shared" si="311"/>
        <v>0</v>
      </c>
      <c r="G4031" s="45" t="s">
        <v>24781</v>
      </c>
      <c r="H4031" s="42">
        <v>40.22</v>
      </c>
      <c r="I4031" s="42">
        <v>0.01</v>
      </c>
      <c r="J4031" s="42" t="s">
        <v>6045</v>
      </c>
      <c r="K4031" s="43">
        <f t="shared" si="312"/>
        <v>2621.41265349287</v>
      </c>
      <c r="L4031" s="44" t="s">
        <v>15413</v>
      </c>
      <c r="M4031" s="44">
        <f t="shared" si="310"/>
        <v>65.190329387204116</v>
      </c>
      <c r="N4031" s="54">
        <f t="shared" si="313"/>
        <v>2628.9999999999995</v>
      </c>
      <c r="O4031" s="46">
        <f t="shared" si="314"/>
        <v>7.5873465071294959</v>
      </c>
    </row>
    <row r="4032" spans="6:15" x14ac:dyDescent="0.25">
      <c r="F4032" s="3">
        <f t="shared" si="311"/>
        <v>0</v>
      </c>
      <c r="G4032" s="45" t="s">
        <v>24782</v>
      </c>
      <c r="H4032" s="42">
        <v>40.229999999999997</v>
      </c>
      <c r="I4032" s="42">
        <v>0.01</v>
      </c>
      <c r="J4032" s="42" t="s">
        <v>6046</v>
      </c>
      <c r="K4032" s="43">
        <f t="shared" si="312"/>
        <v>2622.0645567867423</v>
      </c>
      <c r="L4032" s="44" t="s">
        <v>15414</v>
      </c>
      <c r="M4032" s="44">
        <f t="shared" si="310"/>
        <v>65.190233193383278</v>
      </c>
      <c r="N4032" s="54">
        <f t="shared" si="313"/>
        <v>2629.6499999999996</v>
      </c>
      <c r="O4032" s="46">
        <f t="shared" si="314"/>
        <v>7.5854432132573493</v>
      </c>
    </row>
    <row r="4033" spans="6:15" x14ac:dyDescent="0.25">
      <c r="F4033" s="3">
        <f t="shared" si="311"/>
        <v>0</v>
      </c>
      <c r="G4033" s="45" t="s">
        <v>24783</v>
      </c>
      <c r="H4033" s="42">
        <v>40.24</v>
      </c>
      <c r="I4033" s="42">
        <v>0.01</v>
      </c>
      <c r="J4033" s="42" t="s">
        <v>6047</v>
      </c>
      <c r="K4033" s="43">
        <f t="shared" si="312"/>
        <v>2622.7164591186761</v>
      </c>
      <c r="L4033" s="44" t="s">
        <v>15415</v>
      </c>
      <c r="M4033" s="44">
        <f t="shared" si="310"/>
        <v>65.190137073040077</v>
      </c>
      <c r="N4033" s="54">
        <f t="shared" si="313"/>
        <v>2630.2999999999997</v>
      </c>
      <c r="O4033" s="46">
        <f t="shared" si="314"/>
        <v>7.5835408813236427</v>
      </c>
    </row>
    <row r="4034" spans="6:15" x14ac:dyDescent="0.25">
      <c r="F4034" s="3">
        <f t="shared" si="311"/>
        <v>0</v>
      </c>
      <c r="G4034" s="45" t="s">
        <v>24784</v>
      </c>
      <c r="H4034" s="42">
        <v>40.25</v>
      </c>
      <c r="I4034" s="42">
        <v>0.01</v>
      </c>
      <c r="J4034" s="42" t="s">
        <v>6048</v>
      </c>
      <c r="K4034" s="43">
        <f t="shared" si="312"/>
        <v>2623.3683604894063</v>
      </c>
      <c r="L4034" s="44" t="s">
        <v>15416</v>
      </c>
      <c r="M4034" s="44">
        <f t="shared" si="310"/>
        <v>65.190041026097106</v>
      </c>
      <c r="N4034" s="54">
        <f t="shared" si="313"/>
        <v>2630.95</v>
      </c>
      <c r="O4034" s="46">
        <f t="shared" si="314"/>
        <v>7.5816395105935044</v>
      </c>
    </row>
    <row r="4035" spans="6:15" x14ac:dyDescent="0.25">
      <c r="F4035" s="3">
        <f t="shared" si="311"/>
        <v>0</v>
      </c>
      <c r="G4035" s="45" t="s">
        <v>24785</v>
      </c>
      <c r="H4035" s="42">
        <v>40.26</v>
      </c>
      <c r="I4035" s="42">
        <v>0.01</v>
      </c>
      <c r="J4035" s="42" t="s">
        <v>6049</v>
      </c>
      <c r="K4035" s="43">
        <f t="shared" si="312"/>
        <v>2624.0202608996674</v>
      </c>
      <c r="L4035" s="44" t="s">
        <v>15417</v>
      </c>
      <c r="M4035" s="44">
        <f t="shared" si="310"/>
        <v>65.189945052478492</v>
      </c>
      <c r="N4035" s="54">
        <f t="shared" si="313"/>
        <v>2631.6</v>
      </c>
      <c r="O4035" s="46">
        <f t="shared" si="314"/>
        <v>7.5797391003325174</v>
      </c>
    </row>
    <row r="4036" spans="6:15" x14ac:dyDescent="0.25">
      <c r="F4036" s="3">
        <f t="shared" si="311"/>
        <v>0</v>
      </c>
      <c r="G4036" s="45" t="s">
        <v>24786</v>
      </c>
      <c r="H4036" s="42">
        <v>40.270000000000003</v>
      </c>
      <c r="I4036" s="42">
        <v>0.01</v>
      </c>
      <c r="J4036" s="42" t="s">
        <v>6050</v>
      </c>
      <c r="K4036" s="43">
        <f t="shared" si="312"/>
        <v>2624.6721603501924</v>
      </c>
      <c r="L4036" s="44" t="s">
        <v>15418</v>
      </c>
      <c r="M4036" s="44">
        <f t="shared" si="310"/>
        <v>65.189849152109872</v>
      </c>
      <c r="N4036" s="54">
        <f t="shared" si="313"/>
        <v>2632.25</v>
      </c>
      <c r="O4036" s="46">
        <f t="shared" si="314"/>
        <v>7.577839649807629</v>
      </c>
    </row>
    <row r="4037" spans="6:15" x14ac:dyDescent="0.25">
      <c r="F4037" s="3">
        <f t="shared" si="311"/>
        <v>0</v>
      </c>
      <c r="G4037" s="45" t="s">
        <v>24787</v>
      </c>
      <c r="H4037" s="42">
        <v>40.28</v>
      </c>
      <c r="I4037" s="42">
        <v>0.01</v>
      </c>
      <c r="J4037" s="42" t="s">
        <v>6051</v>
      </c>
      <c r="K4037" s="43">
        <f t="shared" si="312"/>
        <v>2625.3240588417134</v>
      </c>
      <c r="L4037" s="44" t="s">
        <v>15419</v>
      </c>
      <c r="M4037" s="44">
        <f t="shared" si="310"/>
        <v>65.18975332491766</v>
      </c>
      <c r="N4037" s="54">
        <f t="shared" si="313"/>
        <v>2632.9</v>
      </c>
      <c r="O4037" s="46">
        <f t="shared" si="314"/>
        <v>7.575941158286696</v>
      </c>
    </row>
    <row r="4038" spans="6:15" x14ac:dyDescent="0.25">
      <c r="F4038" s="3">
        <f t="shared" si="311"/>
        <v>0</v>
      </c>
      <c r="G4038" s="45" t="s">
        <v>24788</v>
      </c>
      <c r="H4038" s="42">
        <v>40.29</v>
      </c>
      <c r="I4038" s="42">
        <v>0.01</v>
      </c>
      <c r="J4038" s="42" t="s">
        <v>6052</v>
      </c>
      <c r="K4038" s="43">
        <f t="shared" si="312"/>
        <v>2625.9759563749626</v>
      </c>
      <c r="L4038" s="44" t="s">
        <v>15420</v>
      </c>
      <c r="M4038" s="44">
        <f t="shared" si="310"/>
        <v>65.189657570822931</v>
      </c>
      <c r="N4038" s="54">
        <f t="shared" si="313"/>
        <v>2633.5499999999997</v>
      </c>
      <c r="O4038" s="46">
        <f t="shared" si="314"/>
        <v>7.5740436250371204</v>
      </c>
    </row>
    <row r="4039" spans="6:15" x14ac:dyDescent="0.25">
      <c r="F4039" s="3">
        <f t="shared" si="311"/>
        <v>0</v>
      </c>
      <c r="G4039" s="45" t="s">
        <v>24789</v>
      </c>
      <c r="H4039" s="42">
        <v>40.299999999999997</v>
      </c>
      <c r="I4039" s="42">
        <v>0.01</v>
      </c>
      <c r="J4039" s="42" t="s">
        <v>6053</v>
      </c>
      <c r="K4039" s="43">
        <f t="shared" si="312"/>
        <v>2626.6278529506708</v>
      </c>
      <c r="L4039" s="44" t="s">
        <v>15421</v>
      </c>
      <c r="M4039" s="44">
        <f t="shared" si="310"/>
        <v>65.189561889755879</v>
      </c>
      <c r="N4039" s="54">
        <f t="shared" si="313"/>
        <v>2634.2</v>
      </c>
      <c r="O4039" s="46">
        <f t="shared" si="314"/>
        <v>7.5721470493290326</v>
      </c>
    </row>
    <row r="4040" spans="6:15" x14ac:dyDescent="0.25">
      <c r="F4040" s="3">
        <f t="shared" si="311"/>
        <v>0</v>
      </c>
      <c r="G4040" s="45" t="s">
        <v>24790</v>
      </c>
      <c r="H4040" s="42">
        <v>40.31</v>
      </c>
      <c r="I4040" s="42">
        <v>0.01</v>
      </c>
      <c r="J4040" s="42" t="s">
        <v>6054</v>
      </c>
      <c r="K4040" s="43">
        <f t="shared" si="312"/>
        <v>2627.2797485695683</v>
      </c>
      <c r="L4040" s="44" t="s">
        <v>15422</v>
      </c>
      <c r="M4040" s="44">
        <f t="shared" si="310"/>
        <v>65.189466281639113</v>
      </c>
      <c r="N4040" s="54">
        <f t="shared" si="313"/>
        <v>2634.85</v>
      </c>
      <c r="O4040" s="46">
        <f t="shared" si="314"/>
        <v>7.5702514304316537</v>
      </c>
    </row>
    <row r="4041" spans="6:15" x14ac:dyDescent="0.25">
      <c r="F4041" s="3">
        <f t="shared" si="311"/>
        <v>0</v>
      </c>
      <c r="G4041" s="45" t="s">
        <v>24791</v>
      </c>
      <c r="H4041" s="42">
        <v>40.32</v>
      </c>
      <c r="I4041" s="42">
        <v>0.01</v>
      </c>
      <c r="J4041" s="42" t="s">
        <v>6055</v>
      </c>
      <c r="K4041" s="43">
        <f t="shared" si="312"/>
        <v>2627.9316432323844</v>
      </c>
      <c r="L4041" s="44" t="s">
        <v>15423</v>
      </c>
      <c r="M4041" s="44">
        <f t="shared" ref="M4041:M4104" si="315">SQRT(((14.7+$N$3*H4041)^2)-(K4041^2))/SQRT($N$4)</f>
        <v>65.189370746398268</v>
      </c>
      <c r="N4041" s="54">
        <f t="shared" si="313"/>
        <v>2635.5</v>
      </c>
      <c r="O4041" s="46">
        <f t="shared" si="314"/>
        <v>7.568356767615569</v>
      </c>
    </row>
    <row r="4042" spans="6:15" x14ac:dyDescent="0.25">
      <c r="F4042" s="3">
        <f t="shared" ref="F4042:F4105" si="316">IF(O4042&gt;100,1,0)</f>
        <v>0</v>
      </c>
      <c r="G4042" s="45" t="s">
        <v>24792</v>
      </c>
      <c r="H4042" s="42">
        <v>40.33</v>
      </c>
      <c r="I4042" s="42">
        <v>0.01</v>
      </c>
      <c r="J4042" s="42" t="s">
        <v>6056</v>
      </c>
      <c r="K4042" s="43">
        <f t="shared" ref="K4042:K4105" si="317">K4041+I4042*M4041</f>
        <v>2628.5835369398483</v>
      </c>
      <c r="L4042" s="44" t="s">
        <v>15424</v>
      </c>
      <c r="M4042" s="44">
        <f t="shared" si="315"/>
        <v>65.189275283955951</v>
      </c>
      <c r="N4042" s="54">
        <f t="shared" ref="N4042:N4105" si="318">(H4042*$N$3)+14.7</f>
        <v>2636.1499999999996</v>
      </c>
      <c r="O4042" s="46">
        <f t="shared" ref="O4042:O4105" si="319">N4042-K4042</f>
        <v>7.5664630601513636</v>
      </c>
    </row>
    <row r="4043" spans="6:15" x14ac:dyDescent="0.25">
      <c r="F4043" s="3">
        <f t="shared" si="316"/>
        <v>0</v>
      </c>
      <c r="G4043" s="45" t="s">
        <v>24793</v>
      </c>
      <c r="H4043" s="42">
        <v>40.340000000000003</v>
      </c>
      <c r="I4043" s="42">
        <v>0.01</v>
      </c>
      <c r="J4043" s="42" t="s">
        <v>6057</v>
      </c>
      <c r="K4043" s="43">
        <f t="shared" si="317"/>
        <v>2629.2354296926878</v>
      </c>
      <c r="L4043" s="44" t="s">
        <v>15425</v>
      </c>
      <c r="M4043" s="44">
        <f t="shared" si="315"/>
        <v>65.189179894243878</v>
      </c>
      <c r="N4043" s="54">
        <f t="shared" si="318"/>
        <v>2636.8</v>
      </c>
      <c r="O4043" s="46">
        <f t="shared" si="319"/>
        <v>7.5645703073123514</v>
      </c>
    </row>
    <row r="4044" spans="6:15" x14ac:dyDescent="0.25">
      <c r="F4044" s="3">
        <f t="shared" si="316"/>
        <v>0</v>
      </c>
      <c r="G4044" s="45" t="s">
        <v>24794</v>
      </c>
      <c r="H4044" s="42">
        <v>40.35</v>
      </c>
      <c r="I4044" s="42">
        <v>0.01</v>
      </c>
      <c r="J4044" s="42" t="s">
        <v>6058</v>
      </c>
      <c r="K4044" s="43">
        <f t="shared" si="317"/>
        <v>2629.8873214916302</v>
      </c>
      <c r="L4044" s="44" t="s">
        <v>15426</v>
      </c>
      <c r="M4044" s="44">
        <f t="shared" si="315"/>
        <v>65.189084577179329</v>
      </c>
      <c r="N4044" s="54">
        <f t="shared" si="318"/>
        <v>2637.45</v>
      </c>
      <c r="O4044" s="46">
        <f t="shared" si="319"/>
        <v>7.5626785083695722</v>
      </c>
    </row>
    <row r="4045" spans="6:15" x14ac:dyDescent="0.25">
      <c r="F4045" s="3">
        <f t="shared" si="316"/>
        <v>0</v>
      </c>
      <c r="G4045" s="45" t="s">
        <v>24795</v>
      </c>
      <c r="H4045" s="42">
        <v>40.36</v>
      </c>
      <c r="I4045" s="42">
        <v>0.01</v>
      </c>
      <c r="J4045" s="42" t="s">
        <v>6059</v>
      </c>
      <c r="K4045" s="43">
        <f t="shared" si="317"/>
        <v>2630.5392123374022</v>
      </c>
      <c r="L4045" s="44" t="s">
        <v>15427</v>
      </c>
      <c r="M4045" s="44">
        <f t="shared" si="315"/>
        <v>65.188989332693268</v>
      </c>
      <c r="N4045" s="54">
        <f t="shared" si="318"/>
        <v>2638.1</v>
      </c>
      <c r="O4045" s="46">
        <f t="shared" si="319"/>
        <v>7.5607876625977042</v>
      </c>
    </row>
    <row r="4046" spans="6:15" x14ac:dyDescent="0.25">
      <c r="F4046" s="3">
        <f t="shared" si="316"/>
        <v>0</v>
      </c>
      <c r="G4046" s="45" t="s">
        <v>24796</v>
      </c>
      <c r="H4046" s="42">
        <v>40.369999999999997</v>
      </c>
      <c r="I4046" s="42">
        <v>0.01</v>
      </c>
      <c r="J4046" s="42" t="s">
        <v>6060</v>
      </c>
      <c r="K4046" s="43">
        <f t="shared" si="317"/>
        <v>2631.191102230729</v>
      </c>
      <c r="L4046" s="44" t="s">
        <v>15428</v>
      </c>
      <c r="M4046" s="44">
        <f t="shared" si="315"/>
        <v>65.188894160709793</v>
      </c>
      <c r="N4046" s="54">
        <f t="shared" si="318"/>
        <v>2638.7499999999995</v>
      </c>
      <c r="O4046" s="46">
        <f t="shared" si="319"/>
        <v>7.5588977692705157</v>
      </c>
    </row>
    <row r="4047" spans="6:15" x14ac:dyDescent="0.25">
      <c r="F4047" s="3">
        <f t="shared" si="316"/>
        <v>0</v>
      </c>
      <c r="G4047" s="45" t="s">
        <v>24797</v>
      </c>
      <c r="H4047" s="42">
        <v>40.380000000000003</v>
      </c>
      <c r="I4047" s="42">
        <v>0.01</v>
      </c>
      <c r="J4047" s="42" t="s">
        <v>6061</v>
      </c>
      <c r="K4047" s="43">
        <f t="shared" si="317"/>
        <v>2631.842991172336</v>
      </c>
      <c r="L4047" s="44" t="s">
        <v>15429</v>
      </c>
      <c r="M4047" s="44">
        <f t="shared" si="315"/>
        <v>65.188799061159884</v>
      </c>
      <c r="N4047" s="54">
        <f t="shared" si="318"/>
        <v>2639.4</v>
      </c>
      <c r="O4047" s="46">
        <f t="shared" si="319"/>
        <v>7.557008827664049</v>
      </c>
    </row>
    <row r="4048" spans="6:15" x14ac:dyDescent="0.25">
      <c r="F4048" s="3">
        <f t="shared" si="316"/>
        <v>0</v>
      </c>
      <c r="G4048" s="45" t="s">
        <v>24798</v>
      </c>
      <c r="H4048" s="42">
        <v>40.39</v>
      </c>
      <c r="I4048" s="42">
        <v>0.01</v>
      </c>
      <c r="J4048" s="42" t="s">
        <v>6062</v>
      </c>
      <c r="K4048" s="43">
        <f t="shared" si="317"/>
        <v>2632.4948791629477</v>
      </c>
      <c r="L4048" s="44" t="s">
        <v>15430</v>
      </c>
      <c r="M4048" s="44">
        <f t="shared" si="315"/>
        <v>65.188704033960818</v>
      </c>
      <c r="N4048" s="54">
        <f t="shared" si="318"/>
        <v>2640.0499999999997</v>
      </c>
      <c r="O4048" s="46">
        <f t="shared" si="319"/>
        <v>7.5551208370520726</v>
      </c>
    </row>
    <row r="4049" spans="6:15" x14ac:dyDescent="0.25">
      <c r="F4049" s="3">
        <f t="shared" si="316"/>
        <v>0</v>
      </c>
      <c r="G4049" s="45" t="s">
        <v>24799</v>
      </c>
      <c r="H4049" s="42">
        <v>40.4</v>
      </c>
      <c r="I4049" s="42">
        <v>0.01</v>
      </c>
      <c r="J4049" s="42" t="s">
        <v>6063</v>
      </c>
      <c r="K4049" s="43">
        <f t="shared" si="317"/>
        <v>2633.1467662032874</v>
      </c>
      <c r="L4049" s="44" t="s">
        <v>15431</v>
      </c>
      <c r="M4049" s="44">
        <f t="shared" si="315"/>
        <v>65.188609079045051</v>
      </c>
      <c r="N4049" s="54">
        <f t="shared" si="318"/>
        <v>2640.7</v>
      </c>
      <c r="O4049" s="46">
        <f t="shared" si="319"/>
        <v>7.5532337967124477</v>
      </c>
    </row>
    <row r="4050" spans="6:15" x14ac:dyDescent="0.25">
      <c r="F4050" s="3">
        <f t="shared" si="316"/>
        <v>0</v>
      </c>
      <c r="G4050" s="45" t="s">
        <v>24800</v>
      </c>
      <c r="H4050" s="42">
        <v>40.409999999999997</v>
      </c>
      <c r="I4050" s="42">
        <v>0.01</v>
      </c>
      <c r="J4050" s="42" t="s">
        <v>6064</v>
      </c>
      <c r="K4050" s="43">
        <f t="shared" si="317"/>
        <v>2633.7986522940778</v>
      </c>
      <c r="L4050" s="44" t="s">
        <v>15432</v>
      </c>
      <c r="M4050" s="44">
        <f t="shared" si="315"/>
        <v>65.188514196333671</v>
      </c>
      <c r="N4050" s="54">
        <f t="shared" si="318"/>
        <v>2641.3499999999995</v>
      </c>
      <c r="O4050" s="46">
        <f t="shared" si="319"/>
        <v>7.5513477059216711</v>
      </c>
    </row>
    <row r="4051" spans="6:15" x14ac:dyDescent="0.25">
      <c r="F4051" s="3">
        <f t="shared" si="316"/>
        <v>0</v>
      </c>
      <c r="G4051" s="45" t="s">
        <v>24801</v>
      </c>
      <c r="H4051" s="42">
        <v>40.42</v>
      </c>
      <c r="I4051" s="42">
        <v>0.01</v>
      </c>
      <c r="J4051" s="42" t="s">
        <v>6065</v>
      </c>
      <c r="K4051" s="43">
        <f t="shared" si="317"/>
        <v>2634.450537436041</v>
      </c>
      <c r="L4051" s="44" t="s">
        <v>15433</v>
      </c>
      <c r="M4051" s="44">
        <f t="shared" si="315"/>
        <v>65.188419385761449</v>
      </c>
      <c r="N4051" s="54">
        <f t="shared" si="318"/>
        <v>2642</v>
      </c>
      <c r="O4051" s="46">
        <f t="shared" si="319"/>
        <v>7.5494625639589685</v>
      </c>
    </row>
    <row r="4052" spans="6:15" x14ac:dyDescent="0.25">
      <c r="F4052" s="3">
        <f t="shared" si="316"/>
        <v>0</v>
      </c>
      <c r="G4052" s="45" t="s">
        <v>24802</v>
      </c>
      <c r="H4052" s="42">
        <v>40.43</v>
      </c>
      <c r="I4052" s="42">
        <v>0.01</v>
      </c>
      <c r="J4052" s="42" t="s">
        <v>6066</v>
      </c>
      <c r="K4052" s="43">
        <f t="shared" si="317"/>
        <v>2635.1024216298988</v>
      </c>
      <c r="L4052" s="44" t="s">
        <v>15434</v>
      </c>
      <c r="M4052" s="44">
        <f t="shared" si="315"/>
        <v>65.188324647243348</v>
      </c>
      <c r="N4052" s="54">
        <f t="shared" si="318"/>
        <v>2642.6499999999996</v>
      </c>
      <c r="O4052" s="46">
        <f t="shared" si="319"/>
        <v>7.5475783701008368</v>
      </c>
    </row>
    <row r="4053" spans="6:15" x14ac:dyDescent="0.25">
      <c r="F4053" s="3">
        <f t="shared" si="316"/>
        <v>0</v>
      </c>
      <c r="G4053" s="45" t="s">
        <v>24803</v>
      </c>
      <c r="H4053" s="42">
        <v>40.44</v>
      </c>
      <c r="I4053" s="42">
        <v>0.01</v>
      </c>
      <c r="J4053" s="42" t="s">
        <v>6067</v>
      </c>
      <c r="K4053" s="43">
        <f t="shared" si="317"/>
        <v>2635.7543048763714</v>
      </c>
      <c r="L4053" s="44" t="s">
        <v>15435</v>
      </c>
      <c r="M4053" s="44">
        <f t="shared" si="315"/>
        <v>65.188229980713388</v>
      </c>
      <c r="N4053" s="54">
        <f t="shared" si="318"/>
        <v>2643.2999999999997</v>
      </c>
      <c r="O4053" s="46">
        <f t="shared" si="319"/>
        <v>7.5456951236283203</v>
      </c>
    </row>
    <row r="4054" spans="6:15" x14ac:dyDescent="0.25">
      <c r="F4054" s="3">
        <f t="shared" si="316"/>
        <v>0</v>
      </c>
      <c r="G4054" s="45" t="s">
        <v>24804</v>
      </c>
      <c r="H4054" s="42">
        <v>40.450000000000003</v>
      </c>
      <c r="I4054" s="42">
        <v>0.01</v>
      </c>
      <c r="J4054" s="42" t="s">
        <v>6068</v>
      </c>
      <c r="K4054" s="43">
        <f t="shared" si="317"/>
        <v>2636.4061871761787</v>
      </c>
      <c r="L4054" s="44" t="s">
        <v>15436</v>
      </c>
      <c r="M4054" s="44">
        <f t="shared" si="315"/>
        <v>65.188135386096448</v>
      </c>
      <c r="N4054" s="54">
        <f t="shared" si="318"/>
        <v>2643.95</v>
      </c>
      <c r="O4054" s="46">
        <f t="shared" si="319"/>
        <v>7.5438128238210993</v>
      </c>
    </row>
    <row r="4055" spans="6:15" x14ac:dyDescent="0.25">
      <c r="F4055" s="3">
        <f t="shared" si="316"/>
        <v>0</v>
      </c>
      <c r="G4055" s="45" t="s">
        <v>24805</v>
      </c>
      <c r="H4055" s="42">
        <v>40.46</v>
      </c>
      <c r="I4055" s="42">
        <v>0.01</v>
      </c>
      <c r="J4055" s="42" t="s">
        <v>6069</v>
      </c>
      <c r="K4055" s="43">
        <f t="shared" si="317"/>
        <v>2637.0580685300397</v>
      </c>
      <c r="L4055" s="44" t="s">
        <v>15437</v>
      </c>
      <c r="M4055" s="44">
        <f t="shared" si="315"/>
        <v>65.188040863319671</v>
      </c>
      <c r="N4055" s="54">
        <f t="shared" si="318"/>
        <v>2644.6</v>
      </c>
      <c r="O4055" s="46">
        <f t="shared" si="319"/>
        <v>7.5419314699602182</v>
      </c>
    </row>
    <row r="4056" spans="6:15" x14ac:dyDescent="0.25">
      <c r="F4056" s="3">
        <f t="shared" si="316"/>
        <v>0</v>
      </c>
      <c r="G4056" s="45" t="s">
        <v>24806</v>
      </c>
      <c r="H4056" s="42">
        <v>40.47</v>
      </c>
      <c r="I4056" s="42">
        <v>0.01</v>
      </c>
      <c r="J4056" s="42" t="s">
        <v>6070</v>
      </c>
      <c r="K4056" s="43">
        <f t="shared" si="317"/>
        <v>2637.7099489386728</v>
      </c>
      <c r="L4056" s="44" t="s">
        <v>15438</v>
      </c>
      <c r="M4056" s="44">
        <f t="shared" si="315"/>
        <v>65.18794641230717</v>
      </c>
      <c r="N4056" s="54">
        <f t="shared" si="318"/>
        <v>2645.2499999999995</v>
      </c>
      <c r="O4056" s="46">
        <f t="shared" si="319"/>
        <v>7.5400510613267215</v>
      </c>
    </row>
    <row r="4057" spans="6:15" x14ac:dyDescent="0.25">
      <c r="F4057" s="3">
        <f t="shared" si="316"/>
        <v>0</v>
      </c>
      <c r="G4057" s="45" t="s">
        <v>24807</v>
      </c>
      <c r="H4057" s="42">
        <v>40.479999999999997</v>
      </c>
      <c r="I4057" s="42">
        <v>0.01</v>
      </c>
      <c r="J4057" s="42" t="s">
        <v>6071</v>
      </c>
      <c r="K4057" s="43">
        <f t="shared" si="317"/>
        <v>2638.3618284027957</v>
      </c>
      <c r="L4057" s="44" t="s">
        <v>15439</v>
      </c>
      <c r="M4057" s="44">
        <f t="shared" si="315"/>
        <v>65.187852032989909</v>
      </c>
      <c r="N4057" s="54">
        <f t="shared" si="318"/>
        <v>2645.8999999999996</v>
      </c>
      <c r="O4057" s="46">
        <f t="shared" si="319"/>
        <v>7.5381715972039274</v>
      </c>
    </row>
    <row r="4058" spans="6:15" x14ac:dyDescent="0.25">
      <c r="F4058" s="3">
        <f t="shared" si="316"/>
        <v>0</v>
      </c>
      <c r="G4058" s="45" t="s">
        <v>24808</v>
      </c>
      <c r="H4058" s="42">
        <v>40.49</v>
      </c>
      <c r="I4058" s="42">
        <v>0.01</v>
      </c>
      <c r="J4058" s="42" t="s">
        <v>6072</v>
      </c>
      <c r="K4058" s="43">
        <f t="shared" si="317"/>
        <v>2639.0137069231255</v>
      </c>
      <c r="L4058" s="44" t="s">
        <v>15440</v>
      </c>
      <c r="M4058" s="44">
        <f t="shared" si="315"/>
        <v>65.187757725292755</v>
      </c>
      <c r="N4058" s="54">
        <f t="shared" si="318"/>
        <v>2646.5499999999997</v>
      </c>
      <c r="O4058" s="46">
        <f t="shared" si="319"/>
        <v>7.5362930768742444</v>
      </c>
    </row>
    <row r="4059" spans="6:15" x14ac:dyDescent="0.25">
      <c r="F4059" s="3">
        <f t="shared" si="316"/>
        <v>0</v>
      </c>
      <c r="G4059" s="45" t="s">
        <v>24809</v>
      </c>
      <c r="H4059" s="42">
        <v>40.5</v>
      </c>
      <c r="I4059" s="42">
        <v>0.01</v>
      </c>
      <c r="J4059" s="42" t="s">
        <v>6073</v>
      </c>
      <c r="K4059" s="43">
        <f t="shared" si="317"/>
        <v>2639.6655845003784</v>
      </c>
      <c r="L4059" s="44" t="s">
        <v>15441</v>
      </c>
      <c r="M4059" s="44">
        <f t="shared" si="315"/>
        <v>65.187663489141329</v>
      </c>
      <c r="N4059" s="54">
        <f t="shared" si="318"/>
        <v>2647.2</v>
      </c>
      <c r="O4059" s="46">
        <f t="shared" si="319"/>
        <v>7.5344154996214456</v>
      </c>
    </row>
    <row r="4060" spans="6:15" x14ac:dyDescent="0.25">
      <c r="F4060" s="3">
        <f t="shared" si="316"/>
        <v>0</v>
      </c>
      <c r="G4060" s="45" t="s">
        <v>24810</v>
      </c>
      <c r="H4060" s="42">
        <v>40.51</v>
      </c>
      <c r="I4060" s="42">
        <v>0.01</v>
      </c>
      <c r="J4060" s="42" t="s">
        <v>6074</v>
      </c>
      <c r="K4060" s="43">
        <f t="shared" si="317"/>
        <v>2640.3174611352697</v>
      </c>
      <c r="L4060" s="44" t="s">
        <v>15442</v>
      </c>
      <c r="M4060" s="44">
        <f t="shared" si="315"/>
        <v>65.18756932446432</v>
      </c>
      <c r="N4060" s="54">
        <f t="shared" si="318"/>
        <v>2647.85</v>
      </c>
      <c r="O4060" s="46">
        <f t="shared" si="319"/>
        <v>7.5325388647302134</v>
      </c>
    </row>
    <row r="4061" spans="6:15" x14ac:dyDescent="0.25">
      <c r="F4061" s="3">
        <f t="shared" si="316"/>
        <v>0</v>
      </c>
      <c r="G4061" s="45" t="s">
        <v>24811</v>
      </c>
      <c r="H4061" s="42">
        <v>40.520000000000003</v>
      </c>
      <c r="I4061" s="42">
        <v>0.01</v>
      </c>
      <c r="J4061" s="42" t="s">
        <v>6075</v>
      </c>
      <c r="K4061" s="43">
        <f t="shared" si="317"/>
        <v>2640.9693368285143</v>
      </c>
      <c r="L4061" s="44" t="s">
        <v>15443</v>
      </c>
      <c r="M4061" s="44">
        <f t="shared" si="315"/>
        <v>65.187475231188117</v>
      </c>
      <c r="N4061" s="54">
        <f t="shared" si="318"/>
        <v>2648.5</v>
      </c>
      <c r="O4061" s="46">
        <f t="shared" si="319"/>
        <v>7.5306631714856849</v>
      </c>
    </row>
    <row r="4062" spans="6:15" x14ac:dyDescent="0.25">
      <c r="F4062" s="3">
        <f t="shared" si="316"/>
        <v>0</v>
      </c>
      <c r="G4062" s="45" t="s">
        <v>24812</v>
      </c>
      <c r="H4062" s="42">
        <v>40.53</v>
      </c>
      <c r="I4062" s="42">
        <v>0.01</v>
      </c>
      <c r="J4062" s="42" t="s">
        <v>6076</v>
      </c>
      <c r="K4062" s="43">
        <f t="shared" si="317"/>
        <v>2641.6212115808262</v>
      </c>
      <c r="L4062" s="44" t="s">
        <v>15444</v>
      </c>
      <c r="M4062" s="44">
        <f t="shared" si="315"/>
        <v>65.187381209239874</v>
      </c>
      <c r="N4062" s="54">
        <f t="shared" si="318"/>
        <v>2649.15</v>
      </c>
      <c r="O4062" s="46">
        <f t="shared" si="319"/>
        <v>7.5287884191739067</v>
      </c>
    </row>
    <row r="4063" spans="6:15" x14ac:dyDescent="0.25">
      <c r="F4063" s="3">
        <f t="shared" si="316"/>
        <v>0</v>
      </c>
      <c r="G4063" s="45" t="s">
        <v>24813</v>
      </c>
      <c r="H4063" s="42">
        <v>40.54</v>
      </c>
      <c r="I4063" s="42">
        <v>0.01</v>
      </c>
      <c r="J4063" s="42" t="s">
        <v>6077</v>
      </c>
      <c r="K4063" s="43">
        <f t="shared" si="317"/>
        <v>2642.2730853929188</v>
      </c>
      <c r="L4063" s="44" t="s">
        <v>15445</v>
      </c>
      <c r="M4063" s="44">
        <f t="shared" si="315"/>
        <v>65.187287258543662</v>
      </c>
      <c r="N4063" s="54">
        <f t="shared" si="318"/>
        <v>2649.7999999999997</v>
      </c>
      <c r="O4063" s="46">
        <f t="shared" si="319"/>
        <v>7.5269146070809256</v>
      </c>
    </row>
    <row r="4064" spans="6:15" x14ac:dyDescent="0.25">
      <c r="F4064" s="3">
        <f t="shared" si="316"/>
        <v>0</v>
      </c>
      <c r="G4064" s="45" t="s">
        <v>24814</v>
      </c>
      <c r="H4064" s="42">
        <v>40.549999999999997</v>
      </c>
      <c r="I4064" s="42">
        <v>0.01</v>
      </c>
      <c r="J4064" s="42" t="s">
        <v>6078</v>
      </c>
      <c r="K4064" s="43">
        <f t="shared" si="317"/>
        <v>2642.9249582655043</v>
      </c>
      <c r="L4064" s="44" t="s">
        <v>15446</v>
      </c>
      <c r="M4064" s="44">
        <f t="shared" si="315"/>
        <v>65.187193379034298</v>
      </c>
      <c r="N4064" s="54">
        <f t="shared" si="318"/>
        <v>2650.45</v>
      </c>
      <c r="O4064" s="46">
        <f t="shared" si="319"/>
        <v>7.5250417344955167</v>
      </c>
    </row>
    <row r="4065" spans="6:15" x14ac:dyDescent="0.25">
      <c r="F4065" s="3">
        <f t="shared" si="316"/>
        <v>0</v>
      </c>
      <c r="G4065" s="45" t="s">
        <v>24815</v>
      </c>
      <c r="H4065" s="42">
        <v>40.56</v>
      </c>
      <c r="I4065" s="42">
        <v>0.01</v>
      </c>
      <c r="J4065" s="42" t="s">
        <v>6079</v>
      </c>
      <c r="K4065" s="43">
        <f t="shared" si="317"/>
        <v>2643.5768301992948</v>
      </c>
      <c r="L4065" s="44" t="s">
        <v>15447</v>
      </c>
      <c r="M4065" s="44">
        <f t="shared" si="315"/>
        <v>65.187099570635098</v>
      </c>
      <c r="N4065" s="54">
        <f t="shared" si="318"/>
        <v>2651.1</v>
      </c>
      <c r="O4065" s="46">
        <f t="shared" si="319"/>
        <v>7.5231698007050909</v>
      </c>
    </row>
    <row r="4066" spans="6:15" x14ac:dyDescent="0.25">
      <c r="F4066" s="3">
        <f t="shared" si="316"/>
        <v>0</v>
      </c>
      <c r="G4066" s="45" t="s">
        <v>24816</v>
      </c>
      <c r="H4066" s="42">
        <v>40.57</v>
      </c>
      <c r="I4066" s="42">
        <v>0.01</v>
      </c>
      <c r="J4066" s="42" t="s">
        <v>6080</v>
      </c>
      <c r="K4066" s="43">
        <f t="shared" si="317"/>
        <v>2644.2287011950011</v>
      </c>
      <c r="L4066" s="44" t="s">
        <v>15448</v>
      </c>
      <c r="M4066" s="44">
        <f t="shared" si="315"/>
        <v>65.187005833274753</v>
      </c>
      <c r="N4066" s="54">
        <f t="shared" si="318"/>
        <v>2651.75</v>
      </c>
      <c r="O4066" s="46">
        <f t="shared" si="319"/>
        <v>7.521298804998878</v>
      </c>
    </row>
    <row r="4067" spans="6:15" x14ac:dyDescent="0.25">
      <c r="F4067" s="3">
        <f t="shared" si="316"/>
        <v>0</v>
      </c>
      <c r="G4067" s="45" t="s">
        <v>24817</v>
      </c>
      <c r="H4067" s="42">
        <v>40.58</v>
      </c>
      <c r="I4067" s="42">
        <v>0.01</v>
      </c>
      <c r="J4067" s="42" t="s">
        <v>6081</v>
      </c>
      <c r="K4067" s="43">
        <f t="shared" si="317"/>
        <v>2644.880571253334</v>
      </c>
      <c r="L4067" s="44" t="s">
        <v>15449</v>
      </c>
      <c r="M4067" s="44">
        <f t="shared" si="315"/>
        <v>65.18691216687732</v>
      </c>
      <c r="N4067" s="54">
        <f t="shared" si="318"/>
        <v>2652.3999999999996</v>
      </c>
      <c r="O4067" s="46">
        <f t="shared" si="319"/>
        <v>7.5194287466656533</v>
      </c>
    </row>
    <row r="4068" spans="6:15" x14ac:dyDescent="0.25">
      <c r="F4068" s="3">
        <f t="shared" si="316"/>
        <v>0</v>
      </c>
      <c r="G4068" s="45" t="s">
        <v>24818</v>
      </c>
      <c r="H4068" s="42">
        <v>40.590000000000003</v>
      </c>
      <c r="I4068" s="42">
        <v>0.01</v>
      </c>
      <c r="J4068" s="42" t="s">
        <v>6082</v>
      </c>
      <c r="K4068" s="43">
        <f t="shared" si="317"/>
        <v>2645.5324403750028</v>
      </c>
      <c r="L4068" s="44" t="s">
        <v>15450</v>
      </c>
      <c r="M4068" s="44">
        <f t="shared" si="315"/>
        <v>65.186818571379135</v>
      </c>
      <c r="N4068" s="54">
        <f t="shared" si="318"/>
        <v>2653.05</v>
      </c>
      <c r="O4068" s="46">
        <f t="shared" si="319"/>
        <v>7.5175596249973751</v>
      </c>
    </row>
    <row r="4069" spans="6:15" x14ac:dyDescent="0.25">
      <c r="F4069" s="3">
        <f t="shared" si="316"/>
        <v>0</v>
      </c>
      <c r="G4069" s="45" t="s">
        <v>24819</v>
      </c>
      <c r="H4069" s="42">
        <v>40.6</v>
      </c>
      <c r="I4069" s="42">
        <v>0.01</v>
      </c>
      <c r="J4069" s="42" t="s">
        <v>6083</v>
      </c>
      <c r="K4069" s="43">
        <f t="shared" si="317"/>
        <v>2646.1843085607165</v>
      </c>
      <c r="L4069" s="44" t="s">
        <v>15451</v>
      </c>
      <c r="M4069" s="44">
        <f t="shared" si="315"/>
        <v>65.186725046698172</v>
      </c>
      <c r="N4069" s="54">
        <f t="shared" si="318"/>
        <v>2653.7</v>
      </c>
      <c r="O4069" s="46">
        <f t="shared" si="319"/>
        <v>7.5156914392832732</v>
      </c>
    </row>
    <row r="4070" spans="6:15" x14ac:dyDescent="0.25">
      <c r="F4070" s="3">
        <f t="shared" si="316"/>
        <v>0</v>
      </c>
      <c r="G4070" s="45" t="s">
        <v>24820</v>
      </c>
      <c r="H4070" s="42">
        <v>40.61</v>
      </c>
      <c r="I4070" s="42">
        <v>0.01</v>
      </c>
      <c r="J4070" s="42" t="s">
        <v>6084</v>
      </c>
      <c r="K4070" s="43">
        <f t="shared" si="317"/>
        <v>2646.8361758111837</v>
      </c>
      <c r="L4070" s="44" t="s">
        <v>15452</v>
      </c>
      <c r="M4070" s="44">
        <f t="shared" si="315"/>
        <v>65.186631592767696</v>
      </c>
      <c r="N4070" s="54">
        <f t="shared" si="318"/>
        <v>2654.35</v>
      </c>
      <c r="O4070" s="46">
        <f t="shared" si="319"/>
        <v>7.5138241888162156</v>
      </c>
    </row>
    <row r="4071" spans="6:15" x14ac:dyDescent="0.25">
      <c r="F4071" s="3">
        <f t="shared" si="316"/>
        <v>0</v>
      </c>
      <c r="G4071" s="45" t="s">
        <v>24821</v>
      </c>
      <c r="H4071" s="42">
        <v>40.619999999999997</v>
      </c>
      <c r="I4071" s="42">
        <v>0.01</v>
      </c>
      <c r="J4071" s="42" t="s">
        <v>6085</v>
      </c>
      <c r="K4071" s="43">
        <f t="shared" si="317"/>
        <v>2647.4880421271114</v>
      </c>
      <c r="L4071" s="44" t="s">
        <v>15453</v>
      </c>
      <c r="M4071" s="44">
        <f t="shared" si="315"/>
        <v>65.186538209514836</v>
      </c>
      <c r="N4071" s="54">
        <f t="shared" si="318"/>
        <v>2654.9999999999995</v>
      </c>
      <c r="O4071" s="46">
        <f t="shared" si="319"/>
        <v>7.5119578728881606</v>
      </c>
    </row>
    <row r="4072" spans="6:15" x14ac:dyDescent="0.25">
      <c r="F4072" s="3">
        <f t="shared" si="316"/>
        <v>0</v>
      </c>
      <c r="G4072" s="45" t="s">
        <v>24822</v>
      </c>
      <c r="H4072" s="42">
        <v>40.630000000000003</v>
      </c>
      <c r="I4072" s="42">
        <v>0.01</v>
      </c>
      <c r="J4072" s="42" t="s">
        <v>6086</v>
      </c>
      <c r="K4072" s="43">
        <f t="shared" si="317"/>
        <v>2648.1399075092068</v>
      </c>
      <c r="L4072" s="44" t="s">
        <v>15454</v>
      </c>
      <c r="M4072" s="44">
        <f t="shared" si="315"/>
        <v>65.186444896870555</v>
      </c>
      <c r="N4072" s="54">
        <f t="shared" si="318"/>
        <v>2655.65</v>
      </c>
      <c r="O4072" s="46">
        <f t="shared" si="319"/>
        <v>7.5100924907933404</v>
      </c>
    </row>
    <row r="4073" spans="6:15" x14ac:dyDescent="0.25">
      <c r="F4073" s="3">
        <f t="shared" si="316"/>
        <v>0</v>
      </c>
      <c r="G4073" s="45" t="s">
        <v>24823</v>
      </c>
      <c r="H4073" s="42">
        <v>40.64</v>
      </c>
      <c r="I4073" s="42">
        <v>0.01</v>
      </c>
      <c r="J4073" s="42" t="s">
        <v>6087</v>
      </c>
      <c r="K4073" s="43">
        <f t="shared" si="317"/>
        <v>2648.7917719581756</v>
      </c>
      <c r="L4073" s="44" t="s">
        <v>15455</v>
      </c>
      <c r="M4073" s="44">
        <f t="shared" si="315"/>
        <v>65.186351654757416</v>
      </c>
      <c r="N4073" s="54">
        <f t="shared" si="318"/>
        <v>2656.2999999999997</v>
      </c>
      <c r="O4073" s="46">
        <f t="shared" si="319"/>
        <v>7.508228041824168</v>
      </c>
    </row>
    <row r="4074" spans="6:15" x14ac:dyDescent="0.25">
      <c r="F4074" s="3">
        <f t="shared" si="316"/>
        <v>0</v>
      </c>
      <c r="G4074" s="45" t="s">
        <v>24824</v>
      </c>
      <c r="H4074" s="42">
        <v>40.65</v>
      </c>
      <c r="I4074" s="42">
        <v>0.01</v>
      </c>
      <c r="J4074" s="42" t="s">
        <v>6088</v>
      </c>
      <c r="K4074" s="43">
        <f t="shared" si="317"/>
        <v>2649.4436354747231</v>
      </c>
      <c r="L4074" s="44" t="s">
        <v>15456</v>
      </c>
      <c r="M4074" s="44">
        <f t="shared" si="315"/>
        <v>65.186258483109441</v>
      </c>
      <c r="N4074" s="54">
        <f t="shared" si="318"/>
        <v>2656.95</v>
      </c>
      <c r="O4074" s="46">
        <f t="shared" si="319"/>
        <v>7.5063645252766946</v>
      </c>
    </row>
    <row r="4075" spans="6:15" x14ac:dyDescent="0.25">
      <c r="F4075" s="3">
        <f t="shared" si="316"/>
        <v>0</v>
      </c>
      <c r="G4075" s="45" t="s">
        <v>24825</v>
      </c>
      <c r="H4075" s="42">
        <v>40.659999999999997</v>
      </c>
      <c r="I4075" s="42">
        <v>0.01</v>
      </c>
      <c r="J4075" s="42" t="s">
        <v>6089</v>
      </c>
      <c r="K4075" s="43">
        <f t="shared" si="317"/>
        <v>2650.0954980595543</v>
      </c>
      <c r="L4075" s="44" t="s">
        <v>15457</v>
      </c>
      <c r="M4075" s="44">
        <f t="shared" si="315"/>
        <v>65.186165381849179</v>
      </c>
      <c r="N4075" s="54">
        <f t="shared" si="318"/>
        <v>2657.5999999999995</v>
      </c>
      <c r="O4075" s="46">
        <f t="shared" si="319"/>
        <v>7.5045019404451523</v>
      </c>
    </row>
    <row r="4076" spans="6:15" x14ac:dyDescent="0.25">
      <c r="F4076" s="3">
        <f t="shared" si="316"/>
        <v>0</v>
      </c>
      <c r="G4076" s="45" t="s">
        <v>24826</v>
      </c>
      <c r="H4076" s="42">
        <v>40.67</v>
      </c>
      <c r="I4076" s="42">
        <v>0.01</v>
      </c>
      <c r="J4076" s="42" t="s">
        <v>6090</v>
      </c>
      <c r="K4076" s="43">
        <f t="shared" si="317"/>
        <v>2650.7473597133726</v>
      </c>
      <c r="L4076" s="44" t="s">
        <v>15458</v>
      </c>
      <c r="M4076" s="44">
        <f t="shared" si="315"/>
        <v>65.186072350915211</v>
      </c>
      <c r="N4076" s="54">
        <f t="shared" si="318"/>
        <v>2658.25</v>
      </c>
      <c r="O4076" s="46">
        <f t="shared" si="319"/>
        <v>7.5026402866274111</v>
      </c>
    </row>
    <row r="4077" spans="6:15" x14ac:dyDescent="0.25">
      <c r="F4077" s="3">
        <f t="shared" si="316"/>
        <v>0</v>
      </c>
      <c r="G4077" s="45" t="s">
        <v>24827</v>
      </c>
      <c r="H4077" s="42">
        <v>40.68</v>
      </c>
      <c r="I4077" s="42">
        <v>0.01</v>
      </c>
      <c r="J4077" s="42" t="s">
        <v>6091</v>
      </c>
      <c r="K4077" s="43">
        <f t="shared" si="317"/>
        <v>2651.3992204368819</v>
      </c>
      <c r="L4077" s="44" t="s">
        <v>15459</v>
      </c>
      <c r="M4077" s="44">
        <f t="shared" si="315"/>
        <v>65.185979390223252</v>
      </c>
      <c r="N4077" s="54">
        <f t="shared" si="318"/>
        <v>2658.8999999999996</v>
      </c>
      <c r="O4077" s="46">
        <f t="shared" si="319"/>
        <v>7.5007795631177032</v>
      </c>
    </row>
    <row r="4078" spans="6:15" x14ac:dyDescent="0.25">
      <c r="F4078" s="3">
        <f t="shared" si="316"/>
        <v>0</v>
      </c>
      <c r="G4078" s="45" t="s">
        <v>24828</v>
      </c>
      <c r="H4078" s="42">
        <v>40.69</v>
      </c>
      <c r="I4078" s="42">
        <v>0.01</v>
      </c>
      <c r="J4078" s="42" t="s">
        <v>6092</v>
      </c>
      <c r="K4078" s="43">
        <f t="shared" si="317"/>
        <v>2652.051080230784</v>
      </c>
      <c r="L4078" s="44" t="s">
        <v>15460</v>
      </c>
      <c r="M4078" s="44">
        <f t="shared" si="315"/>
        <v>65.18588649971187</v>
      </c>
      <c r="N4078" s="54">
        <f t="shared" si="318"/>
        <v>2659.5499999999997</v>
      </c>
      <c r="O4078" s="46">
        <f t="shared" si="319"/>
        <v>7.4989197692157177</v>
      </c>
    </row>
    <row r="4079" spans="6:15" x14ac:dyDescent="0.25">
      <c r="F4079" s="3">
        <f t="shared" si="316"/>
        <v>0</v>
      </c>
      <c r="G4079" s="45" t="s">
        <v>24829</v>
      </c>
      <c r="H4079" s="42">
        <v>40.700000000000003</v>
      </c>
      <c r="I4079" s="42">
        <v>0.01</v>
      </c>
      <c r="J4079" s="42" t="s">
        <v>6093</v>
      </c>
      <c r="K4079" s="43">
        <f t="shared" si="317"/>
        <v>2652.7029390957809</v>
      </c>
      <c r="L4079" s="44" t="s">
        <v>15461</v>
      </c>
      <c r="M4079" s="44">
        <f t="shared" si="315"/>
        <v>65.185793679306684</v>
      </c>
      <c r="N4079" s="54">
        <f t="shared" si="318"/>
        <v>2660.2</v>
      </c>
      <c r="O4079" s="46">
        <f t="shared" si="319"/>
        <v>7.4970609042188698</v>
      </c>
    </row>
    <row r="4080" spans="6:15" x14ac:dyDescent="0.25">
      <c r="F4080" s="3">
        <f t="shared" si="316"/>
        <v>0</v>
      </c>
      <c r="G4080" s="45" t="s">
        <v>24830</v>
      </c>
      <c r="H4080" s="42">
        <v>40.71</v>
      </c>
      <c r="I4080" s="42">
        <v>0.01</v>
      </c>
      <c r="J4080" s="42" t="s">
        <v>6094</v>
      </c>
      <c r="K4080" s="43">
        <f t="shared" si="317"/>
        <v>2653.354797032574</v>
      </c>
      <c r="L4080" s="44" t="s">
        <v>15462</v>
      </c>
      <c r="M4080" s="44">
        <f t="shared" si="315"/>
        <v>65.185700928935589</v>
      </c>
      <c r="N4080" s="54">
        <f t="shared" si="318"/>
        <v>2660.85</v>
      </c>
      <c r="O4080" s="46">
        <f t="shared" si="319"/>
        <v>7.4952029674259393</v>
      </c>
    </row>
    <row r="4081" spans="6:15" x14ac:dyDescent="0.25">
      <c r="F4081" s="3">
        <f t="shared" si="316"/>
        <v>0</v>
      </c>
      <c r="G4081" s="45" t="s">
        <v>24831</v>
      </c>
      <c r="H4081" s="42">
        <v>40.72</v>
      </c>
      <c r="I4081" s="42">
        <v>0.01</v>
      </c>
      <c r="J4081" s="42" t="s">
        <v>6095</v>
      </c>
      <c r="K4081" s="43">
        <f t="shared" si="317"/>
        <v>2654.0066540418634</v>
      </c>
      <c r="L4081" s="44" t="s">
        <v>15463</v>
      </c>
      <c r="M4081" s="44">
        <f t="shared" si="315"/>
        <v>65.185608248525725</v>
      </c>
      <c r="N4081" s="54">
        <f t="shared" si="318"/>
        <v>2661.4999999999995</v>
      </c>
      <c r="O4081" s="46">
        <f t="shared" si="319"/>
        <v>7.4933459581361603</v>
      </c>
    </row>
    <row r="4082" spans="6:15" x14ac:dyDescent="0.25">
      <c r="F4082" s="3">
        <f t="shared" si="316"/>
        <v>0</v>
      </c>
      <c r="G4082" s="45" t="s">
        <v>24832</v>
      </c>
      <c r="H4082" s="42">
        <v>40.729999999999997</v>
      </c>
      <c r="I4082" s="42">
        <v>0.01</v>
      </c>
      <c r="J4082" s="42" t="s">
        <v>6096</v>
      </c>
      <c r="K4082" s="43">
        <f t="shared" si="317"/>
        <v>2654.6585101243486</v>
      </c>
      <c r="L4082" s="44" t="s">
        <v>15464</v>
      </c>
      <c r="M4082" s="44">
        <f t="shared" si="315"/>
        <v>65.185515638011864</v>
      </c>
      <c r="N4082" s="54">
        <f t="shared" si="318"/>
        <v>2662.1499999999996</v>
      </c>
      <c r="O4082" s="46">
        <f t="shared" si="319"/>
        <v>7.4914898756510411</v>
      </c>
    </row>
    <row r="4083" spans="6:15" x14ac:dyDescent="0.25">
      <c r="F4083" s="3">
        <f t="shared" si="316"/>
        <v>0</v>
      </c>
      <c r="G4083" s="45" t="s">
        <v>24833</v>
      </c>
      <c r="H4083" s="42">
        <v>40.74</v>
      </c>
      <c r="I4083" s="42">
        <v>0.01</v>
      </c>
      <c r="J4083" s="42" t="s">
        <v>6097</v>
      </c>
      <c r="K4083" s="43">
        <f t="shared" si="317"/>
        <v>2655.3103652807285</v>
      </c>
      <c r="L4083" s="44" t="s">
        <v>15465</v>
      </c>
      <c r="M4083" s="44">
        <f t="shared" si="315"/>
        <v>65.18542309732112</v>
      </c>
      <c r="N4083" s="54">
        <f t="shared" si="318"/>
        <v>2662.7999999999997</v>
      </c>
      <c r="O4083" s="46">
        <f t="shared" si="319"/>
        <v>7.4896347192711801</v>
      </c>
    </row>
    <row r="4084" spans="6:15" x14ac:dyDescent="0.25">
      <c r="F4084" s="3">
        <f t="shared" si="316"/>
        <v>0</v>
      </c>
      <c r="G4084" s="45" t="s">
        <v>24834</v>
      </c>
      <c r="H4084" s="42">
        <v>40.75</v>
      </c>
      <c r="I4084" s="42">
        <v>0.01</v>
      </c>
      <c r="J4084" s="42" t="s">
        <v>6098</v>
      </c>
      <c r="K4084" s="43">
        <f t="shared" si="317"/>
        <v>2655.9622195117017</v>
      </c>
      <c r="L4084" s="44" t="s">
        <v>15466</v>
      </c>
      <c r="M4084" s="44">
        <f t="shared" si="315"/>
        <v>65.185330626379908</v>
      </c>
      <c r="N4084" s="54">
        <f t="shared" si="318"/>
        <v>2663.45</v>
      </c>
      <c r="O4084" s="46">
        <f t="shared" si="319"/>
        <v>7.4877804882980854</v>
      </c>
    </row>
    <row r="4085" spans="6:15" x14ac:dyDescent="0.25">
      <c r="F4085" s="3">
        <f t="shared" si="316"/>
        <v>0</v>
      </c>
      <c r="G4085" s="45" t="s">
        <v>24835</v>
      </c>
      <c r="H4085" s="42">
        <v>40.76</v>
      </c>
      <c r="I4085" s="42">
        <v>0.01</v>
      </c>
      <c r="J4085" s="42" t="s">
        <v>6099</v>
      </c>
      <c r="K4085" s="43">
        <f t="shared" si="317"/>
        <v>2656.6140728179657</v>
      </c>
      <c r="L4085" s="44" t="s">
        <v>15467</v>
      </c>
      <c r="M4085" s="44">
        <f t="shared" si="315"/>
        <v>65.185238225119136</v>
      </c>
      <c r="N4085" s="54">
        <f t="shared" si="318"/>
        <v>2664.1</v>
      </c>
      <c r="O4085" s="46">
        <f t="shared" si="319"/>
        <v>7.4859271820341746</v>
      </c>
    </row>
    <row r="4086" spans="6:15" x14ac:dyDescent="0.25">
      <c r="F4086" s="3">
        <f t="shared" si="316"/>
        <v>0</v>
      </c>
      <c r="G4086" s="45" t="s">
        <v>24836</v>
      </c>
      <c r="H4086" s="42">
        <v>40.770000000000003</v>
      </c>
      <c r="I4086" s="42">
        <v>0.01</v>
      </c>
      <c r="J4086" s="42" t="s">
        <v>6100</v>
      </c>
      <c r="K4086" s="43">
        <f t="shared" si="317"/>
        <v>2657.2659252002168</v>
      </c>
      <c r="L4086" s="44" t="s">
        <v>15468</v>
      </c>
      <c r="M4086" s="44">
        <f t="shared" si="315"/>
        <v>65.185145893470519</v>
      </c>
      <c r="N4086" s="54">
        <f t="shared" si="318"/>
        <v>2664.75</v>
      </c>
      <c r="O4086" s="46">
        <f t="shared" si="319"/>
        <v>7.4840747997832295</v>
      </c>
    </row>
    <row r="4087" spans="6:15" x14ac:dyDescent="0.25">
      <c r="F4087" s="3">
        <f t="shared" si="316"/>
        <v>0</v>
      </c>
      <c r="G4087" s="45" t="s">
        <v>24837</v>
      </c>
      <c r="H4087" s="42">
        <v>40.78</v>
      </c>
      <c r="I4087" s="42">
        <v>0.01</v>
      </c>
      <c r="J4087" s="42" t="s">
        <v>6101</v>
      </c>
      <c r="K4087" s="43">
        <f t="shared" si="317"/>
        <v>2657.9177766591515</v>
      </c>
      <c r="L4087" s="44" t="s">
        <v>15469</v>
      </c>
      <c r="M4087" s="44">
        <f t="shared" si="315"/>
        <v>65.185053631360447</v>
      </c>
      <c r="N4087" s="54">
        <f t="shared" si="318"/>
        <v>2665.4</v>
      </c>
      <c r="O4087" s="46">
        <f t="shared" si="319"/>
        <v>7.4822233408485772</v>
      </c>
    </row>
    <row r="4088" spans="6:15" x14ac:dyDescent="0.25">
      <c r="F4088" s="3">
        <f t="shared" si="316"/>
        <v>0</v>
      </c>
      <c r="G4088" s="45" t="s">
        <v>24838</v>
      </c>
      <c r="H4088" s="42">
        <v>40.79</v>
      </c>
      <c r="I4088" s="42">
        <v>0.01</v>
      </c>
      <c r="J4088" s="42" t="s">
        <v>6102</v>
      </c>
      <c r="K4088" s="43">
        <f t="shared" si="317"/>
        <v>2658.5696271954653</v>
      </c>
      <c r="L4088" s="44" t="s">
        <v>15470</v>
      </c>
      <c r="M4088" s="44">
        <f t="shared" si="315"/>
        <v>65.184961438717565</v>
      </c>
      <c r="N4088" s="54">
        <f t="shared" si="318"/>
        <v>2666.0499999999997</v>
      </c>
      <c r="O4088" s="46">
        <f t="shared" si="319"/>
        <v>7.4803728045344542</v>
      </c>
    </row>
    <row r="4089" spans="6:15" x14ac:dyDescent="0.25">
      <c r="F4089" s="3">
        <f t="shared" si="316"/>
        <v>0</v>
      </c>
      <c r="G4089" s="45" t="s">
        <v>24839</v>
      </c>
      <c r="H4089" s="42">
        <v>40.799999999999997</v>
      </c>
      <c r="I4089" s="42">
        <v>0.01</v>
      </c>
      <c r="J4089" s="42" t="s">
        <v>6103</v>
      </c>
      <c r="K4089" s="43">
        <f t="shared" si="317"/>
        <v>2659.2214768098524</v>
      </c>
      <c r="L4089" s="44" t="s">
        <v>15471</v>
      </c>
      <c r="M4089" s="44">
        <f t="shared" si="315"/>
        <v>65.184869315476647</v>
      </c>
      <c r="N4089" s="54">
        <f t="shared" si="318"/>
        <v>2666.7</v>
      </c>
      <c r="O4089" s="46">
        <f t="shared" si="319"/>
        <v>7.4785231901473708</v>
      </c>
    </row>
    <row r="4090" spans="6:15" x14ac:dyDescent="0.25">
      <c r="F4090" s="3">
        <f t="shared" si="316"/>
        <v>0</v>
      </c>
      <c r="G4090" s="45" t="s">
        <v>24840</v>
      </c>
      <c r="H4090" s="42">
        <v>40.81</v>
      </c>
      <c r="I4090" s="42">
        <v>0.01</v>
      </c>
      <c r="J4090" s="42" t="s">
        <v>6104</v>
      </c>
      <c r="K4090" s="43">
        <f t="shared" si="317"/>
        <v>2659.8733255030074</v>
      </c>
      <c r="L4090" s="44" t="s">
        <v>15472</v>
      </c>
      <c r="M4090" s="44">
        <f t="shared" si="315"/>
        <v>65.184777261564037</v>
      </c>
      <c r="N4090" s="54">
        <f t="shared" si="318"/>
        <v>2667.35</v>
      </c>
      <c r="O4090" s="46">
        <f t="shared" si="319"/>
        <v>7.476674496992473</v>
      </c>
    </row>
    <row r="4091" spans="6:15" x14ac:dyDescent="0.25">
      <c r="F4091" s="3">
        <f t="shared" si="316"/>
        <v>0</v>
      </c>
      <c r="G4091" s="45" t="s">
        <v>24841</v>
      </c>
      <c r="H4091" s="42">
        <v>40.82</v>
      </c>
      <c r="I4091" s="42">
        <v>0.01</v>
      </c>
      <c r="J4091" s="42" t="s">
        <v>6105</v>
      </c>
      <c r="K4091" s="43">
        <f t="shared" si="317"/>
        <v>2660.5251732756233</v>
      </c>
      <c r="L4091" s="44" t="s">
        <v>15473</v>
      </c>
      <c r="M4091" s="44">
        <f t="shared" si="315"/>
        <v>65.184685276909931</v>
      </c>
      <c r="N4091" s="54">
        <f t="shared" si="318"/>
        <v>2668</v>
      </c>
      <c r="O4091" s="46">
        <f t="shared" si="319"/>
        <v>7.4748267243767259</v>
      </c>
    </row>
    <row r="4092" spans="6:15" x14ac:dyDescent="0.25">
      <c r="F4092" s="3">
        <f t="shared" si="316"/>
        <v>0</v>
      </c>
      <c r="G4092" s="45" t="s">
        <v>24842</v>
      </c>
      <c r="H4092" s="42">
        <v>40.83</v>
      </c>
      <c r="I4092" s="42">
        <v>0.01</v>
      </c>
      <c r="J4092" s="42" t="s">
        <v>6106</v>
      </c>
      <c r="K4092" s="43">
        <f t="shared" si="317"/>
        <v>2661.1770201283925</v>
      </c>
      <c r="L4092" s="44" t="s">
        <v>15474</v>
      </c>
      <c r="M4092" s="44">
        <f t="shared" si="315"/>
        <v>65.184593361442992</v>
      </c>
      <c r="N4092" s="54">
        <f t="shared" si="318"/>
        <v>2668.6499999999996</v>
      </c>
      <c r="O4092" s="46">
        <f t="shared" si="319"/>
        <v>7.4729798716070945</v>
      </c>
    </row>
    <row r="4093" spans="6:15" x14ac:dyDescent="0.25">
      <c r="F4093" s="3">
        <f t="shared" si="316"/>
        <v>0</v>
      </c>
      <c r="G4093" s="45" t="s">
        <v>24843</v>
      </c>
      <c r="H4093" s="42">
        <v>40.840000000000003</v>
      </c>
      <c r="I4093" s="42">
        <v>0.01</v>
      </c>
      <c r="J4093" s="42" t="s">
        <v>6107</v>
      </c>
      <c r="K4093" s="43">
        <f t="shared" si="317"/>
        <v>2661.8288660620069</v>
      </c>
      <c r="L4093" s="44" t="s">
        <v>15475</v>
      </c>
      <c r="M4093" s="44">
        <f t="shared" si="315"/>
        <v>65.184501515101005</v>
      </c>
      <c r="N4093" s="54">
        <f t="shared" si="318"/>
        <v>2669.3</v>
      </c>
      <c r="O4093" s="46">
        <f t="shared" si="319"/>
        <v>7.4711339379932724</v>
      </c>
    </row>
    <row r="4094" spans="6:15" x14ac:dyDescent="0.25">
      <c r="F4094" s="3">
        <f t="shared" si="316"/>
        <v>0</v>
      </c>
      <c r="G4094" s="45" t="s">
        <v>24844</v>
      </c>
      <c r="H4094" s="42">
        <v>40.85</v>
      </c>
      <c r="I4094" s="42">
        <v>0.01</v>
      </c>
      <c r="J4094" s="42" t="s">
        <v>6108</v>
      </c>
      <c r="K4094" s="43">
        <f t="shared" si="317"/>
        <v>2662.480711077158</v>
      </c>
      <c r="L4094" s="44" t="s">
        <v>15476</v>
      </c>
      <c r="M4094" s="44">
        <f t="shared" si="315"/>
        <v>65.184409737802724</v>
      </c>
      <c r="N4094" s="54">
        <f t="shared" si="318"/>
        <v>2669.95</v>
      </c>
      <c r="O4094" s="46">
        <f t="shared" si="319"/>
        <v>7.4692889228417698</v>
      </c>
    </row>
    <row r="4095" spans="6:15" x14ac:dyDescent="0.25">
      <c r="F4095" s="3">
        <f t="shared" si="316"/>
        <v>0</v>
      </c>
      <c r="G4095" s="45" t="s">
        <v>24845</v>
      </c>
      <c r="H4095" s="42">
        <v>40.86</v>
      </c>
      <c r="I4095" s="42">
        <v>0.01</v>
      </c>
      <c r="J4095" s="42" t="s">
        <v>6109</v>
      </c>
      <c r="K4095" s="43">
        <f t="shared" si="317"/>
        <v>2663.1325551745363</v>
      </c>
      <c r="L4095" s="44" t="s">
        <v>15477</v>
      </c>
      <c r="M4095" s="44">
        <f t="shared" si="315"/>
        <v>65.184318029485183</v>
      </c>
      <c r="N4095" s="54">
        <f t="shared" si="318"/>
        <v>2670.6</v>
      </c>
      <c r="O4095" s="46">
        <f t="shared" si="319"/>
        <v>7.4674448254636445</v>
      </c>
    </row>
    <row r="4096" spans="6:15" x14ac:dyDescent="0.25">
      <c r="F4096" s="3">
        <f t="shared" si="316"/>
        <v>0</v>
      </c>
      <c r="G4096" s="45" t="s">
        <v>24846</v>
      </c>
      <c r="H4096" s="42">
        <v>40.869999999999997</v>
      </c>
      <c r="I4096" s="42">
        <v>0.01</v>
      </c>
      <c r="J4096" s="42" t="s">
        <v>6110</v>
      </c>
      <c r="K4096" s="43">
        <f t="shared" si="317"/>
        <v>2663.784398354831</v>
      </c>
      <c r="L4096" s="44" t="s">
        <v>15478</v>
      </c>
      <c r="M4096" s="44">
        <f t="shared" si="315"/>
        <v>65.184226390077811</v>
      </c>
      <c r="N4096" s="54">
        <f t="shared" si="318"/>
        <v>2671.2499999999995</v>
      </c>
      <c r="O4096" s="46">
        <f t="shared" si="319"/>
        <v>7.46560164516859</v>
      </c>
    </row>
    <row r="4097" spans="6:15" x14ac:dyDescent="0.25">
      <c r="F4097" s="3">
        <f t="shared" si="316"/>
        <v>0</v>
      </c>
      <c r="G4097" s="45" t="s">
        <v>24847</v>
      </c>
      <c r="H4097" s="42">
        <v>40.880000000000003</v>
      </c>
      <c r="I4097" s="42">
        <v>0.01</v>
      </c>
      <c r="J4097" s="42" t="s">
        <v>6111</v>
      </c>
      <c r="K4097" s="43">
        <f t="shared" si="317"/>
        <v>2664.4362406187315</v>
      </c>
      <c r="L4097" s="44" t="s">
        <v>15479</v>
      </c>
      <c r="M4097" s="44">
        <f t="shared" si="315"/>
        <v>65.184134819514597</v>
      </c>
      <c r="N4097" s="54">
        <f t="shared" si="318"/>
        <v>2671.9</v>
      </c>
      <c r="O4097" s="46">
        <f t="shared" si="319"/>
        <v>7.4637593812685736</v>
      </c>
    </row>
    <row r="4098" spans="6:15" x14ac:dyDescent="0.25">
      <c r="F4098" s="3">
        <f t="shared" si="316"/>
        <v>0</v>
      </c>
      <c r="G4098" s="45" t="s">
        <v>24848</v>
      </c>
      <c r="H4098" s="42">
        <v>40.89</v>
      </c>
      <c r="I4098" s="42">
        <v>0.01</v>
      </c>
      <c r="J4098" s="42" t="s">
        <v>6112</v>
      </c>
      <c r="K4098" s="43">
        <f t="shared" si="317"/>
        <v>2665.0880819669264</v>
      </c>
      <c r="L4098" s="44" t="s">
        <v>15480</v>
      </c>
      <c r="M4098" s="44">
        <f t="shared" si="315"/>
        <v>65.184043317718846</v>
      </c>
      <c r="N4098" s="54">
        <f t="shared" si="318"/>
        <v>2672.5499999999997</v>
      </c>
      <c r="O4098" s="46">
        <f t="shared" si="319"/>
        <v>7.4619180330732888</v>
      </c>
    </row>
    <row r="4099" spans="6:15" x14ac:dyDescent="0.25">
      <c r="F4099" s="3">
        <f t="shared" si="316"/>
        <v>0</v>
      </c>
      <c r="G4099" s="45" t="s">
        <v>24849</v>
      </c>
      <c r="H4099" s="42">
        <v>40.9</v>
      </c>
      <c r="I4099" s="42">
        <v>0.01</v>
      </c>
      <c r="J4099" s="42" t="s">
        <v>6113</v>
      </c>
      <c r="K4099" s="43">
        <f t="shared" si="317"/>
        <v>2665.7399224001038</v>
      </c>
      <c r="L4099" s="44" t="s">
        <v>15481</v>
      </c>
      <c r="M4099" s="44">
        <f t="shared" si="315"/>
        <v>65.183951884624534</v>
      </c>
      <c r="N4099" s="54">
        <f t="shared" si="318"/>
        <v>2673.2</v>
      </c>
      <c r="O4099" s="46">
        <f t="shared" si="319"/>
        <v>7.4600775998960671</v>
      </c>
    </row>
    <row r="4100" spans="6:15" x14ac:dyDescent="0.25">
      <c r="F4100" s="3">
        <f t="shared" si="316"/>
        <v>0</v>
      </c>
      <c r="G4100" s="45" t="s">
        <v>24850</v>
      </c>
      <c r="H4100" s="42">
        <v>40.909999999999997</v>
      </c>
      <c r="I4100" s="42">
        <v>0.01</v>
      </c>
      <c r="J4100" s="42" t="s">
        <v>6114</v>
      </c>
      <c r="K4100" s="43">
        <f t="shared" si="317"/>
        <v>2666.3917619189501</v>
      </c>
      <c r="L4100" s="44" t="s">
        <v>15482</v>
      </c>
      <c r="M4100" s="44">
        <f t="shared" si="315"/>
        <v>65.183860520160351</v>
      </c>
      <c r="N4100" s="54">
        <f t="shared" si="318"/>
        <v>2673.8499999999995</v>
      </c>
      <c r="O4100" s="46">
        <f t="shared" si="319"/>
        <v>7.4582380810493305</v>
      </c>
    </row>
    <row r="4101" spans="6:15" x14ac:dyDescent="0.25">
      <c r="F4101" s="3">
        <f t="shared" si="316"/>
        <v>0</v>
      </c>
      <c r="G4101" s="45" t="s">
        <v>24851</v>
      </c>
      <c r="H4101" s="42">
        <v>40.92</v>
      </c>
      <c r="I4101" s="42">
        <v>0.01</v>
      </c>
      <c r="J4101" s="42" t="s">
        <v>6115</v>
      </c>
      <c r="K4101" s="43">
        <f t="shared" si="317"/>
        <v>2667.0436005241518</v>
      </c>
      <c r="L4101" s="44" t="s">
        <v>15483</v>
      </c>
      <c r="M4101" s="44">
        <f t="shared" si="315"/>
        <v>65.183769224264054</v>
      </c>
      <c r="N4101" s="54">
        <f t="shared" si="318"/>
        <v>2674.5</v>
      </c>
      <c r="O4101" s="46">
        <f t="shared" si="319"/>
        <v>7.4563994758482295</v>
      </c>
    </row>
    <row r="4102" spans="6:15" x14ac:dyDescent="0.25">
      <c r="F4102" s="3">
        <f t="shared" si="316"/>
        <v>0</v>
      </c>
      <c r="G4102" s="45" t="s">
        <v>24852</v>
      </c>
      <c r="H4102" s="42">
        <v>40.93</v>
      </c>
      <c r="I4102" s="42">
        <v>0.01</v>
      </c>
      <c r="J4102" s="42" t="s">
        <v>6116</v>
      </c>
      <c r="K4102" s="43">
        <f t="shared" si="317"/>
        <v>2667.6954382163945</v>
      </c>
      <c r="L4102" s="44" t="s">
        <v>15484</v>
      </c>
      <c r="M4102" s="44">
        <f t="shared" si="315"/>
        <v>65.183677996857455</v>
      </c>
      <c r="N4102" s="54">
        <f t="shared" si="318"/>
        <v>2675.1499999999996</v>
      </c>
      <c r="O4102" s="46">
        <f t="shared" si="319"/>
        <v>7.4545617836051861</v>
      </c>
    </row>
    <row r="4103" spans="6:15" x14ac:dyDescent="0.25">
      <c r="F4103" s="3">
        <f t="shared" si="316"/>
        <v>0</v>
      </c>
      <c r="G4103" s="45" t="s">
        <v>24853</v>
      </c>
      <c r="H4103" s="42">
        <v>40.94</v>
      </c>
      <c r="I4103" s="42">
        <v>0.01</v>
      </c>
      <c r="J4103" s="42" t="s">
        <v>6117</v>
      </c>
      <c r="K4103" s="43">
        <f t="shared" si="317"/>
        <v>2668.347274996363</v>
      </c>
      <c r="L4103" s="44" t="s">
        <v>15485</v>
      </c>
      <c r="M4103" s="44">
        <f t="shared" si="315"/>
        <v>65.183586837877584</v>
      </c>
      <c r="N4103" s="54">
        <f t="shared" si="318"/>
        <v>2675.7999999999997</v>
      </c>
      <c r="O4103" s="46">
        <f t="shared" si="319"/>
        <v>7.452725003636715</v>
      </c>
    </row>
    <row r="4104" spans="6:15" x14ac:dyDescent="0.25">
      <c r="F4104" s="3">
        <f t="shared" si="316"/>
        <v>0</v>
      </c>
      <c r="G4104" s="45" t="s">
        <v>24854</v>
      </c>
      <c r="H4104" s="42">
        <v>40.950000000000003</v>
      </c>
      <c r="I4104" s="42">
        <v>0.01</v>
      </c>
      <c r="J4104" s="42" t="s">
        <v>6118</v>
      </c>
      <c r="K4104" s="43">
        <f t="shared" si="317"/>
        <v>2668.9991108647419</v>
      </c>
      <c r="L4104" s="44" t="s">
        <v>15486</v>
      </c>
      <c r="M4104" s="44">
        <f t="shared" si="315"/>
        <v>65.183495747253858</v>
      </c>
      <c r="N4104" s="54">
        <f t="shared" si="318"/>
        <v>2676.45</v>
      </c>
      <c r="O4104" s="46">
        <f t="shared" si="319"/>
        <v>7.4508891352579667</v>
      </c>
    </row>
    <row r="4105" spans="6:15" x14ac:dyDescent="0.25">
      <c r="F4105" s="3">
        <f t="shared" si="316"/>
        <v>0</v>
      </c>
      <c r="G4105" s="45" t="s">
        <v>24855</v>
      </c>
      <c r="H4105" s="42">
        <v>40.96</v>
      </c>
      <c r="I4105" s="42">
        <v>0.01</v>
      </c>
      <c r="J4105" s="42" t="s">
        <v>6119</v>
      </c>
      <c r="K4105" s="43">
        <f t="shared" si="317"/>
        <v>2669.6509458222145</v>
      </c>
      <c r="L4105" s="44" t="s">
        <v>15487</v>
      </c>
      <c r="M4105" s="44">
        <f t="shared" ref="M4105:M4168" si="320">SQRT(((14.7+$N$3*H4105)^2)-(K4105^2))/SQRT($N$4)</f>
        <v>65.183404724916429</v>
      </c>
      <c r="N4105" s="54">
        <f t="shared" si="318"/>
        <v>2677.1</v>
      </c>
      <c r="O4105" s="46">
        <f t="shared" si="319"/>
        <v>7.449054177785456</v>
      </c>
    </row>
    <row r="4106" spans="6:15" x14ac:dyDescent="0.25">
      <c r="F4106" s="3">
        <f t="shared" ref="F4106:F4169" si="321">IF(O4106&gt;100,1,0)</f>
        <v>0</v>
      </c>
      <c r="G4106" s="45" t="s">
        <v>24856</v>
      </c>
      <c r="H4106" s="42">
        <v>40.97</v>
      </c>
      <c r="I4106" s="42">
        <v>0.01</v>
      </c>
      <c r="J4106" s="42" t="s">
        <v>6120</v>
      </c>
      <c r="K4106" s="43">
        <f t="shared" ref="K4106:K4169" si="322">K4105+I4106*M4105</f>
        <v>2670.3027798694634</v>
      </c>
      <c r="L4106" s="44" t="s">
        <v>15488</v>
      </c>
      <c r="M4106" s="44">
        <f t="shared" si="320"/>
        <v>65.183313770797</v>
      </c>
      <c r="N4106" s="54">
        <f t="shared" ref="N4106:N4169" si="323">(H4106*$N$3)+14.7</f>
        <v>2677.7499999999995</v>
      </c>
      <c r="O4106" s="46">
        <f t="shared" ref="O4106:O4169" si="324">N4106-K4106</f>
        <v>7.4472201305361523</v>
      </c>
    </row>
    <row r="4107" spans="6:15" x14ac:dyDescent="0.25">
      <c r="F4107" s="3">
        <f t="shared" si="321"/>
        <v>0</v>
      </c>
      <c r="G4107" s="45" t="s">
        <v>24857</v>
      </c>
      <c r="H4107" s="42">
        <v>40.98</v>
      </c>
      <c r="I4107" s="42">
        <v>0.01</v>
      </c>
      <c r="J4107" s="42" t="s">
        <v>6121</v>
      </c>
      <c r="K4107" s="43">
        <f t="shared" si="322"/>
        <v>2670.9546130071712</v>
      </c>
      <c r="L4107" s="44" t="s">
        <v>15489</v>
      </c>
      <c r="M4107" s="44">
        <f t="shared" si="320"/>
        <v>65.183222884828822</v>
      </c>
      <c r="N4107" s="54">
        <f t="shared" si="323"/>
        <v>2678.3999999999996</v>
      </c>
      <c r="O4107" s="46">
        <f t="shared" si="324"/>
        <v>7.4453869928283893</v>
      </c>
    </row>
    <row r="4108" spans="6:15" x14ac:dyDescent="0.25">
      <c r="F4108" s="3">
        <f t="shared" si="321"/>
        <v>0</v>
      </c>
      <c r="G4108" s="45" t="s">
        <v>24858</v>
      </c>
      <c r="H4108" s="42">
        <v>40.99</v>
      </c>
      <c r="I4108" s="42">
        <v>0.01</v>
      </c>
      <c r="J4108" s="42" t="s">
        <v>6122</v>
      </c>
      <c r="K4108" s="43">
        <f t="shared" si="322"/>
        <v>2671.6064452360197</v>
      </c>
      <c r="L4108" s="44" t="s">
        <v>15490</v>
      </c>
      <c r="M4108" s="44">
        <f t="shared" si="320"/>
        <v>65.183132066940502</v>
      </c>
      <c r="N4108" s="54">
        <f t="shared" si="323"/>
        <v>2679.0499999999997</v>
      </c>
      <c r="O4108" s="46">
        <f t="shared" si="324"/>
        <v>7.4435547639800461</v>
      </c>
    </row>
    <row r="4109" spans="6:15" x14ac:dyDescent="0.25">
      <c r="F4109" s="3">
        <f t="shared" si="321"/>
        <v>0</v>
      </c>
      <c r="G4109" s="45" t="s">
        <v>24859</v>
      </c>
      <c r="H4109" s="42">
        <v>41</v>
      </c>
      <c r="I4109" s="42">
        <v>0.01</v>
      </c>
      <c r="J4109" s="42" t="s">
        <v>6123</v>
      </c>
      <c r="K4109" s="43">
        <f t="shared" si="322"/>
        <v>2672.258276556689</v>
      </c>
      <c r="L4109" s="44" t="s">
        <v>15491</v>
      </c>
      <c r="M4109" s="44">
        <f t="shared" si="320"/>
        <v>65.183041317065275</v>
      </c>
      <c r="N4109" s="54">
        <f t="shared" si="323"/>
        <v>2679.7</v>
      </c>
      <c r="O4109" s="46">
        <f t="shared" si="324"/>
        <v>7.4417234433108206</v>
      </c>
    </row>
    <row r="4110" spans="6:15" x14ac:dyDescent="0.25">
      <c r="F4110" s="3">
        <f t="shared" si="321"/>
        <v>0</v>
      </c>
      <c r="G4110" s="45" t="s">
        <v>24860</v>
      </c>
      <c r="H4110" s="42">
        <v>41.01</v>
      </c>
      <c r="I4110" s="42">
        <v>0.01</v>
      </c>
      <c r="J4110" s="42" t="s">
        <v>6124</v>
      </c>
      <c r="K4110" s="43">
        <f t="shared" si="322"/>
        <v>2672.9101069698595</v>
      </c>
      <c r="L4110" s="44" t="s">
        <v>15492</v>
      </c>
      <c r="M4110" s="44">
        <f t="shared" si="320"/>
        <v>65.182950635134844</v>
      </c>
      <c r="N4110" s="54">
        <f t="shared" si="323"/>
        <v>2680.35</v>
      </c>
      <c r="O4110" s="46">
        <f t="shared" si="324"/>
        <v>7.4398930301404107</v>
      </c>
    </row>
    <row r="4111" spans="6:15" x14ac:dyDescent="0.25">
      <c r="F4111" s="3">
        <f t="shared" si="321"/>
        <v>0</v>
      </c>
      <c r="G4111" s="45" t="s">
        <v>24861</v>
      </c>
      <c r="H4111" s="42">
        <v>41.02</v>
      </c>
      <c r="I4111" s="42">
        <v>0.01</v>
      </c>
      <c r="J4111" s="42" t="s">
        <v>6125</v>
      </c>
      <c r="K4111" s="43">
        <f t="shared" si="322"/>
        <v>2673.561936476211</v>
      </c>
      <c r="L4111" s="44" t="s">
        <v>15493</v>
      </c>
      <c r="M4111" s="44">
        <f t="shared" si="320"/>
        <v>65.182860021078582</v>
      </c>
      <c r="N4111" s="54">
        <f t="shared" si="323"/>
        <v>2681</v>
      </c>
      <c r="O4111" s="46">
        <f t="shared" si="324"/>
        <v>7.4380635237889692</v>
      </c>
    </row>
    <row r="4112" spans="6:15" x14ac:dyDescent="0.25">
      <c r="F4112" s="3">
        <f t="shared" si="321"/>
        <v>0</v>
      </c>
      <c r="G4112" s="45" t="s">
        <v>24862</v>
      </c>
      <c r="H4112" s="42">
        <v>41.03</v>
      </c>
      <c r="I4112" s="42">
        <v>0.01</v>
      </c>
      <c r="J4112" s="42" t="s">
        <v>6126</v>
      </c>
      <c r="K4112" s="43">
        <f t="shared" si="322"/>
        <v>2674.2137650764216</v>
      </c>
      <c r="L4112" s="44" t="s">
        <v>15494</v>
      </c>
      <c r="M4112" s="44">
        <f t="shared" si="320"/>
        <v>65.182769474831275</v>
      </c>
      <c r="N4112" s="54">
        <f t="shared" si="323"/>
        <v>2681.65</v>
      </c>
      <c r="O4112" s="46">
        <f t="shared" si="324"/>
        <v>7.4362349235784677</v>
      </c>
    </row>
    <row r="4113" spans="6:15" x14ac:dyDescent="0.25">
      <c r="F4113" s="3">
        <f t="shared" si="321"/>
        <v>0</v>
      </c>
      <c r="G4113" s="45" t="s">
        <v>24863</v>
      </c>
      <c r="H4113" s="42">
        <v>41.04</v>
      </c>
      <c r="I4113" s="42">
        <v>0.01</v>
      </c>
      <c r="J4113" s="42" t="s">
        <v>6127</v>
      </c>
      <c r="K4113" s="43">
        <f t="shared" si="322"/>
        <v>2674.8655927711698</v>
      </c>
      <c r="L4113" s="44" t="s">
        <v>15495</v>
      </c>
      <c r="M4113" s="44">
        <f t="shared" si="320"/>
        <v>65.182678996321542</v>
      </c>
      <c r="N4113" s="54">
        <f t="shared" si="323"/>
        <v>2682.2999999999997</v>
      </c>
      <c r="O4113" s="46">
        <f t="shared" si="324"/>
        <v>7.4344072288299685</v>
      </c>
    </row>
    <row r="4114" spans="6:15" x14ac:dyDescent="0.25">
      <c r="F4114" s="3">
        <f t="shared" si="321"/>
        <v>0</v>
      </c>
      <c r="G4114" s="45" t="s">
        <v>24864</v>
      </c>
      <c r="H4114" s="42">
        <v>41.05</v>
      </c>
      <c r="I4114" s="42">
        <v>0.01</v>
      </c>
      <c r="J4114" s="42" t="s">
        <v>6128</v>
      </c>
      <c r="K4114" s="43">
        <f t="shared" si="322"/>
        <v>2675.517419561133</v>
      </c>
      <c r="L4114" s="44" t="s">
        <v>15496</v>
      </c>
      <c r="M4114" s="44">
        <f t="shared" si="320"/>
        <v>65.182588585484879</v>
      </c>
      <c r="N4114" s="54">
        <f t="shared" si="323"/>
        <v>2682.95</v>
      </c>
      <c r="O4114" s="46">
        <f t="shared" si="324"/>
        <v>7.4325804388668075</v>
      </c>
    </row>
    <row r="4115" spans="6:15" x14ac:dyDescent="0.25">
      <c r="F4115" s="3">
        <f t="shared" si="321"/>
        <v>0</v>
      </c>
      <c r="G4115" s="45" t="s">
        <v>24865</v>
      </c>
      <c r="H4115" s="42">
        <v>41.06</v>
      </c>
      <c r="I4115" s="42">
        <v>0.01</v>
      </c>
      <c r="J4115" s="42" t="s">
        <v>6129</v>
      </c>
      <c r="K4115" s="43">
        <f t="shared" si="322"/>
        <v>2676.169245446988</v>
      </c>
      <c r="L4115" s="44" t="s">
        <v>15497</v>
      </c>
      <c r="M4115" s="44">
        <f t="shared" si="320"/>
        <v>65.182498242250716</v>
      </c>
      <c r="N4115" s="54">
        <f t="shared" si="323"/>
        <v>2683.6</v>
      </c>
      <c r="O4115" s="46">
        <f t="shared" si="324"/>
        <v>7.4307545530118659</v>
      </c>
    </row>
    <row r="4116" spans="6:15" x14ac:dyDescent="0.25">
      <c r="F4116" s="3">
        <f t="shared" si="321"/>
        <v>0</v>
      </c>
      <c r="G4116" s="45" t="s">
        <v>24866</v>
      </c>
      <c r="H4116" s="42">
        <v>41.07</v>
      </c>
      <c r="I4116" s="42">
        <v>0.01</v>
      </c>
      <c r="J4116" s="42" t="s">
        <v>6130</v>
      </c>
      <c r="K4116" s="43">
        <f t="shared" si="322"/>
        <v>2676.8210704294106</v>
      </c>
      <c r="L4116" s="44" t="s">
        <v>15498</v>
      </c>
      <c r="M4116" s="44">
        <f t="shared" si="320"/>
        <v>65.182407966551466</v>
      </c>
      <c r="N4116" s="54">
        <f t="shared" si="323"/>
        <v>2684.25</v>
      </c>
      <c r="O4116" s="46">
        <f t="shared" si="324"/>
        <v>7.4289295705893892</v>
      </c>
    </row>
    <row r="4117" spans="6:15" x14ac:dyDescent="0.25">
      <c r="F4117" s="3">
        <f t="shared" si="321"/>
        <v>0</v>
      </c>
      <c r="G4117" s="45" t="s">
        <v>24867</v>
      </c>
      <c r="H4117" s="42">
        <v>41.08</v>
      </c>
      <c r="I4117" s="42">
        <v>0.01</v>
      </c>
      <c r="J4117" s="42" t="s">
        <v>6131</v>
      </c>
      <c r="K4117" s="43">
        <f t="shared" si="322"/>
        <v>2677.472894509076</v>
      </c>
      <c r="L4117" s="44" t="s">
        <v>15499</v>
      </c>
      <c r="M4117" s="44">
        <f t="shared" si="320"/>
        <v>65.18231775831886</v>
      </c>
      <c r="N4117" s="54">
        <f t="shared" si="323"/>
        <v>2684.8999999999996</v>
      </c>
      <c r="O4117" s="46">
        <f t="shared" si="324"/>
        <v>7.4271054909236227</v>
      </c>
    </row>
    <row r="4118" spans="6:15" x14ac:dyDescent="0.25">
      <c r="F4118" s="3">
        <f t="shared" si="321"/>
        <v>0</v>
      </c>
      <c r="G4118" s="45" t="s">
        <v>24868</v>
      </c>
      <c r="H4118" s="42">
        <v>41.09</v>
      </c>
      <c r="I4118" s="42">
        <v>0.01</v>
      </c>
      <c r="J4118" s="42" t="s">
        <v>6132</v>
      </c>
      <c r="K4118" s="43">
        <f t="shared" si="322"/>
        <v>2678.1247176866591</v>
      </c>
      <c r="L4118" s="44" t="s">
        <v>15500</v>
      </c>
      <c r="M4118" s="44">
        <f t="shared" si="320"/>
        <v>65.182227617491435</v>
      </c>
      <c r="N4118" s="54">
        <f t="shared" si="323"/>
        <v>2685.55</v>
      </c>
      <c r="O4118" s="46">
        <f t="shared" si="324"/>
        <v>7.4252823133410857</v>
      </c>
    </row>
    <row r="4119" spans="6:15" x14ac:dyDescent="0.25">
      <c r="F4119" s="3">
        <f t="shared" si="321"/>
        <v>0</v>
      </c>
      <c r="G4119" s="45" t="s">
        <v>24869</v>
      </c>
      <c r="H4119" s="42">
        <v>41.1</v>
      </c>
      <c r="I4119" s="42">
        <v>0.01</v>
      </c>
      <c r="J4119" s="42" t="s">
        <v>6133</v>
      </c>
      <c r="K4119" s="43">
        <f t="shared" si="322"/>
        <v>2678.7765399628338</v>
      </c>
      <c r="L4119" s="44" t="s">
        <v>15501</v>
      </c>
      <c r="M4119" s="44">
        <f t="shared" si="320"/>
        <v>65.182137543991729</v>
      </c>
      <c r="N4119" s="54">
        <f t="shared" si="323"/>
        <v>2686.2</v>
      </c>
      <c r="O4119" s="46">
        <f t="shared" si="324"/>
        <v>7.4234600371660235</v>
      </c>
    </row>
    <row r="4120" spans="6:15" x14ac:dyDescent="0.25">
      <c r="F4120" s="3">
        <f t="shared" si="321"/>
        <v>0</v>
      </c>
      <c r="G4120" s="45" t="s">
        <v>24870</v>
      </c>
      <c r="H4120" s="42">
        <v>41.11</v>
      </c>
      <c r="I4120" s="42">
        <v>0.01</v>
      </c>
      <c r="J4120" s="42" t="s">
        <v>6134</v>
      </c>
      <c r="K4120" s="43">
        <f t="shared" si="322"/>
        <v>2679.4283613382736</v>
      </c>
      <c r="L4120" s="44" t="s">
        <v>15502</v>
      </c>
      <c r="M4120" s="44">
        <f t="shared" si="320"/>
        <v>65.182047537758265</v>
      </c>
      <c r="N4120" s="54">
        <f t="shared" si="323"/>
        <v>2686.85</v>
      </c>
      <c r="O4120" s="46">
        <f t="shared" si="324"/>
        <v>7.4216386617263197</v>
      </c>
    </row>
    <row r="4121" spans="6:15" x14ac:dyDescent="0.25">
      <c r="F4121" s="3">
        <f t="shared" si="321"/>
        <v>0</v>
      </c>
      <c r="G4121" s="45" t="s">
        <v>24871</v>
      </c>
      <c r="H4121" s="42">
        <v>41.12</v>
      </c>
      <c r="I4121" s="42">
        <v>0.01</v>
      </c>
      <c r="J4121" s="42" t="s">
        <v>6135</v>
      </c>
      <c r="K4121" s="43">
        <f t="shared" si="322"/>
        <v>2680.0801818136511</v>
      </c>
      <c r="L4121" s="44" t="s">
        <v>15503</v>
      </c>
      <c r="M4121" s="44">
        <f t="shared" si="320"/>
        <v>65.181957598719734</v>
      </c>
      <c r="N4121" s="54">
        <f t="shared" si="323"/>
        <v>2687.4999999999995</v>
      </c>
      <c r="O4121" s="46">
        <f t="shared" si="324"/>
        <v>7.4198181863484933</v>
      </c>
    </row>
    <row r="4122" spans="6:15" x14ac:dyDescent="0.25">
      <c r="F4122" s="3">
        <f t="shared" si="321"/>
        <v>0</v>
      </c>
      <c r="G4122" s="45" t="s">
        <v>24872</v>
      </c>
      <c r="H4122" s="42">
        <v>41.13</v>
      </c>
      <c r="I4122" s="42">
        <v>0.01</v>
      </c>
      <c r="J4122" s="42" t="s">
        <v>6136</v>
      </c>
      <c r="K4122" s="43">
        <f t="shared" si="322"/>
        <v>2680.7320013896383</v>
      </c>
      <c r="L4122" s="44" t="s">
        <v>15504</v>
      </c>
      <c r="M4122" s="44">
        <f t="shared" si="320"/>
        <v>65.181867726815398</v>
      </c>
      <c r="N4122" s="54">
        <f t="shared" si="323"/>
        <v>2688.15</v>
      </c>
      <c r="O4122" s="46">
        <f t="shared" si="324"/>
        <v>7.4179986103617921</v>
      </c>
    </row>
    <row r="4123" spans="6:15" x14ac:dyDescent="0.25">
      <c r="F4123" s="3">
        <f t="shared" si="321"/>
        <v>0</v>
      </c>
      <c r="G4123" s="45" t="s">
        <v>24873</v>
      </c>
      <c r="H4123" s="42">
        <v>41.14</v>
      </c>
      <c r="I4123" s="42">
        <v>0.01</v>
      </c>
      <c r="J4123" s="42" t="s">
        <v>6137</v>
      </c>
      <c r="K4123" s="43">
        <f t="shared" si="322"/>
        <v>2681.3838200669065</v>
      </c>
      <c r="L4123" s="44" t="s">
        <v>15505</v>
      </c>
      <c r="M4123" s="44">
        <f t="shared" si="320"/>
        <v>65.181777921968589</v>
      </c>
      <c r="N4123" s="54">
        <f t="shared" si="323"/>
        <v>2688.7999999999997</v>
      </c>
      <c r="O4123" s="46">
        <f t="shared" si="324"/>
        <v>7.4161799330931899</v>
      </c>
    </row>
    <row r="4124" spans="6:15" x14ac:dyDescent="0.25">
      <c r="F4124" s="3">
        <f t="shared" si="321"/>
        <v>0</v>
      </c>
      <c r="G4124" s="45" t="s">
        <v>24874</v>
      </c>
      <c r="H4124" s="42">
        <v>41.15</v>
      </c>
      <c r="I4124" s="42">
        <v>0.01</v>
      </c>
      <c r="J4124" s="42" t="s">
        <v>6138</v>
      </c>
      <c r="K4124" s="43">
        <f t="shared" si="322"/>
        <v>2682.0356378461261</v>
      </c>
      <c r="L4124" s="44" t="s">
        <v>15506</v>
      </c>
      <c r="M4124" s="44">
        <f t="shared" si="320"/>
        <v>65.181688184120873</v>
      </c>
      <c r="N4124" s="54">
        <f t="shared" si="323"/>
        <v>2689.45</v>
      </c>
      <c r="O4124" s="46">
        <f t="shared" si="324"/>
        <v>7.4143621538737534</v>
      </c>
    </row>
    <row r="4125" spans="6:15" x14ac:dyDescent="0.25">
      <c r="F4125" s="3">
        <f t="shared" si="321"/>
        <v>0</v>
      </c>
      <c r="G4125" s="45" t="s">
        <v>24875</v>
      </c>
      <c r="H4125" s="42">
        <v>41.16</v>
      </c>
      <c r="I4125" s="42">
        <v>0.01</v>
      </c>
      <c r="J4125" s="42" t="s">
        <v>6139</v>
      </c>
      <c r="K4125" s="43">
        <f t="shared" si="322"/>
        <v>2682.6874547279672</v>
      </c>
      <c r="L4125" s="44" t="s">
        <v>15507</v>
      </c>
      <c r="M4125" s="44">
        <f t="shared" si="320"/>
        <v>65.181598513198622</v>
      </c>
      <c r="N4125" s="54">
        <f t="shared" si="323"/>
        <v>2690.0999999999995</v>
      </c>
      <c r="O4125" s="46">
        <f t="shared" si="324"/>
        <v>7.4125452720322755</v>
      </c>
    </row>
    <row r="4126" spans="6:15" x14ac:dyDescent="0.25">
      <c r="F4126" s="3">
        <f t="shared" si="321"/>
        <v>0</v>
      </c>
      <c r="G4126" s="45" t="s">
        <v>24876</v>
      </c>
      <c r="H4126" s="42">
        <v>41.17</v>
      </c>
      <c r="I4126" s="42">
        <v>0.01</v>
      </c>
      <c r="J4126" s="42" t="s">
        <v>6140</v>
      </c>
      <c r="K4126" s="43">
        <f t="shared" si="322"/>
        <v>2683.3392707130993</v>
      </c>
      <c r="L4126" s="44" t="s">
        <v>15508</v>
      </c>
      <c r="M4126" s="44">
        <f t="shared" si="320"/>
        <v>65.181508909140391</v>
      </c>
      <c r="N4126" s="54">
        <f t="shared" si="323"/>
        <v>2690.75</v>
      </c>
      <c r="O4126" s="46">
        <f t="shared" si="324"/>
        <v>7.4107292869007324</v>
      </c>
    </row>
    <row r="4127" spans="6:15" x14ac:dyDescent="0.25">
      <c r="F4127" s="3">
        <f t="shared" si="321"/>
        <v>0</v>
      </c>
      <c r="G4127" s="45" t="s">
        <v>24877</v>
      </c>
      <c r="H4127" s="42">
        <v>41.18</v>
      </c>
      <c r="I4127" s="42">
        <v>0.01</v>
      </c>
      <c r="J4127" s="42" t="s">
        <v>6141</v>
      </c>
      <c r="K4127" s="43">
        <f t="shared" si="322"/>
        <v>2683.9910858021908</v>
      </c>
      <c r="L4127" s="44" t="s">
        <v>15509</v>
      </c>
      <c r="M4127" s="44">
        <f t="shared" si="320"/>
        <v>65.181419371873261</v>
      </c>
      <c r="N4127" s="54">
        <f t="shared" si="323"/>
        <v>2691.3999999999996</v>
      </c>
      <c r="O4127" s="46">
        <f t="shared" si="324"/>
        <v>7.4089141978088264</v>
      </c>
    </row>
    <row r="4128" spans="6:15" x14ac:dyDescent="0.25">
      <c r="F4128" s="3">
        <f t="shared" si="321"/>
        <v>0</v>
      </c>
      <c r="G4128" s="45" t="s">
        <v>24878</v>
      </c>
      <c r="H4128" s="42">
        <v>41.19</v>
      </c>
      <c r="I4128" s="42">
        <v>0.01</v>
      </c>
      <c r="J4128" s="42" t="s">
        <v>6142</v>
      </c>
      <c r="K4128" s="43">
        <f t="shared" si="322"/>
        <v>2684.6428999959094</v>
      </c>
      <c r="L4128" s="44" t="s">
        <v>15510</v>
      </c>
      <c r="M4128" s="44">
        <f t="shared" si="320"/>
        <v>65.181329901335786</v>
      </c>
      <c r="N4128" s="54">
        <f t="shared" si="323"/>
        <v>2692.0499999999997</v>
      </c>
      <c r="O4128" s="46">
        <f t="shared" si="324"/>
        <v>7.4071000040903527</v>
      </c>
    </row>
    <row r="4129" spans="6:15" x14ac:dyDescent="0.25">
      <c r="F4129" s="3">
        <f t="shared" si="321"/>
        <v>0</v>
      </c>
      <c r="G4129" s="45" t="s">
        <v>24879</v>
      </c>
      <c r="H4129" s="42">
        <v>41.2</v>
      </c>
      <c r="I4129" s="42">
        <v>0.01</v>
      </c>
      <c r="J4129" s="42" t="s">
        <v>6143</v>
      </c>
      <c r="K4129" s="43">
        <f t="shared" si="322"/>
        <v>2685.2947132949225</v>
      </c>
      <c r="L4129" s="44" t="s">
        <v>15511</v>
      </c>
      <c r="M4129" s="44">
        <f t="shared" si="320"/>
        <v>65.181240497459655</v>
      </c>
      <c r="N4129" s="54">
        <f t="shared" si="323"/>
        <v>2692.7</v>
      </c>
      <c r="O4129" s="46">
        <f t="shared" si="324"/>
        <v>7.4052867050772875</v>
      </c>
    </row>
    <row r="4130" spans="6:15" x14ac:dyDescent="0.25">
      <c r="F4130" s="3">
        <f t="shared" si="321"/>
        <v>0</v>
      </c>
      <c r="G4130" s="45" t="s">
        <v>24880</v>
      </c>
      <c r="H4130" s="42">
        <v>41.21</v>
      </c>
      <c r="I4130" s="42">
        <v>0.01</v>
      </c>
      <c r="J4130" s="42" t="s">
        <v>6144</v>
      </c>
      <c r="K4130" s="43">
        <f t="shared" si="322"/>
        <v>2685.9465256998969</v>
      </c>
      <c r="L4130" s="44" t="s">
        <v>15512</v>
      </c>
      <c r="M4130" s="44">
        <f t="shared" si="320"/>
        <v>65.18115116017654</v>
      </c>
      <c r="N4130" s="54">
        <f t="shared" si="323"/>
        <v>2693.35</v>
      </c>
      <c r="O4130" s="46">
        <f t="shared" si="324"/>
        <v>7.403474300102971</v>
      </c>
    </row>
    <row r="4131" spans="6:15" x14ac:dyDescent="0.25">
      <c r="F4131" s="3">
        <f t="shared" si="321"/>
        <v>0</v>
      </c>
      <c r="G4131" s="45" t="s">
        <v>24881</v>
      </c>
      <c r="H4131" s="42">
        <v>41.22</v>
      </c>
      <c r="I4131" s="42">
        <v>0.01</v>
      </c>
      <c r="J4131" s="42" t="s">
        <v>6145</v>
      </c>
      <c r="K4131" s="43">
        <f t="shared" si="322"/>
        <v>2686.5983372114988</v>
      </c>
      <c r="L4131" s="44" t="s">
        <v>15513</v>
      </c>
      <c r="M4131" s="44">
        <f t="shared" si="320"/>
        <v>65.181061889418132</v>
      </c>
      <c r="N4131" s="54">
        <f t="shared" si="323"/>
        <v>2693.9999999999995</v>
      </c>
      <c r="O4131" s="46">
        <f t="shared" si="324"/>
        <v>7.4016627885007438</v>
      </c>
    </row>
    <row r="4132" spans="6:15" x14ac:dyDescent="0.25">
      <c r="F4132" s="3">
        <f t="shared" si="321"/>
        <v>0</v>
      </c>
      <c r="G4132" s="45" t="s">
        <v>24882</v>
      </c>
      <c r="H4132" s="42">
        <v>41.23</v>
      </c>
      <c r="I4132" s="42">
        <v>0.01</v>
      </c>
      <c r="J4132" s="42" t="s">
        <v>6146</v>
      </c>
      <c r="K4132" s="43">
        <f t="shared" si="322"/>
        <v>2687.250147830393</v>
      </c>
      <c r="L4132" s="44" t="s">
        <v>15514</v>
      </c>
      <c r="M4132" s="44">
        <f t="shared" si="320"/>
        <v>65.180972685122967</v>
      </c>
      <c r="N4132" s="54">
        <f t="shared" si="323"/>
        <v>2694.6499999999996</v>
      </c>
      <c r="O4132" s="46">
        <f t="shared" si="324"/>
        <v>7.3998521696066746</v>
      </c>
    </row>
    <row r="4133" spans="6:15" x14ac:dyDescent="0.25">
      <c r="F4133" s="3">
        <f t="shared" si="321"/>
        <v>0</v>
      </c>
      <c r="G4133" s="45" t="s">
        <v>24883</v>
      </c>
      <c r="H4133" s="42">
        <v>41.24</v>
      </c>
      <c r="I4133" s="42">
        <v>0.01</v>
      </c>
      <c r="J4133" s="42" t="s">
        <v>6147</v>
      </c>
      <c r="K4133" s="43">
        <f t="shared" si="322"/>
        <v>2687.9019575572443</v>
      </c>
      <c r="L4133" s="44" t="s">
        <v>15515</v>
      </c>
      <c r="M4133" s="44">
        <f t="shared" si="320"/>
        <v>65.180883547221967</v>
      </c>
      <c r="N4133" s="54">
        <f t="shared" si="323"/>
        <v>2695.2999999999997</v>
      </c>
      <c r="O4133" s="46">
        <f t="shared" si="324"/>
        <v>7.3980424427554681</v>
      </c>
    </row>
    <row r="4134" spans="6:15" x14ac:dyDescent="0.25">
      <c r="F4134" s="3">
        <f t="shared" si="321"/>
        <v>0</v>
      </c>
      <c r="G4134" s="45" t="s">
        <v>24884</v>
      </c>
      <c r="H4134" s="42">
        <v>41.25</v>
      </c>
      <c r="I4134" s="42">
        <v>0.01</v>
      </c>
      <c r="J4134" s="42" t="s">
        <v>6148</v>
      </c>
      <c r="K4134" s="43">
        <f t="shared" si="322"/>
        <v>2688.5537663927166</v>
      </c>
      <c r="L4134" s="44" t="s">
        <v>15516</v>
      </c>
      <c r="M4134" s="44">
        <f t="shared" si="320"/>
        <v>65.180794475647573</v>
      </c>
      <c r="N4134" s="54">
        <f t="shared" si="323"/>
        <v>2695.95</v>
      </c>
      <c r="O4134" s="46">
        <f t="shared" si="324"/>
        <v>7.3962336072831931</v>
      </c>
    </row>
    <row r="4135" spans="6:15" x14ac:dyDescent="0.25">
      <c r="F4135" s="3">
        <f t="shared" si="321"/>
        <v>0</v>
      </c>
      <c r="G4135" s="45" t="s">
        <v>24885</v>
      </c>
      <c r="H4135" s="42">
        <v>41.26</v>
      </c>
      <c r="I4135" s="42">
        <v>0.01</v>
      </c>
      <c r="J4135" s="42" t="s">
        <v>6149</v>
      </c>
      <c r="K4135" s="43">
        <f t="shared" si="322"/>
        <v>2689.2055743374731</v>
      </c>
      <c r="L4135" s="44" t="s">
        <v>15517</v>
      </c>
      <c r="M4135" s="44">
        <f t="shared" si="320"/>
        <v>65.18070547033679</v>
      </c>
      <c r="N4135" s="54">
        <f t="shared" si="323"/>
        <v>2696.6</v>
      </c>
      <c r="O4135" s="46">
        <f t="shared" si="324"/>
        <v>7.3944256625268281</v>
      </c>
    </row>
    <row r="4136" spans="6:15" x14ac:dyDescent="0.25">
      <c r="F4136" s="3">
        <f t="shared" si="321"/>
        <v>0</v>
      </c>
      <c r="G4136" s="45" t="s">
        <v>24886</v>
      </c>
      <c r="H4136" s="42">
        <v>41.27</v>
      </c>
      <c r="I4136" s="42">
        <v>0.01</v>
      </c>
      <c r="J4136" s="42" t="s">
        <v>6150</v>
      </c>
      <c r="K4136" s="43">
        <f t="shared" si="322"/>
        <v>2689.8573813921766</v>
      </c>
      <c r="L4136" s="44" t="s">
        <v>15518</v>
      </c>
      <c r="M4136" s="44">
        <f t="shared" si="320"/>
        <v>65.18061653121903</v>
      </c>
      <c r="N4136" s="54">
        <f t="shared" si="323"/>
        <v>2697.25</v>
      </c>
      <c r="O4136" s="46">
        <f t="shared" si="324"/>
        <v>7.3926186078233513</v>
      </c>
    </row>
    <row r="4137" spans="6:15" x14ac:dyDescent="0.25">
      <c r="F4137" s="3">
        <f t="shared" si="321"/>
        <v>0</v>
      </c>
      <c r="G4137" s="45" t="s">
        <v>24887</v>
      </c>
      <c r="H4137" s="42">
        <v>41.28</v>
      </c>
      <c r="I4137" s="42">
        <v>0.01</v>
      </c>
      <c r="J4137" s="42" t="s">
        <v>6151</v>
      </c>
      <c r="K4137" s="43">
        <f t="shared" si="322"/>
        <v>2690.509187557489</v>
      </c>
      <c r="L4137" s="44" t="s">
        <v>15519</v>
      </c>
      <c r="M4137" s="44">
        <f t="shared" si="320"/>
        <v>65.180527658231284</v>
      </c>
      <c r="N4137" s="54">
        <f t="shared" si="323"/>
        <v>2697.9</v>
      </c>
      <c r="O4137" s="46">
        <f t="shared" si="324"/>
        <v>7.3908124425111055</v>
      </c>
    </row>
    <row r="4138" spans="6:15" x14ac:dyDescent="0.25">
      <c r="F4138" s="3">
        <f t="shared" si="321"/>
        <v>0</v>
      </c>
      <c r="G4138" s="45" t="s">
        <v>24888</v>
      </c>
      <c r="H4138" s="42">
        <v>41.29</v>
      </c>
      <c r="I4138" s="42">
        <v>0.01</v>
      </c>
      <c r="J4138" s="42" t="s">
        <v>6152</v>
      </c>
      <c r="K4138" s="43">
        <f t="shared" si="322"/>
        <v>2691.1609928340713</v>
      </c>
      <c r="L4138" s="44" t="s">
        <v>15520</v>
      </c>
      <c r="M4138" s="44">
        <f t="shared" si="320"/>
        <v>65.18043885130524</v>
      </c>
      <c r="N4138" s="54">
        <f t="shared" si="323"/>
        <v>2698.5499999999997</v>
      </c>
      <c r="O4138" s="46">
        <f t="shared" si="324"/>
        <v>7.3890071659284331</v>
      </c>
    </row>
    <row r="4139" spans="6:15" x14ac:dyDescent="0.25">
      <c r="F4139" s="3">
        <f t="shared" si="321"/>
        <v>0</v>
      </c>
      <c r="G4139" s="45" t="s">
        <v>24889</v>
      </c>
      <c r="H4139" s="42">
        <v>41.3</v>
      </c>
      <c r="I4139" s="42">
        <v>0.01</v>
      </c>
      <c r="J4139" s="42" t="s">
        <v>6153</v>
      </c>
      <c r="K4139" s="43">
        <f t="shared" si="322"/>
        <v>2691.8127972225843</v>
      </c>
      <c r="L4139" s="44" t="s">
        <v>15521</v>
      </c>
      <c r="M4139" s="44">
        <f t="shared" si="320"/>
        <v>65.180350110379436</v>
      </c>
      <c r="N4139" s="54">
        <f t="shared" si="323"/>
        <v>2699.2</v>
      </c>
      <c r="O4139" s="46">
        <f t="shared" si="324"/>
        <v>7.3872027774154958</v>
      </c>
    </row>
    <row r="4140" spans="6:15" x14ac:dyDescent="0.25">
      <c r="F4140" s="3">
        <f t="shared" si="321"/>
        <v>0</v>
      </c>
      <c r="G4140" s="45" t="s">
        <v>24890</v>
      </c>
      <c r="H4140" s="42">
        <v>41.31</v>
      </c>
      <c r="I4140" s="42">
        <v>0.01</v>
      </c>
      <c r="J4140" s="42" t="s">
        <v>6154</v>
      </c>
      <c r="K4140" s="43">
        <f t="shared" si="322"/>
        <v>2692.4646007236879</v>
      </c>
      <c r="L4140" s="44" t="s">
        <v>15522</v>
      </c>
      <c r="M4140" s="44">
        <f t="shared" si="320"/>
        <v>65.180261435385546</v>
      </c>
      <c r="N4140" s="54">
        <f t="shared" si="323"/>
        <v>2699.85</v>
      </c>
      <c r="O4140" s="46">
        <f t="shared" si="324"/>
        <v>7.3853992763120004</v>
      </c>
    </row>
    <row r="4141" spans="6:15" x14ac:dyDescent="0.25">
      <c r="F4141" s="3">
        <f t="shared" si="321"/>
        <v>0</v>
      </c>
      <c r="G4141" s="45" t="s">
        <v>24891</v>
      </c>
      <c r="H4141" s="42">
        <v>41.32</v>
      </c>
      <c r="I4141" s="42">
        <v>0.01</v>
      </c>
      <c r="J4141" s="42" t="s">
        <v>6155</v>
      </c>
      <c r="K4141" s="43">
        <f t="shared" si="322"/>
        <v>2693.1164033380419</v>
      </c>
      <c r="L4141" s="44" t="s">
        <v>15523</v>
      </c>
      <c r="M4141" s="44">
        <f t="shared" si="320"/>
        <v>65.180172826255259</v>
      </c>
      <c r="N4141" s="54">
        <f t="shared" si="323"/>
        <v>2700.5</v>
      </c>
      <c r="O4141" s="46">
        <f t="shared" si="324"/>
        <v>7.3835966619581086</v>
      </c>
    </row>
    <row r="4142" spans="6:15" x14ac:dyDescent="0.25">
      <c r="F4142" s="3">
        <f t="shared" si="321"/>
        <v>0</v>
      </c>
      <c r="G4142" s="45" t="s">
        <v>24892</v>
      </c>
      <c r="H4142" s="42">
        <v>41.33</v>
      </c>
      <c r="I4142" s="42">
        <v>0.01</v>
      </c>
      <c r="J4142" s="42" t="s">
        <v>6156</v>
      </c>
      <c r="K4142" s="43">
        <f t="shared" si="322"/>
        <v>2693.7682050663043</v>
      </c>
      <c r="L4142" s="44" t="s">
        <v>15524</v>
      </c>
      <c r="M4142" s="44">
        <f t="shared" si="320"/>
        <v>65.180084282924796</v>
      </c>
      <c r="N4142" s="54">
        <f t="shared" si="323"/>
        <v>2701.1499999999996</v>
      </c>
      <c r="O4142" s="46">
        <f t="shared" si="324"/>
        <v>7.3817949336953461</v>
      </c>
    </row>
    <row r="4143" spans="6:15" x14ac:dyDescent="0.25">
      <c r="F4143" s="3">
        <f t="shared" si="321"/>
        <v>0</v>
      </c>
      <c r="G4143" s="45" t="s">
        <v>24893</v>
      </c>
      <c r="H4143" s="42">
        <v>41.34</v>
      </c>
      <c r="I4143" s="42">
        <v>0.01</v>
      </c>
      <c r="J4143" s="42" t="s">
        <v>6157</v>
      </c>
      <c r="K4143" s="43">
        <f t="shared" si="322"/>
        <v>2694.4200059091336</v>
      </c>
      <c r="L4143" s="44" t="s">
        <v>15525</v>
      </c>
      <c r="M4143" s="44">
        <f t="shared" si="320"/>
        <v>65.179995805331203</v>
      </c>
      <c r="N4143" s="54">
        <f t="shared" si="323"/>
        <v>2701.8</v>
      </c>
      <c r="O4143" s="46">
        <f t="shared" si="324"/>
        <v>7.3799940908666031</v>
      </c>
    </row>
    <row r="4144" spans="6:15" x14ac:dyDescent="0.25">
      <c r="F4144" s="3">
        <f t="shared" si="321"/>
        <v>0</v>
      </c>
      <c r="G4144" s="45" t="s">
        <v>24894</v>
      </c>
      <c r="H4144" s="42">
        <v>41.35</v>
      </c>
      <c r="I4144" s="42">
        <v>0.01</v>
      </c>
      <c r="J4144" s="42" t="s">
        <v>6158</v>
      </c>
      <c r="K4144" s="43">
        <f t="shared" si="322"/>
        <v>2695.0718058671869</v>
      </c>
      <c r="L4144" s="44" t="s">
        <v>15526</v>
      </c>
      <c r="M4144" s="44">
        <f t="shared" si="320"/>
        <v>65.17990739340307</v>
      </c>
      <c r="N4144" s="54">
        <f t="shared" si="323"/>
        <v>2702.45</v>
      </c>
      <c r="O4144" s="46">
        <f t="shared" si="324"/>
        <v>7.3781941328129506</v>
      </c>
    </row>
    <row r="4145" spans="6:15" x14ac:dyDescent="0.25">
      <c r="F4145" s="3">
        <f t="shared" si="321"/>
        <v>0</v>
      </c>
      <c r="G4145" s="45" t="s">
        <v>24895</v>
      </c>
      <c r="H4145" s="42">
        <v>41.36</v>
      </c>
      <c r="I4145" s="42">
        <v>0.01</v>
      </c>
      <c r="J4145" s="42" t="s">
        <v>6159</v>
      </c>
      <c r="K4145" s="43">
        <f t="shared" si="322"/>
        <v>2695.7236049411208</v>
      </c>
      <c r="L4145" s="44" t="s">
        <v>15527</v>
      </c>
      <c r="M4145" s="44">
        <f t="shared" si="320"/>
        <v>65.179819047079704</v>
      </c>
      <c r="N4145" s="54">
        <f t="shared" si="323"/>
        <v>2703.1</v>
      </c>
      <c r="O4145" s="46">
        <f t="shared" si="324"/>
        <v>7.3763950588790976</v>
      </c>
    </row>
    <row r="4146" spans="6:15" x14ac:dyDescent="0.25">
      <c r="F4146" s="3">
        <f t="shared" si="321"/>
        <v>0</v>
      </c>
      <c r="G4146" s="45" t="s">
        <v>24896</v>
      </c>
      <c r="H4146" s="42">
        <v>41.37</v>
      </c>
      <c r="I4146" s="42">
        <v>0.01</v>
      </c>
      <c r="J4146" s="42" t="s">
        <v>6160</v>
      </c>
      <c r="K4146" s="43">
        <f t="shared" si="322"/>
        <v>2696.3754031315916</v>
      </c>
      <c r="L4146" s="44" t="s">
        <v>15528</v>
      </c>
      <c r="M4146" s="44">
        <f t="shared" si="320"/>
        <v>65.179730766292039</v>
      </c>
      <c r="N4146" s="54">
        <f t="shared" si="323"/>
        <v>2703.7499999999995</v>
      </c>
      <c r="O4146" s="46">
        <f t="shared" si="324"/>
        <v>7.3745968684079344</v>
      </c>
    </row>
    <row r="4147" spans="6:15" x14ac:dyDescent="0.25">
      <c r="F4147" s="3">
        <f t="shared" si="321"/>
        <v>0</v>
      </c>
      <c r="G4147" s="45" t="s">
        <v>24897</v>
      </c>
      <c r="H4147" s="42">
        <v>41.38</v>
      </c>
      <c r="I4147" s="42">
        <v>0.01</v>
      </c>
      <c r="J4147" s="42" t="s">
        <v>6161</v>
      </c>
      <c r="K4147" s="43">
        <f t="shared" si="322"/>
        <v>2697.0272004392546</v>
      </c>
      <c r="L4147" s="44" t="s">
        <v>15529</v>
      </c>
      <c r="M4147" s="44">
        <f t="shared" si="320"/>
        <v>65.179642550981612</v>
      </c>
      <c r="N4147" s="54">
        <f t="shared" si="323"/>
        <v>2704.4</v>
      </c>
      <c r="O4147" s="46">
        <f t="shared" si="324"/>
        <v>7.3727995607455341</v>
      </c>
    </row>
    <row r="4148" spans="6:15" x14ac:dyDescent="0.25">
      <c r="F4148" s="3">
        <f t="shared" si="321"/>
        <v>0</v>
      </c>
      <c r="G4148" s="45" t="s">
        <v>24898</v>
      </c>
      <c r="H4148" s="42">
        <v>41.39</v>
      </c>
      <c r="I4148" s="42">
        <v>0.01</v>
      </c>
      <c r="J4148" s="42" t="s">
        <v>6162</v>
      </c>
      <c r="K4148" s="43">
        <f t="shared" si="322"/>
        <v>2697.6789968647645</v>
      </c>
      <c r="L4148" s="44" t="s">
        <v>15530</v>
      </c>
      <c r="M4148" s="44">
        <f t="shared" si="320"/>
        <v>65.179554401074043</v>
      </c>
      <c r="N4148" s="54">
        <f t="shared" si="323"/>
        <v>2705.0499999999997</v>
      </c>
      <c r="O4148" s="46">
        <f t="shared" si="324"/>
        <v>7.3710031352352416</v>
      </c>
    </row>
    <row r="4149" spans="6:15" x14ac:dyDescent="0.25">
      <c r="F4149" s="3">
        <f t="shared" si="321"/>
        <v>0</v>
      </c>
      <c r="G4149" s="45" t="s">
        <v>24899</v>
      </c>
      <c r="H4149" s="42">
        <v>41.4</v>
      </c>
      <c r="I4149" s="42">
        <v>0.01</v>
      </c>
      <c r="J4149" s="42" t="s">
        <v>6163</v>
      </c>
      <c r="K4149" s="43">
        <f t="shared" si="322"/>
        <v>2698.3307924087753</v>
      </c>
      <c r="L4149" s="44" t="s">
        <v>15531</v>
      </c>
      <c r="M4149" s="44">
        <f t="shared" si="320"/>
        <v>65.179466316510883</v>
      </c>
      <c r="N4149" s="54">
        <f t="shared" si="323"/>
        <v>2705.7</v>
      </c>
      <c r="O4149" s="46">
        <f t="shared" si="324"/>
        <v>7.3692075912244945</v>
      </c>
    </row>
    <row r="4150" spans="6:15" x14ac:dyDescent="0.25">
      <c r="F4150" s="3">
        <f t="shared" si="321"/>
        <v>0</v>
      </c>
      <c r="G4150" s="45" t="s">
        <v>24900</v>
      </c>
      <c r="H4150" s="42">
        <v>41.41</v>
      </c>
      <c r="I4150" s="42">
        <v>0.01</v>
      </c>
      <c r="J4150" s="42" t="s">
        <v>6164</v>
      </c>
      <c r="K4150" s="43">
        <f t="shared" si="322"/>
        <v>2698.9825870719405</v>
      </c>
      <c r="L4150" s="44" t="s">
        <v>15532</v>
      </c>
      <c r="M4150" s="44">
        <f t="shared" si="320"/>
        <v>65.179378297222286</v>
      </c>
      <c r="N4150" s="54">
        <f t="shared" si="323"/>
        <v>2706.3499999999995</v>
      </c>
      <c r="O4150" s="46">
        <f t="shared" si="324"/>
        <v>7.3674129280589113</v>
      </c>
    </row>
    <row r="4151" spans="6:15" x14ac:dyDescent="0.25">
      <c r="F4151" s="3">
        <f t="shared" si="321"/>
        <v>0</v>
      </c>
      <c r="G4151" s="45" t="s">
        <v>24901</v>
      </c>
      <c r="H4151" s="42">
        <v>41.42</v>
      </c>
      <c r="I4151" s="42">
        <v>0.01</v>
      </c>
      <c r="J4151" s="42" t="s">
        <v>6165</v>
      </c>
      <c r="K4151" s="43">
        <f t="shared" si="322"/>
        <v>2699.6343808549127</v>
      </c>
      <c r="L4151" s="44" t="s">
        <v>15533</v>
      </c>
      <c r="M4151" s="44">
        <f t="shared" si="320"/>
        <v>65.179290343151365</v>
      </c>
      <c r="N4151" s="54">
        <f t="shared" si="323"/>
        <v>2707</v>
      </c>
      <c r="O4151" s="46">
        <f t="shared" si="324"/>
        <v>7.3656191450872939</v>
      </c>
    </row>
    <row r="4152" spans="6:15" x14ac:dyDescent="0.25">
      <c r="F4152" s="3">
        <f t="shared" si="321"/>
        <v>0</v>
      </c>
      <c r="G4152" s="45" t="s">
        <v>24902</v>
      </c>
      <c r="H4152" s="42">
        <v>41.43</v>
      </c>
      <c r="I4152" s="42">
        <v>0.01</v>
      </c>
      <c r="J4152" s="42" t="s">
        <v>6166</v>
      </c>
      <c r="K4152" s="43">
        <f t="shared" si="322"/>
        <v>2700.2861737583444</v>
      </c>
      <c r="L4152" s="44" t="s">
        <v>15534</v>
      </c>
      <c r="M4152" s="44">
        <f t="shared" si="320"/>
        <v>65.179202454222903</v>
      </c>
      <c r="N4152" s="54">
        <f t="shared" si="323"/>
        <v>2707.6499999999996</v>
      </c>
      <c r="O4152" s="46">
        <f t="shared" si="324"/>
        <v>7.3638262416552607</v>
      </c>
    </row>
    <row r="4153" spans="6:15" x14ac:dyDescent="0.25">
      <c r="F4153" s="3">
        <f t="shared" si="321"/>
        <v>0</v>
      </c>
      <c r="G4153" s="45" t="s">
        <v>24903</v>
      </c>
      <c r="H4153" s="42">
        <v>41.44</v>
      </c>
      <c r="I4153" s="42">
        <v>0.01</v>
      </c>
      <c r="J4153" s="42" t="s">
        <v>6167</v>
      </c>
      <c r="K4153" s="43">
        <f t="shared" si="322"/>
        <v>2700.9379657828867</v>
      </c>
      <c r="L4153" s="44" t="s">
        <v>15535</v>
      </c>
      <c r="M4153" s="44">
        <f t="shared" si="320"/>
        <v>65.179114630379274</v>
      </c>
      <c r="N4153" s="54">
        <f t="shared" si="323"/>
        <v>2708.2999999999997</v>
      </c>
      <c r="O4153" s="46">
        <f t="shared" si="324"/>
        <v>7.3620342171129778</v>
      </c>
    </row>
    <row r="4154" spans="6:15" x14ac:dyDescent="0.25">
      <c r="F4154" s="3">
        <f t="shared" si="321"/>
        <v>0</v>
      </c>
      <c r="G4154" s="45" t="s">
        <v>24904</v>
      </c>
      <c r="H4154" s="42">
        <v>41.45</v>
      </c>
      <c r="I4154" s="42">
        <v>0.01</v>
      </c>
      <c r="J4154" s="42" t="s">
        <v>6168</v>
      </c>
      <c r="K4154" s="43">
        <f t="shared" si="322"/>
        <v>2701.5897569291906</v>
      </c>
      <c r="L4154" s="44" t="s">
        <v>15536</v>
      </c>
      <c r="M4154" s="44">
        <f t="shared" si="320"/>
        <v>65.179026871552878</v>
      </c>
      <c r="N4154" s="54">
        <f t="shared" si="323"/>
        <v>2708.95</v>
      </c>
      <c r="O4154" s="46">
        <f t="shared" si="324"/>
        <v>7.360243070809247</v>
      </c>
    </row>
    <row r="4155" spans="6:15" x14ac:dyDescent="0.25">
      <c r="F4155" s="3">
        <f t="shared" si="321"/>
        <v>0</v>
      </c>
      <c r="G4155" s="45" t="s">
        <v>24905</v>
      </c>
      <c r="H4155" s="42">
        <v>41.46</v>
      </c>
      <c r="I4155" s="42">
        <v>0.01</v>
      </c>
      <c r="J4155" s="42" t="s">
        <v>6169</v>
      </c>
      <c r="K4155" s="43">
        <f t="shared" si="322"/>
        <v>2702.2415471979061</v>
      </c>
      <c r="L4155" s="44" t="s">
        <v>15537</v>
      </c>
      <c r="M4155" s="44">
        <f t="shared" si="320"/>
        <v>65.178939177680746</v>
      </c>
      <c r="N4155" s="54">
        <f t="shared" si="323"/>
        <v>2709.6</v>
      </c>
      <c r="O4155" s="46">
        <f t="shared" si="324"/>
        <v>7.3584528020937796</v>
      </c>
    </row>
    <row r="4156" spans="6:15" x14ac:dyDescent="0.25">
      <c r="F4156" s="3">
        <f t="shared" si="321"/>
        <v>0</v>
      </c>
      <c r="G4156" s="45" t="s">
        <v>24906</v>
      </c>
      <c r="H4156" s="42">
        <v>41.47</v>
      </c>
      <c r="I4156" s="42">
        <v>0.01</v>
      </c>
      <c r="J4156" s="42" t="s">
        <v>6170</v>
      </c>
      <c r="K4156" s="43">
        <f t="shared" si="322"/>
        <v>2702.8933365896828</v>
      </c>
      <c r="L4156" s="44" t="s">
        <v>15538</v>
      </c>
      <c r="M4156" s="44">
        <f t="shared" si="320"/>
        <v>65.178851548695292</v>
      </c>
      <c r="N4156" s="54">
        <f t="shared" si="323"/>
        <v>2710.2499999999995</v>
      </c>
      <c r="O4156" s="46">
        <f t="shared" si="324"/>
        <v>7.3566634103167416</v>
      </c>
    </row>
    <row r="4157" spans="6:15" x14ac:dyDescent="0.25">
      <c r="F4157" s="3">
        <f t="shared" si="321"/>
        <v>0</v>
      </c>
      <c r="G4157" s="45" t="s">
        <v>24907</v>
      </c>
      <c r="H4157" s="42">
        <v>41.48</v>
      </c>
      <c r="I4157" s="42">
        <v>0.01</v>
      </c>
      <c r="J4157" s="42" t="s">
        <v>6171</v>
      </c>
      <c r="K4157" s="43">
        <f t="shared" si="322"/>
        <v>2703.54512510517</v>
      </c>
      <c r="L4157" s="44" t="s">
        <v>15539</v>
      </c>
      <c r="M4157" s="44">
        <f t="shared" si="320"/>
        <v>65.178763984535038</v>
      </c>
      <c r="N4157" s="54">
        <f t="shared" si="323"/>
        <v>2710.8999999999996</v>
      </c>
      <c r="O4157" s="46">
        <f t="shared" si="324"/>
        <v>7.3548748948296634</v>
      </c>
    </row>
    <row r="4158" spans="6:15" x14ac:dyDescent="0.25">
      <c r="F4158" s="3">
        <f t="shared" si="321"/>
        <v>0</v>
      </c>
      <c r="G4158" s="45" t="s">
        <v>24908</v>
      </c>
      <c r="H4158" s="42">
        <v>41.49</v>
      </c>
      <c r="I4158" s="42">
        <v>0.01</v>
      </c>
      <c r="J4158" s="42" t="s">
        <v>6172</v>
      </c>
      <c r="K4158" s="43">
        <f t="shared" si="322"/>
        <v>2704.1969127450152</v>
      </c>
      <c r="L4158" s="44" t="s">
        <v>15540</v>
      </c>
      <c r="M4158" s="44">
        <f t="shared" si="320"/>
        <v>65.178676485136236</v>
      </c>
      <c r="N4158" s="54">
        <f t="shared" si="323"/>
        <v>2711.5499999999997</v>
      </c>
      <c r="O4158" s="46">
        <f t="shared" si="324"/>
        <v>7.3530872549845299</v>
      </c>
    </row>
    <row r="4159" spans="6:15" x14ac:dyDescent="0.25">
      <c r="F4159" s="3">
        <f t="shared" si="321"/>
        <v>0</v>
      </c>
      <c r="G4159" s="45" t="s">
        <v>24909</v>
      </c>
      <c r="H4159" s="42">
        <v>41.5</v>
      </c>
      <c r="I4159" s="42">
        <v>0.01</v>
      </c>
      <c r="J4159" s="42" t="s">
        <v>6173</v>
      </c>
      <c r="K4159" s="43">
        <f t="shared" si="322"/>
        <v>2704.8486995098665</v>
      </c>
      <c r="L4159" s="44" t="s">
        <v>15541</v>
      </c>
      <c r="M4159" s="44">
        <f t="shared" si="320"/>
        <v>65.17858905043208</v>
      </c>
      <c r="N4159" s="54">
        <f t="shared" si="323"/>
        <v>2712.2</v>
      </c>
      <c r="O4159" s="46">
        <f t="shared" si="324"/>
        <v>7.3513004901333261</v>
      </c>
    </row>
    <row r="4160" spans="6:15" x14ac:dyDescent="0.25">
      <c r="F4160" s="3">
        <f t="shared" si="321"/>
        <v>0</v>
      </c>
      <c r="G4160" s="45" t="s">
        <v>24910</v>
      </c>
      <c r="H4160" s="42">
        <v>41.51</v>
      </c>
      <c r="I4160" s="42">
        <v>0.01</v>
      </c>
      <c r="J4160" s="42" t="s">
        <v>6174</v>
      </c>
      <c r="K4160" s="43">
        <f t="shared" si="322"/>
        <v>2705.500485400371</v>
      </c>
      <c r="L4160" s="44" t="s">
        <v>15542</v>
      </c>
      <c r="M4160" s="44">
        <f t="shared" si="320"/>
        <v>65.178501680358025</v>
      </c>
      <c r="N4160" s="54">
        <f t="shared" si="323"/>
        <v>2712.85</v>
      </c>
      <c r="O4160" s="46">
        <f t="shared" si="324"/>
        <v>7.3495145996289466</v>
      </c>
    </row>
    <row r="4161" spans="6:15" x14ac:dyDescent="0.25">
      <c r="F4161" s="3">
        <f t="shared" si="321"/>
        <v>0</v>
      </c>
      <c r="G4161" s="45" t="s">
        <v>24911</v>
      </c>
      <c r="H4161" s="42">
        <v>41.52</v>
      </c>
      <c r="I4161" s="42">
        <v>0.01</v>
      </c>
      <c r="J4161" s="42" t="s">
        <v>6175</v>
      </c>
      <c r="K4161" s="43">
        <f t="shared" si="322"/>
        <v>2706.1522704171743</v>
      </c>
      <c r="L4161" s="44" t="s">
        <v>15543</v>
      </c>
      <c r="M4161" s="44">
        <f t="shared" si="320"/>
        <v>65.178414374852608</v>
      </c>
      <c r="N4161" s="54">
        <f t="shared" si="323"/>
        <v>2713.5</v>
      </c>
      <c r="O4161" s="46">
        <f t="shared" si="324"/>
        <v>7.3477295828256501</v>
      </c>
    </row>
    <row r="4162" spans="6:15" x14ac:dyDescent="0.25">
      <c r="F4162" s="3">
        <f t="shared" si="321"/>
        <v>0</v>
      </c>
      <c r="G4162" s="45" t="s">
        <v>24912</v>
      </c>
      <c r="H4162" s="42">
        <v>41.53</v>
      </c>
      <c r="I4162" s="42">
        <v>0.01</v>
      </c>
      <c r="J4162" s="42" t="s">
        <v>6176</v>
      </c>
      <c r="K4162" s="43">
        <f t="shared" si="322"/>
        <v>2706.8040545609229</v>
      </c>
      <c r="L4162" s="44" t="s">
        <v>15544</v>
      </c>
      <c r="M4162" s="44">
        <f t="shared" si="320"/>
        <v>65.178327133849791</v>
      </c>
      <c r="N4162" s="54">
        <f t="shared" si="323"/>
        <v>2714.15</v>
      </c>
      <c r="O4162" s="46">
        <f t="shared" si="324"/>
        <v>7.3459454390772407</v>
      </c>
    </row>
    <row r="4163" spans="6:15" x14ac:dyDescent="0.25">
      <c r="F4163" s="3">
        <f t="shared" si="321"/>
        <v>0</v>
      </c>
      <c r="G4163" s="45" t="s">
        <v>24913</v>
      </c>
      <c r="H4163" s="42">
        <v>41.54</v>
      </c>
      <c r="I4163" s="42">
        <v>0.01</v>
      </c>
      <c r="J4163" s="42" t="s">
        <v>6177</v>
      </c>
      <c r="K4163" s="43">
        <f t="shared" si="322"/>
        <v>2707.4558378322613</v>
      </c>
      <c r="L4163" s="44" t="s">
        <v>15545</v>
      </c>
      <c r="M4163" s="44">
        <f t="shared" si="320"/>
        <v>65.178239957283523</v>
      </c>
      <c r="N4163" s="54">
        <f t="shared" si="323"/>
        <v>2714.7999999999997</v>
      </c>
      <c r="O4163" s="46">
        <f t="shared" si="324"/>
        <v>7.3441621677384319</v>
      </c>
    </row>
    <row r="4164" spans="6:15" x14ac:dyDescent="0.25">
      <c r="F4164" s="3">
        <f t="shared" si="321"/>
        <v>0</v>
      </c>
      <c r="G4164" s="45" t="s">
        <v>24914</v>
      </c>
      <c r="H4164" s="42">
        <v>41.55</v>
      </c>
      <c r="I4164" s="42">
        <v>0.01</v>
      </c>
      <c r="J4164" s="42" t="s">
        <v>6178</v>
      </c>
      <c r="K4164" s="43">
        <f t="shared" si="322"/>
        <v>2708.1076202318341</v>
      </c>
      <c r="L4164" s="44" t="s">
        <v>15546</v>
      </c>
      <c r="M4164" s="44">
        <f t="shared" si="320"/>
        <v>65.178152845094587</v>
      </c>
      <c r="N4164" s="54">
        <f t="shared" si="323"/>
        <v>2715.45</v>
      </c>
      <c r="O4164" s="46">
        <f t="shared" si="324"/>
        <v>7.3423797681657561</v>
      </c>
    </row>
    <row r="4165" spans="6:15" x14ac:dyDescent="0.25">
      <c r="F4165" s="3">
        <f t="shared" si="321"/>
        <v>0</v>
      </c>
      <c r="G4165" s="45" t="s">
        <v>24915</v>
      </c>
      <c r="H4165" s="42">
        <v>41.56</v>
      </c>
      <c r="I4165" s="42">
        <v>0.01</v>
      </c>
      <c r="J4165" s="42" t="s">
        <v>6179</v>
      </c>
      <c r="K4165" s="43">
        <f t="shared" si="322"/>
        <v>2708.7594017602851</v>
      </c>
      <c r="L4165" s="44" t="s">
        <v>15547</v>
      </c>
      <c r="M4165" s="44">
        <f t="shared" si="320"/>
        <v>65.178065797217712</v>
      </c>
      <c r="N4165" s="54">
        <f t="shared" si="323"/>
        <v>2716.1</v>
      </c>
      <c r="O4165" s="46">
        <f t="shared" si="324"/>
        <v>7.3405982397148364</v>
      </c>
    </row>
    <row r="4166" spans="6:15" x14ac:dyDescent="0.25">
      <c r="F4166" s="3">
        <f t="shared" si="321"/>
        <v>0</v>
      </c>
      <c r="G4166" s="45" t="s">
        <v>24916</v>
      </c>
      <c r="H4166" s="42">
        <v>41.57</v>
      </c>
      <c r="I4166" s="42">
        <v>0.01</v>
      </c>
      <c r="J4166" s="42" t="s">
        <v>6180</v>
      </c>
      <c r="K4166" s="43">
        <f t="shared" si="322"/>
        <v>2709.4111824182573</v>
      </c>
      <c r="L4166" s="44" t="s">
        <v>15548</v>
      </c>
      <c r="M4166" s="44">
        <f t="shared" si="320"/>
        <v>65.17797881358608</v>
      </c>
      <c r="N4166" s="54">
        <f t="shared" si="323"/>
        <v>2716.75</v>
      </c>
      <c r="O4166" s="46">
        <f t="shared" si="324"/>
        <v>7.33881758174266</v>
      </c>
    </row>
    <row r="4167" spans="6:15" x14ac:dyDescent="0.25">
      <c r="F4167" s="3">
        <f t="shared" si="321"/>
        <v>0</v>
      </c>
      <c r="G4167" s="45" t="s">
        <v>24917</v>
      </c>
      <c r="H4167" s="42">
        <v>41.58</v>
      </c>
      <c r="I4167" s="42">
        <v>0.01</v>
      </c>
      <c r="J4167" s="42" t="s">
        <v>6181</v>
      </c>
      <c r="K4167" s="43">
        <f t="shared" si="322"/>
        <v>2710.0629622063934</v>
      </c>
      <c r="L4167" s="44" t="s">
        <v>15549</v>
      </c>
      <c r="M4167" s="44">
        <f t="shared" si="320"/>
        <v>65.177891894136707</v>
      </c>
      <c r="N4167" s="54">
        <f t="shared" si="323"/>
        <v>2717.3999999999996</v>
      </c>
      <c r="O4167" s="46">
        <f t="shared" si="324"/>
        <v>7.3370377936062141</v>
      </c>
    </row>
    <row r="4168" spans="6:15" x14ac:dyDescent="0.25">
      <c r="F4168" s="3">
        <f t="shared" si="321"/>
        <v>0</v>
      </c>
      <c r="G4168" s="45" t="s">
        <v>24918</v>
      </c>
      <c r="H4168" s="42">
        <v>41.59</v>
      </c>
      <c r="I4168" s="42">
        <v>0.01</v>
      </c>
      <c r="J4168" s="42" t="s">
        <v>6182</v>
      </c>
      <c r="K4168" s="43">
        <f t="shared" si="322"/>
        <v>2710.714741125335</v>
      </c>
      <c r="L4168" s="44" t="s">
        <v>15550</v>
      </c>
      <c r="M4168" s="44">
        <f t="shared" si="320"/>
        <v>65.177805038811144</v>
      </c>
      <c r="N4168" s="54">
        <f t="shared" si="323"/>
        <v>2718.05</v>
      </c>
      <c r="O4168" s="46">
        <f t="shared" si="324"/>
        <v>7.3352588746652145</v>
      </c>
    </row>
    <row r="4169" spans="6:15" x14ac:dyDescent="0.25">
      <c r="F4169" s="3">
        <f t="shared" si="321"/>
        <v>0</v>
      </c>
      <c r="G4169" s="45" t="s">
        <v>24919</v>
      </c>
      <c r="H4169" s="42">
        <v>41.6</v>
      </c>
      <c r="I4169" s="42">
        <v>0.01</v>
      </c>
      <c r="J4169" s="42" t="s">
        <v>6183</v>
      </c>
      <c r="K4169" s="43">
        <f t="shared" si="322"/>
        <v>2711.3665191757232</v>
      </c>
      <c r="L4169" s="44" t="s">
        <v>15551</v>
      </c>
      <c r="M4169" s="44">
        <f t="shared" ref="M4169:M4232" si="325">SQRT(((14.7+$N$3*H4169)^2)-(K4169^2))/SQRT($N$4)</f>
        <v>65.177718247538763</v>
      </c>
      <c r="N4169" s="54">
        <f t="shared" si="323"/>
        <v>2718.7</v>
      </c>
      <c r="O4169" s="46">
        <f t="shared" si="324"/>
        <v>7.3334808242766485</v>
      </c>
    </row>
    <row r="4170" spans="6:15" x14ac:dyDescent="0.25">
      <c r="F4170" s="3">
        <f t="shared" ref="F4170:F4233" si="326">IF(O4170&gt;100,1,0)</f>
        <v>0</v>
      </c>
      <c r="G4170" s="45" t="s">
        <v>24920</v>
      </c>
      <c r="H4170" s="42">
        <v>41.61</v>
      </c>
      <c r="I4170" s="42">
        <v>0.01</v>
      </c>
      <c r="J4170" s="42" t="s">
        <v>6184</v>
      </c>
      <c r="K4170" s="43">
        <f t="shared" ref="K4170:K4233" si="327">K4169+I4170*M4169</f>
        <v>2712.0182963581988</v>
      </c>
      <c r="L4170" s="44" t="s">
        <v>15552</v>
      </c>
      <c r="M4170" s="44">
        <f t="shared" si="325"/>
        <v>65.177631520261897</v>
      </c>
      <c r="N4170" s="54">
        <f t="shared" ref="N4170:N4233" si="328">(H4170*$N$3)+14.7</f>
        <v>2719.35</v>
      </c>
      <c r="O4170" s="46">
        <f t="shared" ref="O4170:O4233" si="329">N4170-K4170</f>
        <v>7.3317036418011412</v>
      </c>
    </row>
    <row r="4171" spans="6:15" x14ac:dyDescent="0.25">
      <c r="F4171" s="3">
        <f t="shared" si="326"/>
        <v>0</v>
      </c>
      <c r="G4171" s="45" t="s">
        <v>24921</v>
      </c>
      <c r="H4171" s="42">
        <v>41.62</v>
      </c>
      <c r="I4171" s="42">
        <v>0.01</v>
      </c>
      <c r="J4171" s="42" t="s">
        <v>6185</v>
      </c>
      <c r="K4171" s="43">
        <f t="shared" si="327"/>
        <v>2712.6700726734016</v>
      </c>
      <c r="L4171" s="44" t="s">
        <v>15553</v>
      </c>
      <c r="M4171" s="44">
        <f t="shared" si="325"/>
        <v>65.17754485691222</v>
      </c>
      <c r="N4171" s="54">
        <f t="shared" si="328"/>
        <v>2719.9999999999995</v>
      </c>
      <c r="O4171" s="46">
        <f t="shared" si="329"/>
        <v>7.3299273265979537</v>
      </c>
    </row>
    <row r="4172" spans="6:15" x14ac:dyDescent="0.25">
      <c r="F4172" s="3">
        <f t="shared" si="326"/>
        <v>0</v>
      </c>
      <c r="G4172" s="45" t="s">
        <v>24922</v>
      </c>
      <c r="H4172" s="42">
        <v>41.63</v>
      </c>
      <c r="I4172" s="42">
        <v>0.01</v>
      </c>
      <c r="J4172" s="42" t="s">
        <v>6186</v>
      </c>
      <c r="K4172" s="43">
        <f t="shared" si="327"/>
        <v>2713.3218481219706</v>
      </c>
      <c r="L4172" s="44" t="s">
        <v>15554</v>
      </c>
      <c r="M4172" s="44">
        <f t="shared" si="325"/>
        <v>65.177458257435092</v>
      </c>
      <c r="N4172" s="54">
        <f t="shared" si="328"/>
        <v>2720.65</v>
      </c>
      <c r="O4172" s="46">
        <f t="shared" si="329"/>
        <v>7.3281518780295301</v>
      </c>
    </row>
    <row r="4173" spans="6:15" x14ac:dyDescent="0.25">
      <c r="F4173" s="3">
        <f t="shared" si="326"/>
        <v>0</v>
      </c>
      <c r="G4173" s="45" t="s">
        <v>24923</v>
      </c>
      <c r="H4173" s="42">
        <v>41.64</v>
      </c>
      <c r="I4173" s="42">
        <v>0.01</v>
      </c>
      <c r="J4173" s="42" t="s">
        <v>6187</v>
      </c>
      <c r="K4173" s="43">
        <f t="shared" si="327"/>
        <v>2713.9736227045451</v>
      </c>
      <c r="L4173" s="44" t="s">
        <v>15555</v>
      </c>
      <c r="M4173" s="44">
        <f t="shared" si="325"/>
        <v>65.177371721755321</v>
      </c>
      <c r="N4173" s="54">
        <f t="shared" si="328"/>
        <v>2721.2999999999997</v>
      </c>
      <c r="O4173" s="46">
        <f t="shared" si="329"/>
        <v>7.3263772954546766</v>
      </c>
    </row>
    <row r="4174" spans="6:15" x14ac:dyDescent="0.25">
      <c r="F4174" s="3">
        <f t="shared" si="326"/>
        <v>0</v>
      </c>
      <c r="G4174" s="45" t="s">
        <v>24924</v>
      </c>
      <c r="H4174" s="42">
        <v>41.65</v>
      </c>
      <c r="I4174" s="42">
        <v>0.01</v>
      </c>
      <c r="J4174" s="42" t="s">
        <v>6188</v>
      </c>
      <c r="K4174" s="43">
        <f t="shared" si="327"/>
        <v>2714.6253964217626</v>
      </c>
      <c r="L4174" s="44" t="s">
        <v>15556</v>
      </c>
      <c r="M4174" s="44">
        <f t="shared" si="325"/>
        <v>65.177285249819818</v>
      </c>
      <c r="N4174" s="54">
        <f t="shared" si="328"/>
        <v>2721.95</v>
      </c>
      <c r="O4174" s="46">
        <f t="shared" si="329"/>
        <v>7.3246035782372019</v>
      </c>
    </row>
    <row r="4175" spans="6:15" x14ac:dyDescent="0.25">
      <c r="F4175" s="3">
        <f t="shared" si="326"/>
        <v>0</v>
      </c>
      <c r="G4175" s="45" t="s">
        <v>24925</v>
      </c>
      <c r="H4175" s="42">
        <v>41.66</v>
      </c>
      <c r="I4175" s="42">
        <v>0.01</v>
      </c>
      <c r="J4175" s="42" t="s">
        <v>6189</v>
      </c>
      <c r="K4175" s="43">
        <f t="shared" si="327"/>
        <v>2715.2771692742608</v>
      </c>
      <c r="L4175" s="44" t="s">
        <v>15557</v>
      </c>
      <c r="M4175" s="44">
        <f t="shared" si="325"/>
        <v>65.177198841557939</v>
      </c>
      <c r="N4175" s="54">
        <f t="shared" si="328"/>
        <v>2722.5999999999995</v>
      </c>
      <c r="O4175" s="46">
        <f t="shared" si="329"/>
        <v>7.3228307257386405</v>
      </c>
    </row>
    <row r="4176" spans="6:15" x14ac:dyDescent="0.25">
      <c r="F4176" s="3">
        <f t="shared" si="326"/>
        <v>0</v>
      </c>
      <c r="G4176" s="45" t="s">
        <v>24926</v>
      </c>
      <c r="H4176" s="42">
        <v>41.67</v>
      </c>
      <c r="I4176" s="42">
        <v>0.01</v>
      </c>
      <c r="J4176" s="42" t="s">
        <v>6190</v>
      </c>
      <c r="K4176" s="43">
        <f t="shared" si="327"/>
        <v>2715.9289412626763</v>
      </c>
      <c r="L4176" s="44" t="s">
        <v>15558</v>
      </c>
      <c r="M4176" s="44">
        <f t="shared" si="325"/>
        <v>65.177112496915811</v>
      </c>
      <c r="N4176" s="54">
        <f t="shared" si="328"/>
        <v>2723.25</v>
      </c>
      <c r="O4176" s="46">
        <f t="shared" si="329"/>
        <v>7.3210587373237104</v>
      </c>
    </row>
    <row r="4177" spans="6:15" x14ac:dyDescent="0.25">
      <c r="F4177" s="3">
        <f t="shared" si="326"/>
        <v>0</v>
      </c>
      <c r="G4177" s="45" t="s">
        <v>24927</v>
      </c>
      <c r="H4177" s="42">
        <v>41.68</v>
      </c>
      <c r="I4177" s="42">
        <v>0.01</v>
      </c>
      <c r="J4177" s="42" t="s">
        <v>6191</v>
      </c>
      <c r="K4177" s="43">
        <f t="shared" si="327"/>
        <v>2716.5807123876452</v>
      </c>
      <c r="L4177" s="44" t="s">
        <v>15559</v>
      </c>
      <c r="M4177" s="44">
        <f t="shared" si="325"/>
        <v>65.177026215820547</v>
      </c>
      <c r="N4177" s="54">
        <f t="shared" si="328"/>
        <v>2723.8999999999996</v>
      </c>
      <c r="O4177" s="46">
        <f t="shared" si="329"/>
        <v>7.3192876123544011</v>
      </c>
    </row>
    <row r="4178" spans="6:15" x14ac:dyDescent="0.25">
      <c r="F4178" s="3">
        <f t="shared" si="326"/>
        <v>0</v>
      </c>
      <c r="G4178" s="45" t="s">
        <v>24928</v>
      </c>
      <c r="H4178" s="42">
        <v>41.69</v>
      </c>
      <c r="I4178" s="42">
        <v>0.01</v>
      </c>
      <c r="J4178" s="42" t="s">
        <v>6192</v>
      </c>
      <c r="K4178" s="43">
        <f t="shared" si="327"/>
        <v>2717.2324826498034</v>
      </c>
      <c r="L4178" s="44" t="s">
        <v>15560</v>
      </c>
      <c r="M4178" s="44">
        <f t="shared" si="325"/>
        <v>65.176939998215985</v>
      </c>
      <c r="N4178" s="54">
        <f t="shared" si="328"/>
        <v>2724.5499999999997</v>
      </c>
      <c r="O4178" s="46">
        <f t="shared" si="329"/>
        <v>7.31751735019634</v>
      </c>
    </row>
    <row r="4179" spans="6:15" x14ac:dyDescent="0.25">
      <c r="F4179" s="3">
        <f t="shared" si="326"/>
        <v>0</v>
      </c>
      <c r="G4179" s="45" t="s">
        <v>24929</v>
      </c>
      <c r="H4179" s="42">
        <v>41.7</v>
      </c>
      <c r="I4179" s="42">
        <v>0.01</v>
      </c>
      <c r="J4179" s="42" t="s">
        <v>6193</v>
      </c>
      <c r="K4179" s="43">
        <f t="shared" si="327"/>
        <v>2717.8842520497856</v>
      </c>
      <c r="L4179" s="44" t="s">
        <v>15561</v>
      </c>
      <c r="M4179" s="44">
        <f t="shared" si="325"/>
        <v>65.176853844036813</v>
      </c>
      <c r="N4179" s="54">
        <f t="shared" si="328"/>
        <v>2725.2</v>
      </c>
      <c r="O4179" s="46">
        <f t="shared" si="329"/>
        <v>7.3157479502142451</v>
      </c>
    </row>
    <row r="4180" spans="6:15" x14ac:dyDescent="0.25">
      <c r="F4180" s="3">
        <f t="shared" si="326"/>
        <v>0</v>
      </c>
      <c r="G4180" s="45" t="s">
        <v>24930</v>
      </c>
      <c r="H4180" s="42">
        <v>41.71</v>
      </c>
      <c r="I4180" s="42">
        <v>0.01</v>
      </c>
      <c r="J4180" s="42" t="s">
        <v>6194</v>
      </c>
      <c r="K4180" s="43">
        <f t="shared" si="327"/>
        <v>2718.5360205882262</v>
      </c>
      <c r="L4180" s="44" t="s">
        <v>15562</v>
      </c>
      <c r="M4180" s="44">
        <f t="shared" si="325"/>
        <v>65.176767753219295</v>
      </c>
      <c r="N4180" s="54">
        <f t="shared" si="328"/>
        <v>2725.85</v>
      </c>
      <c r="O4180" s="46">
        <f t="shared" si="329"/>
        <v>7.3139794117737438</v>
      </c>
    </row>
    <row r="4181" spans="6:15" x14ac:dyDescent="0.25">
      <c r="F4181" s="3">
        <f t="shared" si="326"/>
        <v>0</v>
      </c>
      <c r="G4181" s="45" t="s">
        <v>24931</v>
      </c>
      <c r="H4181" s="42">
        <v>41.72</v>
      </c>
      <c r="I4181" s="42">
        <v>0.01</v>
      </c>
      <c r="J4181" s="42" t="s">
        <v>6195</v>
      </c>
      <c r="K4181" s="43">
        <f t="shared" si="327"/>
        <v>2719.1877882657582</v>
      </c>
      <c r="L4181" s="44" t="s">
        <v>15563</v>
      </c>
      <c r="M4181" s="44">
        <f t="shared" si="325"/>
        <v>65.176681725701911</v>
      </c>
      <c r="N4181" s="54">
        <f t="shared" si="328"/>
        <v>2726.4999999999995</v>
      </c>
      <c r="O4181" s="46">
        <f t="shared" si="329"/>
        <v>7.3122117342413731</v>
      </c>
    </row>
    <row r="4182" spans="6:15" x14ac:dyDescent="0.25">
      <c r="F4182" s="3">
        <f t="shared" si="326"/>
        <v>0</v>
      </c>
      <c r="G4182" s="45" t="s">
        <v>24932</v>
      </c>
      <c r="H4182" s="42">
        <v>41.73</v>
      </c>
      <c r="I4182" s="42">
        <v>0.01</v>
      </c>
      <c r="J4182" s="42" t="s">
        <v>6196</v>
      </c>
      <c r="K4182" s="43">
        <f t="shared" si="327"/>
        <v>2719.8395550830151</v>
      </c>
      <c r="L4182" s="44" t="s">
        <v>15564</v>
      </c>
      <c r="M4182" s="44">
        <f t="shared" si="325"/>
        <v>65.176595761425475</v>
      </c>
      <c r="N4182" s="54">
        <f t="shared" si="328"/>
        <v>2727.1499999999996</v>
      </c>
      <c r="O4182" s="46">
        <f t="shared" si="329"/>
        <v>7.3104449169845793</v>
      </c>
    </row>
    <row r="4183" spans="6:15" x14ac:dyDescent="0.25">
      <c r="F4183" s="3">
        <f t="shared" si="326"/>
        <v>0</v>
      </c>
      <c r="G4183" s="45" t="s">
        <v>24933</v>
      </c>
      <c r="H4183" s="42">
        <v>41.74</v>
      </c>
      <c r="I4183" s="42">
        <v>0.01</v>
      </c>
      <c r="J4183" s="42" t="s">
        <v>6197</v>
      </c>
      <c r="K4183" s="43">
        <f t="shared" si="327"/>
        <v>2720.4913210406294</v>
      </c>
      <c r="L4183" s="44" t="s">
        <v>15565</v>
      </c>
      <c r="M4183" s="44">
        <f t="shared" si="325"/>
        <v>65.176509860323932</v>
      </c>
      <c r="N4183" s="54">
        <f t="shared" si="328"/>
        <v>2727.7999999999997</v>
      </c>
      <c r="O4183" s="46">
        <f t="shared" si="329"/>
        <v>7.3086789593703543</v>
      </c>
    </row>
    <row r="4184" spans="6:15" x14ac:dyDescent="0.25">
      <c r="F4184" s="3">
        <f t="shared" si="326"/>
        <v>0</v>
      </c>
      <c r="G4184" s="45" t="s">
        <v>24934</v>
      </c>
      <c r="H4184" s="42">
        <v>41.75</v>
      </c>
      <c r="I4184" s="42">
        <v>0.01</v>
      </c>
      <c r="J4184" s="42" t="s">
        <v>6198</v>
      </c>
      <c r="K4184" s="43">
        <f t="shared" si="327"/>
        <v>2721.1430861392328</v>
      </c>
      <c r="L4184" s="44" t="s">
        <v>15566</v>
      </c>
      <c r="M4184" s="44">
        <f t="shared" si="325"/>
        <v>65.176424022333492</v>
      </c>
      <c r="N4184" s="54">
        <f t="shared" si="328"/>
        <v>2728.45</v>
      </c>
      <c r="O4184" s="46">
        <f t="shared" si="329"/>
        <v>7.3069138607670538</v>
      </c>
    </row>
    <row r="4185" spans="6:15" x14ac:dyDescent="0.25">
      <c r="F4185" s="3">
        <f t="shared" si="326"/>
        <v>0</v>
      </c>
      <c r="G4185" s="45" t="s">
        <v>24935</v>
      </c>
      <c r="H4185" s="42">
        <v>41.76</v>
      </c>
      <c r="I4185" s="42">
        <v>0.01</v>
      </c>
      <c r="J4185" s="42" t="s">
        <v>6199</v>
      </c>
      <c r="K4185" s="43">
        <f t="shared" si="327"/>
        <v>2721.794850379456</v>
      </c>
      <c r="L4185" s="44" t="s">
        <v>15567</v>
      </c>
      <c r="M4185" s="44">
        <f t="shared" si="325"/>
        <v>65.176338247397254</v>
      </c>
      <c r="N4185" s="54">
        <f t="shared" si="328"/>
        <v>2729.1</v>
      </c>
      <c r="O4185" s="46">
        <f t="shared" si="329"/>
        <v>7.3051496205439435</v>
      </c>
    </row>
    <row r="4186" spans="6:15" x14ac:dyDescent="0.25">
      <c r="F4186" s="3">
        <f t="shared" si="326"/>
        <v>0</v>
      </c>
      <c r="G4186" s="45" t="s">
        <v>24936</v>
      </c>
      <c r="H4186" s="42">
        <v>41.77</v>
      </c>
      <c r="I4186" s="42">
        <v>0.01</v>
      </c>
      <c r="J4186" s="42" t="s">
        <v>6200</v>
      </c>
      <c r="K4186" s="43">
        <f t="shared" si="327"/>
        <v>2722.4466137619297</v>
      </c>
      <c r="L4186" s="44" t="s">
        <v>15568</v>
      </c>
      <c r="M4186" s="44">
        <f t="shared" si="325"/>
        <v>65.176252535449152</v>
      </c>
      <c r="N4186" s="54">
        <f t="shared" si="328"/>
        <v>2729.75</v>
      </c>
      <c r="O4186" s="46">
        <f t="shared" si="329"/>
        <v>7.3033862380702885</v>
      </c>
    </row>
    <row r="4187" spans="6:15" x14ac:dyDescent="0.25">
      <c r="F4187" s="3">
        <f t="shared" si="326"/>
        <v>0</v>
      </c>
      <c r="G4187" s="45" t="s">
        <v>24937</v>
      </c>
      <c r="H4187" s="42">
        <v>41.78</v>
      </c>
      <c r="I4187" s="42">
        <v>0.01</v>
      </c>
      <c r="J4187" s="42" t="s">
        <v>6201</v>
      </c>
      <c r="K4187" s="43">
        <f t="shared" si="327"/>
        <v>2723.0983762872843</v>
      </c>
      <c r="L4187" s="44" t="s">
        <v>15569</v>
      </c>
      <c r="M4187" s="44">
        <f t="shared" si="325"/>
        <v>65.176166886426174</v>
      </c>
      <c r="N4187" s="54">
        <f t="shared" si="328"/>
        <v>2730.4</v>
      </c>
      <c r="O4187" s="46">
        <f t="shared" si="329"/>
        <v>7.3016237127158092</v>
      </c>
    </row>
    <row r="4188" spans="6:15" x14ac:dyDescent="0.25">
      <c r="F4188" s="3">
        <f t="shared" si="326"/>
        <v>0</v>
      </c>
      <c r="G4188" s="45" t="s">
        <v>24938</v>
      </c>
      <c r="H4188" s="42">
        <v>41.79</v>
      </c>
      <c r="I4188" s="42">
        <v>0.01</v>
      </c>
      <c r="J4188" s="42" t="s">
        <v>6202</v>
      </c>
      <c r="K4188" s="43">
        <f t="shared" si="327"/>
        <v>2723.7501379561486</v>
      </c>
      <c r="L4188" s="44" t="s">
        <v>15570</v>
      </c>
      <c r="M4188" s="44">
        <f t="shared" si="325"/>
        <v>65.17608130026683</v>
      </c>
      <c r="N4188" s="54">
        <f t="shared" si="328"/>
        <v>2731.0499999999997</v>
      </c>
      <c r="O4188" s="46">
        <f t="shared" si="329"/>
        <v>7.2998620438511352</v>
      </c>
    </row>
    <row r="4189" spans="6:15" x14ac:dyDescent="0.25">
      <c r="F4189" s="3">
        <f t="shared" si="326"/>
        <v>0</v>
      </c>
      <c r="G4189" s="45" t="s">
        <v>24939</v>
      </c>
      <c r="H4189" s="42">
        <v>41.8</v>
      </c>
      <c r="I4189" s="42">
        <v>0.01</v>
      </c>
      <c r="J4189" s="42" t="s">
        <v>6203</v>
      </c>
      <c r="K4189" s="43">
        <f t="shared" si="327"/>
        <v>2724.4018987691511</v>
      </c>
      <c r="L4189" s="44" t="s">
        <v>15571</v>
      </c>
      <c r="M4189" s="44">
        <f t="shared" si="325"/>
        <v>65.175995776912686</v>
      </c>
      <c r="N4189" s="54">
        <f t="shared" si="328"/>
        <v>2731.7</v>
      </c>
      <c r="O4189" s="46">
        <f t="shared" si="329"/>
        <v>7.2981012308487152</v>
      </c>
    </row>
    <row r="4190" spans="6:15" x14ac:dyDescent="0.25">
      <c r="F4190" s="3">
        <f t="shared" si="326"/>
        <v>0</v>
      </c>
      <c r="G4190" s="45" t="s">
        <v>24940</v>
      </c>
      <c r="H4190" s="42">
        <v>41.81</v>
      </c>
      <c r="I4190" s="42">
        <v>0.01</v>
      </c>
      <c r="J4190" s="42" t="s">
        <v>6204</v>
      </c>
      <c r="K4190" s="43">
        <f t="shared" si="327"/>
        <v>2725.0536587269203</v>
      </c>
      <c r="L4190" s="44" t="s">
        <v>15572</v>
      </c>
      <c r="M4190" s="44">
        <f t="shared" si="325"/>
        <v>65.175910316299181</v>
      </c>
      <c r="N4190" s="54">
        <f t="shared" si="328"/>
        <v>2732.35</v>
      </c>
      <c r="O4190" s="46">
        <f t="shared" si="329"/>
        <v>7.2963412730796335</v>
      </c>
    </row>
    <row r="4191" spans="6:15" x14ac:dyDescent="0.25">
      <c r="F4191" s="3">
        <f t="shared" si="326"/>
        <v>0</v>
      </c>
      <c r="G4191" s="45" t="s">
        <v>24941</v>
      </c>
      <c r="H4191" s="42">
        <v>41.82</v>
      </c>
      <c r="I4191" s="42">
        <v>0.01</v>
      </c>
      <c r="J4191" s="42" t="s">
        <v>6205</v>
      </c>
      <c r="K4191" s="43">
        <f t="shared" si="327"/>
        <v>2725.7054178300832</v>
      </c>
      <c r="L4191" s="44" t="s">
        <v>15573</v>
      </c>
      <c r="M4191" s="44">
        <f t="shared" si="325"/>
        <v>65.175824918364086</v>
      </c>
      <c r="N4191" s="54">
        <f t="shared" si="328"/>
        <v>2733</v>
      </c>
      <c r="O4191" s="46">
        <f t="shared" si="329"/>
        <v>7.2945821699167936</v>
      </c>
    </row>
    <row r="4192" spans="6:15" x14ac:dyDescent="0.25">
      <c r="F4192" s="3">
        <f t="shared" si="326"/>
        <v>0</v>
      </c>
      <c r="G4192" s="45" t="s">
        <v>24942</v>
      </c>
      <c r="H4192" s="42">
        <v>41.83</v>
      </c>
      <c r="I4192" s="42">
        <v>0.01</v>
      </c>
      <c r="J4192" s="42" t="s">
        <v>6206</v>
      </c>
      <c r="K4192" s="43">
        <f t="shared" si="327"/>
        <v>2726.357176079267</v>
      </c>
      <c r="L4192" s="44" t="s">
        <v>15574</v>
      </c>
      <c r="M4192" s="44">
        <f t="shared" si="325"/>
        <v>65.175739583044361</v>
      </c>
      <c r="N4192" s="54">
        <f t="shared" si="328"/>
        <v>2733.6499999999996</v>
      </c>
      <c r="O4192" s="46">
        <f t="shared" si="329"/>
        <v>7.2928239207326442</v>
      </c>
    </row>
    <row r="4193" spans="6:15" x14ac:dyDescent="0.25">
      <c r="F4193" s="3">
        <f t="shared" si="326"/>
        <v>0</v>
      </c>
      <c r="G4193" s="45" t="s">
        <v>24943</v>
      </c>
      <c r="H4193" s="42">
        <v>41.84</v>
      </c>
      <c r="I4193" s="42">
        <v>0.01</v>
      </c>
      <c r="J4193" s="42" t="s">
        <v>6207</v>
      </c>
      <c r="K4193" s="43">
        <f t="shared" si="327"/>
        <v>2727.0089334750974</v>
      </c>
      <c r="L4193" s="44" t="s">
        <v>15575</v>
      </c>
      <c r="M4193" s="44">
        <f t="shared" si="325"/>
        <v>65.175654310284642</v>
      </c>
      <c r="N4193" s="54">
        <f t="shared" si="328"/>
        <v>2734.3</v>
      </c>
      <c r="O4193" s="46">
        <f t="shared" si="329"/>
        <v>7.291066524902817</v>
      </c>
    </row>
    <row r="4194" spans="6:15" x14ac:dyDescent="0.25">
      <c r="F4194" s="3">
        <f t="shared" si="326"/>
        <v>0</v>
      </c>
      <c r="G4194" s="45" t="s">
        <v>24944</v>
      </c>
      <c r="H4194" s="42">
        <v>41.85</v>
      </c>
      <c r="I4194" s="42">
        <v>0.01</v>
      </c>
      <c r="J4194" s="42" t="s">
        <v>6208</v>
      </c>
      <c r="K4194" s="43">
        <f t="shared" si="327"/>
        <v>2727.6606900182001</v>
      </c>
      <c r="L4194" s="44" t="s">
        <v>15576</v>
      </c>
      <c r="M4194" s="44">
        <f t="shared" si="325"/>
        <v>65.175569100015025</v>
      </c>
      <c r="N4194" s="54">
        <f t="shared" si="328"/>
        <v>2734.95</v>
      </c>
      <c r="O4194" s="46">
        <f t="shared" si="329"/>
        <v>7.2893099817997609</v>
      </c>
    </row>
    <row r="4195" spans="6:15" x14ac:dyDescent="0.25">
      <c r="F4195" s="3">
        <f t="shared" si="326"/>
        <v>0</v>
      </c>
      <c r="G4195" s="45" t="s">
        <v>24945</v>
      </c>
      <c r="H4195" s="42">
        <v>41.86</v>
      </c>
      <c r="I4195" s="42">
        <v>0.01</v>
      </c>
      <c r="J4195" s="42" t="s">
        <v>6209</v>
      </c>
      <c r="K4195" s="43">
        <f t="shared" si="327"/>
        <v>2728.3124457092003</v>
      </c>
      <c r="L4195" s="44" t="s">
        <v>15577</v>
      </c>
      <c r="M4195" s="44">
        <f t="shared" si="325"/>
        <v>65.175483952180116</v>
      </c>
      <c r="N4195" s="54">
        <f t="shared" si="328"/>
        <v>2735.6</v>
      </c>
      <c r="O4195" s="46">
        <f t="shared" si="329"/>
        <v>7.2875542907995623</v>
      </c>
    </row>
    <row r="4196" spans="6:15" x14ac:dyDescent="0.25">
      <c r="F4196" s="3">
        <f t="shared" si="326"/>
        <v>0</v>
      </c>
      <c r="G4196" s="45" t="s">
        <v>24946</v>
      </c>
      <c r="H4196" s="42">
        <v>41.87</v>
      </c>
      <c r="I4196" s="42">
        <v>0.01</v>
      </c>
      <c r="J4196" s="42" t="s">
        <v>6210</v>
      </c>
      <c r="K4196" s="43">
        <f t="shared" si="327"/>
        <v>2728.9642005487221</v>
      </c>
      <c r="L4196" s="44" t="s">
        <v>15578</v>
      </c>
      <c r="M4196" s="44">
        <f t="shared" si="325"/>
        <v>65.175398866713877</v>
      </c>
      <c r="N4196" s="54">
        <f t="shared" si="328"/>
        <v>2736.2499999999995</v>
      </c>
      <c r="O4196" s="46">
        <f t="shared" si="329"/>
        <v>7.2857994512773985</v>
      </c>
    </row>
    <row r="4197" spans="6:15" x14ac:dyDescent="0.25">
      <c r="F4197" s="3">
        <f t="shared" si="326"/>
        <v>0</v>
      </c>
      <c r="G4197" s="45" t="s">
        <v>24947</v>
      </c>
      <c r="H4197" s="42">
        <v>41.88</v>
      </c>
      <c r="I4197" s="42">
        <v>0.01</v>
      </c>
      <c r="J4197" s="42" t="s">
        <v>6211</v>
      </c>
      <c r="K4197" s="43">
        <f t="shared" si="327"/>
        <v>2729.6159545373894</v>
      </c>
      <c r="L4197" s="44" t="s">
        <v>15579</v>
      </c>
      <c r="M4197" s="44">
        <f t="shared" si="325"/>
        <v>65.175313843561639</v>
      </c>
      <c r="N4197" s="54">
        <f t="shared" si="328"/>
        <v>2736.9</v>
      </c>
      <c r="O4197" s="46">
        <f t="shared" si="329"/>
        <v>7.2840454626107203</v>
      </c>
    </row>
    <row r="4198" spans="6:15" x14ac:dyDescent="0.25">
      <c r="F4198" s="3">
        <f t="shared" si="326"/>
        <v>0</v>
      </c>
      <c r="G4198" s="45" t="s">
        <v>24948</v>
      </c>
      <c r="H4198" s="42">
        <v>41.89</v>
      </c>
      <c r="I4198" s="42">
        <v>0.01</v>
      </c>
      <c r="J4198" s="42" t="s">
        <v>6212</v>
      </c>
      <c r="K4198" s="43">
        <f t="shared" si="327"/>
        <v>2730.267707675825</v>
      </c>
      <c r="L4198" s="44" t="s">
        <v>15580</v>
      </c>
      <c r="M4198" s="44">
        <f t="shared" si="325"/>
        <v>65.175228882654309</v>
      </c>
      <c r="N4198" s="54">
        <f t="shared" si="328"/>
        <v>2737.5499999999997</v>
      </c>
      <c r="O4198" s="46">
        <f t="shared" si="329"/>
        <v>7.2822923241747048</v>
      </c>
    </row>
    <row r="4199" spans="6:15" x14ac:dyDescent="0.25">
      <c r="F4199" s="3">
        <f t="shared" si="326"/>
        <v>0</v>
      </c>
      <c r="G4199" s="45" t="s">
        <v>24949</v>
      </c>
      <c r="H4199" s="42">
        <v>41.9</v>
      </c>
      <c r="I4199" s="42">
        <v>0.01</v>
      </c>
      <c r="J4199" s="42" t="s">
        <v>6213</v>
      </c>
      <c r="K4199" s="43">
        <f t="shared" si="327"/>
        <v>2730.9194599646517</v>
      </c>
      <c r="L4199" s="44" t="s">
        <v>15581</v>
      </c>
      <c r="M4199" s="44">
        <f t="shared" si="325"/>
        <v>65.175143983935726</v>
      </c>
      <c r="N4199" s="54">
        <f t="shared" si="328"/>
        <v>2738.2</v>
      </c>
      <c r="O4199" s="46">
        <f t="shared" si="329"/>
        <v>7.2805400353481673</v>
      </c>
    </row>
    <row r="4200" spans="6:15" x14ac:dyDescent="0.25">
      <c r="F4200" s="3">
        <f t="shared" si="326"/>
        <v>0</v>
      </c>
      <c r="G4200" s="45" t="s">
        <v>24950</v>
      </c>
      <c r="H4200" s="42">
        <v>41.91</v>
      </c>
      <c r="I4200" s="42">
        <v>0.01</v>
      </c>
      <c r="J4200" s="42" t="s">
        <v>6214</v>
      </c>
      <c r="K4200" s="43">
        <f t="shared" si="327"/>
        <v>2731.5712114044909</v>
      </c>
      <c r="L4200" s="44" t="s">
        <v>15582</v>
      </c>
      <c r="M4200" s="44">
        <f t="shared" si="325"/>
        <v>65.175059147342083</v>
      </c>
      <c r="N4200" s="54">
        <f t="shared" si="328"/>
        <v>2738.8499999999995</v>
      </c>
      <c r="O4200" s="46">
        <f t="shared" si="329"/>
        <v>7.2787885955085585</v>
      </c>
    </row>
    <row r="4201" spans="6:15" x14ac:dyDescent="0.25">
      <c r="F4201" s="3">
        <f t="shared" si="326"/>
        <v>0</v>
      </c>
      <c r="G4201" s="45" t="s">
        <v>24951</v>
      </c>
      <c r="H4201" s="42">
        <v>41.92</v>
      </c>
      <c r="I4201" s="42">
        <v>0.01</v>
      </c>
      <c r="J4201" s="42" t="s">
        <v>6215</v>
      </c>
      <c r="K4201" s="43">
        <f t="shared" si="327"/>
        <v>2732.2229619959644</v>
      </c>
      <c r="L4201" s="44" t="s">
        <v>15583</v>
      </c>
      <c r="M4201" s="44">
        <f t="shared" si="325"/>
        <v>65.174974372817232</v>
      </c>
      <c r="N4201" s="54">
        <f t="shared" si="328"/>
        <v>2739.5</v>
      </c>
      <c r="O4201" s="46">
        <f t="shared" si="329"/>
        <v>7.2770380040356031</v>
      </c>
    </row>
    <row r="4202" spans="6:15" x14ac:dyDescent="0.25">
      <c r="F4202" s="3">
        <f t="shared" si="326"/>
        <v>0</v>
      </c>
      <c r="G4202" s="45" t="s">
        <v>24952</v>
      </c>
      <c r="H4202" s="42">
        <v>41.93</v>
      </c>
      <c r="I4202" s="42">
        <v>0.01</v>
      </c>
      <c r="J4202" s="42" t="s">
        <v>6216</v>
      </c>
      <c r="K4202" s="43">
        <f t="shared" si="327"/>
        <v>2732.8747117396924</v>
      </c>
      <c r="L4202" s="44" t="s">
        <v>15584</v>
      </c>
      <c r="M4202" s="44">
        <f t="shared" si="325"/>
        <v>65.174889660293601</v>
      </c>
      <c r="N4202" s="54">
        <f t="shared" si="328"/>
        <v>2740.1499999999996</v>
      </c>
      <c r="O4202" s="46">
        <f t="shared" si="329"/>
        <v>7.2752882603072067</v>
      </c>
    </row>
    <row r="4203" spans="6:15" x14ac:dyDescent="0.25">
      <c r="F4203" s="3">
        <f t="shared" si="326"/>
        <v>0</v>
      </c>
      <c r="G4203" s="45" t="s">
        <v>24953</v>
      </c>
      <c r="H4203" s="42">
        <v>41.94</v>
      </c>
      <c r="I4203" s="42">
        <v>0.01</v>
      </c>
      <c r="J4203" s="42" t="s">
        <v>6217</v>
      </c>
      <c r="K4203" s="43">
        <f t="shared" si="327"/>
        <v>2733.5264606362953</v>
      </c>
      <c r="L4203" s="44" t="s">
        <v>15585</v>
      </c>
      <c r="M4203" s="44">
        <f t="shared" si="325"/>
        <v>65.174805009715016</v>
      </c>
      <c r="N4203" s="54">
        <f t="shared" si="328"/>
        <v>2740.7999999999997</v>
      </c>
      <c r="O4203" s="46">
        <f t="shared" si="329"/>
        <v>7.2735393637044581</v>
      </c>
    </row>
    <row r="4204" spans="6:15" x14ac:dyDescent="0.25">
      <c r="F4204" s="3">
        <f t="shared" si="326"/>
        <v>0</v>
      </c>
      <c r="G4204" s="45" t="s">
        <v>24954</v>
      </c>
      <c r="H4204" s="42">
        <v>41.95</v>
      </c>
      <c r="I4204" s="42">
        <v>0.01</v>
      </c>
      <c r="J4204" s="42" t="s">
        <v>6218</v>
      </c>
      <c r="K4204" s="43">
        <f t="shared" si="327"/>
        <v>2734.1782086863923</v>
      </c>
      <c r="L4204" s="44" t="s">
        <v>15586</v>
      </c>
      <c r="M4204" s="44">
        <f t="shared" si="325"/>
        <v>65.174720421019188</v>
      </c>
      <c r="N4204" s="54">
        <f t="shared" si="328"/>
        <v>2741.45</v>
      </c>
      <c r="O4204" s="46">
        <f t="shared" si="329"/>
        <v>7.2717913136075367</v>
      </c>
    </row>
    <row r="4205" spans="6:15" x14ac:dyDescent="0.25">
      <c r="F4205" s="3">
        <f t="shared" si="326"/>
        <v>0</v>
      </c>
      <c r="G4205" s="45" t="s">
        <v>24955</v>
      </c>
      <c r="H4205" s="42">
        <v>41.96</v>
      </c>
      <c r="I4205" s="42">
        <v>0.01</v>
      </c>
      <c r="J4205" s="42" t="s">
        <v>6219</v>
      </c>
      <c r="K4205" s="43">
        <f t="shared" si="327"/>
        <v>2734.8299558906024</v>
      </c>
      <c r="L4205" s="44" t="s">
        <v>15587</v>
      </c>
      <c r="M4205" s="44">
        <f t="shared" si="325"/>
        <v>65.174635894143904</v>
      </c>
      <c r="N4205" s="54">
        <f t="shared" si="328"/>
        <v>2742.1</v>
      </c>
      <c r="O4205" s="46">
        <f t="shared" si="329"/>
        <v>7.2700441093975314</v>
      </c>
    </row>
    <row r="4206" spans="6:15" x14ac:dyDescent="0.25">
      <c r="F4206" s="3">
        <f t="shared" si="326"/>
        <v>0</v>
      </c>
      <c r="G4206" s="45" t="s">
        <v>24956</v>
      </c>
      <c r="H4206" s="42">
        <v>41.97</v>
      </c>
      <c r="I4206" s="42">
        <v>0.01</v>
      </c>
      <c r="J4206" s="42" t="s">
        <v>6220</v>
      </c>
      <c r="K4206" s="43">
        <f t="shared" si="327"/>
        <v>2735.481702249544</v>
      </c>
      <c r="L4206" s="44" t="s">
        <v>15588</v>
      </c>
      <c r="M4206" s="44">
        <f t="shared" si="325"/>
        <v>65.17455142902763</v>
      </c>
      <c r="N4206" s="54">
        <f t="shared" si="328"/>
        <v>2742.7499999999995</v>
      </c>
      <c r="O4206" s="46">
        <f t="shared" si="329"/>
        <v>7.2682977504555311</v>
      </c>
    </row>
    <row r="4207" spans="6:15" x14ac:dyDescent="0.25">
      <c r="F4207" s="3">
        <f t="shared" si="326"/>
        <v>0</v>
      </c>
      <c r="G4207" s="45" t="s">
        <v>24957</v>
      </c>
      <c r="H4207" s="42">
        <v>41.98</v>
      </c>
      <c r="I4207" s="42">
        <v>0.01</v>
      </c>
      <c r="J4207" s="42" t="s">
        <v>6221</v>
      </c>
      <c r="K4207" s="43">
        <f t="shared" si="327"/>
        <v>2736.1334477638343</v>
      </c>
      <c r="L4207" s="44" t="s">
        <v>15589</v>
      </c>
      <c r="M4207" s="44">
        <f t="shared" si="325"/>
        <v>65.17446702561422</v>
      </c>
      <c r="N4207" s="54">
        <f t="shared" si="328"/>
        <v>2743.3999999999996</v>
      </c>
      <c r="O4207" s="46">
        <f t="shared" si="329"/>
        <v>7.266552236165353</v>
      </c>
    </row>
    <row r="4208" spans="6:15" x14ac:dyDescent="0.25">
      <c r="F4208" s="3">
        <f t="shared" si="326"/>
        <v>0</v>
      </c>
      <c r="G4208" s="45" t="s">
        <v>24958</v>
      </c>
      <c r="H4208" s="42">
        <v>41.99</v>
      </c>
      <c r="I4208" s="42">
        <v>0.01</v>
      </c>
      <c r="J4208" s="42" t="s">
        <v>6222</v>
      </c>
      <c r="K4208" s="43">
        <f t="shared" si="327"/>
        <v>2736.7851924340903</v>
      </c>
      <c r="L4208" s="44" t="s">
        <v>15590</v>
      </c>
      <c r="M4208" s="44">
        <f t="shared" si="325"/>
        <v>65.174382683842921</v>
      </c>
      <c r="N4208" s="54">
        <f t="shared" si="328"/>
        <v>2744.0499999999997</v>
      </c>
      <c r="O4208" s="46">
        <f t="shared" si="329"/>
        <v>7.2648075659094502</v>
      </c>
    </row>
    <row r="4209" spans="6:15" x14ac:dyDescent="0.25">
      <c r="F4209" s="3">
        <f t="shared" si="326"/>
        <v>0</v>
      </c>
      <c r="G4209" s="45" t="s">
        <v>24959</v>
      </c>
      <c r="H4209" s="42">
        <v>42</v>
      </c>
      <c r="I4209" s="42">
        <v>0.01</v>
      </c>
      <c r="J4209" s="42" t="s">
        <v>6223</v>
      </c>
      <c r="K4209" s="43">
        <f t="shared" si="327"/>
        <v>2737.4369362609286</v>
      </c>
      <c r="L4209" s="44" t="s">
        <v>15591</v>
      </c>
      <c r="M4209" s="44">
        <f t="shared" si="325"/>
        <v>65.174298403649203</v>
      </c>
      <c r="N4209" s="54">
        <f t="shared" si="328"/>
        <v>2744.7</v>
      </c>
      <c r="O4209" s="46">
        <f t="shared" si="329"/>
        <v>7.2630637390711854</v>
      </c>
    </row>
    <row r="4210" spans="6:15" x14ac:dyDescent="0.25">
      <c r="F4210" s="3">
        <f t="shared" si="326"/>
        <v>0</v>
      </c>
      <c r="G4210" s="45" t="s">
        <v>24960</v>
      </c>
      <c r="H4210" s="42">
        <v>42.01</v>
      </c>
      <c r="I4210" s="42">
        <v>0.01</v>
      </c>
      <c r="J4210" s="42" t="s">
        <v>6224</v>
      </c>
      <c r="K4210" s="43">
        <f t="shared" si="327"/>
        <v>2738.0886792449651</v>
      </c>
      <c r="L4210" s="44" t="s">
        <v>15592</v>
      </c>
      <c r="M4210" s="44">
        <f t="shared" si="325"/>
        <v>65.174214184974616</v>
      </c>
      <c r="N4210" s="54">
        <f t="shared" si="328"/>
        <v>2745.35</v>
      </c>
      <c r="O4210" s="46">
        <f t="shared" si="329"/>
        <v>7.2613207550348307</v>
      </c>
    </row>
    <row r="4211" spans="6:15" x14ac:dyDescent="0.25">
      <c r="F4211" s="3">
        <f t="shared" si="326"/>
        <v>0</v>
      </c>
      <c r="G4211" s="45" t="s">
        <v>24961</v>
      </c>
      <c r="H4211" s="42">
        <v>42.02</v>
      </c>
      <c r="I4211" s="42">
        <v>0.01</v>
      </c>
      <c r="J4211" s="42" t="s">
        <v>6225</v>
      </c>
      <c r="K4211" s="43">
        <f t="shared" si="327"/>
        <v>2738.7404213868149</v>
      </c>
      <c r="L4211" s="44" t="s">
        <v>15593</v>
      </c>
      <c r="M4211" s="44">
        <f t="shared" si="325"/>
        <v>65.174130027759148</v>
      </c>
      <c r="N4211" s="54">
        <f t="shared" si="328"/>
        <v>2746</v>
      </c>
      <c r="O4211" s="46">
        <f t="shared" si="329"/>
        <v>7.2595786131851128</v>
      </c>
    </row>
    <row r="4212" spans="6:15" x14ac:dyDescent="0.25">
      <c r="F4212" s="3">
        <f t="shared" si="326"/>
        <v>0</v>
      </c>
      <c r="G4212" s="45" t="s">
        <v>24962</v>
      </c>
      <c r="H4212" s="42">
        <v>42.03</v>
      </c>
      <c r="I4212" s="42">
        <v>0.01</v>
      </c>
      <c r="J4212" s="42" t="s">
        <v>6226</v>
      </c>
      <c r="K4212" s="43">
        <f t="shared" si="327"/>
        <v>2739.3921626870924</v>
      </c>
      <c r="L4212" s="44" t="s">
        <v>15594</v>
      </c>
      <c r="M4212" s="44">
        <f t="shared" si="325"/>
        <v>65.174045931942103</v>
      </c>
      <c r="N4212" s="54">
        <f t="shared" si="328"/>
        <v>2746.65</v>
      </c>
      <c r="O4212" s="46">
        <f t="shared" si="329"/>
        <v>7.2578373129076681</v>
      </c>
    </row>
    <row r="4213" spans="6:15" x14ac:dyDescent="0.25">
      <c r="F4213" s="3">
        <f t="shared" si="326"/>
        <v>0</v>
      </c>
      <c r="G4213" s="45" t="s">
        <v>24963</v>
      </c>
      <c r="H4213" s="42">
        <v>42.04</v>
      </c>
      <c r="I4213" s="42">
        <v>0.01</v>
      </c>
      <c r="J4213" s="42" t="s">
        <v>6227</v>
      </c>
      <c r="K4213" s="43">
        <f t="shared" si="327"/>
        <v>2740.043903146412</v>
      </c>
      <c r="L4213" s="44" t="s">
        <v>15595</v>
      </c>
      <c r="M4213" s="44">
        <f t="shared" si="325"/>
        <v>65.173961897461197</v>
      </c>
      <c r="N4213" s="54">
        <f t="shared" si="328"/>
        <v>2747.2999999999997</v>
      </c>
      <c r="O4213" s="46">
        <f t="shared" si="329"/>
        <v>7.2560968535876782</v>
      </c>
    </row>
    <row r="4214" spans="6:15" x14ac:dyDescent="0.25">
      <c r="F4214" s="3">
        <f t="shared" si="326"/>
        <v>0</v>
      </c>
      <c r="G4214" s="45" t="s">
        <v>24964</v>
      </c>
      <c r="H4214" s="42">
        <v>42.05</v>
      </c>
      <c r="I4214" s="42">
        <v>0.01</v>
      </c>
      <c r="J4214" s="42" t="s">
        <v>6228</v>
      </c>
      <c r="K4214" s="43">
        <f t="shared" si="327"/>
        <v>2740.6956427653868</v>
      </c>
      <c r="L4214" s="44" t="s">
        <v>15596</v>
      </c>
      <c r="M4214" s="44">
        <f t="shared" si="325"/>
        <v>65.173877924261021</v>
      </c>
      <c r="N4214" s="54">
        <f t="shared" si="328"/>
        <v>2747.95</v>
      </c>
      <c r="O4214" s="46">
        <f t="shared" si="329"/>
        <v>7.2543572346130532</v>
      </c>
    </row>
    <row r="4215" spans="6:15" x14ac:dyDescent="0.25">
      <c r="F4215" s="3">
        <f t="shared" si="326"/>
        <v>0</v>
      </c>
      <c r="G4215" s="45" t="s">
        <v>24965</v>
      </c>
      <c r="H4215" s="42">
        <v>42.06</v>
      </c>
      <c r="I4215" s="42">
        <v>0.01</v>
      </c>
      <c r="J4215" s="42" t="s">
        <v>6229</v>
      </c>
      <c r="K4215" s="43">
        <f t="shared" si="327"/>
        <v>2741.3473815446296</v>
      </c>
      <c r="L4215" s="44" t="s">
        <v>15597</v>
      </c>
      <c r="M4215" s="44">
        <f t="shared" si="325"/>
        <v>65.17379401227933</v>
      </c>
      <c r="N4215" s="54">
        <f t="shared" si="328"/>
        <v>2748.6</v>
      </c>
      <c r="O4215" s="46">
        <f t="shared" si="329"/>
        <v>7.2526184553703388</v>
      </c>
    </row>
    <row r="4216" spans="6:15" x14ac:dyDescent="0.25">
      <c r="F4216" s="3">
        <f t="shared" si="326"/>
        <v>0</v>
      </c>
      <c r="G4216" s="45" t="s">
        <v>24966</v>
      </c>
      <c r="H4216" s="42">
        <v>42.07</v>
      </c>
      <c r="I4216" s="42">
        <v>0.01</v>
      </c>
      <c r="J4216" s="42" t="s">
        <v>6230</v>
      </c>
      <c r="K4216" s="43">
        <f t="shared" si="327"/>
        <v>2741.9991194847526</v>
      </c>
      <c r="L4216" s="44" t="s">
        <v>15598</v>
      </c>
      <c r="M4216" s="44">
        <f t="shared" si="325"/>
        <v>65.173710161455347</v>
      </c>
      <c r="N4216" s="54">
        <f t="shared" si="328"/>
        <v>2749.25</v>
      </c>
      <c r="O4216" s="46">
        <f t="shared" si="329"/>
        <v>7.2508805152474451</v>
      </c>
    </row>
    <row r="4217" spans="6:15" x14ac:dyDescent="0.25">
      <c r="F4217" s="3">
        <f t="shared" si="326"/>
        <v>0</v>
      </c>
      <c r="G4217" s="45" t="s">
        <v>24967</v>
      </c>
      <c r="H4217" s="42">
        <v>42.08</v>
      </c>
      <c r="I4217" s="42">
        <v>0.01</v>
      </c>
      <c r="J4217" s="42" t="s">
        <v>6231</v>
      </c>
      <c r="K4217" s="43">
        <f t="shared" si="327"/>
        <v>2742.6508565863669</v>
      </c>
      <c r="L4217" s="44" t="s">
        <v>15599</v>
      </c>
      <c r="M4217" s="44">
        <f t="shared" si="325"/>
        <v>65.173626371729895</v>
      </c>
      <c r="N4217" s="54">
        <f t="shared" si="328"/>
        <v>2749.8999999999996</v>
      </c>
      <c r="O4217" s="46">
        <f t="shared" si="329"/>
        <v>7.2491434136327371</v>
      </c>
    </row>
    <row r="4218" spans="6:15" x14ac:dyDescent="0.25">
      <c r="F4218" s="3">
        <f t="shared" si="326"/>
        <v>0</v>
      </c>
      <c r="G4218" s="45" t="s">
        <v>24968</v>
      </c>
      <c r="H4218" s="42">
        <v>42.09</v>
      </c>
      <c r="I4218" s="42">
        <v>0.01</v>
      </c>
      <c r="J4218" s="42" t="s">
        <v>6232</v>
      </c>
      <c r="K4218" s="43">
        <f t="shared" si="327"/>
        <v>2743.3025928500842</v>
      </c>
      <c r="L4218" s="44" t="s">
        <v>15600</v>
      </c>
      <c r="M4218" s="44">
        <f t="shared" si="325"/>
        <v>65.173542643047554</v>
      </c>
      <c r="N4218" s="54">
        <f t="shared" si="328"/>
        <v>2750.55</v>
      </c>
      <c r="O4218" s="46">
        <f t="shared" si="329"/>
        <v>7.2474071499159436</v>
      </c>
    </row>
    <row r="4219" spans="6:15" x14ac:dyDescent="0.25">
      <c r="F4219" s="3">
        <f t="shared" si="326"/>
        <v>0</v>
      </c>
      <c r="G4219" s="45" t="s">
        <v>24969</v>
      </c>
      <c r="H4219" s="42">
        <v>42.1</v>
      </c>
      <c r="I4219" s="42">
        <v>0.01</v>
      </c>
      <c r="J4219" s="42" t="s">
        <v>6233</v>
      </c>
      <c r="K4219" s="43">
        <f t="shared" si="327"/>
        <v>2743.9543282765148</v>
      </c>
      <c r="L4219" s="44" t="s">
        <v>15601</v>
      </c>
      <c r="M4219" s="44">
        <f t="shared" si="325"/>
        <v>65.173458975338406</v>
      </c>
      <c r="N4219" s="54">
        <f t="shared" si="328"/>
        <v>2751.2</v>
      </c>
      <c r="O4219" s="46">
        <f t="shared" si="329"/>
        <v>7.2456717234849748</v>
      </c>
    </row>
    <row r="4220" spans="6:15" x14ac:dyDescent="0.25">
      <c r="F4220" s="3">
        <f t="shared" si="326"/>
        <v>0</v>
      </c>
      <c r="G4220" s="45" t="s">
        <v>24970</v>
      </c>
      <c r="H4220" s="42">
        <v>42.11</v>
      </c>
      <c r="I4220" s="42">
        <v>0.01</v>
      </c>
      <c r="J4220" s="42" t="s">
        <v>6234</v>
      </c>
      <c r="K4220" s="43">
        <f t="shared" si="327"/>
        <v>2744.6060628662681</v>
      </c>
      <c r="L4220" s="44" t="s">
        <v>15602</v>
      </c>
      <c r="M4220" s="44">
        <f t="shared" si="325"/>
        <v>65.173375368553181</v>
      </c>
      <c r="N4220" s="54">
        <f t="shared" si="328"/>
        <v>2751.85</v>
      </c>
      <c r="O4220" s="46">
        <f t="shared" si="329"/>
        <v>7.2439371337318335</v>
      </c>
    </row>
    <row r="4221" spans="6:15" x14ac:dyDescent="0.25">
      <c r="F4221" s="3">
        <f t="shared" si="326"/>
        <v>0</v>
      </c>
      <c r="G4221" s="45" t="s">
        <v>24971</v>
      </c>
      <c r="H4221" s="42">
        <v>42.12</v>
      </c>
      <c r="I4221" s="42">
        <v>0.01</v>
      </c>
      <c r="J4221" s="42" t="s">
        <v>6235</v>
      </c>
      <c r="K4221" s="43">
        <f t="shared" si="327"/>
        <v>2745.2577966199538</v>
      </c>
      <c r="L4221" s="44" t="s">
        <v>15603</v>
      </c>
      <c r="M4221" s="44">
        <f t="shared" si="325"/>
        <v>65.17329182262425</v>
      </c>
      <c r="N4221" s="54">
        <f t="shared" si="328"/>
        <v>2752.4999999999995</v>
      </c>
      <c r="O4221" s="46">
        <f t="shared" si="329"/>
        <v>7.2422033800457939</v>
      </c>
    </row>
    <row r="4222" spans="6:15" x14ac:dyDescent="0.25">
      <c r="F4222" s="3">
        <f t="shared" si="326"/>
        <v>0</v>
      </c>
      <c r="G4222" s="45" t="s">
        <v>24972</v>
      </c>
      <c r="H4222" s="42">
        <v>42.13</v>
      </c>
      <c r="I4222" s="42">
        <v>0.01</v>
      </c>
      <c r="J4222" s="42" t="s">
        <v>6236</v>
      </c>
      <c r="K4222" s="43">
        <f t="shared" si="327"/>
        <v>2745.9095295381799</v>
      </c>
      <c r="L4222" s="44" t="s">
        <v>15604</v>
      </c>
      <c r="M4222" s="44">
        <f t="shared" si="325"/>
        <v>65.173208337501563</v>
      </c>
      <c r="N4222" s="54">
        <f t="shared" si="328"/>
        <v>2753.15</v>
      </c>
      <c r="O4222" s="46">
        <f t="shared" si="329"/>
        <v>7.2404704618202231</v>
      </c>
    </row>
    <row r="4223" spans="6:15" x14ac:dyDescent="0.25">
      <c r="F4223" s="3">
        <f t="shared" si="326"/>
        <v>0</v>
      </c>
      <c r="G4223" s="45" t="s">
        <v>24973</v>
      </c>
      <c r="H4223" s="42">
        <v>42.14</v>
      </c>
      <c r="I4223" s="42">
        <v>0.01</v>
      </c>
      <c r="J4223" s="42" t="s">
        <v>6237</v>
      </c>
      <c r="K4223" s="43">
        <f t="shared" si="327"/>
        <v>2746.5612616215549</v>
      </c>
      <c r="L4223" s="44" t="s">
        <v>15605</v>
      </c>
      <c r="M4223" s="44">
        <f t="shared" si="325"/>
        <v>65.173124913115217</v>
      </c>
      <c r="N4223" s="54">
        <f t="shared" si="328"/>
        <v>2753.7999999999997</v>
      </c>
      <c r="O4223" s="46">
        <f t="shared" si="329"/>
        <v>7.2387383784448502</v>
      </c>
    </row>
    <row r="4224" spans="6:15" x14ac:dyDescent="0.25">
      <c r="F4224" s="3">
        <f t="shared" si="326"/>
        <v>0</v>
      </c>
      <c r="G4224" s="45" t="s">
        <v>24974</v>
      </c>
      <c r="H4224" s="42">
        <v>42.15</v>
      </c>
      <c r="I4224" s="42">
        <v>0.01</v>
      </c>
      <c r="J4224" s="42" t="s">
        <v>6238</v>
      </c>
      <c r="K4224" s="43">
        <f t="shared" si="327"/>
        <v>2747.2129928706859</v>
      </c>
      <c r="L4224" s="44" t="s">
        <v>15606</v>
      </c>
      <c r="M4224" s="44">
        <f t="shared" si="325"/>
        <v>65.173041549413597</v>
      </c>
      <c r="N4224" s="54">
        <f t="shared" si="328"/>
        <v>2754.45</v>
      </c>
      <c r="O4224" s="46">
        <f t="shared" si="329"/>
        <v>7.2370071293139517</v>
      </c>
    </row>
    <row r="4225" spans="6:15" x14ac:dyDescent="0.25">
      <c r="F4225" s="3">
        <f t="shared" si="326"/>
        <v>0</v>
      </c>
      <c r="G4225" s="45" t="s">
        <v>24975</v>
      </c>
      <c r="H4225" s="42">
        <v>42.16</v>
      </c>
      <c r="I4225" s="42">
        <v>0.01</v>
      </c>
      <c r="J4225" s="42" t="s">
        <v>6239</v>
      </c>
      <c r="K4225" s="43">
        <f t="shared" si="327"/>
        <v>2747.8647232861799</v>
      </c>
      <c r="L4225" s="44" t="s">
        <v>15607</v>
      </c>
      <c r="M4225" s="44">
        <f t="shared" si="325"/>
        <v>65.172958246332172</v>
      </c>
      <c r="N4225" s="54">
        <f t="shared" si="328"/>
        <v>2755.0999999999995</v>
      </c>
      <c r="O4225" s="46">
        <f t="shared" si="329"/>
        <v>7.2352767138195304</v>
      </c>
    </row>
    <row r="4226" spans="6:15" x14ac:dyDescent="0.25">
      <c r="F4226" s="3">
        <f t="shared" si="326"/>
        <v>0</v>
      </c>
      <c r="G4226" s="45" t="s">
        <v>24976</v>
      </c>
      <c r="H4226" s="42">
        <v>42.17</v>
      </c>
      <c r="I4226" s="42">
        <v>0.01</v>
      </c>
      <c r="J4226" s="42" t="s">
        <v>6240</v>
      </c>
      <c r="K4226" s="43">
        <f t="shared" si="327"/>
        <v>2748.5164528686432</v>
      </c>
      <c r="L4226" s="44" t="s">
        <v>15608</v>
      </c>
      <c r="M4226" s="44">
        <f t="shared" si="325"/>
        <v>65.17287500381704</v>
      </c>
      <c r="N4226" s="54">
        <f t="shared" si="328"/>
        <v>2755.75</v>
      </c>
      <c r="O4226" s="46">
        <f t="shared" si="329"/>
        <v>7.2335471313567723</v>
      </c>
    </row>
    <row r="4227" spans="6:15" x14ac:dyDescent="0.25">
      <c r="F4227" s="3">
        <f t="shared" si="326"/>
        <v>0</v>
      </c>
      <c r="G4227" s="45" t="s">
        <v>24977</v>
      </c>
      <c r="H4227" s="42">
        <v>42.18</v>
      </c>
      <c r="I4227" s="42">
        <v>0.01</v>
      </c>
      <c r="J4227" s="42" t="s">
        <v>6241</v>
      </c>
      <c r="K4227" s="43">
        <f t="shared" si="327"/>
        <v>2749.1681816186815</v>
      </c>
      <c r="L4227" s="44" t="s">
        <v>15609</v>
      </c>
      <c r="M4227" s="44">
        <f t="shared" si="325"/>
        <v>65.172791821802889</v>
      </c>
      <c r="N4227" s="54">
        <f t="shared" si="328"/>
        <v>2756.3999999999996</v>
      </c>
      <c r="O4227" s="46">
        <f t="shared" si="329"/>
        <v>7.2318183813181349</v>
      </c>
    </row>
    <row r="4228" spans="6:15" x14ac:dyDescent="0.25">
      <c r="F4228" s="3">
        <f t="shared" si="326"/>
        <v>0</v>
      </c>
      <c r="G4228" s="45" t="s">
        <v>24978</v>
      </c>
      <c r="H4228" s="42">
        <v>42.19</v>
      </c>
      <c r="I4228" s="42">
        <v>0.01</v>
      </c>
      <c r="J4228" s="42" t="s">
        <v>6242</v>
      </c>
      <c r="K4228" s="43">
        <f t="shared" si="327"/>
        <v>2749.8199095368996</v>
      </c>
      <c r="L4228" s="44" t="s">
        <v>15610</v>
      </c>
      <c r="M4228" s="44">
        <f t="shared" si="325"/>
        <v>65.172708700235077</v>
      </c>
      <c r="N4228" s="54">
        <f t="shared" si="328"/>
        <v>2757.0499999999997</v>
      </c>
      <c r="O4228" s="46">
        <f t="shared" si="329"/>
        <v>7.2300904631001686</v>
      </c>
    </row>
    <row r="4229" spans="6:15" x14ac:dyDescent="0.25">
      <c r="F4229" s="3">
        <f t="shared" si="326"/>
        <v>0</v>
      </c>
      <c r="G4229" s="45" t="s">
        <v>24979</v>
      </c>
      <c r="H4229" s="42">
        <v>42.2</v>
      </c>
      <c r="I4229" s="42">
        <v>0.01</v>
      </c>
      <c r="J4229" s="42" t="s">
        <v>6243</v>
      </c>
      <c r="K4229" s="43">
        <f t="shared" si="327"/>
        <v>2750.4716366239018</v>
      </c>
      <c r="L4229" s="44" t="s">
        <v>15611</v>
      </c>
      <c r="M4229" s="44">
        <f t="shared" si="325"/>
        <v>65.172625639055127</v>
      </c>
      <c r="N4229" s="54">
        <f t="shared" si="328"/>
        <v>2757.7</v>
      </c>
      <c r="O4229" s="46">
        <f t="shared" si="329"/>
        <v>7.2283633760980592</v>
      </c>
    </row>
    <row r="4230" spans="6:15" x14ac:dyDescent="0.25">
      <c r="F4230" s="3">
        <f t="shared" si="326"/>
        <v>0</v>
      </c>
      <c r="G4230" s="45" t="s">
        <v>24980</v>
      </c>
      <c r="H4230" s="42">
        <v>42.21</v>
      </c>
      <c r="I4230" s="42">
        <v>0.01</v>
      </c>
      <c r="J4230" s="42" t="s">
        <v>6244</v>
      </c>
      <c r="K4230" s="43">
        <f t="shared" si="327"/>
        <v>2751.1233628802925</v>
      </c>
      <c r="L4230" s="44" t="s">
        <v>15612</v>
      </c>
      <c r="M4230" s="44">
        <f t="shared" si="325"/>
        <v>65.172542638200767</v>
      </c>
      <c r="N4230" s="54">
        <f t="shared" si="328"/>
        <v>2758.35</v>
      </c>
      <c r="O4230" s="46">
        <f t="shared" si="329"/>
        <v>7.2266371197074477</v>
      </c>
    </row>
    <row r="4231" spans="6:15" x14ac:dyDescent="0.25">
      <c r="F4231" s="3">
        <f t="shared" si="326"/>
        <v>0</v>
      </c>
      <c r="G4231" s="45" t="s">
        <v>24981</v>
      </c>
      <c r="H4231" s="42">
        <v>42.22</v>
      </c>
      <c r="I4231" s="42">
        <v>0.01</v>
      </c>
      <c r="J4231" s="42" t="s">
        <v>6245</v>
      </c>
      <c r="K4231" s="43">
        <f t="shared" si="327"/>
        <v>2751.7750883066747</v>
      </c>
      <c r="L4231" s="44" t="s">
        <v>15613</v>
      </c>
      <c r="M4231" s="44">
        <f t="shared" si="325"/>
        <v>65.17245969761278</v>
      </c>
      <c r="N4231" s="54">
        <f t="shared" si="328"/>
        <v>2758.9999999999995</v>
      </c>
      <c r="O4231" s="46">
        <f t="shared" si="329"/>
        <v>7.2249116933248843</v>
      </c>
    </row>
    <row r="4232" spans="6:15" x14ac:dyDescent="0.25">
      <c r="F4232" s="3">
        <f t="shared" si="326"/>
        <v>0</v>
      </c>
      <c r="G4232" s="45" t="s">
        <v>24982</v>
      </c>
      <c r="H4232" s="42">
        <v>42.23</v>
      </c>
      <c r="I4232" s="42">
        <v>0.01</v>
      </c>
      <c r="J4232" s="42" t="s">
        <v>6246</v>
      </c>
      <c r="K4232" s="43">
        <f t="shared" si="327"/>
        <v>2752.4268129036509</v>
      </c>
      <c r="L4232" s="44" t="s">
        <v>15614</v>
      </c>
      <c r="M4232" s="44">
        <f t="shared" si="325"/>
        <v>65.172376817237279</v>
      </c>
      <c r="N4232" s="54">
        <f t="shared" si="328"/>
        <v>2759.6499999999996</v>
      </c>
      <c r="O4232" s="46">
        <f t="shared" si="329"/>
        <v>7.2231870963487381</v>
      </c>
    </row>
    <row r="4233" spans="6:15" x14ac:dyDescent="0.25">
      <c r="F4233" s="3">
        <f t="shared" si="326"/>
        <v>0</v>
      </c>
      <c r="G4233" s="45" t="s">
        <v>24983</v>
      </c>
      <c r="H4233" s="42">
        <v>42.24</v>
      </c>
      <c r="I4233" s="42">
        <v>0.01</v>
      </c>
      <c r="J4233" s="42" t="s">
        <v>6247</v>
      </c>
      <c r="K4233" s="43">
        <f t="shared" si="327"/>
        <v>2753.0785366718233</v>
      </c>
      <c r="L4233" s="44" t="s">
        <v>15615</v>
      </c>
      <c r="M4233" s="44">
        <f t="shared" ref="M4233:M4296" si="330">SQRT(((14.7+$N$3*H4233)^2)-(K4233^2))/SQRT($N$4)</f>
        <v>65.172293997013512</v>
      </c>
      <c r="N4233" s="54">
        <f t="shared" si="328"/>
        <v>2760.2999999999997</v>
      </c>
      <c r="O4233" s="46">
        <f t="shared" si="329"/>
        <v>7.2214633281764691</v>
      </c>
    </row>
    <row r="4234" spans="6:15" x14ac:dyDescent="0.25">
      <c r="F4234" s="3">
        <f t="shared" ref="F4234:F4297" si="331">IF(O4234&gt;100,1,0)</f>
        <v>0</v>
      </c>
      <c r="G4234" s="45" t="s">
        <v>24984</v>
      </c>
      <c r="H4234" s="42">
        <v>42.25</v>
      </c>
      <c r="I4234" s="42">
        <v>0.01</v>
      </c>
      <c r="J4234" s="42" t="s">
        <v>6248</v>
      </c>
      <c r="K4234" s="43">
        <f t="shared" ref="K4234:K4297" si="332">K4233+I4234*M4233</f>
        <v>2753.7302596117934</v>
      </c>
      <c r="L4234" s="44" t="s">
        <v>15616</v>
      </c>
      <c r="M4234" s="44">
        <f t="shared" si="330"/>
        <v>65.172211236881495</v>
      </c>
      <c r="N4234" s="54">
        <f t="shared" ref="N4234:N4297" si="333">(H4234*$N$3)+14.7</f>
        <v>2760.95</v>
      </c>
      <c r="O4234" s="46">
        <f t="shared" ref="O4234:O4297" si="334">N4234-K4234</f>
        <v>7.2197403882064464</v>
      </c>
    </row>
    <row r="4235" spans="6:15" x14ac:dyDescent="0.25">
      <c r="F4235" s="3">
        <f t="shared" si="331"/>
        <v>0</v>
      </c>
      <c r="G4235" s="45" t="s">
        <v>24985</v>
      </c>
      <c r="H4235" s="42">
        <v>42.26</v>
      </c>
      <c r="I4235" s="42">
        <v>0.01</v>
      </c>
      <c r="J4235" s="42" t="s">
        <v>6249</v>
      </c>
      <c r="K4235" s="43">
        <f t="shared" si="332"/>
        <v>2754.381981724162</v>
      </c>
      <c r="L4235" s="44" t="s">
        <v>15617</v>
      </c>
      <c r="M4235" s="44">
        <f t="shared" si="330"/>
        <v>65.172128536785053</v>
      </c>
      <c r="N4235" s="54">
        <f t="shared" si="333"/>
        <v>2761.6</v>
      </c>
      <c r="O4235" s="46">
        <f t="shared" si="334"/>
        <v>7.2180182758379487</v>
      </c>
    </row>
    <row r="4236" spans="6:15" x14ac:dyDescent="0.25">
      <c r="F4236" s="3">
        <f t="shared" si="331"/>
        <v>0</v>
      </c>
      <c r="G4236" s="45" t="s">
        <v>24986</v>
      </c>
      <c r="H4236" s="42">
        <v>42.27</v>
      </c>
      <c r="I4236" s="42">
        <v>0.01</v>
      </c>
      <c r="J4236" s="42" t="s">
        <v>6250</v>
      </c>
      <c r="K4236" s="43">
        <f t="shared" si="332"/>
        <v>2755.0337030095297</v>
      </c>
      <c r="L4236" s="44" t="s">
        <v>15618</v>
      </c>
      <c r="M4236" s="44">
        <f t="shared" si="330"/>
        <v>65.17204589666342</v>
      </c>
      <c r="N4236" s="54">
        <f t="shared" si="333"/>
        <v>2762.25</v>
      </c>
      <c r="O4236" s="46">
        <f t="shared" si="334"/>
        <v>7.216296990470255</v>
      </c>
    </row>
    <row r="4237" spans="6:15" x14ac:dyDescent="0.25">
      <c r="F4237" s="3">
        <f t="shared" si="331"/>
        <v>0</v>
      </c>
      <c r="G4237" s="45" t="s">
        <v>24987</v>
      </c>
      <c r="H4237" s="42">
        <v>42.28</v>
      </c>
      <c r="I4237" s="42">
        <v>0.01</v>
      </c>
      <c r="J4237" s="42" t="s">
        <v>6251</v>
      </c>
      <c r="K4237" s="43">
        <f t="shared" si="332"/>
        <v>2755.6854234684965</v>
      </c>
      <c r="L4237" s="44" t="s">
        <v>15619</v>
      </c>
      <c r="M4237" s="44">
        <f t="shared" si="330"/>
        <v>65.171963316457393</v>
      </c>
      <c r="N4237" s="54">
        <f t="shared" si="333"/>
        <v>2762.9</v>
      </c>
      <c r="O4237" s="46">
        <f t="shared" si="334"/>
        <v>7.2145765315035533</v>
      </c>
    </row>
    <row r="4238" spans="6:15" x14ac:dyDescent="0.25">
      <c r="F4238" s="3">
        <f t="shared" si="331"/>
        <v>0</v>
      </c>
      <c r="G4238" s="45" t="s">
        <v>24988</v>
      </c>
      <c r="H4238" s="42">
        <v>42.29</v>
      </c>
      <c r="I4238" s="42">
        <v>0.01</v>
      </c>
      <c r="J4238" s="42" t="s">
        <v>6252</v>
      </c>
      <c r="K4238" s="43">
        <f t="shared" si="332"/>
        <v>2756.3371431016612</v>
      </c>
      <c r="L4238" s="44" t="s">
        <v>15620</v>
      </c>
      <c r="M4238" s="44">
        <f t="shared" si="330"/>
        <v>65.171880796108482</v>
      </c>
      <c r="N4238" s="54">
        <f t="shared" si="333"/>
        <v>2763.5499999999997</v>
      </c>
      <c r="O4238" s="46">
        <f t="shared" si="334"/>
        <v>7.2128568983384866</v>
      </c>
    </row>
    <row r="4239" spans="6:15" x14ac:dyDescent="0.25">
      <c r="F4239" s="3">
        <f t="shared" si="331"/>
        <v>0</v>
      </c>
      <c r="G4239" s="45" t="s">
        <v>24989</v>
      </c>
      <c r="H4239" s="42">
        <v>42.3</v>
      </c>
      <c r="I4239" s="42">
        <v>0.01</v>
      </c>
      <c r="J4239" s="42" t="s">
        <v>6253</v>
      </c>
      <c r="K4239" s="43">
        <f t="shared" si="332"/>
        <v>2756.9888619096223</v>
      </c>
      <c r="L4239" s="44" t="s">
        <v>15621</v>
      </c>
      <c r="M4239" s="44">
        <f t="shared" si="330"/>
        <v>65.171798335562812</v>
      </c>
      <c r="N4239" s="54">
        <f t="shared" si="333"/>
        <v>2764.2</v>
      </c>
      <c r="O4239" s="46">
        <f t="shared" si="334"/>
        <v>7.2111380903775171</v>
      </c>
    </row>
    <row r="4240" spans="6:15" x14ac:dyDescent="0.25">
      <c r="F4240" s="3">
        <f t="shared" si="331"/>
        <v>0</v>
      </c>
      <c r="G4240" s="45" t="s">
        <v>24990</v>
      </c>
      <c r="H4240" s="42">
        <v>42.31</v>
      </c>
      <c r="I4240" s="42">
        <v>0.01</v>
      </c>
      <c r="J4240" s="42" t="s">
        <v>6254</v>
      </c>
      <c r="K4240" s="43">
        <f t="shared" si="332"/>
        <v>2757.6405798929777</v>
      </c>
      <c r="L4240" s="44" t="s">
        <v>15622</v>
      </c>
      <c r="M4240" s="44">
        <f t="shared" si="330"/>
        <v>65.171715934759632</v>
      </c>
      <c r="N4240" s="54">
        <f t="shared" si="333"/>
        <v>2764.85</v>
      </c>
      <c r="O4240" s="46">
        <f t="shared" si="334"/>
        <v>7.209420107022197</v>
      </c>
    </row>
    <row r="4241" spans="6:15" x14ac:dyDescent="0.25">
      <c r="F4241" s="3">
        <f t="shared" si="331"/>
        <v>0</v>
      </c>
      <c r="G4241" s="45" t="s">
        <v>24991</v>
      </c>
      <c r="H4241" s="42">
        <v>42.32</v>
      </c>
      <c r="I4241" s="42">
        <v>0.01</v>
      </c>
      <c r="J4241" s="42" t="s">
        <v>6255</v>
      </c>
      <c r="K4241" s="43">
        <f t="shared" si="332"/>
        <v>2758.2922970523255</v>
      </c>
      <c r="L4241" s="44" t="s">
        <v>15623</v>
      </c>
      <c r="M4241" s="44">
        <f t="shared" si="330"/>
        <v>65.171633593640465</v>
      </c>
      <c r="N4241" s="54">
        <f t="shared" si="333"/>
        <v>2765.5</v>
      </c>
      <c r="O4241" s="46">
        <f t="shared" si="334"/>
        <v>7.2077029476745338</v>
      </c>
    </row>
    <row r="4242" spans="6:15" x14ac:dyDescent="0.25">
      <c r="F4242" s="3">
        <f t="shared" si="331"/>
        <v>0</v>
      </c>
      <c r="G4242" s="45" t="s">
        <v>24992</v>
      </c>
      <c r="H4242" s="42">
        <v>42.33</v>
      </c>
      <c r="I4242" s="42">
        <v>0.01</v>
      </c>
      <c r="J4242" s="42" t="s">
        <v>6256</v>
      </c>
      <c r="K4242" s="43">
        <f t="shared" si="332"/>
        <v>2758.9440133882617</v>
      </c>
      <c r="L4242" s="44" t="s">
        <v>15624</v>
      </c>
      <c r="M4242" s="44">
        <f t="shared" si="330"/>
        <v>65.171551312145326</v>
      </c>
      <c r="N4242" s="54">
        <f t="shared" si="333"/>
        <v>2766.1499999999996</v>
      </c>
      <c r="O4242" s="46">
        <f t="shared" si="334"/>
        <v>7.2059866117378988</v>
      </c>
    </row>
    <row r="4243" spans="6:15" x14ac:dyDescent="0.25">
      <c r="F4243" s="3">
        <f t="shared" si="331"/>
        <v>0</v>
      </c>
      <c r="G4243" s="45" t="s">
        <v>24993</v>
      </c>
      <c r="H4243" s="42">
        <v>42.34</v>
      </c>
      <c r="I4243" s="42">
        <v>0.01</v>
      </c>
      <c r="J4243" s="42" t="s">
        <v>6257</v>
      </c>
      <c r="K4243" s="43">
        <f t="shared" si="332"/>
        <v>2759.5957289013832</v>
      </c>
      <c r="L4243" s="44" t="s">
        <v>15625</v>
      </c>
      <c r="M4243" s="44">
        <f t="shared" si="330"/>
        <v>65.171469090223368</v>
      </c>
      <c r="N4243" s="54">
        <f t="shared" si="333"/>
        <v>2766.8</v>
      </c>
      <c r="O4243" s="46">
        <f t="shared" si="334"/>
        <v>7.2042710986170277</v>
      </c>
    </row>
    <row r="4244" spans="6:15" x14ac:dyDescent="0.25">
      <c r="F4244" s="3">
        <f t="shared" si="331"/>
        <v>0</v>
      </c>
      <c r="G4244" s="45" t="s">
        <v>24994</v>
      </c>
      <c r="H4244" s="42">
        <v>42.35</v>
      </c>
      <c r="I4244" s="42">
        <v>0.01</v>
      </c>
      <c r="J4244" s="42" t="s">
        <v>6258</v>
      </c>
      <c r="K4244" s="43">
        <f t="shared" si="332"/>
        <v>2760.2474435922854</v>
      </c>
      <c r="L4244" s="44" t="s">
        <v>15626</v>
      </c>
      <c r="M4244" s="44">
        <f t="shared" si="330"/>
        <v>65.171386927805443</v>
      </c>
      <c r="N4244" s="54">
        <f t="shared" si="333"/>
        <v>2767.45</v>
      </c>
      <c r="O4244" s="46">
        <f t="shared" si="334"/>
        <v>7.2025564077143827</v>
      </c>
    </row>
    <row r="4245" spans="6:15" x14ac:dyDescent="0.25">
      <c r="F4245" s="3">
        <f t="shared" si="331"/>
        <v>0</v>
      </c>
      <c r="G4245" s="45" t="s">
        <v>24995</v>
      </c>
      <c r="H4245" s="42">
        <v>42.36</v>
      </c>
      <c r="I4245" s="42">
        <v>0.01</v>
      </c>
      <c r="J4245" s="42" t="s">
        <v>6259</v>
      </c>
      <c r="K4245" s="43">
        <f t="shared" si="332"/>
        <v>2760.8991574615634</v>
      </c>
      <c r="L4245" s="44" t="s">
        <v>15627</v>
      </c>
      <c r="M4245" s="44">
        <f t="shared" si="330"/>
        <v>65.17130482484454</v>
      </c>
      <c r="N4245" s="54">
        <f t="shared" si="333"/>
        <v>2768.1</v>
      </c>
      <c r="O4245" s="46">
        <f t="shared" si="334"/>
        <v>7.2008425384365182</v>
      </c>
    </row>
    <row r="4246" spans="6:15" x14ac:dyDescent="0.25">
      <c r="F4246" s="3">
        <f t="shared" si="331"/>
        <v>0</v>
      </c>
      <c r="G4246" s="45" t="s">
        <v>24996</v>
      </c>
      <c r="H4246" s="42">
        <v>42.37</v>
      </c>
      <c r="I4246" s="42">
        <v>0.01</v>
      </c>
      <c r="J4246" s="42" t="s">
        <v>6260</v>
      </c>
      <c r="K4246" s="43">
        <f t="shared" si="332"/>
        <v>2761.5508705098118</v>
      </c>
      <c r="L4246" s="44" t="s">
        <v>15628</v>
      </c>
      <c r="M4246" s="44">
        <f t="shared" si="330"/>
        <v>65.171222781274551</v>
      </c>
      <c r="N4246" s="54">
        <f t="shared" si="333"/>
        <v>2768.7499999999995</v>
      </c>
      <c r="O4246" s="46">
        <f t="shared" si="334"/>
        <v>7.1991294901877154</v>
      </c>
    </row>
    <row r="4247" spans="6:15" x14ac:dyDescent="0.25">
      <c r="F4247" s="3">
        <f t="shared" si="331"/>
        <v>0</v>
      </c>
      <c r="G4247" s="45" t="s">
        <v>24997</v>
      </c>
      <c r="H4247" s="42">
        <v>42.38</v>
      </c>
      <c r="I4247" s="42">
        <v>0.01</v>
      </c>
      <c r="J4247" s="42" t="s">
        <v>6261</v>
      </c>
      <c r="K4247" s="43">
        <f t="shared" si="332"/>
        <v>2762.2025827376247</v>
      </c>
      <c r="L4247" s="44" t="s">
        <v>15629</v>
      </c>
      <c r="M4247" s="44">
        <f t="shared" si="330"/>
        <v>65.171140797046149</v>
      </c>
      <c r="N4247" s="54">
        <f t="shared" si="333"/>
        <v>2769.4</v>
      </c>
      <c r="O4247" s="46">
        <f t="shared" si="334"/>
        <v>7.1974172623754384</v>
      </c>
    </row>
    <row r="4248" spans="6:15" x14ac:dyDescent="0.25">
      <c r="F4248" s="3">
        <f t="shared" si="331"/>
        <v>0</v>
      </c>
      <c r="G4248" s="45" t="s">
        <v>24998</v>
      </c>
      <c r="H4248" s="42">
        <v>42.39</v>
      </c>
      <c r="I4248" s="42">
        <v>0.01</v>
      </c>
      <c r="J4248" s="42" t="s">
        <v>6262</v>
      </c>
      <c r="K4248" s="43">
        <f t="shared" si="332"/>
        <v>2762.8542941455953</v>
      </c>
      <c r="L4248" s="44" t="s">
        <v>15630</v>
      </c>
      <c r="M4248" s="44">
        <f t="shared" si="330"/>
        <v>65.171058872092502</v>
      </c>
      <c r="N4248" s="54">
        <f t="shared" si="333"/>
        <v>2770.0499999999997</v>
      </c>
      <c r="O4248" s="46">
        <f t="shared" si="334"/>
        <v>7.195705854404423</v>
      </c>
    </row>
    <row r="4249" spans="6:15" x14ac:dyDescent="0.25">
      <c r="F4249" s="3">
        <f t="shared" si="331"/>
        <v>0</v>
      </c>
      <c r="G4249" s="45" t="s">
        <v>24999</v>
      </c>
      <c r="H4249" s="42">
        <v>42.4</v>
      </c>
      <c r="I4249" s="42">
        <v>0.01</v>
      </c>
      <c r="J4249" s="42" t="s">
        <v>6263</v>
      </c>
      <c r="K4249" s="43">
        <f t="shared" si="332"/>
        <v>2763.5060047343163</v>
      </c>
      <c r="L4249" s="44" t="s">
        <v>15631</v>
      </c>
      <c r="M4249" s="44">
        <f t="shared" si="330"/>
        <v>65.170977006363501</v>
      </c>
      <c r="N4249" s="54">
        <f t="shared" si="333"/>
        <v>2770.7</v>
      </c>
      <c r="O4249" s="46">
        <f t="shared" si="334"/>
        <v>7.1939952656834976</v>
      </c>
    </row>
    <row r="4250" spans="6:15" x14ac:dyDescent="0.25">
      <c r="F4250" s="3">
        <f t="shared" si="331"/>
        <v>0</v>
      </c>
      <c r="G4250" s="45" t="s">
        <v>25000</v>
      </c>
      <c r="H4250" s="42">
        <v>42.41</v>
      </c>
      <c r="I4250" s="42">
        <v>0.01</v>
      </c>
      <c r="J4250" s="42" t="s">
        <v>6264</v>
      </c>
      <c r="K4250" s="43">
        <f t="shared" si="332"/>
        <v>2764.1577145043798</v>
      </c>
      <c r="L4250" s="44" t="s">
        <v>15632</v>
      </c>
      <c r="M4250" s="44">
        <f t="shared" si="330"/>
        <v>65.170895199797641</v>
      </c>
      <c r="N4250" s="54">
        <f t="shared" si="333"/>
        <v>2771.3499999999995</v>
      </c>
      <c r="O4250" s="46">
        <f t="shared" si="334"/>
        <v>7.1922854956196716</v>
      </c>
    </row>
    <row r="4251" spans="6:15" x14ac:dyDescent="0.25">
      <c r="F4251" s="3">
        <f t="shared" si="331"/>
        <v>0</v>
      </c>
      <c r="G4251" s="45" t="s">
        <v>25001</v>
      </c>
      <c r="H4251" s="42">
        <v>42.42</v>
      </c>
      <c r="I4251" s="42">
        <v>0.01</v>
      </c>
      <c r="J4251" s="42" t="s">
        <v>6265</v>
      </c>
      <c r="K4251" s="43">
        <f t="shared" si="332"/>
        <v>2764.8094234563778</v>
      </c>
      <c r="L4251" s="44" t="s">
        <v>15633</v>
      </c>
      <c r="M4251" s="44">
        <f t="shared" si="330"/>
        <v>65.170813452342543</v>
      </c>
      <c r="N4251" s="54">
        <f t="shared" si="333"/>
        <v>2772</v>
      </c>
      <c r="O4251" s="46">
        <f t="shared" si="334"/>
        <v>7.1905765436222282</v>
      </c>
    </row>
    <row r="4252" spans="6:15" x14ac:dyDescent="0.25">
      <c r="F4252" s="3">
        <f t="shared" si="331"/>
        <v>0</v>
      </c>
      <c r="G4252" s="45" t="s">
        <v>25002</v>
      </c>
      <c r="H4252" s="42">
        <v>42.43</v>
      </c>
      <c r="I4252" s="42">
        <v>0.01</v>
      </c>
      <c r="J4252" s="42" t="s">
        <v>6266</v>
      </c>
      <c r="K4252" s="43">
        <f t="shared" si="332"/>
        <v>2765.461131590901</v>
      </c>
      <c r="L4252" s="44" t="s">
        <v>15634</v>
      </c>
      <c r="M4252" s="44">
        <f t="shared" si="330"/>
        <v>65.170731763933645</v>
      </c>
      <c r="N4252" s="54">
        <f t="shared" si="333"/>
        <v>2772.6499999999996</v>
      </c>
      <c r="O4252" s="46">
        <f t="shared" si="334"/>
        <v>7.1888684090986317</v>
      </c>
    </row>
    <row r="4253" spans="6:15" x14ac:dyDescent="0.25">
      <c r="F4253" s="3">
        <f t="shared" si="331"/>
        <v>0</v>
      </c>
      <c r="G4253" s="45" t="s">
        <v>25003</v>
      </c>
      <c r="H4253" s="42">
        <v>42.44</v>
      </c>
      <c r="I4253" s="42">
        <v>0.01</v>
      </c>
      <c r="J4253" s="42" t="s">
        <v>6267</v>
      </c>
      <c r="K4253" s="43">
        <f t="shared" si="332"/>
        <v>2766.1128389085402</v>
      </c>
      <c r="L4253" s="44" t="s">
        <v>15635</v>
      </c>
      <c r="M4253" s="44">
        <f t="shared" si="330"/>
        <v>65.170650134518553</v>
      </c>
      <c r="N4253" s="54">
        <f t="shared" si="333"/>
        <v>2773.2999999999997</v>
      </c>
      <c r="O4253" s="46">
        <f t="shared" si="334"/>
        <v>7.1871610914595294</v>
      </c>
    </row>
    <row r="4254" spans="6:15" x14ac:dyDescent="0.25">
      <c r="F4254" s="3">
        <f t="shared" si="331"/>
        <v>0</v>
      </c>
      <c r="G4254" s="45" t="s">
        <v>25004</v>
      </c>
      <c r="H4254" s="42">
        <v>42.45</v>
      </c>
      <c r="I4254" s="42">
        <v>0.01</v>
      </c>
      <c r="J4254" s="42" t="s">
        <v>6268</v>
      </c>
      <c r="K4254" s="43">
        <f t="shared" si="332"/>
        <v>2766.7645454098852</v>
      </c>
      <c r="L4254" s="44" t="s">
        <v>15636</v>
      </c>
      <c r="M4254" s="44">
        <f t="shared" si="330"/>
        <v>65.170568564039584</v>
      </c>
      <c r="N4254" s="54">
        <f t="shared" si="333"/>
        <v>2773.95</v>
      </c>
      <c r="O4254" s="46">
        <f t="shared" si="334"/>
        <v>7.1854545901146594</v>
      </c>
    </row>
    <row r="4255" spans="6:15" x14ac:dyDescent="0.25">
      <c r="F4255" s="3">
        <f t="shared" si="331"/>
        <v>0</v>
      </c>
      <c r="G4255" s="45" t="s">
        <v>25005</v>
      </c>
      <c r="H4255" s="42">
        <v>42.46</v>
      </c>
      <c r="I4255" s="42">
        <v>0.01</v>
      </c>
      <c r="J4255" s="42" t="s">
        <v>6269</v>
      </c>
      <c r="K4255" s="43">
        <f t="shared" si="332"/>
        <v>2767.4162510955257</v>
      </c>
      <c r="L4255" s="44" t="s">
        <v>15637</v>
      </c>
      <c r="M4255" s="44">
        <f t="shared" si="330"/>
        <v>65.170487052436741</v>
      </c>
      <c r="N4255" s="54">
        <f t="shared" si="333"/>
        <v>2774.6</v>
      </c>
      <c r="O4255" s="46">
        <f t="shared" si="334"/>
        <v>7.1837489044742142</v>
      </c>
    </row>
    <row r="4256" spans="6:15" x14ac:dyDescent="0.25">
      <c r="F4256" s="3">
        <f t="shared" si="331"/>
        <v>0</v>
      </c>
      <c r="G4256" s="45" t="s">
        <v>25006</v>
      </c>
      <c r="H4256" s="42">
        <v>42.47</v>
      </c>
      <c r="I4256" s="42">
        <v>0.01</v>
      </c>
      <c r="J4256" s="42" t="s">
        <v>6270</v>
      </c>
      <c r="K4256" s="43">
        <f t="shared" si="332"/>
        <v>2768.0679559660502</v>
      </c>
      <c r="L4256" s="44" t="s">
        <v>15638</v>
      </c>
      <c r="M4256" s="44">
        <f t="shared" si="330"/>
        <v>65.170405599653037</v>
      </c>
      <c r="N4256" s="54">
        <f t="shared" si="333"/>
        <v>2775.2499999999995</v>
      </c>
      <c r="O4256" s="46">
        <f t="shared" si="334"/>
        <v>7.1820440339492961</v>
      </c>
    </row>
    <row r="4257" spans="6:15" x14ac:dyDescent="0.25">
      <c r="F4257" s="3">
        <f t="shared" si="331"/>
        <v>0</v>
      </c>
      <c r="G4257" s="45" t="s">
        <v>25007</v>
      </c>
      <c r="H4257" s="42">
        <v>42.48</v>
      </c>
      <c r="I4257" s="42">
        <v>0.01</v>
      </c>
      <c r="J4257" s="42" t="s">
        <v>6271</v>
      </c>
      <c r="K4257" s="43">
        <f t="shared" si="332"/>
        <v>2768.7196600220468</v>
      </c>
      <c r="L4257" s="44" t="s">
        <v>15639</v>
      </c>
      <c r="M4257" s="44">
        <f t="shared" si="330"/>
        <v>65.170324205636135</v>
      </c>
      <c r="N4257" s="54">
        <f t="shared" si="333"/>
        <v>2775.8999999999996</v>
      </c>
      <c r="O4257" s="46">
        <f t="shared" si="334"/>
        <v>7.1803399779528263</v>
      </c>
    </row>
    <row r="4258" spans="6:15" x14ac:dyDescent="0.25">
      <c r="F4258" s="3">
        <f t="shared" si="331"/>
        <v>0</v>
      </c>
      <c r="G4258" s="45" t="s">
        <v>25008</v>
      </c>
      <c r="H4258" s="42">
        <v>42.49</v>
      </c>
      <c r="I4258" s="42">
        <v>0.01</v>
      </c>
      <c r="J4258" s="42" t="s">
        <v>6272</v>
      </c>
      <c r="K4258" s="43">
        <f t="shared" si="332"/>
        <v>2769.3713632641034</v>
      </c>
      <c r="L4258" s="44" t="s">
        <v>15640</v>
      </c>
      <c r="M4258" s="44">
        <f t="shared" si="330"/>
        <v>65.170242870326035</v>
      </c>
      <c r="N4258" s="54">
        <f t="shared" si="333"/>
        <v>2776.5499999999997</v>
      </c>
      <c r="O4258" s="46">
        <f t="shared" si="334"/>
        <v>7.1786367358963616</v>
      </c>
    </row>
    <row r="4259" spans="6:15" x14ac:dyDescent="0.25">
      <c r="F4259" s="3">
        <f t="shared" si="331"/>
        <v>0</v>
      </c>
      <c r="G4259" s="45" t="s">
        <v>25009</v>
      </c>
      <c r="H4259" s="42">
        <v>42.5</v>
      </c>
      <c r="I4259" s="42">
        <v>0.01</v>
      </c>
      <c r="J4259" s="42" t="s">
        <v>6273</v>
      </c>
      <c r="K4259" s="43">
        <f t="shared" si="332"/>
        <v>2770.0230656928065</v>
      </c>
      <c r="L4259" s="44" t="s">
        <v>15641</v>
      </c>
      <c r="M4259" s="44">
        <f t="shared" si="330"/>
        <v>65.170161593666521</v>
      </c>
      <c r="N4259" s="54">
        <f t="shared" si="333"/>
        <v>2777.2</v>
      </c>
      <c r="O4259" s="46">
        <f t="shared" si="334"/>
        <v>7.1769343071932781</v>
      </c>
    </row>
    <row r="4260" spans="6:15" x14ac:dyDescent="0.25">
      <c r="F4260" s="3">
        <f t="shared" si="331"/>
        <v>0</v>
      </c>
      <c r="G4260" s="45" t="s">
        <v>25010</v>
      </c>
      <c r="H4260" s="42">
        <v>42.51</v>
      </c>
      <c r="I4260" s="42">
        <v>0.01</v>
      </c>
      <c r="J4260" s="42" t="s">
        <v>6274</v>
      </c>
      <c r="K4260" s="43">
        <f t="shared" si="332"/>
        <v>2770.6747673087434</v>
      </c>
      <c r="L4260" s="44" t="s">
        <v>15642</v>
      </c>
      <c r="M4260" s="44">
        <f t="shared" si="330"/>
        <v>65.170080375599909</v>
      </c>
      <c r="N4260" s="54">
        <f t="shared" si="333"/>
        <v>2777.85</v>
      </c>
      <c r="O4260" s="46">
        <f t="shared" si="334"/>
        <v>7.1752326912564968</v>
      </c>
    </row>
    <row r="4261" spans="6:15" x14ac:dyDescent="0.25">
      <c r="F4261" s="3">
        <f t="shared" si="331"/>
        <v>0</v>
      </c>
      <c r="G4261" s="45" t="s">
        <v>25011</v>
      </c>
      <c r="H4261" s="42">
        <v>42.52</v>
      </c>
      <c r="I4261" s="42">
        <v>0.01</v>
      </c>
      <c r="J4261" s="42" t="s">
        <v>6275</v>
      </c>
      <c r="K4261" s="43">
        <f t="shared" si="332"/>
        <v>2771.3264681124992</v>
      </c>
      <c r="L4261" s="44" t="s">
        <v>15643</v>
      </c>
      <c r="M4261" s="44">
        <f t="shared" si="330"/>
        <v>65.169999216071517</v>
      </c>
      <c r="N4261" s="54">
        <f t="shared" si="333"/>
        <v>2778.5</v>
      </c>
      <c r="O4261" s="46">
        <f t="shared" si="334"/>
        <v>7.1735318875007579</v>
      </c>
    </row>
    <row r="4262" spans="6:15" x14ac:dyDescent="0.25">
      <c r="F4262" s="3">
        <f t="shared" si="331"/>
        <v>0</v>
      </c>
      <c r="G4262" s="45" t="s">
        <v>25012</v>
      </c>
      <c r="H4262" s="42">
        <v>42.53</v>
      </c>
      <c r="I4262" s="42">
        <v>0.01</v>
      </c>
      <c r="J4262" s="42" t="s">
        <v>6276</v>
      </c>
      <c r="K4262" s="43">
        <f t="shared" si="332"/>
        <v>2771.9781681046597</v>
      </c>
      <c r="L4262" s="44" t="s">
        <v>15644</v>
      </c>
      <c r="M4262" s="44">
        <f t="shared" si="330"/>
        <v>65.169918115023648</v>
      </c>
      <c r="N4262" s="54">
        <f t="shared" si="333"/>
        <v>2779.15</v>
      </c>
      <c r="O4262" s="46">
        <f t="shared" si="334"/>
        <v>7.1718318953403468</v>
      </c>
    </row>
    <row r="4263" spans="6:15" x14ac:dyDescent="0.25">
      <c r="F4263" s="3">
        <f t="shared" si="331"/>
        <v>0</v>
      </c>
      <c r="G4263" s="45" t="s">
        <v>25013</v>
      </c>
      <c r="H4263" s="42">
        <v>42.54</v>
      </c>
      <c r="I4263" s="42">
        <v>0.01</v>
      </c>
      <c r="J4263" s="42" t="s">
        <v>6277</v>
      </c>
      <c r="K4263" s="43">
        <f t="shared" si="332"/>
        <v>2772.6298672858102</v>
      </c>
      <c r="L4263" s="44" t="s">
        <v>15645</v>
      </c>
      <c r="M4263" s="44">
        <f t="shared" si="330"/>
        <v>65.169837072395538</v>
      </c>
      <c r="N4263" s="54">
        <f t="shared" si="333"/>
        <v>2779.7999999999997</v>
      </c>
      <c r="O4263" s="46">
        <f t="shared" si="334"/>
        <v>7.170132714189549</v>
      </c>
    </row>
    <row r="4264" spans="6:15" x14ac:dyDescent="0.25">
      <c r="F4264" s="3">
        <f t="shared" si="331"/>
        <v>0</v>
      </c>
      <c r="G4264" s="45" t="s">
        <v>25014</v>
      </c>
      <c r="H4264" s="42">
        <v>42.55</v>
      </c>
      <c r="I4264" s="42">
        <v>0.01</v>
      </c>
      <c r="J4264" s="42" t="s">
        <v>6278</v>
      </c>
      <c r="K4264" s="43">
        <f t="shared" si="332"/>
        <v>2773.281565656534</v>
      </c>
      <c r="L4264" s="44" t="s">
        <v>15646</v>
      </c>
      <c r="M4264" s="44">
        <f t="shared" si="330"/>
        <v>65.169756088138598</v>
      </c>
      <c r="N4264" s="54">
        <f t="shared" si="333"/>
        <v>2780.45</v>
      </c>
      <c r="O4264" s="46">
        <f t="shared" si="334"/>
        <v>7.1684343434658331</v>
      </c>
    </row>
    <row r="4265" spans="6:15" x14ac:dyDescent="0.25">
      <c r="F4265" s="3">
        <f t="shared" si="331"/>
        <v>0</v>
      </c>
      <c r="G4265" s="45" t="s">
        <v>25015</v>
      </c>
      <c r="H4265" s="42">
        <v>42.56</v>
      </c>
      <c r="I4265" s="42">
        <v>0.01</v>
      </c>
      <c r="J4265" s="42" t="s">
        <v>6279</v>
      </c>
      <c r="K4265" s="43">
        <f t="shared" si="332"/>
        <v>2773.9332632174155</v>
      </c>
      <c r="L4265" s="44" t="s">
        <v>15647</v>
      </c>
      <c r="M4265" s="44">
        <f t="shared" si="330"/>
        <v>65.169675162190558</v>
      </c>
      <c r="N4265" s="54">
        <f t="shared" si="333"/>
        <v>2781.1</v>
      </c>
      <c r="O4265" s="46">
        <f t="shared" si="334"/>
        <v>7.1667367825843939</v>
      </c>
    </row>
    <row r="4266" spans="6:15" x14ac:dyDescent="0.25">
      <c r="F4266" s="3">
        <f t="shared" si="331"/>
        <v>0</v>
      </c>
      <c r="G4266" s="45" t="s">
        <v>25016</v>
      </c>
      <c r="H4266" s="42">
        <v>42.57</v>
      </c>
      <c r="I4266" s="42">
        <v>0.01</v>
      </c>
      <c r="J4266" s="42" t="s">
        <v>6280</v>
      </c>
      <c r="K4266" s="43">
        <f t="shared" si="332"/>
        <v>2774.5849599690373</v>
      </c>
      <c r="L4266" s="44" t="s">
        <v>15648</v>
      </c>
      <c r="M4266" s="44">
        <f t="shared" si="330"/>
        <v>65.169594294499035</v>
      </c>
      <c r="N4266" s="54">
        <f t="shared" si="333"/>
        <v>2781.75</v>
      </c>
      <c r="O4266" s="46">
        <f t="shared" si="334"/>
        <v>7.1650400309627003</v>
      </c>
    </row>
    <row r="4267" spans="6:15" x14ac:dyDescent="0.25">
      <c r="F4267" s="3">
        <f t="shared" si="331"/>
        <v>0</v>
      </c>
      <c r="G4267" s="45" t="s">
        <v>25017</v>
      </c>
      <c r="H4267" s="42">
        <v>42.58</v>
      </c>
      <c r="I4267" s="42">
        <v>0.01</v>
      </c>
      <c r="J4267" s="42" t="s">
        <v>6281</v>
      </c>
      <c r="K4267" s="43">
        <f t="shared" si="332"/>
        <v>2775.2366559119823</v>
      </c>
      <c r="L4267" s="44" t="s">
        <v>15649</v>
      </c>
      <c r="M4267" s="44">
        <f t="shared" si="330"/>
        <v>65.16951348500173</v>
      </c>
      <c r="N4267" s="54">
        <f t="shared" si="333"/>
        <v>2782.3999999999996</v>
      </c>
      <c r="O4267" s="46">
        <f t="shared" si="334"/>
        <v>7.1633440880173112</v>
      </c>
    </row>
    <row r="4268" spans="6:15" x14ac:dyDescent="0.25">
      <c r="F4268" s="3">
        <f t="shared" si="331"/>
        <v>0</v>
      </c>
      <c r="G4268" s="45" t="s">
        <v>25018</v>
      </c>
      <c r="H4268" s="42">
        <v>42.59</v>
      </c>
      <c r="I4268" s="42">
        <v>0.01</v>
      </c>
      <c r="J4268" s="42" t="s">
        <v>6282</v>
      </c>
      <c r="K4268" s="43">
        <f t="shared" si="332"/>
        <v>2775.8883510468322</v>
      </c>
      <c r="L4268" s="44" t="s">
        <v>15650</v>
      </c>
      <c r="M4268" s="44">
        <f t="shared" si="330"/>
        <v>65.169432733651618</v>
      </c>
      <c r="N4268" s="54">
        <f t="shared" si="333"/>
        <v>2783.05</v>
      </c>
      <c r="O4268" s="46">
        <f t="shared" si="334"/>
        <v>7.161648953167969</v>
      </c>
    </row>
    <row r="4269" spans="6:15" x14ac:dyDescent="0.25">
      <c r="F4269" s="3">
        <f t="shared" si="331"/>
        <v>0</v>
      </c>
      <c r="G4269" s="45" t="s">
        <v>25019</v>
      </c>
      <c r="H4269" s="42">
        <v>42.6</v>
      </c>
      <c r="I4269" s="42">
        <v>0.01</v>
      </c>
      <c r="J4269" s="42" t="s">
        <v>6283</v>
      </c>
      <c r="K4269" s="43">
        <f t="shared" si="332"/>
        <v>2776.5400453741686</v>
      </c>
      <c r="L4269" s="44" t="s">
        <v>15651</v>
      </c>
      <c r="M4269" s="44">
        <f t="shared" si="330"/>
        <v>65.169352040382591</v>
      </c>
      <c r="N4269" s="54">
        <f t="shared" si="333"/>
        <v>2783.7</v>
      </c>
      <c r="O4269" s="46">
        <f t="shared" si="334"/>
        <v>7.159954625831233</v>
      </c>
    </row>
    <row r="4270" spans="6:15" x14ac:dyDescent="0.25">
      <c r="F4270" s="3">
        <f t="shared" si="331"/>
        <v>0</v>
      </c>
      <c r="G4270" s="45" t="s">
        <v>25020</v>
      </c>
      <c r="H4270" s="42">
        <v>42.61</v>
      </c>
      <c r="I4270" s="42">
        <v>0.01</v>
      </c>
      <c r="J4270" s="42" t="s">
        <v>6284</v>
      </c>
      <c r="K4270" s="43">
        <f t="shared" si="332"/>
        <v>2777.1917388945726</v>
      </c>
      <c r="L4270" s="44" t="s">
        <v>15652</v>
      </c>
      <c r="M4270" s="44">
        <f t="shared" si="330"/>
        <v>65.169271405144542</v>
      </c>
      <c r="N4270" s="54">
        <f t="shared" si="333"/>
        <v>2784.35</v>
      </c>
      <c r="O4270" s="46">
        <f t="shared" si="334"/>
        <v>7.1582611054273002</v>
      </c>
    </row>
    <row r="4271" spans="6:15" x14ac:dyDescent="0.25">
      <c r="F4271" s="3">
        <f t="shared" si="331"/>
        <v>0</v>
      </c>
      <c r="G4271" s="45" t="s">
        <v>25021</v>
      </c>
      <c r="H4271" s="42">
        <v>42.62</v>
      </c>
      <c r="I4271" s="42">
        <v>0.01</v>
      </c>
      <c r="J4271" s="42" t="s">
        <v>6285</v>
      </c>
      <c r="K4271" s="43">
        <f t="shared" si="332"/>
        <v>2777.8434316086241</v>
      </c>
      <c r="L4271" s="44" t="s">
        <v>15653</v>
      </c>
      <c r="M4271" s="44">
        <f t="shared" si="330"/>
        <v>65.169190827877472</v>
      </c>
      <c r="N4271" s="54">
        <f t="shared" si="333"/>
        <v>2784.9999999999995</v>
      </c>
      <c r="O4271" s="46">
        <f t="shared" si="334"/>
        <v>7.1565683913754583</v>
      </c>
    </row>
    <row r="4272" spans="6:15" x14ac:dyDescent="0.25">
      <c r="F4272" s="3">
        <f t="shared" si="331"/>
        <v>0</v>
      </c>
      <c r="G4272" s="45" t="s">
        <v>25022</v>
      </c>
      <c r="H4272" s="42">
        <v>42.63</v>
      </c>
      <c r="I4272" s="42">
        <v>0.01</v>
      </c>
      <c r="J4272" s="42" t="s">
        <v>6286</v>
      </c>
      <c r="K4272" s="43">
        <f t="shared" si="332"/>
        <v>2778.4951235169028</v>
      </c>
      <c r="L4272" s="44" t="s">
        <v>15654</v>
      </c>
      <c r="M4272" s="44">
        <f t="shared" si="330"/>
        <v>65.16911030853359</v>
      </c>
      <c r="N4272" s="54">
        <f t="shared" si="333"/>
        <v>2785.65</v>
      </c>
      <c r="O4272" s="46">
        <f t="shared" si="334"/>
        <v>7.1548764830972686</v>
      </c>
    </row>
    <row r="4273" spans="6:15" x14ac:dyDescent="0.25">
      <c r="F4273" s="3">
        <f t="shared" si="331"/>
        <v>0</v>
      </c>
      <c r="G4273" s="45" t="s">
        <v>25023</v>
      </c>
      <c r="H4273" s="42">
        <v>42.64</v>
      </c>
      <c r="I4273" s="42">
        <v>0.01</v>
      </c>
      <c r="J4273" s="42" t="s">
        <v>6287</v>
      </c>
      <c r="K4273" s="43">
        <f t="shared" si="332"/>
        <v>2779.1468146199882</v>
      </c>
      <c r="L4273" s="44" t="s">
        <v>15655</v>
      </c>
      <c r="M4273" s="44">
        <f t="shared" si="330"/>
        <v>65.169029847046772</v>
      </c>
      <c r="N4273" s="54">
        <f t="shared" si="333"/>
        <v>2786.2999999999997</v>
      </c>
      <c r="O4273" s="46">
        <f t="shared" si="334"/>
        <v>7.1531853800115641</v>
      </c>
    </row>
    <row r="4274" spans="6:15" x14ac:dyDescent="0.25">
      <c r="F4274" s="3">
        <f t="shared" si="331"/>
        <v>0</v>
      </c>
      <c r="G4274" s="45" t="s">
        <v>25024</v>
      </c>
      <c r="H4274" s="42">
        <v>42.65</v>
      </c>
      <c r="I4274" s="42">
        <v>0.01</v>
      </c>
      <c r="J4274" s="42" t="s">
        <v>6288</v>
      </c>
      <c r="K4274" s="43">
        <f t="shared" si="332"/>
        <v>2779.7985049184585</v>
      </c>
      <c r="L4274" s="44" t="s">
        <v>15656</v>
      </c>
      <c r="M4274" s="44">
        <f t="shared" si="330"/>
        <v>65.168949443369215</v>
      </c>
      <c r="N4274" s="54">
        <f t="shared" si="333"/>
        <v>2786.95</v>
      </c>
      <c r="O4274" s="46">
        <f t="shared" si="334"/>
        <v>7.1514950815412703</v>
      </c>
    </row>
    <row r="4275" spans="6:15" x14ac:dyDescent="0.25">
      <c r="F4275" s="3">
        <f t="shared" si="331"/>
        <v>0</v>
      </c>
      <c r="G4275" s="45" t="s">
        <v>25025</v>
      </c>
      <c r="H4275" s="42">
        <v>42.66</v>
      </c>
      <c r="I4275" s="42">
        <v>0.01</v>
      </c>
      <c r="J4275" s="42" t="s">
        <v>6289</v>
      </c>
      <c r="K4275" s="43">
        <f t="shared" si="332"/>
        <v>2780.4501944128924</v>
      </c>
      <c r="L4275" s="44" t="s">
        <v>15657</v>
      </c>
      <c r="M4275" s="44">
        <f t="shared" si="330"/>
        <v>65.16886909743711</v>
      </c>
      <c r="N4275" s="54">
        <f t="shared" si="333"/>
        <v>2787.5999999999995</v>
      </c>
      <c r="O4275" s="46">
        <f t="shared" si="334"/>
        <v>7.1498055871070392</v>
      </c>
    </row>
    <row r="4276" spans="6:15" x14ac:dyDescent="0.25">
      <c r="F4276" s="3">
        <f t="shared" si="331"/>
        <v>0</v>
      </c>
      <c r="G4276" s="45" t="s">
        <v>25026</v>
      </c>
      <c r="H4276" s="42">
        <v>42.67</v>
      </c>
      <c r="I4276" s="42">
        <v>0.01</v>
      </c>
      <c r="J4276" s="42" t="s">
        <v>6290</v>
      </c>
      <c r="K4276" s="43">
        <f t="shared" si="332"/>
        <v>2781.1018831038668</v>
      </c>
      <c r="L4276" s="44" t="s">
        <v>15658</v>
      </c>
      <c r="M4276" s="44">
        <f t="shared" si="330"/>
        <v>65.168788809204926</v>
      </c>
      <c r="N4276" s="54">
        <f t="shared" si="333"/>
        <v>2788.25</v>
      </c>
      <c r="O4276" s="46">
        <f t="shared" si="334"/>
        <v>7.1481168961331605</v>
      </c>
    </row>
    <row r="4277" spans="6:15" x14ac:dyDescent="0.25">
      <c r="F4277" s="3">
        <f t="shared" si="331"/>
        <v>0</v>
      </c>
      <c r="G4277" s="45" t="s">
        <v>25027</v>
      </c>
      <c r="H4277" s="42">
        <v>42.68</v>
      </c>
      <c r="I4277" s="42">
        <v>0.01</v>
      </c>
      <c r="J4277" s="42" t="s">
        <v>6291</v>
      </c>
      <c r="K4277" s="43">
        <f t="shared" si="332"/>
        <v>2781.7535709919589</v>
      </c>
      <c r="L4277" s="44" t="s">
        <v>15659</v>
      </c>
      <c r="M4277" s="44">
        <f t="shared" si="330"/>
        <v>65.168708578608076</v>
      </c>
      <c r="N4277" s="54">
        <f t="shared" si="333"/>
        <v>2788.8999999999996</v>
      </c>
      <c r="O4277" s="46">
        <f t="shared" si="334"/>
        <v>7.1464290080407409</v>
      </c>
    </row>
    <row r="4278" spans="6:15" x14ac:dyDescent="0.25">
      <c r="F4278" s="3">
        <f t="shared" si="331"/>
        <v>0</v>
      </c>
      <c r="G4278" s="45" t="s">
        <v>25028</v>
      </c>
      <c r="H4278" s="42">
        <v>42.69</v>
      </c>
      <c r="I4278" s="42">
        <v>0.01</v>
      </c>
      <c r="J4278" s="42" t="s">
        <v>6292</v>
      </c>
      <c r="K4278" s="43">
        <f t="shared" si="332"/>
        <v>2782.4052580777452</v>
      </c>
      <c r="L4278" s="44" t="s">
        <v>15660</v>
      </c>
      <c r="M4278" s="44">
        <f t="shared" si="330"/>
        <v>65.168628405594944</v>
      </c>
      <c r="N4278" s="54">
        <f t="shared" si="333"/>
        <v>2789.5499999999997</v>
      </c>
      <c r="O4278" s="46">
        <f t="shared" si="334"/>
        <v>7.144741922254525</v>
      </c>
    </row>
    <row r="4279" spans="6:15" x14ac:dyDescent="0.25">
      <c r="F4279" s="3">
        <f t="shared" si="331"/>
        <v>0</v>
      </c>
      <c r="G4279" s="45" t="s">
        <v>25029</v>
      </c>
      <c r="H4279" s="42">
        <v>42.7</v>
      </c>
      <c r="I4279" s="42">
        <v>0.01</v>
      </c>
      <c r="J4279" s="42" t="s">
        <v>6293</v>
      </c>
      <c r="K4279" s="43">
        <f t="shared" si="332"/>
        <v>2783.056944361801</v>
      </c>
      <c r="L4279" s="44" t="s">
        <v>15661</v>
      </c>
      <c r="M4279" s="44">
        <f t="shared" si="330"/>
        <v>65.16854829011163</v>
      </c>
      <c r="N4279" s="54">
        <f t="shared" si="333"/>
        <v>2790.2</v>
      </c>
      <c r="O4279" s="46">
        <f t="shared" si="334"/>
        <v>7.1430556381988026</v>
      </c>
    </row>
    <row r="4280" spans="6:15" x14ac:dyDescent="0.25">
      <c r="F4280" s="3">
        <f t="shared" si="331"/>
        <v>0</v>
      </c>
      <c r="G4280" s="45" t="s">
        <v>25030</v>
      </c>
      <c r="H4280" s="42">
        <v>42.71</v>
      </c>
      <c r="I4280" s="42">
        <v>0.01</v>
      </c>
      <c r="J4280" s="42" t="s">
        <v>6294</v>
      </c>
      <c r="K4280" s="43">
        <f t="shared" si="332"/>
        <v>2783.708629844702</v>
      </c>
      <c r="L4280" s="44" t="s">
        <v>15662</v>
      </c>
      <c r="M4280" s="44">
        <f t="shared" si="330"/>
        <v>65.168468232100395</v>
      </c>
      <c r="N4280" s="54">
        <f t="shared" si="333"/>
        <v>2790.85</v>
      </c>
      <c r="O4280" s="46">
        <f t="shared" si="334"/>
        <v>7.1413701552978637</v>
      </c>
    </row>
    <row r="4281" spans="6:15" x14ac:dyDescent="0.25">
      <c r="F4281" s="3">
        <f t="shared" si="331"/>
        <v>0</v>
      </c>
      <c r="G4281" s="45" t="s">
        <v>25031</v>
      </c>
      <c r="H4281" s="42">
        <v>42.72</v>
      </c>
      <c r="I4281" s="42">
        <v>0.01</v>
      </c>
      <c r="J4281" s="42" t="s">
        <v>6295</v>
      </c>
      <c r="K4281" s="43">
        <f t="shared" si="332"/>
        <v>2784.3603145270231</v>
      </c>
      <c r="L4281" s="44" t="s">
        <v>15663</v>
      </c>
      <c r="M4281" s="44">
        <f t="shared" si="330"/>
        <v>65.168388231503542</v>
      </c>
      <c r="N4281" s="54">
        <f t="shared" si="333"/>
        <v>2791.4999999999995</v>
      </c>
      <c r="O4281" s="46">
        <f t="shared" si="334"/>
        <v>7.1396854729764527</v>
      </c>
    </row>
    <row r="4282" spans="6:15" x14ac:dyDescent="0.25">
      <c r="F4282" s="3">
        <f t="shared" si="331"/>
        <v>0</v>
      </c>
      <c r="G4282" s="45" t="s">
        <v>25032</v>
      </c>
      <c r="H4282" s="42">
        <v>42.73</v>
      </c>
      <c r="I4282" s="42">
        <v>0.01</v>
      </c>
      <c r="J4282" s="42" t="s">
        <v>6296</v>
      </c>
      <c r="K4282" s="43">
        <f t="shared" si="332"/>
        <v>2785.011998409338</v>
      </c>
      <c r="L4282" s="44" t="s">
        <v>15664</v>
      </c>
      <c r="M4282" s="44">
        <f t="shared" si="330"/>
        <v>65.168308288271703</v>
      </c>
      <c r="N4282" s="54">
        <f t="shared" si="333"/>
        <v>2792.1499999999996</v>
      </c>
      <c r="O4282" s="46">
        <f t="shared" si="334"/>
        <v>7.1380015906615881</v>
      </c>
    </row>
    <row r="4283" spans="6:15" x14ac:dyDescent="0.25">
      <c r="F4283" s="3">
        <f t="shared" si="331"/>
        <v>0</v>
      </c>
      <c r="G4283" s="45" t="s">
        <v>25033</v>
      </c>
      <c r="H4283" s="42">
        <v>42.74</v>
      </c>
      <c r="I4283" s="42">
        <v>0.01</v>
      </c>
      <c r="J4283" s="42" t="s">
        <v>6297</v>
      </c>
      <c r="K4283" s="43">
        <f t="shared" si="332"/>
        <v>2785.6636814922208</v>
      </c>
      <c r="L4283" s="44" t="s">
        <v>15665</v>
      </c>
      <c r="M4283" s="44">
        <f t="shared" si="330"/>
        <v>65.168228402345648</v>
      </c>
      <c r="N4283" s="54">
        <f t="shared" si="333"/>
        <v>2792.7999999999997</v>
      </c>
      <c r="O4283" s="46">
        <f t="shared" si="334"/>
        <v>7.136318507778924</v>
      </c>
    </row>
    <row r="4284" spans="6:15" x14ac:dyDescent="0.25">
      <c r="F4284" s="3">
        <f t="shared" si="331"/>
        <v>0</v>
      </c>
      <c r="G4284" s="45" t="s">
        <v>25034</v>
      </c>
      <c r="H4284" s="42">
        <v>42.75</v>
      </c>
      <c r="I4284" s="42">
        <v>0.01</v>
      </c>
      <c r="J4284" s="42" t="s">
        <v>6298</v>
      </c>
      <c r="K4284" s="43">
        <f t="shared" si="332"/>
        <v>2786.3153637762443</v>
      </c>
      <c r="L4284" s="44" t="s">
        <v>15666</v>
      </c>
      <c r="M4284" s="44">
        <f t="shared" si="330"/>
        <v>65.16814857367072</v>
      </c>
      <c r="N4284" s="54">
        <f t="shared" si="333"/>
        <v>2793.45</v>
      </c>
      <c r="O4284" s="46">
        <f t="shared" si="334"/>
        <v>7.1346362237554786</v>
      </c>
    </row>
    <row r="4285" spans="6:15" x14ac:dyDescent="0.25">
      <c r="F4285" s="3">
        <f t="shared" si="331"/>
        <v>0</v>
      </c>
      <c r="G4285" s="45" t="s">
        <v>25035</v>
      </c>
      <c r="H4285" s="42">
        <v>42.76</v>
      </c>
      <c r="I4285" s="42">
        <v>0.01</v>
      </c>
      <c r="J4285" s="42" t="s">
        <v>6299</v>
      </c>
      <c r="K4285" s="43">
        <f t="shared" si="332"/>
        <v>2786.9670452619812</v>
      </c>
      <c r="L4285" s="44" t="s">
        <v>15667</v>
      </c>
      <c r="M4285" s="44">
        <f t="shared" si="330"/>
        <v>65.168068802192209</v>
      </c>
      <c r="N4285" s="54">
        <f t="shared" si="333"/>
        <v>2794.1</v>
      </c>
      <c r="O4285" s="46">
        <f t="shared" si="334"/>
        <v>7.132954738018725</v>
      </c>
    </row>
    <row r="4286" spans="6:15" x14ac:dyDescent="0.25">
      <c r="F4286" s="3">
        <f t="shared" si="331"/>
        <v>0</v>
      </c>
      <c r="G4286" s="45" t="s">
        <v>25036</v>
      </c>
      <c r="H4286" s="42">
        <v>42.77</v>
      </c>
      <c r="I4286" s="42">
        <v>0.01</v>
      </c>
      <c r="J4286" s="42" t="s">
        <v>6300</v>
      </c>
      <c r="K4286" s="43">
        <f t="shared" si="332"/>
        <v>2787.618725950003</v>
      </c>
      <c r="L4286" s="44" t="s">
        <v>15668</v>
      </c>
      <c r="M4286" s="44">
        <f t="shared" si="330"/>
        <v>65.167989087856228</v>
      </c>
      <c r="N4286" s="54">
        <f t="shared" si="333"/>
        <v>2794.75</v>
      </c>
      <c r="O4286" s="46">
        <f t="shared" si="334"/>
        <v>7.1312740499970459</v>
      </c>
    </row>
    <row r="4287" spans="6:15" x14ac:dyDescent="0.25">
      <c r="F4287" s="3">
        <f t="shared" si="331"/>
        <v>0</v>
      </c>
      <c r="G4287" s="45" t="s">
        <v>25037</v>
      </c>
      <c r="H4287" s="42">
        <v>42.78</v>
      </c>
      <c r="I4287" s="42">
        <v>0.01</v>
      </c>
      <c r="J4287" s="42" t="s">
        <v>6301</v>
      </c>
      <c r="K4287" s="43">
        <f t="shared" si="332"/>
        <v>2788.2704058408817</v>
      </c>
      <c r="L4287" s="44" t="s">
        <v>15669</v>
      </c>
      <c r="M4287" s="44">
        <f t="shared" si="330"/>
        <v>65.167909430605036</v>
      </c>
      <c r="N4287" s="54">
        <f t="shared" si="333"/>
        <v>2795.4</v>
      </c>
      <c r="O4287" s="46">
        <f t="shared" si="334"/>
        <v>7.1295941591183691</v>
      </c>
    </row>
    <row r="4288" spans="6:15" x14ac:dyDescent="0.25">
      <c r="F4288" s="3">
        <f t="shared" si="331"/>
        <v>0</v>
      </c>
      <c r="G4288" s="45" t="s">
        <v>25038</v>
      </c>
      <c r="H4288" s="42">
        <v>42.79</v>
      </c>
      <c r="I4288" s="42">
        <v>0.01</v>
      </c>
      <c r="J4288" s="42" t="s">
        <v>6302</v>
      </c>
      <c r="K4288" s="43">
        <f t="shared" si="332"/>
        <v>2788.9220849351877</v>
      </c>
      <c r="L4288" s="44" t="s">
        <v>15670</v>
      </c>
      <c r="M4288" s="44">
        <f t="shared" si="330"/>
        <v>65.16782983038398</v>
      </c>
      <c r="N4288" s="54">
        <f t="shared" si="333"/>
        <v>2796.0499999999997</v>
      </c>
      <c r="O4288" s="46">
        <f t="shared" si="334"/>
        <v>7.1279150648119867</v>
      </c>
    </row>
    <row r="4289" spans="6:15" x14ac:dyDescent="0.25">
      <c r="F4289" s="3">
        <f t="shared" si="331"/>
        <v>0</v>
      </c>
      <c r="G4289" s="45" t="s">
        <v>25039</v>
      </c>
      <c r="H4289" s="42">
        <v>42.8</v>
      </c>
      <c r="I4289" s="42">
        <v>0.01</v>
      </c>
      <c r="J4289" s="42" t="s">
        <v>6303</v>
      </c>
      <c r="K4289" s="43">
        <f t="shared" si="332"/>
        <v>2789.5737632334917</v>
      </c>
      <c r="L4289" s="44" t="s">
        <v>15671</v>
      </c>
      <c r="M4289" s="44">
        <f t="shared" si="330"/>
        <v>65.167750287142169</v>
      </c>
      <c r="N4289" s="54">
        <f t="shared" si="333"/>
        <v>2796.7</v>
      </c>
      <c r="O4289" s="46">
        <f t="shared" si="334"/>
        <v>7.1262367665081001</v>
      </c>
    </row>
    <row r="4290" spans="6:15" x14ac:dyDescent="0.25">
      <c r="F4290" s="3">
        <f t="shared" si="331"/>
        <v>0</v>
      </c>
      <c r="G4290" s="45" t="s">
        <v>25040</v>
      </c>
      <c r="H4290" s="42">
        <v>42.81</v>
      </c>
      <c r="I4290" s="42">
        <v>0.01</v>
      </c>
      <c r="J4290" s="42" t="s">
        <v>6304</v>
      </c>
      <c r="K4290" s="43">
        <f t="shared" si="332"/>
        <v>2790.225440736363</v>
      </c>
      <c r="L4290" s="44" t="s">
        <v>15672</v>
      </c>
      <c r="M4290" s="44">
        <f t="shared" si="330"/>
        <v>65.167670800822663</v>
      </c>
      <c r="N4290" s="54">
        <f t="shared" si="333"/>
        <v>2797.35</v>
      </c>
      <c r="O4290" s="46">
        <f t="shared" si="334"/>
        <v>7.1245592636369111</v>
      </c>
    </row>
    <row r="4291" spans="6:15" x14ac:dyDescent="0.25">
      <c r="F4291" s="3">
        <f t="shared" si="331"/>
        <v>0</v>
      </c>
      <c r="G4291" s="45" t="s">
        <v>25041</v>
      </c>
      <c r="H4291" s="42">
        <v>42.82</v>
      </c>
      <c r="I4291" s="42">
        <v>0.01</v>
      </c>
      <c r="J4291" s="42" t="s">
        <v>6305</v>
      </c>
      <c r="K4291" s="43">
        <f t="shared" si="332"/>
        <v>2790.8771174443714</v>
      </c>
      <c r="L4291" s="44" t="s">
        <v>15673</v>
      </c>
      <c r="M4291" s="44">
        <f t="shared" si="330"/>
        <v>65.167591371370008</v>
      </c>
      <c r="N4291" s="54">
        <f t="shared" si="333"/>
        <v>2798</v>
      </c>
      <c r="O4291" s="46">
        <f t="shared" si="334"/>
        <v>7.122882555628621</v>
      </c>
    </row>
    <row r="4292" spans="6:15" x14ac:dyDescent="0.25">
      <c r="F4292" s="3">
        <f t="shared" si="331"/>
        <v>0</v>
      </c>
      <c r="G4292" s="45" t="s">
        <v>25042</v>
      </c>
      <c r="H4292" s="42">
        <v>42.83</v>
      </c>
      <c r="I4292" s="42">
        <v>0.01</v>
      </c>
      <c r="J4292" s="42" t="s">
        <v>6306</v>
      </c>
      <c r="K4292" s="43">
        <f t="shared" si="332"/>
        <v>2791.5287933580853</v>
      </c>
      <c r="L4292" s="44" t="s">
        <v>15674</v>
      </c>
      <c r="M4292" s="44">
        <f t="shared" si="330"/>
        <v>65.16751199872725</v>
      </c>
      <c r="N4292" s="54">
        <f t="shared" si="333"/>
        <v>2798.6499999999996</v>
      </c>
      <c r="O4292" s="46">
        <f t="shared" si="334"/>
        <v>7.1212066419143412</v>
      </c>
    </row>
    <row r="4293" spans="6:15" x14ac:dyDescent="0.25">
      <c r="F4293" s="3">
        <f t="shared" si="331"/>
        <v>0</v>
      </c>
      <c r="G4293" s="45" t="s">
        <v>25043</v>
      </c>
      <c r="H4293" s="42">
        <v>42.84</v>
      </c>
      <c r="I4293" s="42">
        <v>0.01</v>
      </c>
      <c r="J4293" s="42" t="s">
        <v>6307</v>
      </c>
      <c r="K4293" s="43">
        <f t="shared" si="332"/>
        <v>2792.1804684780727</v>
      </c>
      <c r="L4293" s="44" t="s">
        <v>15675</v>
      </c>
      <c r="M4293" s="44">
        <f t="shared" si="330"/>
        <v>65.16743268284732</v>
      </c>
      <c r="N4293" s="54">
        <f t="shared" si="333"/>
        <v>2799.3</v>
      </c>
      <c r="O4293" s="46">
        <f t="shared" si="334"/>
        <v>7.1195315219274562</v>
      </c>
    </row>
    <row r="4294" spans="6:15" x14ac:dyDescent="0.25">
      <c r="F4294" s="3">
        <f t="shared" si="331"/>
        <v>0</v>
      </c>
      <c r="G4294" s="45" t="s">
        <v>25044</v>
      </c>
      <c r="H4294" s="42">
        <v>42.85</v>
      </c>
      <c r="I4294" s="42">
        <v>0.01</v>
      </c>
      <c r="J4294" s="42" t="s">
        <v>6308</v>
      </c>
      <c r="K4294" s="43">
        <f t="shared" si="332"/>
        <v>2792.8321428049012</v>
      </c>
      <c r="L4294" s="44" t="s">
        <v>15676</v>
      </c>
      <c r="M4294" s="44">
        <f t="shared" si="330"/>
        <v>65.16735342366718</v>
      </c>
      <c r="N4294" s="54">
        <f t="shared" si="333"/>
        <v>2799.95</v>
      </c>
      <c r="O4294" s="46">
        <f t="shared" si="334"/>
        <v>7.1178571950986225</v>
      </c>
    </row>
    <row r="4295" spans="6:15" x14ac:dyDescent="0.25">
      <c r="F4295" s="3">
        <f t="shared" si="331"/>
        <v>0</v>
      </c>
      <c r="G4295" s="45" t="s">
        <v>25045</v>
      </c>
      <c r="H4295" s="42">
        <v>42.86</v>
      </c>
      <c r="I4295" s="42">
        <v>0.01</v>
      </c>
      <c r="J4295" s="42" t="s">
        <v>6309</v>
      </c>
      <c r="K4295" s="43">
        <f t="shared" si="332"/>
        <v>2793.4838163391378</v>
      </c>
      <c r="L4295" s="44" t="s">
        <v>15677</v>
      </c>
      <c r="M4295" s="44">
        <f t="shared" si="330"/>
        <v>65.167274221138982</v>
      </c>
      <c r="N4295" s="54">
        <f t="shared" si="333"/>
        <v>2800.6</v>
      </c>
      <c r="O4295" s="46">
        <f t="shared" si="334"/>
        <v>7.1161836608621343</v>
      </c>
    </row>
    <row r="4296" spans="6:15" x14ac:dyDescent="0.25">
      <c r="F4296" s="3">
        <f t="shared" si="331"/>
        <v>0</v>
      </c>
      <c r="G4296" s="45" t="s">
        <v>25046</v>
      </c>
      <c r="H4296" s="42">
        <v>42.87</v>
      </c>
      <c r="I4296" s="42">
        <v>0.01</v>
      </c>
      <c r="J4296" s="42" t="s">
        <v>6310</v>
      </c>
      <c r="K4296" s="43">
        <f t="shared" si="332"/>
        <v>2794.1354890813491</v>
      </c>
      <c r="L4296" s="44" t="s">
        <v>15678</v>
      </c>
      <c r="M4296" s="44">
        <f t="shared" si="330"/>
        <v>65.167195075204248</v>
      </c>
      <c r="N4296" s="54">
        <f t="shared" si="333"/>
        <v>2801.2499999999995</v>
      </c>
      <c r="O4296" s="46">
        <f t="shared" si="334"/>
        <v>7.1145109186504669</v>
      </c>
    </row>
    <row r="4297" spans="6:15" x14ac:dyDescent="0.25">
      <c r="F4297" s="3">
        <f t="shared" si="331"/>
        <v>0</v>
      </c>
      <c r="G4297" s="45" t="s">
        <v>25047</v>
      </c>
      <c r="H4297" s="42">
        <v>42.88</v>
      </c>
      <c r="I4297" s="42">
        <v>0.01</v>
      </c>
      <c r="J4297" s="42" t="s">
        <v>6311</v>
      </c>
      <c r="K4297" s="43">
        <f t="shared" si="332"/>
        <v>2794.7871610321013</v>
      </c>
      <c r="L4297" s="44" t="s">
        <v>15679</v>
      </c>
      <c r="M4297" s="44">
        <f t="shared" ref="M4297:M4360" si="335">SQRT(((14.7+$N$3*H4297)^2)-(K4297^2))/SQRT($N$4)</f>
        <v>65.167115985812885</v>
      </c>
      <c r="N4297" s="54">
        <f t="shared" si="333"/>
        <v>2801.9</v>
      </c>
      <c r="O4297" s="46">
        <f t="shared" si="334"/>
        <v>7.1128389678988242</v>
      </c>
    </row>
    <row r="4298" spans="6:15" x14ac:dyDescent="0.25">
      <c r="F4298" s="3">
        <f t="shared" ref="F4298:F4361" si="336">IF(O4298&gt;100,1,0)</f>
        <v>0</v>
      </c>
      <c r="G4298" s="45" t="s">
        <v>25048</v>
      </c>
      <c r="H4298" s="42">
        <v>42.89</v>
      </c>
      <c r="I4298" s="42">
        <v>0.01</v>
      </c>
      <c r="J4298" s="42" t="s">
        <v>6312</v>
      </c>
      <c r="K4298" s="43">
        <f t="shared" ref="K4298:K4361" si="337">K4297+I4298*M4297</f>
        <v>2795.4388321919596</v>
      </c>
      <c r="L4298" s="44" t="s">
        <v>15680</v>
      </c>
      <c r="M4298" s="44">
        <f t="shared" si="335"/>
        <v>65.167036952903331</v>
      </c>
      <c r="N4298" s="54">
        <f t="shared" ref="N4298:N4361" si="338">(H4298*$N$3)+14.7</f>
        <v>2802.5499999999997</v>
      </c>
      <c r="O4298" s="46">
        <f t="shared" ref="O4298:O4361" si="339">N4298-K4298</f>
        <v>7.1111678080401362</v>
      </c>
    </row>
    <row r="4299" spans="6:15" x14ac:dyDescent="0.25">
      <c r="F4299" s="3">
        <f t="shared" si="336"/>
        <v>0</v>
      </c>
      <c r="G4299" s="45" t="s">
        <v>25049</v>
      </c>
      <c r="H4299" s="42">
        <v>42.9</v>
      </c>
      <c r="I4299" s="42">
        <v>0.01</v>
      </c>
      <c r="J4299" s="42" t="s">
        <v>6313</v>
      </c>
      <c r="K4299" s="43">
        <f t="shared" si="337"/>
        <v>2796.0905025614888</v>
      </c>
      <c r="L4299" s="44" t="s">
        <v>15681</v>
      </c>
      <c r="M4299" s="44">
        <f t="shared" si="335"/>
        <v>65.166957976428549</v>
      </c>
      <c r="N4299" s="54">
        <f t="shared" si="338"/>
        <v>2803.2</v>
      </c>
      <c r="O4299" s="46">
        <f t="shared" si="339"/>
        <v>7.1094974385109708</v>
      </c>
    </row>
    <row r="4300" spans="6:15" x14ac:dyDescent="0.25">
      <c r="F4300" s="3">
        <f t="shared" si="336"/>
        <v>0</v>
      </c>
      <c r="G4300" s="45" t="s">
        <v>25050</v>
      </c>
      <c r="H4300" s="42">
        <v>42.91</v>
      </c>
      <c r="I4300" s="42">
        <v>0.01</v>
      </c>
      <c r="J4300" s="42" t="s">
        <v>6314</v>
      </c>
      <c r="K4300" s="43">
        <f t="shared" si="337"/>
        <v>2796.7421721412529</v>
      </c>
      <c r="L4300" s="44" t="s">
        <v>15682</v>
      </c>
      <c r="M4300" s="44">
        <f t="shared" si="335"/>
        <v>65.166879056331553</v>
      </c>
      <c r="N4300" s="54">
        <f t="shared" si="338"/>
        <v>2803.8499999999995</v>
      </c>
      <c r="O4300" s="46">
        <f t="shared" si="339"/>
        <v>7.107827858746532</v>
      </c>
    </row>
    <row r="4301" spans="6:15" x14ac:dyDescent="0.25">
      <c r="F4301" s="3">
        <f t="shared" si="336"/>
        <v>0</v>
      </c>
      <c r="G4301" s="45" t="s">
        <v>25051</v>
      </c>
      <c r="H4301" s="42">
        <v>42.92</v>
      </c>
      <c r="I4301" s="42">
        <v>0.01</v>
      </c>
      <c r="J4301" s="42" t="s">
        <v>6315</v>
      </c>
      <c r="K4301" s="43">
        <f t="shared" si="337"/>
        <v>2797.3938409318162</v>
      </c>
      <c r="L4301" s="44" t="s">
        <v>15683</v>
      </c>
      <c r="M4301" s="44">
        <f t="shared" si="335"/>
        <v>65.166800192563016</v>
      </c>
      <c r="N4301" s="54">
        <f t="shared" si="338"/>
        <v>2804.5</v>
      </c>
      <c r="O4301" s="46">
        <f t="shared" si="339"/>
        <v>7.1061590681838425</v>
      </c>
    </row>
    <row r="4302" spans="6:15" x14ac:dyDescent="0.25">
      <c r="F4302" s="3">
        <f t="shared" si="336"/>
        <v>0</v>
      </c>
      <c r="G4302" s="45" t="s">
        <v>25052</v>
      </c>
      <c r="H4302" s="42">
        <v>42.93</v>
      </c>
      <c r="I4302" s="42">
        <v>0.01</v>
      </c>
      <c r="J4302" s="42" t="s">
        <v>6316</v>
      </c>
      <c r="K4302" s="43">
        <f t="shared" si="337"/>
        <v>2798.045508933742</v>
      </c>
      <c r="L4302" s="44" t="s">
        <v>15684</v>
      </c>
      <c r="M4302" s="44">
        <f t="shared" si="335"/>
        <v>65.166721385058352</v>
      </c>
      <c r="N4302" s="54">
        <f t="shared" si="338"/>
        <v>2805.1499999999996</v>
      </c>
      <c r="O4302" s="46">
        <f t="shared" si="339"/>
        <v>7.1044910662576513</v>
      </c>
    </row>
    <row r="4303" spans="6:15" x14ac:dyDescent="0.25">
      <c r="F4303" s="3">
        <f t="shared" si="336"/>
        <v>0</v>
      </c>
      <c r="G4303" s="45" t="s">
        <v>25053</v>
      </c>
      <c r="H4303" s="42">
        <v>42.94</v>
      </c>
      <c r="I4303" s="42">
        <v>0.01</v>
      </c>
      <c r="J4303" s="42" t="s">
        <v>6317</v>
      </c>
      <c r="K4303" s="43">
        <f t="shared" si="337"/>
        <v>2798.6971761475925</v>
      </c>
      <c r="L4303" s="44" t="s">
        <v>15685</v>
      </c>
      <c r="M4303" s="44">
        <f t="shared" si="335"/>
        <v>65.166642633774273</v>
      </c>
      <c r="N4303" s="54">
        <f t="shared" si="338"/>
        <v>2805.7999999999997</v>
      </c>
      <c r="O4303" s="46">
        <f t="shared" si="339"/>
        <v>7.1028238524072549</v>
      </c>
    </row>
    <row r="4304" spans="6:15" x14ac:dyDescent="0.25">
      <c r="F4304" s="3">
        <f t="shared" si="336"/>
        <v>0</v>
      </c>
      <c r="G4304" s="45" t="s">
        <v>25054</v>
      </c>
      <c r="H4304" s="42">
        <v>42.95</v>
      </c>
      <c r="I4304" s="42">
        <v>0.01</v>
      </c>
      <c r="J4304" s="42" t="s">
        <v>6318</v>
      </c>
      <c r="K4304" s="43">
        <f t="shared" si="337"/>
        <v>2799.3488425739301</v>
      </c>
      <c r="L4304" s="44" t="s">
        <v>15686</v>
      </c>
      <c r="M4304" s="44">
        <f t="shared" si="335"/>
        <v>65.166563938652331</v>
      </c>
      <c r="N4304" s="54">
        <f t="shared" si="338"/>
        <v>2806.45</v>
      </c>
      <c r="O4304" s="46">
        <f t="shared" si="339"/>
        <v>7.1011574260696761</v>
      </c>
    </row>
    <row r="4305" spans="6:15" x14ac:dyDescent="0.25">
      <c r="F4305" s="3">
        <f t="shared" si="336"/>
        <v>0</v>
      </c>
      <c r="G4305" s="45" t="s">
        <v>25055</v>
      </c>
      <c r="H4305" s="42">
        <v>42.96</v>
      </c>
      <c r="I4305" s="42">
        <v>0.01</v>
      </c>
      <c r="J4305" s="42" t="s">
        <v>6319</v>
      </c>
      <c r="K4305" s="43">
        <f t="shared" si="337"/>
        <v>2800.0005082133166</v>
      </c>
      <c r="L4305" s="44" t="s">
        <v>15687</v>
      </c>
      <c r="M4305" s="44">
        <f t="shared" si="335"/>
        <v>65.16648529963858</v>
      </c>
      <c r="N4305" s="54">
        <f t="shared" si="338"/>
        <v>2807.1</v>
      </c>
      <c r="O4305" s="46">
        <f t="shared" si="339"/>
        <v>7.0994917866833021</v>
      </c>
    </row>
    <row r="4306" spans="6:15" x14ac:dyDescent="0.25">
      <c r="F4306" s="3">
        <f t="shared" si="336"/>
        <v>0</v>
      </c>
      <c r="G4306" s="45" t="s">
        <v>25056</v>
      </c>
      <c r="H4306" s="42">
        <v>42.97</v>
      </c>
      <c r="I4306" s="42">
        <v>0.01</v>
      </c>
      <c r="J4306" s="42" t="s">
        <v>6320</v>
      </c>
      <c r="K4306" s="43">
        <f t="shared" si="337"/>
        <v>2800.652173066313</v>
      </c>
      <c r="L4306" s="44" t="s">
        <v>15688</v>
      </c>
      <c r="M4306" s="44">
        <f t="shared" si="335"/>
        <v>65.166406716677599</v>
      </c>
      <c r="N4306" s="54">
        <f t="shared" si="338"/>
        <v>2807.7499999999995</v>
      </c>
      <c r="O4306" s="46">
        <f t="shared" si="339"/>
        <v>7.0978269336865196</v>
      </c>
    </row>
    <row r="4307" spans="6:15" x14ac:dyDescent="0.25">
      <c r="F4307" s="3">
        <f t="shared" si="336"/>
        <v>0</v>
      </c>
      <c r="G4307" s="45" t="s">
        <v>25057</v>
      </c>
      <c r="H4307" s="42">
        <v>42.98</v>
      </c>
      <c r="I4307" s="42">
        <v>0.01</v>
      </c>
      <c r="J4307" s="42" t="s">
        <v>6321</v>
      </c>
      <c r="K4307" s="43">
        <f t="shared" si="337"/>
        <v>2801.3038371334796</v>
      </c>
      <c r="L4307" s="44" t="s">
        <v>15689</v>
      </c>
      <c r="M4307" s="44">
        <f t="shared" si="335"/>
        <v>65.166328189721526</v>
      </c>
      <c r="N4307" s="54">
        <f t="shared" si="338"/>
        <v>2808.3999999999996</v>
      </c>
      <c r="O4307" s="46">
        <f t="shared" si="339"/>
        <v>7.0961628665199896</v>
      </c>
    </row>
    <row r="4308" spans="6:15" x14ac:dyDescent="0.25">
      <c r="F4308" s="3">
        <f t="shared" si="336"/>
        <v>0</v>
      </c>
      <c r="G4308" s="45" t="s">
        <v>25058</v>
      </c>
      <c r="H4308" s="42">
        <v>42.99</v>
      </c>
      <c r="I4308" s="42">
        <v>0.01</v>
      </c>
      <c r="J4308" s="42" t="s">
        <v>6322</v>
      </c>
      <c r="K4308" s="43">
        <f t="shared" si="337"/>
        <v>2801.9555004153767</v>
      </c>
      <c r="L4308" s="44" t="s">
        <v>15690</v>
      </c>
      <c r="M4308" s="44">
        <f t="shared" si="335"/>
        <v>65.166249718713431</v>
      </c>
      <c r="N4308" s="54">
        <f t="shared" si="338"/>
        <v>2809.0499999999997</v>
      </c>
      <c r="O4308" s="46">
        <f t="shared" si="339"/>
        <v>7.0944995846230086</v>
      </c>
    </row>
    <row r="4309" spans="6:15" x14ac:dyDescent="0.25">
      <c r="F4309" s="3">
        <f t="shared" si="336"/>
        <v>0</v>
      </c>
      <c r="G4309" s="45" t="s">
        <v>25059</v>
      </c>
      <c r="H4309" s="42">
        <v>43</v>
      </c>
      <c r="I4309" s="42">
        <v>0.01</v>
      </c>
      <c r="J4309" s="42" t="s">
        <v>6323</v>
      </c>
      <c r="K4309" s="43">
        <f t="shared" si="337"/>
        <v>2802.607162912564</v>
      </c>
      <c r="L4309" s="44" t="s">
        <v>15691</v>
      </c>
      <c r="M4309" s="44">
        <f t="shared" si="335"/>
        <v>65.166171303597082</v>
      </c>
      <c r="N4309" s="54">
        <f t="shared" si="338"/>
        <v>2809.7</v>
      </c>
      <c r="O4309" s="46">
        <f t="shared" si="339"/>
        <v>7.0928370874357825</v>
      </c>
    </row>
    <row r="4310" spans="6:15" x14ac:dyDescent="0.25">
      <c r="F4310" s="3">
        <f t="shared" si="336"/>
        <v>0</v>
      </c>
      <c r="G4310" s="45" t="s">
        <v>25060</v>
      </c>
      <c r="H4310" s="42">
        <v>43.01</v>
      </c>
      <c r="I4310" s="42">
        <v>0.01</v>
      </c>
      <c r="J4310" s="42" t="s">
        <v>6324</v>
      </c>
      <c r="K4310" s="43">
        <f t="shared" si="337"/>
        <v>2803.2588246256</v>
      </c>
      <c r="L4310" s="44" t="s">
        <v>15692</v>
      </c>
      <c r="M4310" s="44">
        <f t="shared" si="335"/>
        <v>65.166092944323125</v>
      </c>
      <c r="N4310" s="54">
        <f t="shared" si="338"/>
        <v>2810.35</v>
      </c>
      <c r="O4310" s="46">
        <f t="shared" si="339"/>
        <v>7.0911753743998815</v>
      </c>
    </row>
    <row r="4311" spans="6:15" x14ac:dyDescent="0.25">
      <c r="F4311" s="3">
        <f t="shared" si="336"/>
        <v>0</v>
      </c>
      <c r="G4311" s="45" t="s">
        <v>25061</v>
      </c>
      <c r="H4311" s="42">
        <v>43.02</v>
      </c>
      <c r="I4311" s="42">
        <v>0.01</v>
      </c>
      <c r="J4311" s="42" t="s">
        <v>6325</v>
      </c>
      <c r="K4311" s="43">
        <f t="shared" si="337"/>
        <v>2803.9104855550431</v>
      </c>
      <c r="L4311" s="44" t="s">
        <v>15693</v>
      </c>
      <c r="M4311" s="44">
        <f t="shared" si="335"/>
        <v>65.166014640836892</v>
      </c>
      <c r="N4311" s="54">
        <f t="shared" si="338"/>
        <v>2811</v>
      </c>
      <c r="O4311" s="46">
        <f t="shared" si="339"/>
        <v>7.0895144449568761</v>
      </c>
    </row>
    <row r="4312" spans="6:15" x14ac:dyDescent="0.25">
      <c r="F4312" s="3">
        <f t="shared" si="336"/>
        <v>0</v>
      </c>
      <c r="G4312" s="45" t="s">
        <v>25062</v>
      </c>
      <c r="H4312" s="42">
        <v>43.03</v>
      </c>
      <c r="I4312" s="42">
        <v>0.01</v>
      </c>
      <c r="J4312" s="42" t="s">
        <v>6326</v>
      </c>
      <c r="K4312" s="43">
        <f t="shared" si="337"/>
        <v>2804.5621457014513</v>
      </c>
      <c r="L4312" s="44" t="s">
        <v>15694</v>
      </c>
      <c r="M4312" s="44">
        <f t="shared" si="335"/>
        <v>65.165936393085218</v>
      </c>
      <c r="N4312" s="54">
        <f t="shared" si="338"/>
        <v>2811.65</v>
      </c>
      <c r="O4312" s="46">
        <f t="shared" si="339"/>
        <v>7.0878542985487911</v>
      </c>
    </row>
    <row r="4313" spans="6:15" x14ac:dyDescent="0.25">
      <c r="F4313" s="3">
        <f t="shared" si="336"/>
        <v>0</v>
      </c>
      <c r="G4313" s="45" t="s">
        <v>25063</v>
      </c>
      <c r="H4313" s="42">
        <v>43.04</v>
      </c>
      <c r="I4313" s="42">
        <v>0.01</v>
      </c>
      <c r="J4313" s="42" t="s">
        <v>6327</v>
      </c>
      <c r="K4313" s="43">
        <f t="shared" si="337"/>
        <v>2805.2138050653821</v>
      </c>
      <c r="L4313" s="44" t="s">
        <v>15695</v>
      </c>
      <c r="M4313" s="44">
        <f t="shared" si="335"/>
        <v>65.165858201012668</v>
      </c>
      <c r="N4313" s="54">
        <f t="shared" si="338"/>
        <v>2812.2999999999997</v>
      </c>
      <c r="O4313" s="46">
        <f t="shared" si="339"/>
        <v>7.0861949346176516</v>
      </c>
    </row>
    <row r="4314" spans="6:15" x14ac:dyDescent="0.25">
      <c r="F4314" s="3">
        <f t="shared" si="336"/>
        <v>0</v>
      </c>
      <c r="G4314" s="45" t="s">
        <v>25064</v>
      </c>
      <c r="H4314" s="42">
        <v>43.05</v>
      </c>
      <c r="I4314" s="42">
        <v>0.01</v>
      </c>
      <c r="J4314" s="42" t="s">
        <v>6328</v>
      </c>
      <c r="K4314" s="43">
        <f t="shared" si="337"/>
        <v>2805.8654636473921</v>
      </c>
      <c r="L4314" s="44" t="s">
        <v>15696</v>
      </c>
      <c r="M4314" s="44">
        <f t="shared" si="335"/>
        <v>65.165780064569859</v>
      </c>
      <c r="N4314" s="54">
        <f t="shared" si="338"/>
        <v>2812.95</v>
      </c>
      <c r="O4314" s="46">
        <f t="shared" si="339"/>
        <v>7.0845363526077563</v>
      </c>
    </row>
    <row r="4315" spans="6:15" x14ac:dyDescent="0.25">
      <c r="F4315" s="3">
        <f t="shared" si="336"/>
        <v>0</v>
      </c>
      <c r="G4315" s="45" t="s">
        <v>25065</v>
      </c>
      <c r="H4315" s="42">
        <v>43.06</v>
      </c>
      <c r="I4315" s="42">
        <v>0.01</v>
      </c>
      <c r="J4315" s="42" t="s">
        <v>6329</v>
      </c>
      <c r="K4315" s="43">
        <f t="shared" si="337"/>
        <v>2806.5171214480379</v>
      </c>
      <c r="L4315" s="44" t="s">
        <v>15697</v>
      </c>
      <c r="M4315" s="44">
        <f t="shared" si="335"/>
        <v>65.165701983700615</v>
      </c>
      <c r="N4315" s="54">
        <f t="shared" si="338"/>
        <v>2813.6</v>
      </c>
      <c r="O4315" s="46">
        <f t="shared" si="339"/>
        <v>7.0828785519620396</v>
      </c>
    </row>
    <row r="4316" spans="6:15" x14ac:dyDescent="0.25">
      <c r="F4316" s="3">
        <f t="shared" si="336"/>
        <v>0</v>
      </c>
      <c r="G4316" s="45" t="s">
        <v>25066</v>
      </c>
      <c r="H4316" s="42">
        <v>43.07</v>
      </c>
      <c r="I4316" s="42">
        <v>0.01</v>
      </c>
      <c r="J4316" s="42" t="s">
        <v>6330</v>
      </c>
      <c r="K4316" s="43">
        <f t="shared" si="337"/>
        <v>2807.1687784678747</v>
      </c>
      <c r="L4316" s="44" t="s">
        <v>15698</v>
      </c>
      <c r="M4316" s="44">
        <f t="shared" si="335"/>
        <v>65.165623958354786</v>
      </c>
      <c r="N4316" s="54">
        <f t="shared" si="338"/>
        <v>2814.25</v>
      </c>
      <c r="O4316" s="46">
        <f t="shared" si="339"/>
        <v>7.0812215321252552</v>
      </c>
    </row>
    <row r="4317" spans="6:15" x14ac:dyDescent="0.25">
      <c r="F4317" s="3">
        <f t="shared" si="336"/>
        <v>0</v>
      </c>
      <c r="G4317" s="45" t="s">
        <v>25067</v>
      </c>
      <c r="H4317" s="42">
        <v>43.08</v>
      </c>
      <c r="I4317" s="42">
        <v>0.01</v>
      </c>
      <c r="J4317" s="42" t="s">
        <v>6331</v>
      </c>
      <c r="K4317" s="43">
        <f t="shared" si="337"/>
        <v>2807.8204347074584</v>
      </c>
      <c r="L4317" s="44" t="s">
        <v>15699</v>
      </c>
      <c r="M4317" s="44">
        <f t="shared" si="335"/>
        <v>65.165545988473909</v>
      </c>
      <c r="N4317" s="54">
        <f t="shared" si="338"/>
        <v>2814.8999999999996</v>
      </c>
      <c r="O4317" s="46">
        <f t="shared" si="339"/>
        <v>7.0795652925412469</v>
      </c>
    </row>
    <row r="4318" spans="6:15" x14ac:dyDescent="0.25">
      <c r="F4318" s="3">
        <f t="shared" si="336"/>
        <v>0</v>
      </c>
      <c r="G4318" s="45" t="s">
        <v>25068</v>
      </c>
      <c r="H4318" s="42">
        <v>43.09</v>
      </c>
      <c r="I4318" s="42">
        <v>0.01</v>
      </c>
      <c r="J4318" s="42" t="s">
        <v>6332</v>
      </c>
      <c r="K4318" s="43">
        <f t="shared" si="337"/>
        <v>2808.4720901673431</v>
      </c>
      <c r="L4318" s="44" t="s">
        <v>15700</v>
      </c>
      <c r="M4318" s="44">
        <f t="shared" si="335"/>
        <v>65.165468074013191</v>
      </c>
      <c r="N4318" s="54">
        <f t="shared" si="338"/>
        <v>2815.55</v>
      </c>
      <c r="O4318" s="46">
        <f t="shared" si="339"/>
        <v>7.077909832657042</v>
      </c>
    </row>
    <row r="4319" spans="6:15" x14ac:dyDescent="0.25">
      <c r="F4319" s="3">
        <f t="shared" si="336"/>
        <v>0</v>
      </c>
      <c r="G4319" s="45" t="s">
        <v>25069</v>
      </c>
      <c r="H4319" s="42">
        <v>43.1</v>
      </c>
      <c r="I4319" s="42">
        <v>0.01</v>
      </c>
      <c r="J4319" s="42" t="s">
        <v>6333</v>
      </c>
      <c r="K4319" s="43">
        <f t="shared" si="337"/>
        <v>2809.1237448480833</v>
      </c>
      <c r="L4319" s="44" t="s">
        <v>15701</v>
      </c>
      <c r="M4319" s="44">
        <f t="shared" si="335"/>
        <v>65.165390214911071</v>
      </c>
      <c r="N4319" s="54">
        <f t="shared" si="338"/>
        <v>2816.2</v>
      </c>
      <c r="O4319" s="46">
        <f t="shared" si="339"/>
        <v>7.0762551519164845</v>
      </c>
    </row>
    <row r="4320" spans="6:15" x14ac:dyDescent="0.25">
      <c r="F4320" s="3">
        <f t="shared" si="336"/>
        <v>0</v>
      </c>
      <c r="G4320" s="45" t="s">
        <v>25070</v>
      </c>
      <c r="H4320" s="42">
        <v>43.11</v>
      </c>
      <c r="I4320" s="42">
        <v>0.01</v>
      </c>
      <c r="J4320" s="42" t="s">
        <v>6334</v>
      </c>
      <c r="K4320" s="43">
        <f t="shared" si="337"/>
        <v>2809.7753987502324</v>
      </c>
      <c r="L4320" s="44" t="s">
        <v>15702</v>
      </c>
      <c r="M4320" s="44">
        <f t="shared" si="335"/>
        <v>65.165312411122031</v>
      </c>
      <c r="N4320" s="54">
        <f t="shared" si="338"/>
        <v>2816.85</v>
      </c>
      <c r="O4320" s="46">
        <f t="shared" si="339"/>
        <v>7.074601249767511</v>
      </c>
    </row>
    <row r="4321" spans="6:15" x14ac:dyDescent="0.25">
      <c r="F4321" s="3">
        <f t="shared" si="336"/>
        <v>0</v>
      </c>
      <c r="G4321" s="45" t="s">
        <v>25071</v>
      </c>
      <c r="H4321" s="42">
        <v>43.12</v>
      </c>
      <c r="I4321" s="42">
        <v>0.01</v>
      </c>
      <c r="J4321" s="42" t="s">
        <v>6335</v>
      </c>
      <c r="K4321" s="43">
        <f t="shared" si="337"/>
        <v>2810.4270518743438</v>
      </c>
      <c r="L4321" s="44" t="s">
        <v>15703</v>
      </c>
      <c r="M4321" s="44">
        <f t="shared" si="335"/>
        <v>65.165234662586798</v>
      </c>
      <c r="N4321" s="54">
        <f t="shared" si="338"/>
        <v>2817.4999999999995</v>
      </c>
      <c r="O4321" s="46">
        <f t="shared" si="339"/>
        <v>7.0729481256557847</v>
      </c>
    </row>
    <row r="4322" spans="6:15" x14ac:dyDescent="0.25">
      <c r="F4322" s="3">
        <f t="shared" si="336"/>
        <v>0</v>
      </c>
      <c r="G4322" s="45" t="s">
        <v>25072</v>
      </c>
      <c r="H4322" s="42">
        <v>43.13</v>
      </c>
      <c r="I4322" s="42">
        <v>0.01</v>
      </c>
      <c r="J4322" s="42" t="s">
        <v>6336</v>
      </c>
      <c r="K4322" s="43">
        <f t="shared" si="337"/>
        <v>2811.0787042209695</v>
      </c>
      <c r="L4322" s="44" t="s">
        <v>15704</v>
      </c>
      <c r="M4322" s="44">
        <f t="shared" si="335"/>
        <v>65.165156969262114</v>
      </c>
      <c r="N4322" s="54">
        <f t="shared" si="338"/>
        <v>2818.15</v>
      </c>
      <c r="O4322" s="46">
        <f t="shared" si="339"/>
        <v>7.0712957790306064</v>
      </c>
    </row>
    <row r="4323" spans="6:15" x14ac:dyDescent="0.25">
      <c r="F4323" s="3">
        <f t="shared" si="336"/>
        <v>0</v>
      </c>
      <c r="G4323" s="45" t="s">
        <v>25073</v>
      </c>
      <c r="H4323" s="42">
        <v>43.14</v>
      </c>
      <c r="I4323" s="42">
        <v>0.01</v>
      </c>
      <c r="J4323" s="42" t="s">
        <v>6337</v>
      </c>
      <c r="K4323" s="43">
        <f t="shared" si="337"/>
        <v>2811.7303557906621</v>
      </c>
      <c r="L4323" s="44" t="s">
        <v>15705</v>
      </c>
      <c r="M4323" s="44">
        <f t="shared" si="335"/>
        <v>65.165079331084897</v>
      </c>
      <c r="N4323" s="54">
        <f t="shared" si="338"/>
        <v>2818.7999999999997</v>
      </c>
      <c r="O4323" s="46">
        <f t="shared" si="339"/>
        <v>7.069644209337639</v>
      </c>
    </row>
    <row r="4324" spans="6:15" x14ac:dyDescent="0.25">
      <c r="F4324" s="3">
        <f t="shared" si="336"/>
        <v>0</v>
      </c>
      <c r="G4324" s="45" t="s">
        <v>25074</v>
      </c>
      <c r="H4324" s="42">
        <v>43.15</v>
      </c>
      <c r="I4324" s="42">
        <v>0.01</v>
      </c>
      <c r="J4324" s="42" t="s">
        <v>6338</v>
      </c>
      <c r="K4324" s="43">
        <f t="shared" si="337"/>
        <v>2812.3820065839727</v>
      </c>
      <c r="L4324" s="44" t="s">
        <v>15706</v>
      </c>
      <c r="M4324" s="44">
        <f t="shared" si="335"/>
        <v>65.16500174800963</v>
      </c>
      <c r="N4324" s="54">
        <f t="shared" si="338"/>
        <v>2819.45</v>
      </c>
      <c r="O4324" s="46">
        <f t="shared" si="339"/>
        <v>7.0679934160270932</v>
      </c>
    </row>
    <row r="4325" spans="6:15" x14ac:dyDescent="0.25">
      <c r="F4325" s="3">
        <f t="shared" si="336"/>
        <v>0</v>
      </c>
      <c r="G4325" s="45" t="s">
        <v>25075</v>
      </c>
      <c r="H4325" s="42">
        <v>43.16</v>
      </c>
      <c r="I4325" s="42">
        <v>0.01</v>
      </c>
      <c r="J4325" s="42" t="s">
        <v>6339</v>
      </c>
      <c r="K4325" s="43">
        <f t="shared" si="337"/>
        <v>2813.033656601453</v>
      </c>
      <c r="L4325" s="44" t="s">
        <v>15707</v>
      </c>
      <c r="M4325" s="44">
        <f t="shared" si="335"/>
        <v>65.164924219977777</v>
      </c>
      <c r="N4325" s="54">
        <f t="shared" si="338"/>
        <v>2820.0999999999995</v>
      </c>
      <c r="O4325" s="46">
        <f t="shared" si="339"/>
        <v>7.0663433985464508</v>
      </c>
    </row>
    <row r="4326" spans="6:15" x14ac:dyDescent="0.25">
      <c r="F4326" s="3">
        <f t="shared" si="336"/>
        <v>0</v>
      </c>
      <c r="G4326" s="45" t="s">
        <v>25076</v>
      </c>
      <c r="H4326" s="42">
        <v>43.17</v>
      </c>
      <c r="I4326" s="42">
        <v>0.01</v>
      </c>
      <c r="J4326" s="42" t="s">
        <v>6340</v>
      </c>
      <c r="K4326" s="43">
        <f t="shared" si="337"/>
        <v>2813.6853058436527</v>
      </c>
      <c r="L4326" s="44" t="s">
        <v>15708</v>
      </c>
      <c r="M4326" s="44">
        <f t="shared" si="335"/>
        <v>65.164846746946111</v>
      </c>
      <c r="N4326" s="54">
        <f t="shared" si="338"/>
        <v>2820.75</v>
      </c>
      <c r="O4326" s="46">
        <f t="shared" si="339"/>
        <v>7.0646941563472865</v>
      </c>
    </row>
    <row r="4327" spans="6:15" x14ac:dyDescent="0.25">
      <c r="F4327" s="3">
        <f t="shared" si="336"/>
        <v>0</v>
      </c>
      <c r="G4327" s="45" t="s">
        <v>25077</v>
      </c>
      <c r="H4327" s="42">
        <v>43.18</v>
      </c>
      <c r="I4327" s="42">
        <v>0.01</v>
      </c>
      <c r="J4327" s="42" t="s">
        <v>6341</v>
      </c>
      <c r="K4327" s="43">
        <f t="shared" si="337"/>
        <v>2814.3369543111221</v>
      </c>
      <c r="L4327" s="44" t="s">
        <v>15709</v>
      </c>
      <c r="M4327" s="44">
        <f t="shared" si="335"/>
        <v>65.164769328852316</v>
      </c>
      <c r="N4327" s="54">
        <f t="shared" si="338"/>
        <v>2821.3999999999996</v>
      </c>
      <c r="O4327" s="46">
        <f t="shared" si="339"/>
        <v>7.063045688877537</v>
      </c>
    </row>
    <row r="4328" spans="6:15" x14ac:dyDescent="0.25">
      <c r="F4328" s="3">
        <f t="shared" si="336"/>
        <v>0</v>
      </c>
      <c r="G4328" s="45" t="s">
        <v>25078</v>
      </c>
      <c r="H4328" s="42">
        <v>43.19</v>
      </c>
      <c r="I4328" s="42">
        <v>0.01</v>
      </c>
      <c r="J4328" s="42" t="s">
        <v>6342</v>
      </c>
      <c r="K4328" s="43">
        <f t="shared" si="337"/>
        <v>2814.9886020044105</v>
      </c>
      <c r="L4328" s="44" t="s">
        <v>15710</v>
      </c>
      <c r="M4328" s="44">
        <f t="shared" si="335"/>
        <v>65.164691965650832</v>
      </c>
      <c r="N4328" s="54">
        <f t="shared" si="338"/>
        <v>2822.0499999999997</v>
      </c>
      <c r="O4328" s="46">
        <f t="shared" si="339"/>
        <v>7.0613979955892319</v>
      </c>
    </row>
    <row r="4329" spans="6:15" x14ac:dyDescent="0.25">
      <c r="F4329" s="3">
        <f t="shared" si="336"/>
        <v>0</v>
      </c>
      <c r="G4329" s="45" t="s">
        <v>25079</v>
      </c>
      <c r="H4329" s="42">
        <v>43.2</v>
      </c>
      <c r="I4329" s="42">
        <v>0.01</v>
      </c>
      <c r="J4329" s="42" t="s">
        <v>6343</v>
      </c>
      <c r="K4329" s="43">
        <f t="shared" si="337"/>
        <v>2815.6402489240668</v>
      </c>
      <c r="L4329" s="44" t="s">
        <v>15711</v>
      </c>
      <c r="M4329" s="44">
        <f t="shared" si="335"/>
        <v>65.164614657287729</v>
      </c>
      <c r="N4329" s="54">
        <f t="shared" si="338"/>
        <v>2822.7</v>
      </c>
      <c r="O4329" s="46">
        <f t="shared" si="339"/>
        <v>7.0597510759330362</v>
      </c>
    </row>
    <row r="4330" spans="6:15" x14ac:dyDescent="0.25">
      <c r="F4330" s="3">
        <f t="shared" si="336"/>
        <v>0</v>
      </c>
      <c r="G4330" s="45" t="s">
        <v>25080</v>
      </c>
      <c r="H4330" s="42">
        <v>43.21</v>
      </c>
      <c r="I4330" s="42">
        <v>0.01</v>
      </c>
      <c r="J4330" s="42" t="s">
        <v>6344</v>
      </c>
      <c r="K4330" s="43">
        <f t="shared" si="337"/>
        <v>2816.2918950706398</v>
      </c>
      <c r="L4330" s="44" t="s">
        <v>15712</v>
      </c>
      <c r="M4330" s="44">
        <f t="shared" si="335"/>
        <v>65.16453740370757</v>
      </c>
      <c r="N4330" s="54">
        <f t="shared" si="338"/>
        <v>2823.35</v>
      </c>
      <c r="O4330" s="46">
        <f t="shared" si="339"/>
        <v>7.0581049293600699</v>
      </c>
    </row>
    <row r="4331" spans="6:15" x14ac:dyDescent="0.25">
      <c r="F4331" s="3">
        <f t="shared" si="336"/>
        <v>0</v>
      </c>
      <c r="G4331" s="45" t="s">
        <v>25081</v>
      </c>
      <c r="H4331" s="42">
        <v>43.22</v>
      </c>
      <c r="I4331" s="42">
        <v>0.01</v>
      </c>
      <c r="J4331" s="42" t="s">
        <v>6345</v>
      </c>
      <c r="K4331" s="43">
        <f t="shared" si="337"/>
        <v>2816.9435404446767</v>
      </c>
      <c r="L4331" s="44" t="s">
        <v>15713</v>
      </c>
      <c r="M4331" s="44">
        <f t="shared" si="335"/>
        <v>65.164460204861754</v>
      </c>
      <c r="N4331" s="54">
        <f t="shared" si="338"/>
        <v>2823.9999999999995</v>
      </c>
      <c r="O4331" s="46">
        <f t="shared" si="339"/>
        <v>7.0564595553228173</v>
      </c>
    </row>
    <row r="4332" spans="6:15" x14ac:dyDescent="0.25">
      <c r="F4332" s="3">
        <f t="shared" si="336"/>
        <v>0</v>
      </c>
      <c r="G4332" s="45" t="s">
        <v>25082</v>
      </c>
      <c r="H4332" s="42">
        <v>43.23</v>
      </c>
      <c r="I4332" s="42">
        <v>0.01</v>
      </c>
      <c r="J4332" s="42" t="s">
        <v>6346</v>
      </c>
      <c r="K4332" s="43">
        <f t="shared" si="337"/>
        <v>2817.5951850467254</v>
      </c>
      <c r="L4332" s="44" t="s">
        <v>15714</v>
      </c>
      <c r="M4332" s="44">
        <f t="shared" si="335"/>
        <v>65.164383060697105</v>
      </c>
      <c r="N4332" s="54">
        <f t="shared" si="338"/>
        <v>2824.6499999999996</v>
      </c>
      <c r="O4332" s="46">
        <f t="shared" si="339"/>
        <v>7.0548149532742173</v>
      </c>
    </row>
    <row r="4333" spans="6:15" x14ac:dyDescent="0.25">
      <c r="F4333" s="3">
        <f t="shared" si="336"/>
        <v>0</v>
      </c>
      <c r="G4333" s="45" t="s">
        <v>25083</v>
      </c>
      <c r="H4333" s="42">
        <v>43.24</v>
      </c>
      <c r="I4333" s="42">
        <v>0.01</v>
      </c>
      <c r="J4333" s="42" t="s">
        <v>6347</v>
      </c>
      <c r="K4333" s="43">
        <f t="shared" si="337"/>
        <v>2818.2468288773325</v>
      </c>
      <c r="L4333" s="44" t="s">
        <v>15715</v>
      </c>
      <c r="M4333" s="44">
        <f t="shared" si="335"/>
        <v>65.164305971162733</v>
      </c>
      <c r="N4333" s="54">
        <f t="shared" si="338"/>
        <v>2825.2999999999997</v>
      </c>
      <c r="O4333" s="46">
        <f t="shared" si="339"/>
        <v>7.0531711226672087</v>
      </c>
    </row>
    <row r="4334" spans="6:15" x14ac:dyDescent="0.25">
      <c r="F4334" s="3">
        <f t="shared" si="336"/>
        <v>0</v>
      </c>
      <c r="G4334" s="45" t="s">
        <v>25084</v>
      </c>
      <c r="H4334" s="42">
        <v>43.25</v>
      </c>
      <c r="I4334" s="42">
        <v>0.01</v>
      </c>
      <c r="J4334" s="42" t="s">
        <v>6348</v>
      </c>
      <c r="K4334" s="43">
        <f t="shared" si="337"/>
        <v>2818.8984719370442</v>
      </c>
      <c r="L4334" s="44" t="s">
        <v>15716</v>
      </c>
      <c r="M4334" s="44">
        <f t="shared" si="335"/>
        <v>65.16422893620549</v>
      </c>
      <c r="N4334" s="54">
        <f t="shared" si="338"/>
        <v>2825.95</v>
      </c>
      <c r="O4334" s="46">
        <f t="shared" si="339"/>
        <v>7.0515280629556401</v>
      </c>
    </row>
    <row r="4335" spans="6:15" x14ac:dyDescent="0.25">
      <c r="F4335" s="3">
        <f t="shared" si="336"/>
        <v>0</v>
      </c>
      <c r="G4335" s="45" t="s">
        <v>25085</v>
      </c>
      <c r="H4335" s="42">
        <v>43.26</v>
      </c>
      <c r="I4335" s="42">
        <v>0.01</v>
      </c>
      <c r="J4335" s="42" t="s">
        <v>6349</v>
      </c>
      <c r="K4335" s="43">
        <f t="shared" si="337"/>
        <v>2819.5501142264061</v>
      </c>
      <c r="L4335" s="44" t="s">
        <v>15717</v>
      </c>
      <c r="M4335" s="44">
        <f t="shared" si="335"/>
        <v>65.164151955775253</v>
      </c>
      <c r="N4335" s="54">
        <f t="shared" si="338"/>
        <v>2826.6</v>
      </c>
      <c r="O4335" s="46">
        <f t="shared" si="339"/>
        <v>7.0498857735938145</v>
      </c>
    </row>
    <row r="4336" spans="6:15" x14ac:dyDescent="0.25">
      <c r="F4336" s="3">
        <f t="shared" si="336"/>
        <v>0</v>
      </c>
      <c r="G4336" s="45" t="s">
        <v>25086</v>
      </c>
      <c r="H4336" s="42">
        <v>43.27</v>
      </c>
      <c r="I4336" s="42">
        <v>0.01</v>
      </c>
      <c r="J4336" s="42" t="s">
        <v>6350</v>
      </c>
      <c r="K4336" s="43">
        <f t="shared" si="337"/>
        <v>2820.201755745964</v>
      </c>
      <c r="L4336" s="44" t="s">
        <v>15718</v>
      </c>
      <c r="M4336" s="44">
        <f t="shared" si="335"/>
        <v>65.164075029817312</v>
      </c>
      <c r="N4336" s="54">
        <f t="shared" si="338"/>
        <v>2827.25</v>
      </c>
      <c r="O4336" s="46">
        <f t="shared" si="339"/>
        <v>7.0482442540360353</v>
      </c>
    </row>
    <row r="4337" spans="6:15" x14ac:dyDescent="0.25">
      <c r="F4337" s="3">
        <f t="shared" si="336"/>
        <v>0</v>
      </c>
      <c r="G4337" s="45" t="s">
        <v>25087</v>
      </c>
      <c r="H4337" s="42">
        <v>43.28</v>
      </c>
      <c r="I4337" s="42">
        <v>0.01</v>
      </c>
      <c r="J4337" s="42" t="s">
        <v>6351</v>
      </c>
      <c r="K4337" s="43">
        <f t="shared" si="337"/>
        <v>2820.8533964962621</v>
      </c>
      <c r="L4337" s="44" t="s">
        <v>15719</v>
      </c>
      <c r="M4337" s="44">
        <f t="shared" si="335"/>
        <v>65.163998158281558</v>
      </c>
      <c r="N4337" s="54">
        <f t="shared" si="338"/>
        <v>2827.9</v>
      </c>
      <c r="O4337" s="46">
        <f t="shared" si="339"/>
        <v>7.0466035037379697</v>
      </c>
    </row>
    <row r="4338" spans="6:15" x14ac:dyDescent="0.25">
      <c r="F4338" s="3">
        <f t="shared" si="336"/>
        <v>0</v>
      </c>
      <c r="G4338" s="45" t="s">
        <v>25088</v>
      </c>
      <c r="H4338" s="42">
        <v>43.29</v>
      </c>
      <c r="I4338" s="42">
        <v>0.01</v>
      </c>
      <c r="J4338" s="42" t="s">
        <v>6352</v>
      </c>
      <c r="K4338" s="43">
        <f t="shared" si="337"/>
        <v>2821.5050364778449</v>
      </c>
      <c r="L4338" s="44" t="s">
        <v>15720</v>
      </c>
      <c r="M4338" s="44">
        <f t="shared" si="335"/>
        <v>65.163921341114815</v>
      </c>
      <c r="N4338" s="54">
        <f t="shared" si="338"/>
        <v>2828.5499999999997</v>
      </c>
      <c r="O4338" s="46">
        <f t="shared" si="339"/>
        <v>7.0449635221548306</v>
      </c>
    </row>
    <row r="4339" spans="6:15" x14ac:dyDescent="0.25">
      <c r="F4339" s="3">
        <f t="shared" si="336"/>
        <v>0</v>
      </c>
      <c r="G4339" s="45" t="s">
        <v>25089</v>
      </c>
      <c r="H4339" s="42">
        <v>43.3</v>
      </c>
      <c r="I4339" s="42">
        <v>0.01</v>
      </c>
      <c r="J4339" s="42" t="s">
        <v>6353</v>
      </c>
      <c r="K4339" s="43">
        <f t="shared" si="337"/>
        <v>2822.1566756912562</v>
      </c>
      <c r="L4339" s="44" t="s">
        <v>15721</v>
      </c>
      <c r="M4339" s="44">
        <f t="shared" si="335"/>
        <v>65.163844578268481</v>
      </c>
      <c r="N4339" s="54">
        <f t="shared" si="338"/>
        <v>2829.2</v>
      </c>
      <c r="O4339" s="46">
        <f t="shared" si="339"/>
        <v>7.0433243087436495</v>
      </c>
    </row>
    <row r="4340" spans="6:15" x14ac:dyDescent="0.25">
      <c r="F4340" s="3">
        <f t="shared" si="336"/>
        <v>0</v>
      </c>
      <c r="G4340" s="45" t="s">
        <v>25090</v>
      </c>
      <c r="H4340" s="42">
        <v>43.31</v>
      </c>
      <c r="I4340" s="42">
        <v>0.01</v>
      </c>
      <c r="J4340" s="42" t="s">
        <v>6354</v>
      </c>
      <c r="K4340" s="43">
        <f t="shared" si="337"/>
        <v>2822.8083141370389</v>
      </c>
      <c r="L4340" s="44" t="s">
        <v>15722</v>
      </c>
      <c r="M4340" s="44">
        <f t="shared" si="335"/>
        <v>65.163767869689408</v>
      </c>
      <c r="N4340" s="54">
        <f t="shared" si="338"/>
        <v>2829.85</v>
      </c>
      <c r="O4340" s="46">
        <f t="shared" si="339"/>
        <v>7.0416858629610033</v>
      </c>
    </row>
    <row r="4341" spans="6:15" x14ac:dyDescent="0.25">
      <c r="F4341" s="3">
        <f t="shared" si="336"/>
        <v>0</v>
      </c>
      <c r="G4341" s="45" t="s">
        <v>25091</v>
      </c>
      <c r="H4341" s="42">
        <v>43.32</v>
      </c>
      <c r="I4341" s="42">
        <v>0.01</v>
      </c>
      <c r="J4341" s="42" t="s">
        <v>6355</v>
      </c>
      <c r="K4341" s="43">
        <f t="shared" si="337"/>
        <v>2823.4599518157356</v>
      </c>
      <c r="L4341" s="44" t="s">
        <v>15723</v>
      </c>
      <c r="M4341" s="44">
        <f t="shared" si="335"/>
        <v>65.1636912153282</v>
      </c>
      <c r="N4341" s="54">
        <f t="shared" si="338"/>
        <v>2830.5</v>
      </c>
      <c r="O4341" s="46">
        <f t="shared" si="339"/>
        <v>7.0400481842643785</v>
      </c>
    </row>
    <row r="4342" spans="6:15" x14ac:dyDescent="0.25">
      <c r="F4342" s="3">
        <f t="shared" si="336"/>
        <v>0</v>
      </c>
      <c r="G4342" s="45" t="s">
        <v>25092</v>
      </c>
      <c r="H4342" s="42">
        <v>43.33</v>
      </c>
      <c r="I4342" s="42">
        <v>0.01</v>
      </c>
      <c r="J4342" s="42" t="s">
        <v>6356</v>
      </c>
      <c r="K4342" s="43">
        <f t="shared" si="337"/>
        <v>2824.1115887278888</v>
      </c>
      <c r="L4342" s="44" t="s">
        <v>15724</v>
      </c>
      <c r="M4342" s="44">
        <f t="shared" si="335"/>
        <v>65.163614615127898</v>
      </c>
      <c r="N4342" s="54">
        <f t="shared" si="338"/>
        <v>2831.1499999999996</v>
      </c>
      <c r="O4342" s="46">
        <f t="shared" si="339"/>
        <v>7.0384112721108067</v>
      </c>
    </row>
    <row r="4343" spans="6:15" x14ac:dyDescent="0.25">
      <c r="F4343" s="3">
        <f t="shared" si="336"/>
        <v>0</v>
      </c>
      <c r="G4343" s="45" t="s">
        <v>25093</v>
      </c>
      <c r="H4343" s="42">
        <v>43.34</v>
      </c>
      <c r="I4343" s="42">
        <v>0.01</v>
      </c>
      <c r="J4343" s="42" t="s">
        <v>6357</v>
      </c>
      <c r="K4343" s="43">
        <f t="shared" si="337"/>
        <v>2824.7632248740401</v>
      </c>
      <c r="L4343" s="44" t="s">
        <v>15725</v>
      </c>
      <c r="M4343" s="44">
        <f t="shared" si="335"/>
        <v>65.163538069044478</v>
      </c>
      <c r="N4343" s="54">
        <f t="shared" si="338"/>
        <v>2831.8</v>
      </c>
      <c r="O4343" s="46">
        <f t="shared" si="339"/>
        <v>7.0367751259600482</v>
      </c>
    </row>
    <row r="4344" spans="6:15" x14ac:dyDescent="0.25">
      <c r="F4344" s="3">
        <f t="shared" si="336"/>
        <v>0</v>
      </c>
      <c r="G4344" s="45" t="s">
        <v>25094</v>
      </c>
      <c r="H4344" s="42">
        <v>43.35</v>
      </c>
      <c r="I4344" s="42">
        <v>0.01</v>
      </c>
      <c r="J4344" s="42" t="s">
        <v>6358</v>
      </c>
      <c r="K4344" s="43">
        <f t="shared" si="337"/>
        <v>2825.4148602547307</v>
      </c>
      <c r="L4344" s="44" t="s">
        <v>15726</v>
      </c>
      <c r="M4344" s="44">
        <f t="shared" si="335"/>
        <v>65.163461577017884</v>
      </c>
      <c r="N4344" s="54">
        <f t="shared" si="338"/>
        <v>2832.45</v>
      </c>
      <c r="O4344" s="46">
        <f t="shared" si="339"/>
        <v>7.0351397452691344</v>
      </c>
    </row>
    <row r="4345" spans="6:15" x14ac:dyDescent="0.25">
      <c r="F4345" s="3">
        <f t="shared" si="336"/>
        <v>0</v>
      </c>
      <c r="G4345" s="45" t="s">
        <v>25095</v>
      </c>
      <c r="H4345" s="42">
        <v>43.36</v>
      </c>
      <c r="I4345" s="42">
        <v>0.01</v>
      </c>
      <c r="J4345" s="42" t="s">
        <v>6359</v>
      </c>
      <c r="K4345" s="43">
        <f t="shared" si="337"/>
        <v>2826.0664948705007</v>
      </c>
      <c r="L4345" s="44" t="s">
        <v>15727</v>
      </c>
      <c r="M4345" s="44">
        <f t="shared" si="335"/>
        <v>65.163385139005641</v>
      </c>
      <c r="N4345" s="54">
        <f t="shared" si="338"/>
        <v>2833.1</v>
      </c>
      <c r="O4345" s="46">
        <f t="shared" si="339"/>
        <v>7.0335051294991899</v>
      </c>
    </row>
    <row r="4346" spans="6:15" x14ac:dyDescent="0.25">
      <c r="F4346" s="3">
        <f t="shared" si="336"/>
        <v>0</v>
      </c>
      <c r="G4346" s="45" t="s">
        <v>25096</v>
      </c>
      <c r="H4346" s="42">
        <v>43.37</v>
      </c>
      <c r="I4346" s="42">
        <v>0.01</v>
      </c>
      <c r="J4346" s="42" t="s">
        <v>6360</v>
      </c>
      <c r="K4346" s="43">
        <f t="shared" si="337"/>
        <v>2826.7181287218909</v>
      </c>
      <c r="L4346" s="44" t="s">
        <v>15728</v>
      </c>
      <c r="M4346" s="44">
        <f t="shared" si="335"/>
        <v>65.163308754949213</v>
      </c>
      <c r="N4346" s="54">
        <f t="shared" si="338"/>
        <v>2833.7499999999995</v>
      </c>
      <c r="O4346" s="46">
        <f t="shared" si="339"/>
        <v>7.0318712781086106</v>
      </c>
    </row>
    <row r="4347" spans="6:15" x14ac:dyDescent="0.25">
      <c r="F4347" s="3">
        <f t="shared" si="336"/>
        <v>0</v>
      </c>
      <c r="G4347" s="45" t="s">
        <v>25097</v>
      </c>
      <c r="H4347" s="42">
        <v>43.38</v>
      </c>
      <c r="I4347" s="42">
        <v>0.01</v>
      </c>
      <c r="J4347" s="42" t="s">
        <v>6361</v>
      </c>
      <c r="K4347" s="43">
        <f t="shared" si="337"/>
        <v>2827.3697618094402</v>
      </c>
      <c r="L4347" s="44" t="s">
        <v>15729</v>
      </c>
      <c r="M4347" s="44">
        <f t="shared" si="335"/>
        <v>65.163232424806893</v>
      </c>
      <c r="N4347" s="54">
        <f t="shared" si="338"/>
        <v>2834.4</v>
      </c>
      <c r="O4347" s="46">
        <f t="shared" si="339"/>
        <v>7.030238190559885</v>
      </c>
    </row>
    <row r="4348" spans="6:15" x14ac:dyDescent="0.25">
      <c r="F4348" s="3">
        <f t="shared" si="336"/>
        <v>0</v>
      </c>
      <c r="G4348" s="45" t="s">
        <v>25098</v>
      </c>
      <c r="H4348" s="42">
        <v>43.39</v>
      </c>
      <c r="I4348" s="42">
        <v>0.01</v>
      </c>
      <c r="J4348" s="42" t="s">
        <v>6362</v>
      </c>
      <c r="K4348" s="43">
        <f t="shared" si="337"/>
        <v>2828.0213941336883</v>
      </c>
      <c r="L4348" s="44" t="s">
        <v>15730</v>
      </c>
      <c r="M4348" s="44">
        <f t="shared" si="335"/>
        <v>65.163156148516336</v>
      </c>
      <c r="N4348" s="54">
        <f t="shared" si="338"/>
        <v>2835.0499999999997</v>
      </c>
      <c r="O4348" s="46">
        <f t="shared" si="339"/>
        <v>7.028605866311409</v>
      </c>
    </row>
    <row r="4349" spans="6:15" x14ac:dyDescent="0.25">
      <c r="F4349" s="3">
        <f t="shared" si="336"/>
        <v>0</v>
      </c>
      <c r="G4349" s="45" t="s">
        <v>25099</v>
      </c>
      <c r="H4349" s="42">
        <v>43.4</v>
      </c>
      <c r="I4349" s="42">
        <v>0.01</v>
      </c>
      <c r="J4349" s="42" t="s">
        <v>6363</v>
      </c>
      <c r="K4349" s="43">
        <f t="shared" si="337"/>
        <v>2828.6730256951737</v>
      </c>
      <c r="L4349" s="44" t="s">
        <v>15731</v>
      </c>
      <c r="M4349" s="44">
        <f t="shared" si="335"/>
        <v>65.163079926032751</v>
      </c>
      <c r="N4349" s="54">
        <f t="shared" si="338"/>
        <v>2835.7</v>
      </c>
      <c r="O4349" s="46">
        <f t="shared" si="339"/>
        <v>7.0269743048261262</v>
      </c>
    </row>
    <row r="4350" spans="6:15" x14ac:dyDescent="0.25">
      <c r="F4350" s="3">
        <f t="shared" si="336"/>
        <v>0</v>
      </c>
      <c r="G4350" s="45" t="s">
        <v>25100</v>
      </c>
      <c r="H4350" s="42">
        <v>43.41</v>
      </c>
      <c r="I4350" s="42">
        <v>0.01</v>
      </c>
      <c r="J4350" s="42" t="s">
        <v>6364</v>
      </c>
      <c r="K4350" s="43">
        <f t="shared" si="337"/>
        <v>2829.3246564944338</v>
      </c>
      <c r="L4350" s="44" t="s">
        <v>15732</v>
      </c>
      <c r="M4350" s="44">
        <f t="shared" si="335"/>
        <v>65.163003757304494</v>
      </c>
      <c r="N4350" s="54">
        <f t="shared" si="338"/>
        <v>2836.3499999999995</v>
      </c>
      <c r="O4350" s="46">
        <f t="shared" si="339"/>
        <v>7.0253435055656155</v>
      </c>
    </row>
    <row r="4351" spans="6:15" x14ac:dyDescent="0.25">
      <c r="F4351" s="3">
        <f t="shared" si="336"/>
        <v>0</v>
      </c>
      <c r="G4351" s="45" t="s">
        <v>25101</v>
      </c>
      <c r="H4351" s="42">
        <v>43.42</v>
      </c>
      <c r="I4351" s="42">
        <v>0.01</v>
      </c>
      <c r="J4351" s="42" t="s">
        <v>6365</v>
      </c>
      <c r="K4351" s="43">
        <f t="shared" si="337"/>
        <v>2829.9762865320067</v>
      </c>
      <c r="L4351" s="44" t="s">
        <v>15733</v>
      </c>
      <c r="M4351" s="44">
        <f t="shared" si="335"/>
        <v>65.162927642284501</v>
      </c>
      <c r="N4351" s="54">
        <f t="shared" si="338"/>
        <v>2837</v>
      </c>
      <c r="O4351" s="46">
        <f t="shared" si="339"/>
        <v>7.0237134679932751</v>
      </c>
    </row>
    <row r="4352" spans="6:15" x14ac:dyDescent="0.25">
      <c r="F4352" s="3">
        <f t="shared" si="336"/>
        <v>0</v>
      </c>
      <c r="G4352" s="45" t="s">
        <v>25102</v>
      </c>
      <c r="H4352" s="42">
        <v>43.43</v>
      </c>
      <c r="I4352" s="42">
        <v>0.01</v>
      </c>
      <c r="J4352" s="42" t="s">
        <v>6366</v>
      </c>
      <c r="K4352" s="43">
        <f t="shared" si="337"/>
        <v>2830.6279158084294</v>
      </c>
      <c r="L4352" s="44" t="s">
        <v>15734</v>
      </c>
      <c r="M4352" s="44">
        <f t="shared" si="335"/>
        <v>65.162851580914221</v>
      </c>
      <c r="N4352" s="54">
        <f t="shared" si="338"/>
        <v>2837.6499999999996</v>
      </c>
      <c r="O4352" s="46">
        <f t="shared" si="339"/>
        <v>7.0220841915702295</v>
      </c>
    </row>
    <row r="4353" spans="6:15" x14ac:dyDescent="0.25">
      <c r="F4353" s="3">
        <f t="shared" si="336"/>
        <v>0</v>
      </c>
      <c r="G4353" s="45" t="s">
        <v>25103</v>
      </c>
      <c r="H4353" s="42">
        <v>43.44</v>
      </c>
      <c r="I4353" s="42">
        <v>0.01</v>
      </c>
      <c r="J4353" s="42" t="s">
        <v>6367</v>
      </c>
      <c r="K4353" s="43">
        <f t="shared" si="337"/>
        <v>2831.2795443242385</v>
      </c>
      <c r="L4353" s="44" t="s">
        <v>15735</v>
      </c>
      <c r="M4353" s="44">
        <f t="shared" si="335"/>
        <v>65.162775573147385</v>
      </c>
      <c r="N4353" s="54">
        <f t="shared" si="338"/>
        <v>2838.2999999999997</v>
      </c>
      <c r="O4353" s="46">
        <f t="shared" si="339"/>
        <v>7.0204556757612409</v>
      </c>
    </row>
    <row r="4354" spans="6:15" x14ac:dyDescent="0.25">
      <c r="F4354" s="3">
        <f t="shared" si="336"/>
        <v>0</v>
      </c>
      <c r="G4354" s="45" t="s">
        <v>25104</v>
      </c>
      <c r="H4354" s="42">
        <v>43.45</v>
      </c>
      <c r="I4354" s="42">
        <v>0.01</v>
      </c>
      <c r="J4354" s="42" t="s">
        <v>6368</v>
      </c>
      <c r="K4354" s="43">
        <f t="shared" si="337"/>
        <v>2831.9311720799701</v>
      </c>
      <c r="L4354" s="44" t="s">
        <v>15736</v>
      </c>
      <c r="M4354" s="44">
        <f t="shared" si="335"/>
        <v>65.162699618932322</v>
      </c>
      <c r="N4354" s="54">
        <f t="shared" si="338"/>
        <v>2838.95</v>
      </c>
      <c r="O4354" s="46">
        <f t="shared" si="339"/>
        <v>7.0188279200297075</v>
      </c>
    </row>
    <row r="4355" spans="6:15" x14ac:dyDescent="0.25">
      <c r="F4355" s="3">
        <f t="shared" si="336"/>
        <v>0</v>
      </c>
      <c r="G4355" s="45" t="s">
        <v>25105</v>
      </c>
      <c r="H4355" s="42">
        <v>43.46</v>
      </c>
      <c r="I4355" s="42">
        <v>0.01</v>
      </c>
      <c r="J4355" s="42" t="s">
        <v>6369</v>
      </c>
      <c r="K4355" s="43">
        <f t="shared" si="337"/>
        <v>2832.5827990761595</v>
      </c>
      <c r="L4355" s="44" t="s">
        <v>15737</v>
      </c>
      <c r="M4355" s="44">
        <f t="shared" si="335"/>
        <v>65.162623718218128</v>
      </c>
      <c r="N4355" s="54">
        <f t="shared" si="338"/>
        <v>2839.6</v>
      </c>
      <c r="O4355" s="46">
        <f t="shared" si="339"/>
        <v>7.0172009238403916</v>
      </c>
    </row>
    <row r="4356" spans="6:15" x14ac:dyDescent="0.25">
      <c r="F4356" s="3">
        <f t="shared" si="336"/>
        <v>0</v>
      </c>
      <c r="G4356" s="45" t="s">
        <v>25106</v>
      </c>
      <c r="H4356" s="42">
        <v>43.47</v>
      </c>
      <c r="I4356" s="42">
        <v>0.01</v>
      </c>
      <c r="J4356" s="42" t="s">
        <v>6370</v>
      </c>
      <c r="K4356" s="43">
        <f t="shared" si="337"/>
        <v>2833.2344253133415</v>
      </c>
      <c r="L4356" s="44" t="s">
        <v>15738</v>
      </c>
      <c r="M4356" s="44">
        <f t="shared" si="335"/>
        <v>65.162547870954683</v>
      </c>
      <c r="N4356" s="54">
        <f t="shared" si="338"/>
        <v>2840.2499999999995</v>
      </c>
      <c r="O4356" s="46">
        <f t="shared" si="339"/>
        <v>7.0155746866580557</v>
      </c>
    </row>
    <row r="4357" spans="6:15" x14ac:dyDescent="0.25">
      <c r="F4357" s="3">
        <f t="shared" si="336"/>
        <v>0</v>
      </c>
      <c r="G4357" s="45" t="s">
        <v>25107</v>
      </c>
      <c r="H4357" s="42">
        <v>43.48</v>
      </c>
      <c r="I4357" s="42">
        <v>0.01</v>
      </c>
      <c r="J4357" s="42" t="s">
        <v>6371</v>
      </c>
      <c r="K4357" s="43">
        <f t="shared" si="337"/>
        <v>2833.8860507920508</v>
      </c>
      <c r="L4357" s="44" t="s">
        <v>15739</v>
      </c>
      <c r="M4357" s="44">
        <f t="shared" si="335"/>
        <v>65.162472077094151</v>
      </c>
      <c r="N4357" s="54">
        <f t="shared" si="338"/>
        <v>2840.8999999999996</v>
      </c>
      <c r="O4357" s="46">
        <f t="shared" si="339"/>
        <v>7.0139492079488264</v>
      </c>
    </row>
    <row r="4358" spans="6:15" x14ac:dyDescent="0.25">
      <c r="F4358" s="3">
        <f t="shared" si="336"/>
        <v>0</v>
      </c>
      <c r="G4358" s="45" t="s">
        <v>25108</v>
      </c>
      <c r="H4358" s="42">
        <v>43.49</v>
      </c>
      <c r="I4358" s="42">
        <v>0.01</v>
      </c>
      <c r="J4358" s="42" t="s">
        <v>6372</v>
      </c>
      <c r="K4358" s="43">
        <f t="shared" si="337"/>
        <v>2834.5376755128218</v>
      </c>
      <c r="L4358" s="44" t="s">
        <v>15740</v>
      </c>
      <c r="M4358" s="44">
        <f t="shared" si="335"/>
        <v>65.162396336581835</v>
      </c>
      <c r="N4358" s="54">
        <f t="shared" si="338"/>
        <v>2841.5499999999997</v>
      </c>
      <c r="O4358" s="46">
        <f t="shared" si="339"/>
        <v>7.0123244871779207</v>
      </c>
    </row>
    <row r="4359" spans="6:15" x14ac:dyDescent="0.25">
      <c r="F4359" s="3">
        <f t="shared" si="336"/>
        <v>0</v>
      </c>
      <c r="G4359" s="45" t="s">
        <v>25109</v>
      </c>
      <c r="H4359" s="42">
        <v>43.5</v>
      </c>
      <c r="I4359" s="42">
        <v>0.01</v>
      </c>
      <c r="J4359" s="42" t="s">
        <v>6373</v>
      </c>
      <c r="K4359" s="43">
        <f t="shared" si="337"/>
        <v>2835.1892994761874</v>
      </c>
      <c r="L4359" s="44" t="s">
        <v>15741</v>
      </c>
      <c r="M4359" s="44">
        <f t="shared" si="335"/>
        <v>65.162320649369875</v>
      </c>
      <c r="N4359" s="54">
        <f t="shared" si="338"/>
        <v>2842.2</v>
      </c>
      <c r="O4359" s="46">
        <f t="shared" si="339"/>
        <v>7.0107005238123747</v>
      </c>
    </row>
    <row r="4360" spans="6:15" x14ac:dyDescent="0.25">
      <c r="F4360" s="3">
        <f t="shared" si="336"/>
        <v>0</v>
      </c>
      <c r="G4360" s="45" t="s">
        <v>25110</v>
      </c>
      <c r="H4360" s="42">
        <v>43.51</v>
      </c>
      <c r="I4360" s="42">
        <v>0.01</v>
      </c>
      <c r="J4360" s="42" t="s">
        <v>6374</v>
      </c>
      <c r="K4360" s="43">
        <f t="shared" si="337"/>
        <v>2835.8409226826811</v>
      </c>
      <c r="L4360" s="44" t="s">
        <v>15742</v>
      </c>
      <c r="M4360" s="44">
        <f t="shared" si="335"/>
        <v>65.162245015406626</v>
      </c>
      <c r="N4360" s="54">
        <f t="shared" si="338"/>
        <v>2842.85</v>
      </c>
      <c r="O4360" s="46">
        <f t="shared" si="339"/>
        <v>7.0090773173187699</v>
      </c>
    </row>
    <row r="4361" spans="6:15" x14ac:dyDescent="0.25">
      <c r="F4361" s="3">
        <f t="shared" si="336"/>
        <v>0</v>
      </c>
      <c r="G4361" s="45" t="s">
        <v>25111</v>
      </c>
      <c r="H4361" s="42">
        <v>43.52</v>
      </c>
      <c r="I4361" s="42">
        <v>0.01</v>
      </c>
      <c r="J4361" s="42" t="s">
        <v>6375</v>
      </c>
      <c r="K4361" s="43">
        <f t="shared" si="337"/>
        <v>2836.4925451328354</v>
      </c>
      <c r="L4361" s="44" t="s">
        <v>15743</v>
      </c>
      <c r="M4361" s="44">
        <f t="shared" ref="M4361:M4424" si="340">SQRT(((14.7+$N$3*H4361)^2)-(K4361^2))/SQRT($N$4)</f>
        <v>65.1621694346412</v>
      </c>
      <c r="N4361" s="54">
        <f t="shared" si="338"/>
        <v>2843.5</v>
      </c>
      <c r="O4361" s="46">
        <f t="shared" si="339"/>
        <v>7.0074548671645971</v>
      </c>
    </row>
    <row r="4362" spans="6:15" x14ac:dyDescent="0.25">
      <c r="F4362" s="3">
        <f t="shared" ref="F4362:F4425" si="341">IF(O4362&gt;100,1,0)</f>
        <v>0</v>
      </c>
      <c r="G4362" s="45" t="s">
        <v>25112</v>
      </c>
      <c r="H4362" s="42">
        <v>43.53</v>
      </c>
      <c r="I4362" s="42">
        <v>0.01</v>
      </c>
      <c r="J4362" s="42" t="s">
        <v>6376</v>
      </c>
      <c r="K4362" s="43">
        <f t="shared" ref="K4362:K4425" si="342">K4361+I4362*M4361</f>
        <v>2837.1441668271818</v>
      </c>
      <c r="L4362" s="44" t="s">
        <v>15744</v>
      </c>
      <c r="M4362" s="44">
        <f t="shared" si="340"/>
        <v>65.162093907024229</v>
      </c>
      <c r="N4362" s="54">
        <f t="shared" ref="N4362:N4425" si="343">(H4362*$N$3)+14.7</f>
        <v>2844.15</v>
      </c>
      <c r="O4362" s="46">
        <f t="shared" ref="O4362:O4425" si="344">N4362-K4362</f>
        <v>7.0058331728182566</v>
      </c>
    </row>
    <row r="4363" spans="6:15" x14ac:dyDescent="0.25">
      <c r="F4363" s="3">
        <f t="shared" si="341"/>
        <v>0</v>
      </c>
      <c r="G4363" s="45" t="s">
        <v>25113</v>
      </c>
      <c r="H4363" s="42">
        <v>43.54</v>
      </c>
      <c r="I4363" s="42">
        <v>0.01</v>
      </c>
      <c r="J4363" s="42" t="s">
        <v>6377</v>
      </c>
      <c r="K4363" s="43">
        <f t="shared" si="342"/>
        <v>2837.795787766252</v>
      </c>
      <c r="L4363" s="44" t="s">
        <v>15745</v>
      </c>
      <c r="M4363" s="44">
        <f t="shared" si="340"/>
        <v>65.162018432504809</v>
      </c>
      <c r="N4363" s="54">
        <f t="shared" si="343"/>
        <v>2844.7999999999997</v>
      </c>
      <c r="O4363" s="46">
        <f t="shared" si="344"/>
        <v>7.004212233747694</v>
      </c>
    </row>
    <row r="4364" spans="6:15" x14ac:dyDescent="0.25">
      <c r="F4364" s="3">
        <f t="shared" si="341"/>
        <v>0</v>
      </c>
      <c r="G4364" s="45" t="s">
        <v>25114</v>
      </c>
      <c r="H4364" s="42">
        <v>43.55</v>
      </c>
      <c r="I4364" s="42">
        <v>0.01</v>
      </c>
      <c r="J4364" s="42" t="s">
        <v>6378</v>
      </c>
      <c r="K4364" s="43">
        <f t="shared" si="342"/>
        <v>2838.4474079505771</v>
      </c>
      <c r="L4364" s="44" t="s">
        <v>15746</v>
      </c>
      <c r="M4364" s="44">
        <f t="shared" si="340"/>
        <v>65.161943011035859</v>
      </c>
      <c r="N4364" s="54">
        <f t="shared" si="343"/>
        <v>2845.45</v>
      </c>
      <c r="O4364" s="46">
        <f t="shared" si="344"/>
        <v>7.0025920494226739</v>
      </c>
    </row>
    <row r="4365" spans="6:15" x14ac:dyDescent="0.25">
      <c r="F4365" s="3">
        <f t="shared" si="341"/>
        <v>0</v>
      </c>
      <c r="G4365" s="45" t="s">
        <v>25115</v>
      </c>
      <c r="H4365" s="42">
        <v>43.56</v>
      </c>
      <c r="I4365" s="42">
        <v>0.01</v>
      </c>
      <c r="J4365" s="42" t="s">
        <v>6379</v>
      </c>
      <c r="K4365" s="43">
        <f t="shared" si="342"/>
        <v>2839.0990273806874</v>
      </c>
      <c r="L4365" s="44" t="s">
        <v>15747</v>
      </c>
      <c r="M4365" s="44">
        <f t="shared" si="340"/>
        <v>65.161867642565738</v>
      </c>
      <c r="N4365" s="54">
        <f t="shared" si="343"/>
        <v>2846.1</v>
      </c>
      <c r="O4365" s="46">
        <f t="shared" si="344"/>
        <v>7.0009726193125061</v>
      </c>
    </row>
    <row r="4366" spans="6:15" x14ac:dyDescent="0.25">
      <c r="F4366" s="3">
        <f t="shared" si="341"/>
        <v>0</v>
      </c>
      <c r="G4366" s="45" t="s">
        <v>25116</v>
      </c>
      <c r="H4366" s="42">
        <v>43.57</v>
      </c>
      <c r="I4366" s="42">
        <v>0.01</v>
      </c>
      <c r="J4366" s="42" t="s">
        <v>6380</v>
      </c>
      <c r="K4366" s="43">
        <f t="shared" si="342"/>
        <v>2839.750646057113</v>
      </c>
      <c r="L4366" s="44" t="s">
        <v>15748</v>
      </c>
      <c r="M4366" s="44">
        <f t="shared" si="340"/>
        <v>65.161792327043543</v>
      </c>
      <c r="N4366" s="54">
        <f t="shared" si="343"/>
        <v>2846.75</v>
      </c>
      <c r="O4366" s="46">
        <f t="shared" si="344"/>
        <v>6.9993539428869553</v>
      </c>
    </row>
    <row r="4367" spans="6:15" x14ac:dyDescent="0.25">
      <c r="F4367" s="3">
        <f t="shared" si="341"/>
        <v>0</v>
      </c>
      <c r="G4367" s="45" t="s">
        <v>25117</v>
      </c>
      <c r="H4367" s="42">
        <v>43.58</v>
      </c>
      <c r="I4367" s="42">
        <v>0.01</v>
      </c>
      <c r="J4367" s="42" t="s">
        <v>6381</v>
      </c>
      <c r="K4367" s="43">
        <f t="shared" si="342"/>
        <v>2840.4022639803834</v>
      </c>
      <c r="L4367" s="44" t="s">
        <v>15749</v>
      </c>
      <c r="M4367" s="44">
        <f t="shared" si="340"/>
        <v>65.161717064417601</v>
      </c>
      <c r="N4367" s="54">
        <f t="shared" si="343"/>
        <v>2847.3999999999996</v>
      </c>
      <c r="O4367" s="46">
        <f t="shared" si="344"/>
        <v>6.9977360196162408</v>
      </c>
    </row>
    <row r="4368" spans="6:15" x14ac:dyDescent="0.25">
      <c r="F4368" s="3">
        <f t="shared" si="341"/>
        <v>0</v>
      </c>
      <c r="G4368" s="45" t="s">
        <v>25118</v>
      </c>
      <c r="H4368" s="42">
        <v>43.59</v>
      </c>
      <c r="I4368" s="42">
        <v>0.01</v>
      </c>
      <c r="J4368" s="42" t="s">
        <v>6382</v>
      </c>
      <c r="K4368" s="43">
        <f t="shared" si="342"/>
        <v>2841.0538811510278</v>
      </c>
      <c r="L4368" s="44" t="s">
        <v>15750</v>
      </c>
      <c r="M4368" s="44">
        <f t="shared" si="340"/>
        <v>65.161641854643904</v>
      </c>
      <c r="N4368" s="54">
        <f t="shared" si="343"/>
        <v>2848.05</v>
      </c>
      <c r="O4368" s="46">
        <f t="shared" si="344"/>
        <v>6.9961188489724009</v>
      </c>
    </row>
    <row r="4369" spans="6:15" x14ac:dyDescent="0.25">
      <c r="F4369" s="3">
        <f t="shared" si="341"/>
        <v>0</v>
      </c>
      <c r="G4369" s="45" t="s">
        <v>25119</v>
      </c>
      <c r="H4369" s="42">
        <v>43.6</v>
      </c>
      <c r="I4369" s="42">
        <v>0.01</v>
      </c>
      <c r="J4369" s="42" t="s">
        <v>6383</v>
      </c>
      <c r="K4369" s="43">
        <f t="shared" si="342"/>
        <v>2841.7054975695742</v>
      </c>
      <c r="L4369" s="44" t="s">
        <v>15751</v>
      </c>
      <c r="M4369" s="44">
        <f t="shared" si="340"/>
        <v>65.16156669766545</v>
      </c>
      <c r="N4369" s="54">
        <f t="shared" si="343"/>
        <v>2848.7</v>
      </c>
      <c r="O4369" s="46">
        <f t="shared" si="344"/>
        <v>6.9945024304256549</v>
      </c>
    </row>
    <row r="4370" spans="6:15" x14ac:dyDescent="0.25">
      <c r="F4370" s="3">
        <f t="shared" si="341"/>
        <v>0</v>
      </c>
      <c r="G4370" s="45" t="s">
        <v>25120</v>
      </c>
      <c r="H4370" s="42">
        <v>43.61</v>
      </c>
      <c r="I4370" s="42">
        <v>0.01</v>
      </c>
      <c r="J4370" s="42" t="s">
        <v>6384</v>
      </c>
      <c r="K4370" s="43">
        <f t="shared" si="342"/>
        <v>2842.357113236551</v>
      </c>
      <c r="L4370" s="44" t="s">
        <v>15752</v>
      </c>
      <c r="M4370" s="44">
        <f t="shared" si="340"/>
        <v>65.161491593437432</v>
      </c>
      <c r="N4370" s="54">
        <f t="shared" si="343"/>
        <v>2849.35</v>
      </c>
      <c r="O4370" s="46">
        <f t="shared" si="344"/>
        <v>6.9928867634489507</v>
      </c>
    </row>
    <row r="4371" spans="6:15" x14ac:dyDescent="0.25">
      <c r="F4371" s="3">
        <f t="shared" si="341"/>
        <v>0</v>
      </c>
      <c r="G4371" s="45" t="s">
        <v>25121</v>
      </c>
      <c r="H4371" s="42">
        <v>43.62</v>
      </c>
      <c r="I4371" s="42">
        <v>0.01</v>
      </c>
      <c r="J4371" s="42" t="s">
        <v>6385</v>
      </c>
      <c r="K4371" s="43">
        <f t="shared" si="342"/>
        <v>2843.0087281524852</v>
      </c>
      <c r="L4371" s="44" t="s">
        <v>15753</v>
      </c>
      <c r="M4371" s="44">
        <f t="shared" si="340"/>
        <v>65.16141654190821</v>
      </c>
      <c r="N4371" s="54">
        <f t="shared" si="343"/>
        <v>2849.9999999999995</v>
      </c>
      <c r="O4371" s="46">
        <f t="shared" si="344"/>
        <v>6.9912718475143265</v>
      </c>
    </row>
    <row r="4372" spans="6:15" x14ac:dyDescent="0.25">
      <c r="F4372" s="3">
        <f t="shared" si="341"/>
        <v>0</v>
      </c>
      <c r="G4372" s="45" t="s">
        <v>25122</v>
      </c>
      <c r="H4372" s="42">
        <v>43.63</v>
      </c>
      <c r="I4372" s="42">
        <v>0.01</v>
      </c>
      <c r="J4372" s="42" t="s">
        <v>6386</v>
      </c>
      <c r="K4372" s="43">
        <f t="shared" si="342"/>
        <v>2843.6603423179045</v>
      </c>
      <c r="L4372" s="44" t="s">
        <v>15754</v>
      </c>
      <c r="M4372" s="44">
        <f t="shared" si="340"/>
        <v>65.16134154303144</v>
      </c>
      <c r="N4372" s="54">
        <f t="shared" si="343"/>
        <v>2850.65</v>
      </c>
      <c r="O4372" s="46">
        <f t="shared" si="344"/>
        <v>6.9896576820956398</v>
      </c>
    </row>
    <row r="4373" spans="6:15" x14ac:dyDescent="0.25">
      <c r="F4373" s="3">
        <f t="shared" si="341"/>
        <v>0</v>
      </c>
      <c r="G4373" s="45" t="s">
        <v>25123</v>
      </c>
      <c r="H4373" s="42">
        <v>43.64</v>
      </c>
      <c r="I4373" s="42">
        <v>0.01</v>
      </c>
      <c r="J4373" s="42" t="s">
        <v>6387</v>
      </c>
      <c r="K4373" s="43">
        <f t="shared" si="342"/>
        <v>2844.3119557333348</v>
      </c>
      <c r="L4373" s="44" t="s">
        <v>15755</v>
      </c>
      <c r="M4373" s="44">
        <f t="shared" si="340"/>
        <v>65.161266596751659</v>
      </c>
      <c r="N4373" s="54">
        <f t="shared" si="343"/>
        <v>2851.2999999999997</v>
      </c>
      <c r="O4373" s="46">
        <f t="shared" si="344"/>
        <v>6.9880442666649287</v>
      </c>
    </row>
    <row r="4374" spans="6:15" x14ac:dyDescent="0.25">
      <c r="F4374" s="3">
        <f t="shared" si="341"/>
        <v>0</v>
      </c>
      <c r="G4374" s="45" t="s">
        <v>25124</v>
      </c>
      <c r="H4374" s="42">
        <v>43.65</v>
      </c>
      <c r="I4374" s="42">
        <v>0.01</v>
      </c>
      <c r="J4374" s="42" t="s">
        <v>6388</v>
      </c>
      <c r="K4374" s="43">
        <f t="shared" si="342"/>
        <v>2844.9635683993024</v>
      </c>
      <c r="L4374" s="44" t="s">
        <v>15756</v>
      </c>
      <c r="M4374" s="44">
        <f t="shared" si="340"/>
        <v>65.161191703024087</v>
      </c>
      <c r="N4374" s="54">
        <f t="shared" si="343"/>
        <v>2851.95</v>
      </c>
      <c r="O4374" s="46">
        <f t="shared" si="344"/>
        <v>6.986431600697415</v>
      </c>
    </row>
    <row r="4375" spans="6:15" x14ac:dyDescent="0.25">
      <c r="F4375" s="3">
        <f t="shared" si="341"/>
        <v>0</v>
      </c>
      <c r="G4375" s="45" t="s">
        <v>25125</v>
      </c>
      <c r="H4375" s="42">
        <v>43.66</v>
      </c>
      <c r="I4375" s="42">
        <v>0.01</v>
      </c>
      <c r="J4375" s="42" t="s">
        <v>6389</v>
      </c>
      <c r="K4375" s="43">
        <f t="shared" si="342"/>
        <v>2845.6151803163325</v>
      </c>
      <c r="L4375" s="44" t="s">
        <v>15757</v>
      </c>
      <c r="M4375" s="44">
        <f t="shared" si="340"/>
        <v>65.161116861797041</v>
      </c>
      <c r="N4375" s="54">
        <f t="shared" si="343"/>
        <v>2852.5999999999995</v>
      </c>
      <c r="O4375" s="46">
        <f t="shared" si="344"/>
        <v>6.9848196836669558</v>
      </c>
    </row>
    <row r="4376" spans="6:15" x14ac:dyDescent="0.25">
      <c r="F4376" s="3">
        <f t="shared" si="341"/>
        <v>0</v>
      </c>
      <c r="G4376" s="45" t="s">
        <v>25126</v>
      </c>
      <c r="H4376" s="42">
        <v>43.67</v>
      </c>
      <c r="I4376" s="42">
        <v>0.01</v>
      </c>
      <c r="J4376" s="42" t="s">
        <v>6390</v>
      </c>
      <c r="K4376" s="43">
        <f t="shared" si="342"/>
        <v>2846.2667914849503</v>
      </c>
      <c r="L4376" s="44" t="s">
        <v>15758</v>
      </c>
      <c r="M4376" s="44">
        <f t="shared" si="340"/>
        <v>65.161042073025726</v>
      </c>
      <c r="N4376" s="54">
        <f t="shared" si="343"/>
        <v>2853.25</v>
      </c>
      <c r="O4376" s="46">
        <f t="shared" si="344"/>
        <v>6.9832085150496823</v>
      </c>
    </row>
    <row r="4377" spans="6:15" x14ac:dyDescent="0.25">
      <c r="F4377" s="3">
        <f t="shared" si="341"/>
        <v>0</v>
      </c>
      <c r="G4377" s="45" t="s">
        <v>25127</v>
      </c>
      <c r="H4377" s="42">
        <v>43.68</v>
      </c>
      <c r="I4377" s="42">
        <v>0.01</v>
      </c>
      <c r="J4377" s="42" t="s">
        <v>6391</v>
      </c>
      <c r="K4377" s="43">
        <f t="shared" si="342"/>
        <v>2846.9184019056806</v>
      </c>
      <c r="L4377" s="44" t="s">
        <v>15759</v>
      </c>
      <c r="M4377" s="44">
        <f t="shared" si="340"/>
        <v>65.160967336651623</v>
      </c>
      <c r="N4377" s="54">
        <f t="shared" si="343"/>
        <v>2853.8999999999996</v>
      </c>
      <c r="O4377" s="46">
        <f t="shared" si="344"/>
        <v>6.981598094318997</v>
      </c>
    </row>
    <row r="4378" spans="6:15" x14ac:dyDescent="0.25">
      <c r="F4378" s="3">
        <f t="shared" si="341"/>
        <v>0</v>
      </c>
      <c r="G4378" s="45" t="s">
        <v>25128</v>
      </c>
      <c r="H4378" s="42">
        <v>43.69</v>
      </c>
      <c r="I4378" s="42">
        <v>0.01</v>
      </c>
      <c r="J4378" s="42" t="s">
        <v>6392</v>
      </c>
      <c r="K4378" s="43">
        <f t="shared" si="342"/>
        <v>2847.5700115790473</v>
      </c>
      <c r="L4378" s="44" t="s">
        <v>15760</v>
      </c>
      <c r="M4378" s="44">
        <f t="shared" si="340"/>
        <v>65.160892652632981</v>
      </c>
      <c r="N4378" s="54">
        <f t="shared" si="343"/>
        <v>2854.5499999999997</v>
      </c>
      <c r="O4378" s="46">
        <f t="shared" si="344"/>
        <v>6.9799884209523952</v>
      </c>
    </row>
    <row r="4379" spans="6:15" x14ac:dyDescent="0.25">
      <c r="F4379" s="3">
        <f t="shared" si="341"/>
        <v>0</v>
      </c>
      <c r="G4379" s="45" t="s">
        <v>25129</v>
      </c>
      <c r="H4379" s="42">
        <v>43.7</v>
      </c>
      <c r="I4379" s="42">
        <v>0.01</v>
      </c>
      <c r="J4379" s="42" t="s">
        <v>6393</v>
      </c>
      <c r="K4379" s="43">
        <f t="shared" si="342"/>
        <v>2848.2216205055738</v>
      </c>
      <c r="L4379" s="44" t="s">
        <v>15761</v>
      </c>
      <c r="M4379" s="44">
        <f t="shared" si="340"/>
        <v>65.160818020918157</v>
      </c>
      <c r="N4379" s="54">
        <f t="shared" si="343"/>
        <v>2855.2</v>
      </c>
      <c r="O4379" s="46">
        <f t="shared" si="344"/>
        <v>6.978379494426008</v>
      </c>
    </row>
    <row r="4380" spans="6:15" x14ac:dyDescent="0.25">
      <c r="F4380" s="3">
        <f t="shared" si="341"/>
        <v>0</v>
      </c>
      <c r="G4380" s="45" t="s">
        <v>25130</v>
      </c>
      <c r="H4380" s="42">
        <v>43.71</v>
      </c>
      <c r="I4380" s="42">
        <v>0.01</v>
      </c>
      <c r="J4380" s="42" t="s">
        <v>6394</v>
      </c>
      <c r="K4380" s="43">
        <f t="shared" si="342"/>
        <v>2848.873228685783</v>
      </c>
      <c r="L4380" s="44" t="s">
        <v>15762</v>
      </c>
      <c r="M4380" s="44">
        <f t="shared" si="340"/>
        <v>65.160743441458507</v>
      </c>
      <c r="N4380" s="54">
        <f t="shared" si="343"/>
        <v>2855.85</v>
      </c>
      <c r="O4380" s="46">
        <f t="shared" si="344"/>
        <v>6.9767713142168759</v>
      </c>
    </row>
    <row r="4381" spans="6:15" x14ac:dyDescent="0.25">
      <c r="F4381" s="3">
        <f t="shared" si="341"/>
        <v>0</v>
      </c>
      <c r="G4381" s="45" t="s">
        <v>25131</v>
      </c>
      <c r="H4381" s="42">
        <v>43.72</v>
      </c>
      <c r="I4381" s="42">
        <v>0.01</v>
      </c>
      <c r="J4381" s="42" t="s">
        <v>6395</v>
      </c>
      <c r="K4381" s="43">
        <f t="shared" si="342"/>
        <v>2849.5248361201975</v>
      </c>
      <c r="L4381" s="44" t="s">
        <v>15763</v>
      </c>
      <c r="M4381" s="44">
        <f t="shared" si="340"/>
        <v>65.160668914203924</v>
      </c>
      <c r="N4381" s="54">
        <f t="shared" si="343"/>
        <v>2856.4999999999995</v>
      </c>
      <c r="O4381" s="46">
        <f t="shared" si="344"/>
        <v>6.9751638798020394</v>
      </c>
    </row>
    <row r="4382" spans="6:15" x14ac:dyDescent="0.25">
      <c r="F4382" s="3">
        <f t="shared" si="341"/>
        <v>0</v>
      </c>
      <c r="G4382" s="45" t="s">
        <v>25132</v>
      </c>
      <c r="H4382" s="42">
        <v>43.73</v>
      </c>
      <c r="I4382" s="42">
        <v>0.01</v>
      </c>
      <c r="J4382" s="42" t="s">
        <v>6396</v>
      </c>
      <c r="K4382" s="43">
        <f t="shared" si="342"/>
        <v>2850.1764428093397</v>
      </c>
      <c r="L4382" s="44" t="s">
        <v>15764</v>
      </c>
      <c r="M4382" s="44">
        <f t="shared" si="340"/>
        <v>65.160594439106532</v>
      </c>
      <c r="N4382" s="54">
        <f t="shared" si="343"/>
        <v>2857.1499999999996</v>
      </c>
      <c r="O4382" s="46">
        <f t="shared" si="344"/>
        <v>6.9735571906599034</v>
      </c>
    </row>
    <row r="4383" spans="6:15" x14ac:dyDescent="0.25">
      <c r="F4383" s="3">
        <f t="shared" si="341"/>
        <v>0</v>
      </c>
      <c r="G4383" s="45" t="s">
        <v>25133</v>
      </c>
      <c r="H4383" s="42">
        <v>43.74</v>
      </c>
      <c r="I4383" s="42">
        <v>0.01</v>
      </c>
      <c r="J4383" s="42" t="s">
        <v>6397</v>
      </c>
      <c r="K4383" s="43">
        <f t="shared" si="342"/>
        <v>2850.8280487537309</v>
      </c>
      <c r="L4383" s="44" t="s">
        <v>15765</v>
      </c>
      <c r="M4383" s="44">
        <f t="shared" si="340"/>
        <v>65.160520016116976</v>
      </c>
      <c r="N4383" s="54">
        <f t="shared" si="343"/>
        <v>2857.7999999999997</v>
      </c>
      <c r="O4383" s="46">
        <f t="shared" si="344"/>
        <v>6.9719512462688726</v>
      </c>
    </row>
    <row r="4384" spans="6:15" x14ac:dyDescent="0.25">
      <c r="F4384" s="3">
        <f t="shared" si="341"/>
        <v>0</v>
      </c>
      <c r="G4384" s="45" t="s">
        <v>25134</v>
      </c>
      <c r="H4384" s="42">
        <v>43.75</v>
      </c>
      <c r="I4384" s="42">
        <v>0.01</v>
      </c>
      <c r="J4384" s="42" t="s">
        <v>6398</v>
      </c>
      <c r="K4384" s="43">
        <f t="shared" si="342"/>
        <v>2851.479653953892</v>
      </c>
      <c r="L4384" s="44" t="s">
        <v>15766</v>
      </c>
      <c r="M4384" s="44">
        <f t="shared" si="340"/>
        <v>65.160445645187394</v>
      </c>
      <c r="N4384" s="54">
        <f t="shared" si="343"/>
        <v>2858.45</v>
      </c>
      <c r="O4384" s="46">
        <f t="shared" si="344"/>
        <v>6.9703460461078066</v>
      </c>
    </row>
    <row r="4385" spans="6:15" x14ac:dyDescent="0.25">
      <c r="F4385" s="3">
        <f t="shared" si="341"/>
        <v>0</v>
      </c>
      <c r="G4385" s="45" t="s">
        <v>25135</v>
      </c>
      <c r="H4385" s="42">
        <v>43.76</v>
      </c>
      <c r="I4385" s="42">
        <v>0.01</v>
      </c>
      <c r="J4385" s="42" t="s">
        <v>6399</v>
      </c>
      <c r="K4385" s="43">
        <f t="shared" si="342"/>
        <v>2852.1312584103439</v>
      </c>
      <c r="L4385" s="44" t="s">
        <v>15767</v>
      </c>
      <c r="M4385" s="44">
        <f t="shared" si="340"/>
        <v>65.160371326267637</v>
      </c>
      <c r="N4385" s="54">
        <f t="shared" si="343"/>
        <v>2859.1</v>
      </c>
      <c r="O4385" s="46">
        <f t="shared" si="344"/>
        <v>6.9687415896560196</v>
      </c>
    </row>
    <row r="4386" spans="6:15" x14ac:dyDescent="0.25">
      <c r="F4386" s="3">
        <f t="shared" si="341"/>
        <v>0</v>
      </c>
      <c r="G4386" s="45" t="s">
        <v>25136</v>
      </c>
      <c r="H4386" s="42">
        <v>43.77</v>
      </c>
      <c r="I4386" s="42">
        <v>0.01</v>
      </c>
      <c r="J4386" s="42" t="s">
        <v>6400</v>
      </c>
      <c r="K4386" s="43">
        <f t="shared" si="342"/>
        <v>2852.7828621236067</v>
      </c>
      <c r="L4386" s="44" t="s">
        <v>15768</v>
      </c>
      <c r="M4386" s="44">
        <f t="shared" si="340"/>
        <v>65.160297059308348</v>
      </c>
      <c r="N4386" s="54">
        <f t="shared" si="343"/>
        <v>2859.75</v>
      </c>
      <c r="O4386" s="46">
        <f t="shared" si="344"/>
        <v>6.9671378763932807</v>
      </c>
    </row>
    <row r="4387" spans="6:15" x14ac:dyDescent="0.25">
      <c r="F4387" s="3">
        <f t="shared" si="341"/>
        <v>0</v>
      </c>
      <c r="G4387" s="45" t="s">
        <v>25137</v>
      </c>
      <c r="H4387" s="42">
        <v>43.78</v>
      </c>
      <c r="I4387" s="42">
        <v>0.01</v>
      </c>
      <c r="J4387" s="42" t="s">
        <v>6401</v>
      </c>
      <c r="K4387" s="43">
        <f t="shared" si="342"/>
        <v>2853.4344650941998</v>
      </c>
      <c r="L4387" s="44" t="s">
        <v>15769</v>
      </c>
      <c r="M4387" s="44">
        <f t="shared" si="340"/>
        <v>65.160222844261668</v>
      </c>
      <c r="N4387" s="54">
        <f t="shared" si="343"/>
        <v>2860.4</v>
      </c>
      <c r="O4387" s="46">
        <f t="shared" si="344"/>
        <v>6.9655349058002685</v>
      </c>
    </row>
    <row r="4388" spans="6:15" x14ac:dyDescent="0.25">
      <c r="F4388" s="3">
        <f t="shared" si="341"/>
        <v>0</v>
      </c>
      <c r="G4388" s="45" t="s">
        <v>25138</v>
      </c>
      <c r="H4388" s="42">
        <v>43.79</v>
      </c>
      <c r="I4388" s="42">
        <v>0.01</v>
      </c>
      <c r="J4388" s="42" t="s">
        <v>6402</v>
      </c>
      <c r="K4388" s="43">
        <f t="shared" si="342"/>
        <v>2854.0860673226425</v>
      </c>
      <c r="L4388" s="44" t="s">
        <v>15770</v>
      </c>
      <c r="M4388" s="44">
        <f t="shared" si="340"/>
        <v>65.160148681077445</v>
      </c>
      <c r="N4388" s="54">
        <f t="shared" si="343"/>
        <v>2861.0499999999997</v>
      </c>
      <c r="O4388" s="46">
        <f t="shared" si="344"/>
        <v>6.9639326773572066</v>
      </c>
    </row>
    <row r="4389" spans="6:15" x14ac:dyDescent="0.25">
      <c r="F4389" s="3">
        <f t="shared" si="341"/>
        <v>0</v>
      </c>
      <c r="G4389" s="45" t="s">
        <v>25139</v>
      </c>
      <c r="H4389" s="42">
        <v>43.8</v>
      </c>
      <c r="I4389" s="42">
        <v>0.01</v>
      </c>
      <c r="J4389" s="42" t="s">
        <v>6403</v>
      </c>
      <c r="K4389" s="43">
        <f t="shared" si="342"/>
        <v>2854.7376688094532</v>
      </c>
      <c r="L4389" s="44" t="s">
        <v>15771</v>
      </c>
      <c r="M4389" s="44">
        <f t="shared" si="340"/>
        <v>65.160074569710133</v>
      </c>
      <c r="N4389" s="54">
        <f t="shared" si="343"/>
        <v>2861.7</v>
      </c>
      <c r="O4389" s="46">
        <f t="shared" si="344"/>
        <v>6.9623311905465926</v>
      </c>
    </row>
    <row r="4390" spans="6:15" x14ac:dyDescent="0.25">
      <c r="F4390" s="3">
        <f t="shared" si="341"/>
        <v>0</v>
      </c>
      <c r="G4390" s="45" t="s">
        <v>25140</v>
      </c>
      <c r="H4390" s="42">
        <v>43.81</v>
      </c>
      <c r="I4390" s="42">
        <v>0.01</v>
      </c>
      <c r="J4390" s="42" t="s">
        <v>6404</v>
      </c>
      <c r="K4390" s="43">
        <f t="shared" si="342"/>
        <v>2855.3892695551503</v>
      </c>
      <c r="L4390" s="44" t="s">
        <v>15772</v>
      </c>
      <c r="M4390" s="44">
        <f t="shared" si="340"/>
        <v>65.160000510109583</v>
      </c>
      <c r="N4390" s="54">
        <f t="shared" si="343"/>
        <v>2862.35</v>
      </c>
      <c r="O4390" s="46">
        <f t="shared" si="344"/>
        <v>6.9607304448495597</v>
      </c>
    </row>
    <row r="4391" spans="6:15" x14ac:dyDescent="0.25">
      <c r="F4391" s="3">
        <f t="shared" si="341"/>
        <v>0</v>
      </c>
      <c r="G4391" s="45" t="s">
        <v>25141</v>
      </c>
      <c r="H4391" s="42">
        <v>43.82</v>
      </c>
      <c r="I4391" s="42">
        <v>0.01</v>
      </c>
      <c r="J4391" s="42" t="s">
        <v>6405</v>
      </c>
      <c r="K4391" s="43">
        <f t="shared" si="342"/>
        <v>2856.0408695602514</v>
      </c>
      <c r="L4391" s="44" t="s">
        <v>15773</v>
      </c>
      <c r="M4391" s="44">
        <f t="shared" si="340"/>
        <v>65.159926502227194</v>
      </c>
      <c r="N4391" s="54">
        <f t="shared" si="343"/>
        <v>2863</v>
      </c>
      <c r="O4391" s="46">
        <f t="shared" si="344"/>
        <v>6.9591304397486056</v>
      </c>
    </row>
    <row r="4392" spans="6:15" x14ac:dyDescent="0.25">
      <c r="F4392" s="3">
        <f t="shared" si="341"/>
        <v>0</v>
      </c>
      <c r="G4392" s="45" t="s">
        <v>25142</v>
      </c>
      <c r="H4392" s="42">
        <v>43.83</v>
      </c>
      <c r="I4392" s="42">
        <v>0.01</v>
      </c>
      <c r="J4392" s="42" t="s">
        <v>6406</v>
      </c>
      <c r="K4392" s="43">
        <f t="shared" si="342"/>
        <v>2856.6924688252739</v>
      </c>
      <c r="L4392" s="44" t="s">
        <v>15774</v>
      </c>
      <c r="M4392" s="44">
        <f t="shared" si="340"/>
        <v>65.159852546011265</v>
      </c>
      <c r="N4392" s="54">
        <f t="shared" si="343"/>
        <v>2863.6499999999996</v>
      </c>
      <c r="O4392" s="46">
        <f t="shared" si="344"/>
        <v>6.9575311747257729</v>
      </c>
    </row>
    <row r="4393" spans="6:15" x14ac:dyDescent="0.25">
      <c r="F4393" s="3">
        <f t="shared" si="341"/>
        <v>0</v>
      </c>
      <c r="G4393" s="45" t="s">
        <v>25143</v>
      </c>
      <c r="H4393" s="42">
        <v>43.84</v>
      </c>
      <c r="I4393" s="42">
        <v>0.01</v>
      </c>
      <c r="J4393" s="42" t="s">
        <v>6407</v>
      </c>
      <c r="K4393" s="43">
        <f t="shared" si="342"/>
        <v>2857.3440673507339</v>
      </c>
      <c r="L4393" s="44" t="s">
        <v>15775</v>
      </c>
      <c r="M4393" s="44">
        <f t="shared" si="340"/>
        <v>65.159778641421596</v>
      </c>
      <c r="N4393" s="54">
        <f t="shared" si="343"/>
        <v>2864.3</v>
      </c>
      <c r="O4393" s="46">
        <f t="shared" si="344"/>
        <v>6.9559326492662876</v>
      </c>
    </row>
    <row r="4394" spans="6:15" x14ac:dyDescent="0.25">
      <c r="F4394" s="3">
        <f t="shared" si="341"/>
        <v>0</v>
      </c>
      <c r="G4394" s="45" t="s">
        <v>25144</v>
      </c>
      <c r="H4394" s="42">
        <v>43.85</v>
      </c>
      <c r="I4394" s="42">
        <v>0.01</v>
      </c>
      <c r="J4394" s="42" t="s">
        <v>6408</v>
      </c>
      <c r="K4394" s="43">
        <f t="shared" si="342"/>
        <v>2857.9956651371481</v>
      </c>
      <c r="L4394" s="44" t="s">
        <v>15776</v>
      </c>
      <c r="M4394" s="44">
        <f t="shared" si="340"/>
        <v>65.159704788400418</v>
      </c>
      <c r="N4394" s="54">
        <f t="shared" si="343"/>
        <v>2864.95</v>
      </c>
      <c r="O4394" s="46">
        <f t="shared" si="344"/>
        <v>6.9543348628517379</v>
      </c>
    </row>
    <row r="4395" spans="6:15" x14ac:dyDescent="0.25">
      <c r="F4395" s="3">
        <f t="shared" si="341"/>
        <v>0</v>
      </c>
      <c r="G4395" s="45" t="s">
        <v>25145</v>
      </c>
      <c r="H4395" s="42">
        <v>43.86</v>
      </c>
      <c r="I4395" s="42">
        <v>0.01</v>
      </c>
      <c r="J4395" s="42" t="s">
        <v>6409</v>
      </c>
      <c r="K4395" s="43">
        <f t="shared" si="342"/>
        <v>2858.6472621850321</v>
      </c>
      <c r="L4395" s="44" t="s">
        <v>15777</v>
      </c>
      <c r="M4395" s="44">
        <f t="shared" si="340"/>
        <v>65.159630986905952</v>
      </c>
      <c r="N4395" s="54">
        <f t="shared" si="343"/>
        <v>2865.6</v>
      </c>
      <c r="O4395" s="46">
        <f t="shared" si="344"/>
        <v>6.9527378149678043</v>
      </c>
    </row>
    <row r="4396" spans="6:15" x14ac:dyDescent="0.25">
      <c r="F4396" s="3">
        <f t="shared" si="341"/>
        <v>0</v>
      </c>
      <c r="G4396" s="45" t="s">
        <v>25146</v>
      </c>
      <c r="H4396" s="42">
        <v>43.87</v>
      </c>
      <c r="I4396" s="42">
        <v>0.01</v>
      </c>
      <c r="J4396" s="42" t="s">
        <v>6410</v>
      </c>
      <c r="K4396" s="43">
        <f t="shared" si="342"/>
        <v>2859.2988584949012</v>
      </c>
      <c r="L4396" s="44" t="s">
        <v>15778</v>
      </c>
      <c r="M4396" s="44">
        <f t="shared" si="340"/>
        <v>65.159557236885036</v>
      </c>
      <c r="N4396" s="54">
        <f t="shared" si="343"/>
        <v>2866.2499999999995</v>
      </c>
      <c r="O4396" s="46">
        <f t="shared" si="344"/>
        <v>6.9511415050983487</v>
      </c>
    </row>
    <row r="4397" spans="6:15" x14ac:dyDescent="0.25">
      <c r="F4397" s="3">
        <f t="shared" si="341"/>
        <v>0</v>
      </c>
      <c r="G4397" s="45" t="s">
        <v>25147</v>
      </c>
      <c r="H4397" s="42">
        <v>43.88</v>
      </c>
      <c r="I4397" s="42">
        <v>0.01</v>
      </c>
      <c r="J4397" s="42" t="s">
        <v>6411</v>
      </c>
      <c r="K4397" s="43">
        <f t="shared" si="342"/>
        <v>2859.9504540672701</v>
      </c>
      <c r="L4397" s="44" t="s">
        <v>15779</v>
      </c>
      <c r="M4397" s="44">
        <f t="shared" si="340"/>
        <v>65.159483538296655</v>
      </c>
      <c r="N4397" s="54">
        <f t="shared" si="343"/>
        <v>2866.9</v>
      </c>
      <c r="O4397" s="46">
        <f t="shared" si="344"/>
        <v>6.9495459327299614</v>
      </c>
    </row>
    <row r="4398" spans="6:15" x14ac:dyDescent="0.25">
      <c r="F4398" s="3">
        <f t="shared" si="341"/>
        <v>0</v>
      </c>
      <c r="G4398" s="45" t="s">
        <v>25148</v>
      </c>
      <c r="H4398" s="42">
        <v>43.89</v>
      </c>
      <c r="I4398" s="42">
        <v>0.01</v>
      </c>
      <c r="J4398" s="42" t="s">
        <v>6412</v>
      </c>
      <c r="K4398" s="43">
        <f t="shared" si="342"/>
        <v>2860.6020489026532</v>
      </c>
      <c r="L4398" s="44" t="s">
        <v>15780</v>
      </c>
      <c r="M4398" s="44">
        <f t="shared" si="340"/>
        <v>65.159409891084579</v>
      </c>
      <c r="N4398" s="54">
        <f t="shared" si="343"/>
        <v>2867.5499999999997</v>
      </c>
      <c r="O4398" s="46">
        <f t="shared" si="344"/>
        <v>6.947951097346504</v>
      </c>
    </row>
    <row r="4399" spans="6:15" x14ac:dyDescent="0.25">
      <c r="F4399" s="3">
        <f t="shared" si="341"/>
        <v>0</v>
      </c>
      <c r="G4399" s="45" t="s">
        <v>25149</v>
      </c>
      <c r="H4399" s="42">
        <v>43.9</v>
      </c>
      <c r="I4399" s="42">
        <v>0.01</v>
      </c>
      <c r="J4399" s="42" t="s">
        <v>6413</v>
      </c>
      <c r="K4399" s="43">
        <f t="shared" si="342"/>
        <v>2861.2536430015639</v>
      </c>
      <c r="L4399" s="44" t="s">
        <v>15781</v>
      </c>
      <c r="M4399" s="44">
        <f t="shared" si="340"/>
        <v>65.159336295207055</v>
      </c>
      <c r="N4399" s="54">
        <f t="shared" si="343"/>
        <v>2868.2</v>
      </c>
      <c r="O4399" s="46">
        <f t="shared" si="344"/>
        <v>6.946356998435931</v>
      </c>
    </row>
    <row r="4400" spans="6:15" x14ac:dyDescent="0.25">
      <c r="F4400" s="3">
        <f t="shared" si="341"/>
        <v>0</v>
      </c>
      <c r="G4400" s="45" t="s">
        <v>25150</v>
      </c>
      <c r="H4400" s="42">
        <v>43.91</v>
      </c>
      <c r="I4400" s="42">
        <v>0.01</v>
      </c>
      <c r="J4400" s="42" t="s">
        <v>6414</v>
      </c>
      <c r="K4400" s="43">
        <f t="shared" si="342"/>
        <v>2861.905236364516</v>
      </c>
      <c r="L4400" s="44" t="s">
        <v>15782</v>
      </c>
      <c r="M4400" s="44">
        <f t="shared" si="340"/>
        <v>65.159262750610111</v>
      </c>
      <c r="N4400" s="54">
        <f t="shared" si="343"/>
        <v>2868.8499999999995</v>
      </c>
      <c r="O4400" s="46">
        <f t="shared" si="344"/>
        <v>6.9447636354834685</v>
      </c>
    </row>
    <row r="4401" spans="6:15" x14ac:dyDescent="0.25">
      <c r="F4401" s="3">
        <f t="shared" si="341"/>
        <v>0</v>
      </c>
      <c r="G4401" s="45" t="s">
        <v>25151</v>
      </c>
      <c r="H4401" s="42">
        <v>43.92</v>
      </c>
      <c r="I4401" s="42">
        <v>0.01</v>
      </c>
      <c r="J4401" s="42" t="s">
        <v>6415</v>
      </c>
      <c r="K4401" s="43">
        <f t="shared" si="342"/>
        <v>2862.556828992022</v>
      </c>
      <c r="L4401" s="44" t="s">
        <v>15783</v>
      </c>
      <c r="M4401" s="44">
        <f t="shared" si="340"/>
        <v>65.159189257254283</v>
      </c>
      <c r="N4401" s="54">
        <f t="shared" si="343"/>
        <v>2869.5</v>
      </c>
      <c r="O4401" s="46">
        <f t="shared" si="344"/>
        <v>6.9431710079779805</v>
      </c>
    </row>
    <row r="4402" spans="6:15" x14ac:dyDescent="0.25">
      <c r="F4402" s="3">
        <f t="shared" si="341"/>
        <v>0</v>
      </c>
      <c r="G4402" s="45" t="s">
        <v>25152</v>
      </c>
      <c r="H4402" s="42">
        <v>43.93</v>
      </c>
      <c r="I4402" s="42">
        <v>0.01</v>
      </c>
      <c r="J4402" s="42" t="s">
        <v>6416</v>
      </c>
      <c r="K4402" s="43">
        <f t="shared" si="342"/>
        <v>2863.2084208845945</v>
      </c>
      <c r="L4402" s="44" t="s">
        <v>15784</v>
      </c>
      <c r="M4402" s="44">
        <f t="shared" si="340"/>
        <v>65.159115815082558</v>
      </c>
      <c r="N4402" s="54">
        <f t="shared" si="343"/>
        <v>2870.1499999999996</v>
      </c>
      <c r="O4402" s="46">
        <f t="shared" si="344"/>
        <v>6.9415791154051476</v>
      </c>
    </row>
    <row r="4403" spans="6:15" x14ac:dyDescent="0.25">
      <c r="F4403" s="3">
        <f t="shared" si="341"/>
        <v>0</v>
      </c>
      <c r="G4403" s="45" t="s">
        <v>25153</v>
      </c>
      <c r="H4403" s="42">
        <v>43.94</v>
      </c>
      <c r="I4403" s="42">
        <v>0.01</v>
      </c>
      <c r="J4403" s="42" t="s">
        <v>6417</v>
      </c>
      <c r="K4403" s="43">
        <f t="shared" si="342"/>
        <v>2863.8600120427454</v>
      </c>
      <c r="L4403" s="44" t="s">
        <v>15785</v>
      </c>
      <c r="M4403" s="44">
        <f t="shared" si="340"/>
        <v>65.159042424052444</v>
      </c>
      <c r="N4403" s="54">
        <f t="shared" si="343"/>
        <v>2870.7999999999997</v>
      </c>
      <c r="O4403" s="46">
        <f t="shared" si="344"/>
        <v>6.9399879572542886</v>
      </c>
    </row>
    <row r="4404" spans="6:15" x14ac:dyDescent="0.25">
      <c r="F4404" s="3">
        <f t="shared" si="341"/>
        <v>0</v>
      </c>
      <c r="G4404" s="45" t="s">
        <v>25154</v>
      </c>
      <c r="H4404" s="42">
        <v>43.95</v>
      </c>
      <c r="I4404" s="42">
        <v>0.01</v>
      </c>
      <c r="J4404" s="42" t="s">
        <v>6418</v>
      </c>
      <c r="K4404" s="43">
        <f t="shared" si="342"/>
        <v>2864.511602466986</v>
      </c>
      <c r="L4404" s="44" t="s">
        <v>15786</v>
      </c>
      <c r="M4404" s="44">
        <f t="shared" si="340"/>
        <v>65.158969084114517</v>
      </c>
      <c r="N4404" s="54">
        <f t="shared" si="343"/>
        <v>2871.45</v>
      </c>
      <c r="O4404" s="46">
        <f t="shared" si="344"/>
        <v>6.9383975330138128</v>
      </c>
    </row>
    <row r="4405" spans="6:15" x14ac:dyDescent="0.25">
      <c r="F4405" s="3">
        <f t="shared" si="341"/>
        <v>0</v>
      </c>
      <c r="G4405" s="45" t="s">
        <v>25155</v>
      </c>
      <c r="H4405" s="42">
        <v>43.96</v>
      </c>
      <c r="I4405" s="42">
        <v>0.01</v>
      </c>
      <c r="J4405" s="42" t="s">
        <v>6419</v>
      </c>
      <c r="K4405" s="43">
        <f t="shared" si="342"/>
        <v>2865.1631921578273</v>
      </c>
      <c r="L4405" s="44" t="s">
        <v>15787</v>
      </c>
      <c r="M4405" s="44">
        <f t="shared" si="340"/>
        <v>65.158895795220189</v>
      </c>
      <c r="N4405" s="54">
        <f t="shared" si="343"/>
        <v>2872.1</v>
      </c>
      <c r="O4405" s="46">
        <f t="shared" si="344"/>
        <v>6.9368078421725841</v>
      </c>
    </row>
    <row r="4406" spans="6:15" x14ac:dyDescent="0.25">
      <c r="F4406" s="3">
        <f t="shared" si="341"/>
        <v>0</v>
      </c>
      <c r="G4406" s="45" t="s">
        <v>25156</v>
      </c>
      <c r="H4406" s="42">
        <v>43.97</v>
      </c>
      <c r="I4406" s="42">
        <v>0.01</v>
      </c>
      <c r="J4406" s="42" t="s">
        <v>6420</v>
      </c>
      <c r="K4406" s="43">
        <f t="shared" si="342"/>
        <v>2865.8147811157796</v>
      </c>
      <c r="L4406" s="44" t="s">
        <v>15788</v>
      </c>
      <c r="M4406" s="44">
        <f t="shared" si="340"/>
        <v>65.158822557322353</v>
      </c>
      <c r="N4406" s="54">
        <f t="shared" si="343"/>
        <v>2872.7499999999995</v>
      </c>
      <c r="O4406" s="46">
        <f t="shared" si="344"/>
        <v>6.9352188842199212</v>
      </c>
    </row>
    <row r="4407" spans="6:15" x14ac:dyDescent="0.25">
      <c r="F4407" s="3">
        <f t="shared" si="341"/>
        <v>0</v>
      </c>
      <c r="G4407" s="45" t="s">
        <v>25157</v>
      </c>
      <c r="H4407" s="42">
        <v>43.98</v>
      </c>
      <c r="I4407" s="42">
        <v>0.01</v>
      </c>
      <c r="J4407" s="42" t="s">
        <v>6421</v>
      </c>
      <c r="K4407" s="43">
        <f t="shared" si="342"/>
        <v>2866.4663693413527</v>
      </c>
      <c r="L4407" s="44" t="s">
        <v>15789</v>
      </c>
      <c r="M4407" s="44">
        <f t="shared" si="340"/>
        <v>65.158749370376952</v>
      </c>
      <c r="N4407" s="54">
        <f t="shared" si="343"/>
        <v>2873.3999999999996</v>
      </c>
      <c r="O4407" s="46">
        <f t="shared" si="344"/>
        <v>6.9336306586469618</v>
      </c>
    </row>
    <row r="4408" spans="6:15" x14ac:dyDescent="0.25">
      <c r="F4408" s="3">
        <f t="shared" si="341"/>
        <v>0</v>
      </c>
      <c r="G4408" s="45" t="s">
        <v>25158</v>
      </c>
      <c r="H4408" s="42">
        <v>43.99</v>
      </c>
      <c r="I4408" s="42">
        <v>0.01</v>
      </c>
      <c r="J4408" s="42" t="s">
        <v>6422</v>
      </c>
      <c r="K4408" s="43">
        <f t="shared" si="342"/>
        <v>2867.1179568350562</v>
      </c>
      <c r="L4408" s="44" t="s">
        <v>15790</v>
      </c>
      <c r="M4408" s="44">
        <f t="shared" si="340"/>
        <v>65.158676234333086</v>
      </c>
      <c r="N4408" s="54">
        <f t="shared" si="343"/>
        <v>2874.0499999999997</v>
      </c>
      <c r="O4408" s="46">
        <f t="shared" si="344"/>
        <v>6.9320431649434795</v>
      </c>
    </row>
    <row r="4409" spans="6:15" x14ac:dyDescent="0.25">
      <c r="F4409" s="3">
        <f t="shared" si="341"/>
        <v>0</v>
      </c>
      <c r="G4409" s="45" t="s">
        <v>25159</v>
      </c>
      <c r="H4409" s="42">
        <v>44</v>
      </c>
      <c r="I4409" s="42">
        <v>0.01</v>
      </c>
      <c r="J4409" s="42" t="s">
        <v>6423</v>
      </c>
      <c r="K4409" s="43">
        <f t="shared" si="342"/>
        <v>2867.7695435973997</v>
      </c>
      <c r="L4409" s="44" t="s">
        <v>15791</v>
      </c>
      <c r="M4409" s="44">
        <f t="shared" si="340"/>
        <v>65.158603149142891</v>
      </c>
      <c r="N4409" s="54">
        <f t="shared" si="343"/>
        <v>2874.7</v>
      </c>
      <c r="O4409" s="46">
        <f t="shared" si="344"/>
        <v>6.9304564026001572</v>
      </c>
    </row>
    <row r="4410" spans="6:15" x14ac:dyDescent="0.25">
      <c r="F4410" s="3">
        <f t="shared" si="341"/>
        <v>0</v>
      </c>
      <c r="G4410" s="45" t="s">
        <v>25160</v>
      </c>
      <c r="H4410" s="42">
        <v>44.01</v>
      </c>
      <c r="I4410" s="42">
        <v>0.01</v>
      </c>
      <c r="J4410" s="42" t="s">
        <v>6424</v>
      </c>
      <c r="K4410" s="43">
        <f t="shared" si="342"/>
        <v>2868.4211296288909</v>
      </c>
      <c r="L4410" s="44" t="s">
        <v>15792</v>
      </c>
      <c r="M4410" s="44">
        <f t="shared" si="340"/>
        <v>65.158530114760822</v>
      </c>
      <c r="N4410" s="54">
        <f t="shared" si="343"/>
        <v>2875.35</v>
      </c>
      <c r="O4410" s="46">
        <f t="shared" si="344"/>
        <v>6.928870371109042</v>
      </c>
    </row>
    <row r="4411" spans="6:15" x14ac:dyDescent="0.25">
      <c r="F4411" s="3">
        <f t="shared" si="341"/>
        <v>0</v>
      </c>
      <c r="G4411" s="45" t="s">
        <v>25161</v>
      </c>
      <c r="H4411" s="42">
        <v>44.02</v>
      </c>
      <c r="I4411" s="42">
        <v>0.01</v>
      </c>
      <c r="J4411" s="42" t="s">
        <v>6425</v>
      </c>
      <c r="K4411" s="43">
        <f t="shared" si="342"/>
        <v>2869.0727149300383</v>
      </c>
      <c r="L4411" s="44" t="s">
        <v>15793</v>
      </c>
      <c r="M4411" s="44">
        <f t="shared" si="340"/>
        <v>65.158457131138206</v>
      </c>
      <c r="N4411" s="54">
        <f t="shared" si="343"/>
        <v>2876</v>
      </c>
      <c r="O4411" s="46">
        <f t="shared" si="344"/>
        <v>6.9272850699617265</v>
      </c>
    </row>
    <row r="4412" spans="6:15" x14ac:dyDescent="0.25">
      <c r="F4412" s="3">
        <f t="shared" si="341"/>
        <v>0</v>
      </c>
      <c r="G4412" s="45" t="s">
        <v>25162</v>
      </c>
      <c r="H4412" s="42">
        <v>44.03</v>
      </c>
      <c r="I4412" s="42">
        <v>0.01</v>
      </c>
      <c r="J4412" s="42" t="s">
        <v>6426</v>
      </c>
      <c r="K4412" s="43">
        <f t="shared" si="342"/>
        <v>2869.7242995013498</v>
      </c>
      <c r="L4412" s="44" t="s">
        <v>15794</v>
      </c>
      <c r="M4412" s="44">
        <f t="shared" si="340"/>
        <v>65.15838419822569</v>
      </c>
      <c r="N4412" s="54">
        <f t="shared" si="343"/>
        <v>2876.65</v>
      </c>
      <c r="O4412" s="46">
        <f t="shared" si="344"/>
        <v>6.9257004986502579</v>
      </c>
    </row>
    <row r="4413" spans="6:15" x14ac:dyDescent="0.25">
      <c r="F4413" s="3">
        <f t="shared" si="341"/>
        <v>0</v>
      </c>
      <c r="G4413" s="45" t="s">
        <v>25163</v>
      </c>
      <c r="H4413" s="42">
        <v>44.04</v>
      </c>
      <c r="I4413" s="42">
        <v>0.01</v>
      </c>
      <c r="J4413" s="42" t="s">
        <v>6427</v>
      </c>
      <c r="K4413" s="43">
        <f t="shared" si="342"/>
        <v>2870.3758833433321</v>
      </c>
      <c r="L4413" s="44" t="s">
        <v>15795</v>
      </c>
      <c r="M4413" s="44">
        <f t="shared" si="340"/>
        <v>65.158311315976945</v>
      </c>
      <c r="N4413" s="54">
        <f t="shared" si="343"/>
        <v>2877.2999999999997</v>
      </c>
      <c r="O4413" s="46">
        <f t="shared" si="344"/>
        <v>6.9241166566675929</v>
      </c>
    </row>
    <row r="4414" spans="6:15" x14ac:dyDescent="0.25">
      <c r="F4414" s="3">
        <f t="shared" si="341"/>
        <v>0</v>
      </c>
      <c r="G4414" s="45" t="s">
        <v>25164</v>
      </c>
      <c r="H4414" s="42">
        <v>44.05</v>
      </c>
      <c r="I4414" s="42">
        <v>0.01</v>
      </c>
      <c r="J4414" s="42" t="s">
        <v>6428</v>
      </c>
      <c r="K4414" s="43">
        <f t="shared" si="342"/>
        <v>2871.0274664564918</v>
      </c>
      <c r="L4414" s="44" t="s">
        <v>15796</v>
      </c>
      <c r="M4414" s="44">
        <f t="shared" si="340"/>
        <v>65.158238484349425</v>
      </c>
      <c r="N4414" s="54">
        <f t="shared" si="343"/>
        <v>2877.95</v>
      </c>
      <c r="O4414" s="46">
        <f t="shared" si="344"/>
        <v>6.9225335435080524</v>
      </c>
    </row>
    <row r="4415" spans="6:15" x14ac:dyDescent="0.25">
      <c r="F4415" s="3">
        <f t="shared" si="341"/>
        <v>0</v>
      </c>
      <c r="G4415" s="45" t="s">
        <v>25165</v>
      </c>
      <c r="H4415" s="42">
        <v>44.06</v>
      </c>
      <c r="I4415" s="42">
        <v>0.01</v>
      </c>
      <c r="J4415" s="42" t="s">
        <v>6429</v>
      </c>
      <c r="K4415" s="43">
        <f t="shared" si="342"/>
        <v>2871.6790488413353</v>
      </c>
      <c r="L4415" s="44" t="s">
        <v>15797</v>
      </c>
      <c r="M4415" s="44">
        <f t="shared" si="340"/>
        <v>65.158165703290706</v>
      </c>
      <c r="N4415" s="54">
        <f t="shared" si="343"/>
        <v>2878.6</v>
      </c>
      <c r="O4415" s="46">
        <f t="shared" si="344"/>
        <v>6.9209511586645931</v>
      </c>
    </row>
    <row r="4416" spans="6:15" x14ac:dyDescent="0.25">
      <c r="F4416" s="3">
        <f t="shared" si="341"/>
        <v>0</v>
      </c>
      <c r="G4416" s="45" t="s">
        <v>25166</v>
      </c>
      <c r="H4416" s="42">
        <v>44.07</v>
      </c>
      <c r="I4416" s="42">
        <v>0.01</v>
      </c>
      <c r="J4416" s="42" t="s">
        <v>6430</v>
      </c>
      <c r="K4416" s="43">
        <f t="shared" si="342"/>
        <v>2872.330630498368</v>
      </c>
      <c r="L4416" s="44" t="s">
        <v>15798</v>
      </c>
      <c r="M4416" s="44">
        <f t="shared" si="340"/>
        <v>65.158092972757487</v>
      </c>
      <c r="N4416" s="54">
        <f t="shared" si="343"/>
        <v>2879.25</v>
      </c>
      <c r="O4416" s="46">
        <f t="shared" si="344"/>
        <v>6.9193695016319907</v>
      </c>
    </row>
    <row r="4417" spans="6:15" x14ac:dyDescent="0.25">
      <c r="F4417" s="3">
        <f t="shared" si="341"/>
        <v>0</v>
      </c>
      <c r="G4417" s="45" t="s">
        <v>25167</v>
      </c>
      <c r="H4417" s="42">
        <v>44.08</v>
      </c>
      <c r="I4417" s="42">
        <v>0.01</v>
      </c>
      <c r="J4417" s="42" t="s">
        <v>6431</v>
      </c>
      <c r="K4417" s="43">
        <f t="shared" si="342"/>
        <v>2872.9822114280955</v>
      </c>
      <c r="L4417" s="44" t="s">
        <v>15799</v>
      </c>
      <c r="M4417" s="44">
        <f t="shared" si="340"/>
        <v>65.158020292696591</v>
      </c>
      <c r="N4417" s="54">
        <f t="shared" si="343"/>
        <v>2879.8999999999996</v>
      </c>
      <c r="O4417" s="46">
        <f t="shared" si="344"/>
        <v>6.9177885719041114</v>
      </c>
    </row>
    <row r="4418" spans="6:15" x14ac:dyDescent="0.25">
      <c r="F4418" s="3">
        <f t="shared" si="341"/>
        <v>0</v>
      </c>
      <c r="G4418" s="45" t="s">
        <v>25168</v>
      </c>
      <c r="H4418" s="42">
        <v>44.09</v>
      </c>
      <c r="I4418" s="42">
        <v>0.01</v>
      </c>
      <c r="J4418" s="42" t="s">
        <v>6432</v>
      </c>
      <c r="K4418" s="43">
        <f t="shared" si="342"/>
        <v>2873.6337916310226</v>
      </c>
      <c r="L4418" s="44" t="s">
        <v>15800</v>
      </c>
      <c r="M4418" s="44">
        <f t="shared" si="340"/>
        <v>65.15794766306928</v>
      </c>
      <c r="N4418" s="54">
        <f t="shared" si="343"/>
        <v>2880.55</v>
      </c>
      <c r="O4418" s="46">
        <f t="shared" si="344"/>
        <v>6.91620836897755</v>
      </c>
    </row>
    <row r="4419" spans="6:15" x14ac:dyDescent="0.25">
      <c r="F4419" s="3">
        <f t="shared" si="341"/>
        <v>0</v>
      </c>
      <c r="G4419" s="45" t="s">
        <v>25169</v>
      </c>
      <c r="H4419" s="42">
        <v>44.1</v>
      </c>
      <c r="I4419" s="42">
        <v>0.01</v>
      </c>
      <c r="J4419" s="42" t="s">
        <v>6433</v>
      </c>
      <c r="K4419" s="43">
        <f t="shared" si="342"/>
        <v>2874.2853711076532</v>
      </c>
      <c r="L4419" s="44" t="s">
        <v>15801</v>
      </c>
      <c r="M4419" s="44">
        <f t="shared" si="340"/>
        <v>65.157875083820841</v>
      </c>
      <c r="N4419" s="54">
        <f t="shared" si="343"/>
        <v>2881.2</v>
      </c>
      <c r="O4419" s="46">
        <f t="shared" si="344"/>
        <v>6.9146288923466273</v>
      </c>
    </row>
    <row r="4420" spans="6:15" x14ac:dyDescent="0.25">
      <c r="F4420" s="3">
        <f t="shared" si="341"/>
        <v>0</v>
      </c>
      <c r="G4420" s="45" t="s">
        <v>25170</v>
      </c>
      <c r="H4420" s="42">
        <v>44.11</v>
      </c>
      <c r="I4420" s="42">
        <v>0.01</v>
      </c>
      <c r="J4420" s="42" t="s">
        <v>6434</v>
      </c>
      <c r="K4420" s="43">
        <f t="shared" si="342"/>
        <v>2874.9369498584915</v>
      </c>
      <c r="L4420" s="44" t="s">
        <v>15802</v>
      </c>
      <c r="M4420" s="44">
        <f t="shared" si="340"/>
        <v>65.157802554909523</v>
      </c>
      <c r="N4420" s="54">
        <f t="shared" si="343"/>
        <v>2881.85</v>
      </c>
      <c r="O4420" s="46">
        <f t="shared" si="344"/>
        <v>6.9130501415083927</v>
      </c>
    </row>
    <row r="4421" spans="6:15" x14ac:dyDescent="0.25">
      <c r="F4421" s="3">
        <f t="shared" si="341"/>
        <v>0</v>
      </c>
      <c r="G4421" s="45" t="s">
        <v>25171</v>
      </c>
      <c r="H4421" s="42">
        <v>44.12</v>
      </c>
      <c r="I4421" s="42">
        <v>0.01</v>
      </c>
      <c r="J4421" s="42" t="s">
        <v>6435</v>
      </c>
      <c r="K4421" s="43">
        <f t="shared" si="342"/>
        <v>2875.5885278840406</v>
      </c>
      <c r="L4421" s="44" t="s">
        <v>15803</v>
      </c>
      <c r="M4421" s="44">
        <f t="shared" si="340"/>
        <v>65.157730076285162</v>
      </c>
      <c r="N4421" s="54">
        <f t="shared" si="343"/>
        <v>2882.4999999999995</v>
      </c>
      <c r="O4421" s="46">
        <f t="shared" si="344"/>
        <v>6.9114721159589863</v>
      </c>
    </row>
    <row r="4422" spans="6:15" x14ac:dyDescent="0.25">
      <c r="F4422" s="3">
        <f t="shared" si="341"/>
        <v>0</v>
      </c>
      <c r="G4422" s="45" t="s">
        <v>25172</v>
      </c>
      <c r="H4422" s="42">
        <v>44.13</v>
      </c>
      <c r="I4422" s="42">
        <v>0.01</v>
      </c>
      <c r="J4422" s="42" t="s">
        <v>6436</v>
      </c>
      <c r="K4422" s="43">
        <f t="shared" si="342"/>
        <v>2876.2401051848033</v>
      </c>
      <c r="L4422" s="44" t="s">
        <v>15804</v>
      </c>
      <c r="M4422" s="44">
        <f t="shared" si="340"/>
        <v>65.15765764790828</v>
      </c>
      <c r="N4422" s="54">
        <f t="shared" si="343"/>
        <v>2883.15</v>
      </c>
      <c r="O4422" s="46">
        <f t="shared" si="344"/>
        <v>6.9098948151968216</v>
      </c>
    </row>
    <row r="4423" spans="6:15" x14ac:dyDescent="0.25">
      <c r="F4423" s="3">
        <f t="shared" si="341"/>
        <v>0</v>
      </c>
      <c r="G4423" s="45" t="s">
        <v>25173</v>
      </c>
      <c r="H4423" s="42">
        <v>44.14</v>
      </c>
      <c r="I4423" s="42">
        <v>0.01</v>
      </c>
      <c r="J4423" s="42" t="s">
        <v>6437</v>
      </c>
      <c r="K4423" s="43">
        <f t="shared" si="342"/>
        <v>2876.8916817612821</v>
      </c>
      <c r="L4423" s="44" t="s">
        <v>15805</v>
      </c>
      <c r="M4423" s="44">
        <f t="shared" si="340"/>
        <v>65.157585269721864</v>
      </c>
      <c r="N4423" s="54">
        <f t="shared" si="343"/>
        <v>2883.7999999999997</v>
      </c>
      <c r="O4423" s="46">
        <f t="shared" si="344"/>
        <v>6.9083182387175839</v>
      </c>
    </row>
    <row r="4424" spans="6:15" x14ac:dyDescent="0.25">
      <c r="F4424" s="3">
        <f t="shared" si="341"/>
        <v>0</v>
      </c>
      <c r="G4424" s="45" t="s">
        <v>25174</v>
      </c>
      <c r="H4424" s="42">
        <v>44.15</v>
      </c>
      <c r="I4424" s="42">
        <v>0.01</v>
      </c>
      <c r="J4424" s="42" t="s">
        <v>6438</v>
      </c>
      <c r="K4424" s="43">
        <f t="shared" si="342"/>
        <v>2877.5432576139792</v>
      </c>
      <c r="L4424" s="44" t="s">
        <v>15806</v>
      </c>
      <c r="M4424" s="44">
        <f t="shared" si="340"/>
        <v>65.157512941685667</v>
      </c>
      <c r="N4424" s="54">
        <f t="shared" si="343"/>
        <v>2884.45</v>
      </c>
      <c r="O4424" s="46">
        <f t="shared" si="344"/>
        <v>6.9067423860205963</v>
      </c>
    </row>
    <row r="4425" spans="6:15" x14ac:dyDescent="0.25">
      <c r="F4425" s="3">
        <f t="shared" si="341"/>
        <v>0</v>
      </c>
      <c r="G4425" s="45" t="s">
        <v>25175</v>
      </c>
      <c r="H4425" s="42">
        <v>44.16</v>
      </c>
      <c r="I4425" s="42">
        <v>0.01</v>
      </c>
      <c r="J4425" s="42" t="s">
        <v>6439</v>
      </c>
      <c r="K4425" s="43">
        <f t="shared" si="342"/>
        <v>2878.1948327433961</v>
      </c>
      <c r="L4425" s="44" t="s">
        <v>15807</v>
      </c>
      <c r="M4425" s="44">
        <f t="shared" ref="M4425:M4488" si="345">SQRT(((14.7+$N$3*H4425)^2)-(K4425^2))/SQRT($N$4)</f>
        <v>65.157440663748787</v>
      </c>
      <c r="N4425" s="54">
        <f t="shared" si="343"/>
        <v>2885.0999999999995</v>
      </c>
      <c r="O4425" s="46">
        <f t="shared" si="344"/>
        <v>6.9051672566033631</v>
      </c>
    </row>
    <row r="4426" spans="6:15" x14ac:dyDescent="0.25">
      <c r="F4426" s="3">
        <f t="shared" ref="F4426:F4489" si="346">IF(O4426&gt;100,1,0)</f>
        <v>0</v>
      </c>
      <c r="G4426" s="45" t="s">
        <v>25176</v>
      </c>
      <c r="H4426" s="42">
        <v>44.17</v>
      </c>
      <c r="I4426" s="42">
        <v>0.01</v>
      </c>
      <c r="J4426" s="42" t="s">
        <v>6440</v>
      </c>
      <c r="K4426" s="43">
        <f t="shared" ref="K4426:K4489" si="347">K4425+I4426*M4425</f>
        <v>2878.8464071500334</v>
      </c>
      <c r="L4426" s="44" t="s">
        <v>15808</v>
      </c>
      <c r="M4426" s="44">
        <f t="shared" si="345"/>
        <v>65.157368435871746</v>
      </c>
      <c r="N4426" s="54">
        <f t="shared" ref="N4426:N4489" si="348">(H4426*$N$3)+14.7</f>
        <v>2885.75</v>
      </c>
      <c r="O4426" s="46">
        <f t="shared" ref="O4426:O4489" si="349">N4426-K4426</f>
        <v>6.9035928499665715</v>
      </c>
    </row>
    <row r="4427" spans="6:15" x14ac:dyDescent="0.25">
      <c r="F4427" s="3">
        <f t="shared" si="346"/>
        <v>0</v>
      </c>
      <c r="G4427" s="45" t="s">
        <v>25177</v>
      </c>
      <c r="H4427" s="42">
        <v>44.18</v>
      </c>
      <c r="I4427" s="42">
        <v>0.01</v>
      </c>
      <c r="J4427" s="42" t="s">
        <v>6441</v>
      </c>
      <c r="K4427" s="43">
        <f t="shared" si="347"/>
        <v>2879.4979808343924</v>
      </c>
      <c r="L4427" s="44" t="s">
        <v>15809</v>
      </c>
      <c r="M4427" s="44">
        <f t="shared" si="345"/>
        <v>65.157296257998283</v>
      </c>
      <c r="N4427" s="54">
        <f t="shared" si="348"/>
        <v>2886.3999999999996</v>
      </c>
      <c r="O4427" s="46">
        <f t="shared" si="349"/>
        <v>6.9020191656072711</v>
      </c>
    </row>
    <row r="4428" spans="6:15" x14ac:dyDescent="0.25">
      <c r="F4428" s="3">
        <f t="shared" si="346"/>
        <v>0</v>
      </c>
      <c r="G4428" s="45" t="s">
        <v>25178</v>
      </c>
      <c r="H4428" s="42">
        <v>44.19</v>
      </c>
      <c r="I4428" s="42">
        <v>0.01</v>
      </c>
      <c r="J4428" s="42" t="s">
        <v>6442</v>
      </c>
      <c r="K4428" s="43">
        <f t="shared" si="347"/>
        <v>2880.1495537969722</v>
      </c>
      <c r="L4428" s="44" t="s">
        <v>15810</v>
      </c>
      <c r="M4428" s="44">
        <f t="shared" si="345"/>
        <v>65.157224130090441</v>
      </c>
      <c r="N4428" s="54">
        <f t="shared" si="348"/>
        <v>2887.0499999999997</v>
      </c>
      <c r="O4428" s="46">
        <f t="shared" si="349"/>
        <v>6.9004462030275135</v>
      </c>
    </row>
    <row r="4429" spans="6:15" x14ac:dyDescent="0.25">
      <c r="F4429" s="3">
        <f t="shared" si="346"/>
        <v>0</v>
      </c>
      <c r="G4429" s="45" t="s">
        <v>25179</v>
      </c>
      <c r="H4429" s="42">
        <v>44.2</v>
      </c>
      <c r="I4429" s="42">
        <v>0.01</v>
      </c>
      <c r="J4429" s="42" t="s">
        <v>6443</v>
      </c>
      <c r="K4429" s="43">
        <f t="shared" si="347"/>
        <v>2880.8011260382732</v>
      </c>
      <c r="L4429" s="44" t="s">
        <v>15811</v>
      </c>
      <c r="M4429" s="44">
        <f t="shared" si="345"/>
        <v>65.157152052097317</v>
      </c>
      <c r="N4429" s="54">
        <f t="shared" si="348"/>
        <v>2887.7</v>
      </c>
      <c r="O4429" s="46">
        <f t="shared" si="349"/>
        <v>6.8988739617266219</v>
      </c>
    </row>
    <row r="4430" spans="6:15" x14ac:dyDescent="0.25">
      <c r="F4430" s="3">
        <f t="shared" si="346"/>
        <v>0</v>
      </c>
      <c r="G4430" s="45" t="s">
        <v>25180</v>
      </c>
      <c r="H4430" s="42">
        <v>44.21</v>
      </c>
      <c r="I4430" s="42">
        <v>0.01</v>
      </c>
      <c r="J4430" s="42" t="s">
        <v>6444</v>
      </c>
      <c r="K4430" s="43">
        <f t="shared" si="347"/>
        <v>2881.4526975587942</v>
      </c>
      <c r="L4430" s="44" t="s">
        <v>15812</v>
      </c>
      <c r="M4430" s="44">
        <f t="shared" si="345"/>
        <v>65.157080023974842</v>
      </c>
      <c r="N4430" s="54">
        <f t="shared" si="348"/>
        <v>2888.35</v>
      </c>
      <c r="O4430" s="46">
        <f t="shared" si="349"/>
        <v>6.8973024412057384</v>
      </c>
    </row>
    <row r="4431" spans="6:15" x14ac:dyDescent="0.25">
      <c r="F4431" s="3">
        <f t="shared" si="346"/>
        <v>0</v>
      </c>
      <c r="G4431" s="45" t="s">
        <v>25181</v>
      </c>
      <c r="H4431" s="42">
        <v>44.22</v>
      </c>
      <c r="I4431" s="42">
        <v>0.01</v>
      </c>
      <c r="J4431" s="42" t="s">
        <v>6445</v>
      </c>
      <c r="K4431" s="43">
        <f t="shared" si="347"/>
        <v>2882.104268359034</v>
      </c>
      <c r="L4431" s="44" t="s">
        <v>15813</v>
      </c>
      <c r="M4431" s="44">
        <f t="shared" si="345"/>
        <v>65.157008045672882</v>
      </c>
      <c r="N4431" s="54">
        <f t="shared" si="348"/>
        <v>2888.9999999999995</v>
      </c>
      <c r="O4431" s="46">
        <f t="shared" si="349"/>
        <v>6.8957316409655505</v>
      </c>
    </row>
    <row r="4432" spans="6:15" x14ac:dyDescent="0.25">
      <c r="F4432" s="3">
        <f t="shared" si="346"/>
        <v>0</v>
      </c>
      <c r="G4432" s="45" t="s">
        <v>25182</v>
      </c>
      <c r="H4432" s="42">
        <v>44.23</v>
      </c>
      <c r="I4432" s="42">
        <v>0.01</v>
      </c>
      <c r="J4432" s="42" t="s">
        <v>6446</v>
      </c>
      <c r="K4432" s="43">
        <f t="shared" si="347"/>
        <v>2882.7558384394906</v>
      </c>
      <c r="L4432" s="44" t="s">
        <v>15814</v>
      </c>
      <c r="M4432" s="44">
        <f t="shared" si="345"/>
        <v>65.156936117151176</v>
      </c>
      <c r="N4432" s="54">
        <f t="shared" si="348"/>
        <v>2889.6499999999996</v>
      </c>
      <c r="O4432" s="46">
        <f t="shared" si="349"/>
        <v>6.8941615605090192</v>
      </c>
    </row>
    <row r="4433" spans="6:15" x14ac:dyDescent="0.25">
      <c r="F4433" s="3">
        <f t="shared" si="346"/>
        <v>0</v>
      </c>
      <c r="G4433" s="45" t="s">
        <v>25183</v>
      </c>
      <c r="H4433" s="42">
        <v>44.24</v>
      </c>
      <c r="I4433" s="42">
        <v>0.01</v>
      </c>
      <c r="J4433" s="42" t="s">
        <v>6447</v>
      </c>
      <c r="K4433" s="43">
        <f t="shared" si="347"/>
        <v>2883.407407800662</v>
      </c>
      <c r="L4433" s="44" t="s">
        <v>15815</v>
      </c>
      <c r="M4433" s="44">
        <f t="shared" si="345"/>
        <v>65.156864238360328</v>
      </c>
      <c r="N4433" s="54">
        <f t="shared" si="348"/>
        <v>2890.2999999999997</v>
      </c>
      <c r="O4433" s="46">
        <f t="shared" si="349"/>
        <v>6.8925921993377415</v>
      </c>
    </row>
    <row r="4434" spans="6:15" x14ac:dyDescent="0.25">
      <c r="F4434" s="3">
        <f t="shared" si="346"/>
        <v>0</v>
      </c>
      <c r="G4434" s="45" t="s">
        <v>25184</v>
      </c>
      <c r="H4434" s="42">
        <v>44.25</v>
      </c>
      <c r="I4434" s="42">
        <v>0.01</v>
      </c>
      <c r="J4434" s="42" t="s">
        <v>6448</v>
      </c>
      <c r="K4434" s="43">
        <f t="shared" si="347"/>
        <v>2884.0589764430456</v>
      </c>
      <c r="L4434" s="44" t="s">
        <v>15816</v>
      </c>
      <c r="M4434" s="44">
        <f t="shared" si="345"/>
        <v>65.15679240925401</v>
      </c>
      <c r="N4434" s="54">
        <f t="shared" si="348"/>
        <v>2890.95</v>
      </c>
      <c r="O4434" s="46">
        <f t="shared" si="349"/>
        <v>6.8910235569542237</v>
      </c>
    </row>
    <row r="4435" spans="6:15" x14ac:dyDescent="0.25">
      <c r="F4435" s="3">
        <f t="shared" si="346"/>
        <v>0</v>
      </c>
      <c r="G4435" s="45" t="s">
        <v>25185</v>
      </c>
      <c r="H4435" s="42">
        <v>44.26</v>
      </c>
      <c r="I4435" s="42">
        <v>0.01</v>
      </c>
      <c r="J4435" s="42" t="s">
        <v>6449</v>
      </c>
      <c r="K4435" s="43">
        <f t="shared" si="347"/>
        <v>2884.710544367138</v>
      </c>
      <c r="L4435" s="44" t="s">
        <v>15817</v>
      </c>
      <c r="M4435" s="44">
        <f t="shared" si="345"/>
        <v>65.156720629786648</v>
      </c>
      <c r="N4435" s="54">
        <f t="shared" si="348"/>
        <v>2891.6</v>
      </c>
      <c r="O4435" s="46">
        <f t="shared" si="349"/>
        <v>6.8894556328618819</v>
      </c>
    </row>
    <row r="4436" spans="6:15" x14ac:dyDescent="0.25">
      <c r="F4436" s="3">
        <f t="shared" si="346"/>
        <v>0</v>
      </c>
      <c r="G4436" s="45" t="s">
        <v>25186</v>
      </c>
      <c r="H4436" s="42">
        <v>44.27</v>
      </c>
      <c r="I4436" s="42">
        <v>0.01</v>
      </c>
      <c r="J4436" s="42" t="s">
        <v>6450</v>
      </c>
      <c r="K4436" s="43">
        <f t="shared" si="347"/>
        <v>2885.3621115734359</v>
      </c>
      <c r="L4436" s="44" t="s">
        <v>15818</v>
      </c>
      <c r="M4436" s="44">
        <f t="shared" si="345"/>
        <v>65.156648899911104</v>
      </c>
      <c r="N4436" s="54">
        <f t="shared" si="348"/>
        <v>2892.25</v>
      </c>
      <c r="O4436" s="46">
        <f t="shared" si="349"/>
        <v>6.8878884265641318</v>
      </c>
    </row>
    <row r="4437" spans="6:15" x14ac:dyDescent="0.25">
      <c r="F4437" s="3">
        <f t="shared" si="346"/>
        <v>0</v>
      </c>
      <c r="G4437" s="45" t="s">
        <v>25187</v>
      </c>
      <c r="H4437" s="42">
        <v>44.28</v>
      </c>
      <c r="I4437" s="42">
        <v>0.01</v>
      </c>
      <c r="J4437" s="42" t="s">
        <v>6451</v>
      </c>
      <c r="K4437" s="43">
        <f t="shared" si="347"/>
        <v>2886.0136780624348</v>
      </c>
      <c r="L4437" s="44" t="s">
        <v>15819</v>
      </c>
      <c r="M4437" s="44">
        <f t="shared" si="345"/>
        <v>65.156577219582601</v>
      </c>
      <c r="N4437" s="54">
        <f t="shared" si="348"/>
        <v>2892.9</v>
      </c>
      <c r="O4437" s="46">
        <f t="shared" si="349"/>
        <v>6.8863219375652989</v>
      </c>
    </row>
    <row r="4438" spans="6:15" x14ac:dyDescent="0.25">
      <c r="F4438" s="3">
        <f t="shared" si="346"/>
        <v>0</v>
      </c>
      <c r="G4438" s="45" t="s">
        <v>25188</v>
      </c>
      <c r="H4438" s="42">
        <v>44.29</v>
      </c>
      <c r="I4438" s="42">
        <v>0.01</v>
      </c>
      <c r="J4438" s="42" t="s">
        <v>6452</v>
      </c>
      <c r="K4438" s="43">
        <f t="shared" si="347"/>
        <v>2886.6652438346305</v>
      </c>
      <c r="L4438" s="44" t="s">
        <v>15820</v>
      </c>
      <c r="M4438" s="44">
        <f t="shared" si="345"/>
        <v>65.156505588753987</v>
      </c>
      <c r="N4438" s="54">
        <f t="shared" si="348"/>
        <v>2893.5499999999997</v>
      </c>
      <c r="O4438" s="46">
        <f t="shared" si="349"/>
        <v>6.8847561653692537</v>
      </c>
    </row>
    <row r="4439" spans="6:15" x14ac:dyDescent="0.25">
      <c r="F4439" s="3">
        <f t="shared" si="346"/>
        <v>0</v>
      </c>
      <c r="G4439" s="45" t="s">
        <v>25189</v>
      </c>
      <c r="H4439" s="42">
        <v>44.3</v>
      </c>
      <c r="I4439" s="42">
        <v>0.01</v>
      </c>
      <c r="J4439" s="42" t="s">
        <v>6453</v>
      </c>
      <c r="K4439" s="43">
        <f t="shared" si="347"/>
        <v>2887.3168088905181</v>
      </c>
      <c r="L4439" s="44" t="s">
        <v>15821</v>
      </c>
      <c r="M4439" s="44">
        <f t="shared" si="345"/>
        <v>65.156434007380483</v>
      </c>
      <c r="N4439" s="54">
        <f t="shared" si="348"/>
        <v>2894.2</v>
      </c>
      <c r="O4439" s="46">
        <f t="shared" si="349"/>
        <v>6.883191109481686</v>
      </c>
    </row>
    <row r="4440" spans="6:15" x14ac:dyDescent="0.25">
      <c r="F4440" s="3">
        <f t="shared" si="346"/>
        <v>0</v>
      </c>
      <c r="G4440" s="45" t="s">
        <v>25190</v>
      </c>
      <c r="H4440" s="42">
        <v>44.31</v>
      </c>
      <c r="I4440" s="42">
        <v>0.01</v>
      </c>
      <c r="J4440" s="42" t="s">
        <v>6454</v>
      </c>
      <c r="K4440" s="43">
        <f t="shared" si="347"/>
        <v>2887.9683732305921</v>
      </c>
      <c r="L4440" s="44" t="s">
        <v>15822</v>
      </c>
      <c r="M4440" s="44">
        <f t="shared" si="345"/>
        <v>65.156362475415719</v>
      </c>
      <c r="N4440" s="54">
        <f t="shared" si="348"/>
        <v>2894.85</v>
      </c>
      <c r="O4440" s="46">
        <f t="shared" si="349"/>
        <v>6.8816267694078306</v>
      </c>
    </row>
    <row r="4441" spans="6:15" x14ac:dyDescent="0.25">
      <c r="F4441" s="3">
        <f t="shared" si="346"/>
        <v>0</v>
      </c>
      <c r="G4441" s="45" t="s">
        <v>25191</v>
      </c>
      <c r="H4441" s="42">
        <v>44.32</v>
      </c>
      <c r="I4441" s="42">
        <v>0.01</v>
      </c>
      <c r="J4441" s="42" t="s">
        <v>6455</v>
      </c>
      <c r="K4441" s="43">
        <f t="shared" si="347"/>
        <v>2888.6199368553462</v>
      </c>
      <c r="L4441" s="44" t="s">
        <v>15823</v>
      </c>
      <c r="M4441" s="44">
        <f t="shared" si="345"/>
        <v>65.156290992815642</v>
      </c>
      <c r="N4441" s="54">
        <f t="shared" si="348"/>
        <v>2895.5</v>
      </c>
      <c r="O4441" s="46">
        <f t="shared" si="349"/>
        <v>6.8800631446538318</v>
      </c>
    </row>
    <row r="4442" spans="6:15" x14ac:dyDescent="0.25">
      <c r="F4442" s="3">
        <f t="shared" si="346"/>
        <v>0</v>
      </c>
      <c r="G4442" s="45" t="s">
        <v>25192</v>
      </c>
      <c r="H4442" s="42">
        <v>44.33</v>
      </c>
      <c r="I4442" s="42">
        <v>0.01</v>
      </c>
      <c r="J4442" s="42" t="s">
        <v>6456</v>
      </c>
      <c r="K4442" s="43">
        <f t="shared" si="347"/>
        <v>2889.2714997652743</v>
      </c>
      <c r="L4442" s="44" t="s">
        <v>15824</v>
      </c>
      <c r="M4442" s="44">
        <f t="shared" si="345"/>
        <v>65.156219559530854</v>
      </c>
      <c r="N4442" s="54">
        <f t="shared" si="348"/>
        <v>2896.1499999999996</v>
      </c>
      <c r="O4442" s="46">
        <f t="shared" si="349"/>
        <v>6.8785002347253794</v>
      </c>
    </row>
    <row r="4443" spans="6:15" x14ac:dyDescent="0.25">
      <c r="F4443" s="3">
        <f t="shared" si="346"/>
        <v>0</v>
      </c>
      <c r="G4443" s="45" t="s">
        <v>25193</v>
      </c>
      <c r="H4443" s="42">
        <v>44.34</v>
      </c>
      <c r="I4443" s="42">
        <v>0.01</v>
      </c>
      <c r="J4443" s="42" t="s">
        <v>6457</v>
      </c>
      <c r="K4443" s="43">
        <f t="shared" si="347"/>
        <v>2889.9230619608697</v>
      </c>
      <c r="L4443" s="44" t="s">
        <v>15825</v>
      </c>
      <c r="M4443" s="44">
        <f t="shared" si="345"/>
        <v>65.156148175521125</v>
      </c>
      <c r="N4443" s="54">
        <f t="shared" si="348"/>
        <v>2896.8</v>
      </c>
      <c r="O4443" s="46">
        <f t="shared" si="349"/>
        <v>6.8769380391304367</v>
      </c>
    </row>
    <row r="4444" spans="6:15" x14ac:dyDescent="0.25">
      <c r="F4444" s="3">
        <f t="shared" si="346"/>
        <v>0</v>
      </c>
      <c r="G4444" s="45" t="s">
        <v>25194</v>
      </c>
      <c r="H4444" s="42">
        <v>44.35</v>
      </c>
      <c r="I4444" s="42">
        <v>0.01</v>
      </c>
      <c r="J4444" s="42" t="s">
        <v>6458</v>
      </c>
      <c r="K4444" s="43">
        <f t="shared" si="347"/>
        <v>2890.5746234426251</v>
      </c>
      <c r="L4444" s="44" t="s">
        <v>15826</v>
      </c>
      <c r="M4444" s="44">
        <f t="shared" si="345"/>
        <v>65.156076840734755</v>
      </c>
      <c r="N4444" s="54">
        <f t="shared" si="348"/>
        <v>2897.45</v>
      </c>
      <c r="O4444" s="46">
        <f t="shared" si="349"/>
        <v>6.8753765573746932</v>
      </c>
    </row>
    <row r="4445" spans="6:15" x14ac:dyDescent="0.25">
      <c r="F4445" s="3">
        <f t="shared" si="346"/>
        <v>0</v>
      </c>
      <c r="G4445" s="45" t="s">
        <v>25195</v>
      </c>
      <c r="H4445" s="42">
        <v>44.36</v>
      </c>
      <c r="I4445" s="42">
        <v>0.01</v>
      </c>
      <c r="J4445" s="42" t="s">
        <v>6459</v>
      </c>
      <c r="K4445" s="43">
        <f t="shared" si="347"/>
        <v>2891.2261842110324</v>
      </c>
      <c r="L4445" s="44" t="s">
        <v>15827</v>
      </c>
      <c r="M4445" s="44">
        <f t="shared" si="345"/>
        <v>65.156005555130747</v>
      </c>
      <c r="N4445" s="54">
        <f t="shared" si="348"/>
        <v>2898.1</v>
      </c>
      <c r="O4445" s="46">
        <f t="shared" si="349"/>
        <v>6.8738157889674767</v>
      </c>
    </row>
    <row r="4446" spans="6:15" x14ac:dyDescent="0.25">
      <c r="F4446" s="3">
        <f t="shared" si="346"/>
        <v>0</v>
      </c>
      <c r="G4446" s="45" t="s">
        <v>25196</v>
      </c>
      <c r="H4446" s="42">
        <v>44.37</v>
      </c>
      <c r="I4446" s="42">
        <v>0.01</v>
      </c>
      <c r="J4446" s="42" t="s">
        <v>6460</v>
      </c>
      <c r="K4446" s="43">
        <f t="shared" si="347"/>
        <v>2891.8777442665837</v>
      </c>
      <c r="L4446" s="44" t="s">
        <v>15828</v>
      </c>
      <c r="M4446" s="44">
        <f t="shared" si="345"/>
        <v>65.155934318661977</v>
      </c>
      <c r="N4446" s="54">
        <f t="shared" si="348"/>
        <v>2898.7499999999995</v>
      </c>
      <c r="O4446" s="46">
        <f t="shared" si="349"/>
        <v>6.872255733415841</v>
      </c>
    </row>
    <row r="4447" spans="6:15" x14ac:dyDescent="0.25">
      <c r="F4447" s="3">
        <f t="shared" si="346"/>
        <v>0</v>
      </c>
      <c r="G4447" s="45" t="s">
        <v>25197</v>
      </c>
      <c r="H4447" s="42">
        <v>44.38</v>
      </c>
      <c r="I4447" s="42">
        <v>0.01</v>
      </c>
      <c r="J4447" s="42" t="s">
        <v>6461</v>
      </c>
      <c r="K4447" s="43">
        <f t="shared" si="347"/>
        <v>2892.5293036097705</v>
      </c>
      <c r="L4447" s="44" t="s">
        <v>15829</v>
      </c>
      <c r="M4447" s="44">
        <f t="shared" si="345"/>
        <v>65.155863131285159</v>
      </c>
      <c r="N4447" s="54">
        <f t="shared" si="348"/>
        <v>2899.4</v>
      </c>
      <c r="O4447" s="46">
        <f t="shared" si="349"/>
        <v>6.8706963902295684</v>
      </c>
    </row>
    <row r="4448" spans="6:15" x14ac:dyDescent="0.25">
      <c r="F4448" s="3">
        <f t="shared" si="346"/>
        <v>0</v>
      </c>
      <c r="G4448" s="45" t="s">
        <v>25198</v>
      </c>
      <c r="H4448" s="42">
        <v>44.39</v>
      </c>
      <c r="I4448" s="42">
        <v>0.01</v>
      </c>
      <c r="J4448" s="42" t="s">
        <v>6462</v>
      </c>
      <c r="K4448" s="43">
        <f t="shared" si="347"/>
        <v>2893.1808622410836</v>
      </c>
      <c r="L4448" s="44" t="s">
        <v>15830</v>
      </c>
      <c r="M4448" s="44">
        <f t="shared" si="345"/>
        <v>65.155791992947087</v>
      </c>
      <c r="N4448" s="54">
        <f t="shared" si="348"/>
        <v>2900.0499999999997</v>
      </c>
      <c r="O4448" s="46">
        <f t="shared" si="349"/>
        <v>6.8691377589161675</v>
      </c>
    </row>
    <row r="4449" spans="6:15" x14ac:dyDescent="0.25">
      <c r="F4449" s="3">
        <f t="shared" si="346"/>
        <v>0</v>
      </c>
      <c r="G4449" s="45" t="s">
        <v>25199</v>
      </c>
      <c r="H4449" s="42">
        <v>44.4</v>
      </c>
      <c r="I4449" s="42">
        <v>0.01</v>
      </c>
      <c r="J4449" s="42" t="s">
        <v>6463</v>
      </c>
      <c r="K4449" s="43">
        <f t="shared" si="347"/>
        <v>2893.832420161013</v>
      </c>
      <c r="L4449" s="44" t="s">
        <v>15831</v>
      </c>
      <c r="M4449" s="44">
        <f t="shared" si="345"/>
        <v>65.155720903612846</v>
      </c>
      <c r="N4449" s="54">
        <f t="shared" si="348"/>
        <v>2900.7</v>
      </c>
      <c r="O4449" s="46">
        <f t="shared" si="349"/>
        <v>6.867579838986785</v>
      </c>
    </row>
    <row r="4450" spans="6:15" x14ac:dyDescent="0.25">
      <c r="F4450" s="3">
        <f t="shared" si="346"/>
        <v>0</v>
      </c>
      <c r="G4450" s="45" t="s">
        <v>25200</v>
      </c>
      <c r="H4450" s="42">
        <v>44.41</v>
      </c>
      <c r="I4450" s="42">
        <v>0.01</v>
      </c>
      <c r="J4450" s="42" t="s">
        <v>6464</v>
      </c>
      <c r="K4450" s="43">
        <f t="shared" si="347"/>
        <v>2894.4839773700492</v>
      </c>
      <c r="L4450" s="44" t="s">
        <v>15832</v>
      </c>
      <c r="M4450" s="44">
        <f t="shared" si="345"/>
        <v>65.155649863229968</v>
      </c>
      <c r="N4450" s="54">
        <f t="shared" si="348"/>
        <v>2901.3499999999995</v>
      </c>
      <c r="O4450" s="46">
        <f t="shared" si="349"/>
        <v>6.8660226299502938</v>
      </c>
    </row>
    <row r="4451" spans="6:15" x14ac:dyDescent="0.25">
      <c r="F4451" s="3">
        <f t="shared" si="346"/>
        <v>0</v>
      </c>
      <c r="G4451" s="45" t="s">
        <v>25201</v>
      </c>
      <c r="H4451" s="42">
        <v>44.42</v>
      </c>
      <c r="I4451" s="42">
        <v>0.01</v>
      </c>
      <c r="J4451" s="42" t="s">
        <v>6465</v>
      </c>
      <c r="K4451" s="43">
        <f t="shared" si="347"/>
        <v>2895.1355338686813</v>
      </c>
      <c r="L4451" s="44" t="s">
        <v>15833</v>
      </c>
      <c r="M4451" s="44">
        <f t="shared" si="345"/>
        <v>65.155578871762813</v>
      </c>
      <c r="N4451" s="54">
        <f t="shared" si="348"/>
        <v>2902</v>
      </c>
      <c r="O4451" s="46">
        <f t="shared" si="349"/>
        <v>6.8644661313187498</v>
      </c>
    </row>
    <row r="4452" spans="6:15" x14ac:dyDescent="0.25">
      <c r="F4452" s="3">
        <f t="shared" si="346"/>
        <v>0</v>
      </c>
      <c r="G4452" s="45" t="s">
        <v>25202</v>
      </c>
      <c r="H4452" s="42">
        <v>44.43</v>
      </c>
      <c r="I4452" s="42">
        <v>0.01</v>
      </c>
      <c r="J4452" s="42" t="s">
        <v>6466</v>
      </c>
      <c r="K4452" s="43">
        <f t="shared" si="347"/>
        <v>2895.7870896573991</v>
      </c>
      <c r="L4452" s="44" t="s">
        <v>15834</v>
      </c>
      <c r="M4452" s="44">
        <f t="shared" si="345"/>
        <v>65.155507929150531</v>
      </c>
      <c r="N4452" s="54">
        <f t="shared" si="348"/>
        <v>2902.6499999999996</v>
      </c>
      <c r="O4452" s="46">
        <f t="shared" si="349"/>
        <v>6.8629103426005713</v>
      </c>
    </row>
    <row r="4453" spans="6:15" x14ac:dyDescent="0.25">
      <c r="F4453" s="3">
        <f t="shared" si="346"/>
        <v>0</v>
      </c>
      <c r="G4453" s="45" t="s">
        <v>25203</v>
      </c>
      <c r="H4453" s="42">
        <v>44.44</v>
      </c>
      <c r="I4453" s="42">
        <v>0.01</v>
      </c>
      <c r="J4453" s="42" t="s">
        <v>6467</v>
      </c>
      <c r="K4453" s="43">
        <f t="shared" si="347"/>
        <v>2896.4386447366905</v>
      </c>
      <c r="L4453" s="44" t="s">
        <v>15835</v>
      </c>
      <c r="M4453" s="44">
        <f t="shared" si="345"/>
        <v>65.155437035362013</v>
      </c>
      <c r="N4453" s="54">
        <f t="shared" si="348"/>
        <v>2903.2999999999997</v>
      </c>
      <c r="O4453" s="46">
        <f t="shared" si="349"/>
        <v>6.8613552633091786</v>
      </c>
    </row>
    <row r="4454" spans="6:15" x14ac:dyDescent="0.25">
      <c r="F4454" s="3">
        <f t="shared" si="346"/>
        <v>0</v>
      </c>
      <c r="G4454" s="45" t="s">
        <v>25204</v>
      </c>
      <c r="H4454" s="42">
        <v>44.45</v>
      </c>
      <c r="I4454" s="42">
        <v>0.01</v>
      </c>
      <c r="J4454" s="42" t="s">
        <v>6468</v>
      </c>
      <c r="K4454" s="43">
        <f t="shared" si="347"/>
        <v>2897.0901991070441</v>
      </c>
      <c r="L4454" s="44" t="s">
        <v>15836</v>
      </c>
      <c r="M4454" s="44">
        <f t="shared" si="345"/>
        <v>65.155366190345575</v>
      </c>
      <c r="N4454" s="54">
        <f t="shared" si="348"/>
        <v>2903.95</v>
      </c>
      <c r="O4454" s="46">
        <f t="shared" si="349"/>
        <v>6.8598008929557182</v>
      </c>
    </row>
    <row r="4455" spans="6:15" x14ac:dyDescent="0.25">
      <c r="F4455" s="3">
        <f t="shared" si="346"/>
        <v>0</v>
      </c>
      <c r="G4455" s="45" t="s">
        <v>25205</v>
      </c>
      <c r="H4455" s="42">
        <v>44.46</v>
      </c>
      <c r="I4455" s="42">
        <v>0.01</v>
      </c>
      <c r="J4455" s="42" t="s">
        <v>6469</v>
      </c>
      <c r="K4455" s="43">
        <f t="shared" si="347"/>
        <v>2897.7417527689477</v>
      </c>
      <c r="L4455" s="44" t="s">
        <v>15837</v>
      </c>
      <c r="M4455" s="44">
        <f t="shared" si="345"/>
        <v>65.155295394058697</v>
      </c>
      <c r="N4455" s="54">
        <f t="shared" si="348"/>
        <v>2904.6</v>
      </c>
      <c r="O4455" s="46">
        <f t="shared" si="349"/>
        <v>6.8582472310522462</v>
      </c>
    </row>
    <row r="4456" spans="6:15" x14ac:dyDescent="0.25">
      <c r="F4456" s="3">
        <f t="shared" si="346"/>
        <v>0</v>
      </c>
      <c r="G4456" s="45" t="s">
        <v>25206</v>
      </c>
      <c r="H4456" s="42">
        <v>44.47</v>
      </c>
      <c r="I4456" s="42">
        <v>0.01</v>
      </c>
      <c r="J4456" s="42" t="s">
        <v>6470</v>
      </c>
      <c r="K4456" s="43">
        <f t="shared" si="347"/>
        <v>2898.3933057228883</v>
      </c>
      <c r="L4456" s="44" t="s">
        <v>15838</v>
      </c>
      <c r="M4456" s="44">
        <f t="shared" si="345"/>
        <v>65.155224646451202</v>
      </c>
      <c r="N4456" s="54">
        <f t="shared" si="348"/>
        <v>2905.2499999999995</v>
      </c>
      <c r="O4456" s="46">
        <f t="shared" si="349"/>
        <v>6.8566942771112735</v>
      </c>
    </row>
    <row r="4457" spans="6:15" x14ac:dyDescent="0.25">
      <c r="F4457" s="3">
        <f t="shared" si="346"/>
        <v>0</v>
      </c>
      <c r="G4457" s="45" t="s">
        <v>25207</v>
      </c>
      <c r="H4457" s="42">
        <v>44.48</v>
      </c>
      <c r="I4457" s="42">
        <v>0.01</v>
      </c>
      <c r="J4457" s="42" t="s">
        <v>6471</v>
      </c>
      <c r="K4457" s="43">
        <f t="shared" si="347"/>
        <v>2899.044857969353</v>
      </c>
      <c r="L4457" s="44" t="s">
        <v>15839</v>
      </c>
      <c r="M4457" s="44">
        <f t="shared" si="345"/>
        <v>65.155153947485132</v>
      </c>
      <c r="N4457" s="54">
        <f t="shared" si="348"/>
        <v>2905.8999999999996</v>
      </c>
      <c r="O4457" s="46">
        <f t="shared" si="349"/>
        <v>6.8551420306466753</v>
      </c>
    </row>
    <row r="4458" spans="6:15" x14ac:dyDescent="0.25">
      <c r="F4458" s="3">
        <f t="shared" si="346"/>
        <v>0</v>
      </c>
      <c r="G4458" s="45" t="s">
        <v>25208</v>
      </c>
      <c r="H4458" s="42">
        <v>44.49</v>
      </c>
      <c r="I4458" s="42">
        <v>0.01</v>
      </c>
      <c r="J4458" s="42" t="s">
        <v>6472</v>
      </c>
      <c r="K4458" s="43">
        <f t="shared" si="347"/>
        <v>2899.6964095088279</v>
      </c>
      <c r="L4458" s="44" t="s">
        <v>15840</v>
      </c>
      <c r="M4458" s="44">
        <f t="shared" si="345"/>
        <v>65.155083297110323</v>
      </c>
      <c r="N4458" s="54">
        <f t="shared" si="348"/>
        <v>2906.5499999999997</v>
      </c>
      <c r="O4458" s="46">
        <f t="shared" si="349"/>
        <v>6.8535904911718717</v>
      </c>
    </row>
    <row r="4459" spans="6:15" x14ac:dyDescent="0.25">
      <c r="F4459" s="3">
        <f t="shared" si="346"/>
        <v>0</v>
      </c>
      <c r="G4459" s="45" t="s">
        <v>25209</v>
      </c>
      <c r="H4459" s="42">
        <v>44.5</v>
      </c>
      <c r="I4459" s="42">
        <v>0.01</v>
      </c>
      <c r="J4459" s="42" t="s">
        <v>6473</v>
      </c>
      <c r="K4459" s="43">
        <f t="shared" si="347"/>
        <v>2900.3479603417991</v>
      </c>
      <c r="L4459" s="44" t="s">
        <v>15841</v>
      </c>
      <c r="M4459" s="44">
        <f t="shared" si="345"/>
        <v>65.155012695287283</v>
      </c>
      <c r="N4459" s="54">
        <f t="shared" si="348"/>
        <v>2907.2</v>
      </c>
      <c r="O4459" s="46">
        <f t="shared" si="349"/>
        <v>6.8520396582007379</v>
      </c>
    </row>
    <row r="4460" spans="6:15" x14ac:dyDescent="0.25">
      <c r="F4460" s="3">
        <f t="shared" si="346"/>
        <v>0</v>
      </c>
      <c r="G4460" s="45" t="s">
        <v>25210</v>
      </c>
      <c r="H4460" s="42">
        <v>44.51</v>
      </c>
      <c r="I4460" s="42">
        <v>0.01</v>
      </c>
      <c r="J4460" s="42" t="s">
        <v>6474</v>
      </c>
      <c r="K4460" s="43">
        <f t="shared" si="347"/>
        <v>2900.9995104687519</v>
      </c>
      <c r="L4460" s="44" t="s">
        <v>15842</v>
      </c>
      <c r="M4460" s="44">
        <f t="shared" si="345"/>
        <v>65.154942141967382</v>
      </c>
      <c r="N4460" s="54">
        <f t="shared" si="348"/>
        <v>2907.85</v>
      </c>
      <c r="O4460" s="46">
        <f t="shared" si="349"/>
        <v>6.8504895312480585</v>
      </c>
    </row>
    <row r="4461" spans="6:15" x14ac:dyDescent="0.25">
      <c r="F4461" s="3">
        <f t="shared" si="346"/>
        <v>0</v>
      </c>
      <c r="G4461" s="45" t="s">
        <v>25211</v>
      </c>
      <c r="H4461" s="42">
        <v>44.52</v>
      </c>
      <c r="I4461" s="42">
        <v>0.01</v>
      </c>
      <c r="J4461" s="42" t="s">
        <v>6475</v>
      </c>
      <c r="K4461" s="43">
        <f t="shared" si="347"/>
        <v>2901.6510598901714</v>
      </c>
      <c r="L4461" s="44" t="s">
        <v>15843</v>
      </c>
      <c r="M4461" s="44">
        <f t="shared" si="345"/>
        <v>65.154871637108059</v>
      </c>
      <c r="N4461" s="54">
        <f t="shared" si="348"/>
        <v>2908.5</v>
      </c>
      <c r="O4461" s="46">
        <f t="shared" si="349"/>
        <v>6.848940109828618</v>
      </c>
    </row>
    <row r="4462" spans="6:15" x14ac:dyDescent="0.25">
      <c r="F4462" s="3">
        <f t="shared" si="346"/>
        <v>0</v>
      </c>
      <c r="G4462" s="45" t="s">
        <v>25212</v>
      </c>
      <c r="H4462" s="42">
        <v>44.53</v>
      </c>
      <c r="I4462" s="42">
        <v>0.01</v>
      </c>
      <c r="J4462" s="42" t="s">
        <v>6476</v>
      </c>
      <c r="K4462" s="43">
        <f t="shared" si="347"/>
        <v>2902.3026086065424</v>
      </c>
      <c r="L4462" s="44" t="s">
        <v>15844</v>
      </c>
      <c r="M4462" s="44">
        <f t="shared" si="345"/>
        <v>65.154801180662233</v>
      </c>
      <c r="N4462" s="54">
        <f t="shared" si="348"/>
        <v>2909.15</v>
      </c>
      <c r="O4462" s="46">
        <f t="shared" si="349"/>
        <v>6.8473913934576558</v>
      </c>
    </row>
    <row r="4463" spans="6:15" x14ac:dyDescent="0.25">
      <c r="F4463" s="3">
        <f t="shared" si="346"/>
        <v>0</v>
      </c>
      <c r="G4463" s="45" t="s">
        <v>25213</v>
      </c>
      <c r="H4463" s="42">
        <v>44.54</v>
      </c>
      <c r="I4463" s="42">
        <v>0.01</v>
      </c>
      <c r="J4463" s="42" t="s">
        <v>6477</v>
      </c>
      <c r="K4463" s="43">
        <f t="shared" si="347"/>
        <v>2902.9541566183489</v>
      </c>
      <c r="L4463" s="44" t="s">
        <v>15845</v>
      </c>
      <c r="M4463" s="44">
        <f t="shared" si="345"/>
        <v>65.154730772585808</v>
      </c>
      <c r="N4463" s="54">
        <f t="shared" si="348"/>
        <v>2909.7999999999997</v>
      </c>
      <c r="O4463" s="46">
        <f t="shared" si="349"/>
        <v>6.8458433816508659</v>
      </c>
    </row>
    <row r="4464" spans="6:15" x14ac:dyDescent="0.25">
      <c r="F4464" s="3">
        <f t="shared" si="346"/>
        <v>0</v>
      </c>
      <c r="G4464" s="45" t="s">
        <v>25214</v>
      </c>
      <c r="H4464" s="42">
        <v>44.55</v>
      </c>
      <c r="I4464" s="42">
        <v>0.01</v>
      </c>
      <c r="J4464" s="42" t="s">
        <v>6478</v>
      </c>
      <c r="K4464" s="43">
        <f t="shared" si="347"/>
        <v>2903.6057039260745</v>
      </c>
      <c r="L4464" s="44" t="s">
        <v>15846</v>
      </c>
      <c r="M4464" s="44">
        <f t="shared" si="345"/>
        <v>65.154660412836265</v>
      </c>
      <c r="N4464" s="54">
        <f t="shared" si="348"/>
        <v>2910.45</v>
      </c>
      <c r="O4464" s="46">
        <f t="shared" si="349"/>
        <v>6.8442960739253067</v>
      </c>
    </row>
    <row r="4465" spans="6:15" x14ac:dyDescent="0.25">
      <c r="F4465" s="3">
        <f t="shared" si="346"/>
        <v>0</v>
      </c>
      <c r="G4465" s="45" t="s">
        <v>25215</v>
      </c>
      <c r="H4465" s="42">
        <v>44.56</v>
      </c>
      <c r="I4465" s="42">
        <v>0.01</v>
      </c>
      <c r="J4465" s="42" t="s">
        <v>6479</v>
      </c>
      <c r="K4465" s="43">
        <f t="shared" si="347"/>
        <v>2904.2572505302028</v>
      </c>
      <c r="L4465" s="44" t="s">
        <v>15847</v>
      </c>
      <c r="M4465" s="44">
        <f t="shared" si="345"/>
        <v>65.154590101368015</v>
      </c>
      <c r="N4465" s="54">
        <f t="shared" si="348"/>
        <v>2911.1</v>
      </c>
      <c r="O4465" s="46">
        <f t="shared" si="349"/>
        <v>6.8427494697971269</v>
      </c>
    </row>
    <row r="4466" spans="6:15" x14ac:dyDescent="0.25">
      <c r="F4466" s="3">
        <f t="shared" si="346"/>
        <v>0</v>
      </c>
      <c r="G4466" s="45" t="s">
        <v>25216</v>
      </c>
      <c r="H4466" s="42">
        <v>44.57</v>
      </c>
      <c r="I4466" s="42">
        <v>0.01</v>
      </c>
      <c r="J4466" s="42" t="s">
        <v>6480</v>
      </c>
      <c r="K4466" s="43">
        <f t="shared" si="347"/>
        <v>2904.9087964312166</v>
      </c>
      <c r="L4466" s="44" t="s">
        <v>15848</v>
      </c>
      <c r="M4466" s="44">
        <f t="shared" si="345"/>
        <v>65.154519838135457</v>
      </c>
      <c r="N4466" s="54">
        <f t="shared" si="348"/>
        <v>2911.75</v>
      </c>
      <c r="O4466" s="46">
        <f t="shared" si="349"/>
        <v>6.841203568783385</v>
      </c>
    </row>
    <row r="4467" spans="6:15" x14ac:dyDescent="0.25">
      <c r="F4467" s="3">
        <f t="shared" si="346"/>
        <v>0</v>
      </c>
      <c r="G4467" s="45" t="s">
        <v>25217</v>
      </c>
      <c r="H4467" s="42">
        <v>44.58</v>
      </c>
      <c r="I4467" s="42">
        <v>0.01</v>
      </c>
      <c r="J4467" s="42" t="s">
        <v>6481</v>
      </c>
      <c r="K4467" s="43">
        <f t="shared" si="347"/>
        <v>2905.560341629598</v>
      </c>
      <c r="L4467" s="44" t="s">
        <v>15849</v>
      </c>
      <c r="M4467" s="44">
        <f t="shared" si="345"/>
        <v>65.154449623091466</v>
      </c>
      <c r="N4467" s="54">
        <f t="shared" si="348"/>
        <v>2912.3999999999996</v>
      </c>
      <c r="O4467" s="46">
        <f t="shared" si="349"/>
        <v>6.8396583704015939</v>
      </c>
    </row>
    <row r="4468" spans="6:15" x14ac:dyDescent="0.25">
      <c r="F4468" s="3">
        <f t="shared" si="346"/>
        <v>0</v>
      </c>
      <c r="G4468" s="45" t="s">
        <v>25218</v>
      </c>
      <c r="H4468" s="42">
        <v>44.59</v>
      </c>
      <c r="I4468" s="42">
        <v>0.01</v>
      </c>
      <c r="J4468" s="42" t="s">
        <v>6482</v>
      </c>
      <c r="K4468" s="43">
        <f t="shared" si="347"/>
        <v>2906.2118861258291</v>
      </c>
      <c r="L4468" s="44" t="s">
        <v>15850</v>
      </c>
      <c r="M4468" s="44">
        <f t="shared" si="345"/>
        <v>65.154379456201156</v>
      </c>
      <c r="N4468" s="54">
        <f t="shared" si="348"/>
        <v>2913.05</v>
      </c>
      <c r="O4468" s="46">
        <f t="shared" si="349"/>
        <v>6.8381138741710856</v>
      </c>
    </row>
    <row r="4469" spans="6:15" x14ac:dyDescent="0.25">
      <c r="F4469" s="3">
        <f t="shared" si="346"/>
        <v>0</v>
      </c>
      <c r="G4469" s="45" t="s">
        <v>25219</v>
      </c>
      <c r="H4469" s="42">
        <v>44.6</v>
      </c>
      <c r="I4469" s="42">
        <v>0.01</v>
      </c>
      <c r="J4469" s="42" t="s">
        <v>6483</v>
      </c>
      <c r="K4469" s="43">
        <f t="shared" si="347"/>
        <v>2906.8634299203909</v>
      </c>
      <c r="L4469" s="44" t="s">
        <v>15851</v>
      </c>
      <c r="M4469" s="44">
        <f t="shared" si="345"/>
        <v>65.154309337411291</v>
      </c>
      <c r="N4469" s="54">
        <f t="shared" si="348"/>
        <v>2913.7</v>
      </c>
      <c r="O4469" s="46">
        <f t="shared" si="349"/>
        <v>6.8365700796089186</v>
      </c>
    </row>
    <row r="4470" spans="6:15" x14ac:dyDescent="0.25">
      <c r="F4470" s="3">
        <f t="shared" si="346"/>
        <v>0</v>
      </c>
      <c r="G4470" s="45" t="s">
        <v>25220</v>
      </c>
      <c r="H4470" s="42">
        <v>44.61</v>
      </c>
      <c r="I4470" s="42">
        <v>0.01</v>
      </c>
      <c r="J4470" s="42" t="s">
        <v>6484</v>
      </c>
      <c r="K4470" s="43">
        <f t="shared" si="347"/>
        <v>2907.514973013765</v>
      </c>
      <c r="L4470" s="44" t="s">
        <v>15852</v>
      </c>
      <c r="M4470" s="44">
        <f t="shared" si="345"/>
        <v>65.154239266682367</v>
      </c>
      <c r="N4470" s="54">
        <f t="shared" si="348"/>
        <v>2914.35</v>
      </c>
      <c r="O4470" s="46">
        <f t="shared" si="349"/>
        <v>6.8350269862348796</v>
      </c>
    </row>
    <row r="4471" spans="6:15" x14ac:dyDescent="0.25">
      <c r="F4471" s="3">
        <f t="shared" si="346"/>
        <v>0</v>
      </c>
      <c r="G4471" s="45" t="s">
        <v>25221</v>
      </c>
      <c r="H4471" s="42">
        <v>44.62</v>
      </c>
      <c r="I4471" s="42">
        <v>0.01</v>
      </c>
      <c r="J4471" s="42" t="s">
        <v>6485</v>
      </c>
      <c r="K4471" s="43">
        <f t="shared" si="347"/>
        <v>2908.1665154064317</v>
      </c>
      <c r="L4471" s="44" t="s">
        <v>15853</v>
      </c>
      <c r="M4471" s="44">
        <f t="shared" si="345"/>
        <v>65.154169243965768</v>
      </c>
      <c r="N4471" s="54">
        <f t="shared" si="348"/>
        <v>2914.9999999999995</v>
      </c>
      <c r="O4471" s="46">
        <f t="shared" si="349"/>
        <v>6.8334845935678459</v>
      </c>
    </row>
    <row r="4472" spans="6:15" x14ac:dyDescent="0.25">
      <c r="F4472" s="3">
        <f t="shared" si="346"/>
        <v>0</v>
      </c>
      <c r="G4472" s="45" t="s">
        <v>25222</v>
      </c>
      <c r="H4472" s="42">
        <v>44.63</v>
      </c>
      <c r="I4472" s="42">
        <v>0.01</v>
      </c>
      <c r="J4472" s="42" t="s">
        <v>6486</v>
      </c>
      <c r="K4472" s="43">
        <f t="shared" si="347"/>
        <v>2908.8180570988716</v>
      </c>
      <c r="L4472" s="44" t="s">
        <v>15854</v>
      </c>
      <c r="M4472" s="44">
        <f t="shared" si="345"/>
        <v>65.154099269223508</v>
      </c>
      <c r="N4472" s="54">
        <f t="shared" si="348"/>
        <v>2915.65</v>
      </c>
      <c r="O4472" s="46">
        <f t="shared" si="349"/>
        <v>6.8319429011285138</v>
      </c>
    </row>
    <row r="4473" spans="6:15" x14ac:dyDescent="0.25">
      <c r="F4473" s="3">
        <f t="shared" si="346"/>
        <v>0</v>
      </c>
      <c r="G4473" s="45" t="s">
        <v>25223</v>
      </c>
      <c r="H4473" s="42">
        <v>44.64</v>
      </c>
      <c r="I4473" s="42">
        <v>0.01</v>
      </c>
      <c r="J4473" s="42" t="s">
        <v>6487</v>
      </c>
      <c r="K4473" s="43">
        <f t="shared" si="347"/>
        <v>2909.469598091564</v>
      </c>
      <c r="L4473" s="44" t="s">
        <v>15855</v>
      </c>
      <c r="M4473" s="44">
        <f t="shared" si="345"/>
        <v>65.154029342403902</v>
      </c>
      <c r="N4473" s="54">
        <f t="shared" si="348"/>
        <v>2916.2999999999997</v>
      </c>
      <c r="O4473" s="46">
        <f t="shared" si="349"/>
        <v>6.8304019084357606</v>
      </c>
    </row>
    <row r="4474" spans="6:15" x14ac:dyDescent="0.25">
      <c r="F4474" s="3">
        <f t="shared" si="346"/>
        <v>0</v>
      </c>
      <c r="G4474" s="45" t="s">
        <v>25224</v>
      </c>
      <c r="H4474" s="42">
        <v>44.65</v>
      </c>
      <c r="I4474" s="42">
        <v>0.01</v>
      </c>
      <c r="J4474" s="42" t="s">
        <v>6488</v>
      </c>
      <c r="K4474" s="43">
        <f t="shared" si="347"/>
        <v>2910.1211383849882</v>
      </c>
      <c r="L4474" s="44" t="s">
        <v>15856</v>
      </c>
      <c r="M4474" s="44">
        <f t="shared" si="345"/>
        <v>65.153959463468993</v>
      </c>
      <c r="N4474" s="54">
        <f t="shared" si="348"/>
        <v>2916.95</v>
      </c>
      <c r="O4474" s="46">
        <f t="shared" si="349"/>
        <v>6.8288616150116468</v>
      </c>
    </row>
    <row r="4475" spans="6:15" x14ac:dyDescent="0.25">
      <c r="F4475" s="3">
        <f t="shared" si="346"/>
        <v>0</v>
      </c>
      <c r="G4475" s="45" t="s">
        <v>25225</v>
      </c>
      <c r="H4475" s="42">
        <v>44.66</v>
      </c>
      <c r="I4475" s="42">
        <v>0.01</v>
      </c>
      <c r="J4475" s="42" t="s">
        <v>6489</v>
      </c>
      <c r="K4475" s="43">
        <f t="shared" si="347"/>
        <v>2910.772677979623</v>
      </c>
      <c r="L4475" s="44" t="s">
        <v>15857</v>
      </c>
      <c r="M4475" s="44">
        <f t="shared" si="345"/>
        <v>65.15388963237163</v>
      </c>
      <c r="N4475" s="54">
        <f t="shared" si="348"/>
        <v>2917.5999999999995</v>
      </c>
      <c r="O4475" s="46">
        <f t="shared" si="349"/>
        <v>6.827322020376414</v>
      </c>
    </row>
    <row r="4476" spans="6:15" x14ac:dyDescent="0.25">
      <c r="F4476" s="3">
        <f t="shared" si="346"/>
        <v>0</v>
      </c>
      <c r="G4476" s="45" t="s">
        <v>25226</v>
      </c>
      <c r="H4476" s="42">
        <v>44.67</v>
      </c>
      <c r="I4476" s="42">
        <v>0.01</v>
      </c>
      <c r="J4476" s="42" t="s">
        <v>6490</v>
      </c>
      <c r="K4476" s="43">
        <f t="shared" si="347"/>
        <v>2911.424216875947</v>
      </c>
      <c r="L4476" s="44" t="s">
        <v>15858</v>
      </c>
      <c r="M4476" s="44">
        <f t="shared" si="345"/>
        <v>65.153819849073884</v>
      </c>
      <c r="N4476" s="54">
        <f t="shared" si="348"/>
        <v>2918.25</v>
      </c>
      <c r="O4476" s="46">
        <f t="shared" si="349"/>
        <v>6.8257831240530322</v>
      </c>
    </row>
    <row r="4477" spans="6:15" x14ac:dyDescent="0.25">
      <c r="F4477" s="3">
        <f t="shared" si="346"/>
        <v>0</v>
      </c>
      <c r="G4477" s="45" t="s">
        <v>25227</v>
      </c>
      <c r="H4477" s="42">
        <v>44.68</v>
      </c>
      <c r="I4477" s="42">
        <v>0.01</v>
      </c>
      <c r="J4477" s="42" t="s">
        <v>6491</v>
      </c>
      <c r="K4477" s="43">
        <f t="shared" si="347"/>
        <v>2912.0757550744379</v>
      </c>
      <c r="L4477" s="44" t="s">
        <v>15859</v>
      </c>
      <c r="M4477" s="44">
        <f t="shared" si="345"/>
        <v>65.153750113522506</v>
      </c>
      <c r="N4477" s="54">
        <f t="shared" si="348"/>
        <v>2918.8999999999996</v>
      </c>
      <c r="O4477" s="46">
        <f t="shared" si="349"/>
        <v>6.824244925561743</v>
      </c>
    </row>
    <row r="4478" spans="6:15" x14ac:dyDescent="0.25">
      <c r="F4478" s="3">
        <f t="shared" si="346"/>
        <v>0</v>
      </c>
      <c r="G4478" s="45" t="s">
        <v>25228</v>
      </c>
      <c r="H4478" s="42">
        <v>44.69</v>
      </c>
      <c r="I4478" s="42">
        <v>0.01</v>
      </c>
      <c r="J4478" s="42" t="s">
        <v>6492</v>
      </c>
      <c r="K4478" s="43">
        <f t="shared" si="347"/>
        <v>2912.7272925755733</v>
      </c>
      <c r="L4478" s="44" t="s">
        <v>15860</v>
      </c>
      <c r="M4478" s="44">
        <f t="shared" si="345"/>
        <v>65.153680425681074</v>
      </c>
      <c r="N4478" s="54">
        <f t="shared" si="348"/>
        <v>2919.5499999999997</v>
      </c>
      <c r="O4478" s="46">
        <f t="shared" si="349"/>
        <v>6.8227074244264259</v>
      </c>
    </row>
    <row r="4479" spans="6:15" x14ac:dyDescent="0.25">
      <c r="F4479" s="3">
        <f t="shared" si="346"/>
        <v>0</v>
      </c>
      <c r="G4479" s="45" t="s">
        <v>25229</v>
      </c>
      <c r="H4479" s="42">
        <v>44.7</v>
      </c>
      <c r="I4479" s="42">
        <v>0.01</v>
      </c>
      <c r="J4479" s="42" t="s">
        <v>6493</v>
      </c>
      <c r="K4479" s="43">
        <f t="shared" si="347"/>
        <v>2913.3788293798302</v>
      </c>
      <c r="L4479" s="44" t="s">
        <v>15861</v>
      </c>
      <c r="M4479" s="44">
        <f t="shared" si="345"/>
        <v>65.153610785502437</v>
      </c>
      <c r="N4479" s="54">
        <f t="shared" si="348"/>
        <v>2920.2</v>
      </c>
      <c r="O4479" s="46">
        <f t="shared" si="349"/>
        <v>6.8211706201695961</v>
      </c>
    </row>
    <row r="4480" spans="6:15" x14ac:dyDescent="0.25">
      <c r="F4480" s="3">
        <f t="shared" si="346"/>
        <v>0</v>
      </c>
      <c r="G4480" s="45" t="s">
        <v>25230</v>
      </c>
      <c r="H4480" s="42">
        <v>44.71</v>
      </c>
      <c r="I4480" s="42">
        <v>0.01</v>
      </c>
      <c r="J4480" s="42" t="s">
        <v>6494</v>
      </c>
      <c r="K4480" s="43">
        <f t="shared" si="347"/>
        <v>2914.0303654876852</v>
      </c>
      <c r="L4480" s="44" t="s">
        <v>15862</v>
      </c>
      <c r="M4480" s="44">
        <f t="shared" si="345"/>
        <v>65.15354119294409</v>
      </c>
      <c r="N4480" s="54">
        <f t="shared" si="348"/>
        <v>2920.85</v>
      </c>
      <c r="O4480" s="46">
        <f t="shared" si="349"/>
        <v>6.8196345123146784</v>
      </c>
    </row>
    <row r="4481" spans="6:15" x14ac:dyDescent="0.25">
      <c r="F4481" s="3">
        <f t="shared" si="346"/>
        <v>0</v>
      </c>
      <c r="G4481" s="45" t="s">
        <v>25231</v>
      </c>
      <c r="H4481" s="42">
        <v>44.72</v>
      </c>
      <c r="I4481" s="42">
        <v>0.01</v>
      </c>
      <c r="J4481" s="42" t="s">
        <v>6495</v>
      </c>
      <c r="K4481" s="43">
        <f t="shared" si="347"/>
        <v>2914.6819008996144</v>
      </c>
      <c r="L4481" s="44" t="s">
        <v>15863</v>
      </c>
      <c r="M4481" s="44">
        <f t="shared" si="345"/>
        <v>65.15347164796195</v>
      </c>
      <c r="N4481" s="54">
        <f t="shared" si="348"/>
        <v>2921.4999999999995</v>
      </c>
      <c r="O4481" s="46">
        <f t="shared" si="349"/>
        <v>6.8180991003850977</v>
      </c>
    </row>
    <row r="4482" spans="6:15" x14ac:dyDescent="0.25">
      <c r="F4482" s="3">
        <f t="shared" si="346"/>
        <v>0</v>
      </c>
      <c r="G4482" s="45" t="s">
        <v>25232</v>
      </c>
      <c r="H4482" s="42">
        <v>44.73</v>
      </c>
      <c r="I4482" s="42">
        <v>0.01</v>
      </c>
      <c r="J4482" s="42" t="s">
        <v>6496</v>
      </c>
      <c r="K4482" s="43">
        <f t="shared" si="347"/>
        <v>2915.333435616094</v>
      </c>
      <c r="L4482" s="44" t="s">
        <v>15864</v>
      </c>
      <c r="M4482" s="44">
        <f t="shared" si="345"/>
        <v>65.153402150511937</v>
      </c>
      <c r="N4482" s="54">
        <f t="shared" si="348"/>
        <v>2922.1499999999996</v>
      </c>
      <c r="O4482" s="46">
        <f t="shared" si="349"/>
        <v>6.8165643839056429</v>
      </c>
    </row>
    <row r="4483" spans="6:15" x14ac:dyDescent="0.25">
      <c r="F4483" s="3">
        <f t="shared" si="346"/>
        <v>0</v>
      </c>
      <c r="G4483" s="45" t="s">
        <v>25233</v>
      </c>
      <c r="H4483" s="42">
        <v>44.74</v>
      </c>
      <c r="I4483" s="42">
        <v>0.01</v>
      </c>
      <c r="J4483" s="42" t="s">
        <v>6497</v>
      </c>
      <c r="K4483" s="43">
        <f t="shared" si="347"/>
        <v>2915.9849696375991</v>
      </c>
      <c r="L4483" s="44" t="s">
        <v>15865</v>
      </c>
      <c r="M4483" s="44">
        <f t="shared" si="345"/>
        <v>65.153332700551502</v>
      </c>
      <c r="N4483" s="54">
        <f t="shared" si="348"/>
        <v>2922.7999999999997</v>
      </c>
      <c r="O4483" s="46">
        <f t="shared" si="349"/>
        <v>6.8150303624006483</v>
      </c>
    </row>
    <row r="4484" spans="6:15" x14ac:dyDescent="0.25">
      <c r="F4484" s="3">
        <f t="shared" si="346"/>
        <v>0</v>
      </c>
      <c r="G4484" s="45" t="s">
        <v>25234</v>
      </c>
      <c r="H4484" s="42">
        <v>44.75</v>
      </c>
      <c r="I4484" s="42">
        <v>0.01</v>
      </c>
      <c r="J4484" s="42" t="s">
        <v>6498</v>
      </c>
      <c r="K4484" s="43">
        <f t="shared" si="347"/>
        <v>2916.6365029646045</v>
      </c>
      <c r="L4484" s="44" t="s">
        <v>15866</v>
      </c>
      <c r="M4484" s="44">
        <f t="shared" si="345"/>
        <v>65.153263298036592</v>
      </c>
      <c r="N4484" s="54">
        <f t="shared" si="348"/>
        <v>2923.45</v>
      </c>
      <c r="O4484" s="46">
        <f t="shared" si="349"/>
        <v>6.8134970353953577</v>
      </c>
    </row>
    <row r="4485" spans="6:15" x14ac:dyDescent="0.25">
      <c r="F4485" s="3">
        <f t="shared" si="346"/>
        <v>0</v>
      </c>
      <c r="G4485" s="45" t="s">
        <v>25235</v>
      </c>
      <c r="H4485" s="42">
        <v>44.76</v>
      </c>
      <c r="I4485" s="42">
        <v>0.01</v>
      </c>
      <c r="J4485" s="42" t="s">
        <v>6499</v>
      </c>
      <c r="K4485" s="43">
        <f t="shared" si="347"/>
        <v>2917.2880355975849</v>
      </c>
      <c r="L4485" s="44" t="s">
        <v>15867</v>
      </c>
      <c r="M4485" s="44">
        <f t="shared" si="345"/>
        <v>65.15319394292159</v>
      </c>
      <c r="N4485" s="54">
        <f t="shared" si="348"/>
        <v>2924.1</v>
      </c>
      <c r="O4485" s="46">
        <f t="shared" si="349"/>
        <v>6.8119644024150148</v>
      </c>
    </row>
    <row r="4486" spans="6:15" x14ac:dyDescent="0.25">
      <c r="F4486" s="3">
        <f t="shared" si="346"/>
        <v>0</v>
      </c>
      <c r="G4486" s="45" t="s">
        <v>25236</v>
      </c>
      <c r="H4486" s="42">
        <v>44.77</v>
      </c>
      <c r="I4486" s="42">
        <v>0.01</v>
      </c>
      <c r="J4486" s="42" t="s">
        <v>6500</v>
      </c>
      <c r="K4486" s="43">
        <f t="shared" si="347"/>
        <v>2917.9395675370142</v>
      </c>
      <c r="L4486" s="44" t="s">
        <v>15868</v>
      </c>
      <c r="M4486" s="44">
        <f t="shared" si="345"/>
        <v>65.153124635167018</v>
      </c>
      <c r="N4486" s="54">
        <f t="shared" si="348"/>
        <v>2924.75</v>
      </c>
      <c r="O4486" s="46">
        <f t="shared" si="349"/>
        <v>6.8104324629857729</v>
      </c>
    </row>
    <row r="4487" spans="6:15" x14ac:dyDescent="0.25">
      <c r="F4487" s="3">
        <f t="shared" si="346"/>
        <v>0</v>
      </c>
      <c r="G4487" s="45" t="s">
        <v>25237</v>
      </c>
      <c r="H4487" s="42">
        <v>44.78</v>
      </c>
      <c r="I4487" s="42">
        <v>0.01</v>
      </c>
      <c r="J4487" s="42" t="s">
        <v>6501</v>
      </c>
      <c r="K4487" s="43">
        <f t="shared" si="347"/>
        <v>2918.5910987833659</v>
      </c>
      <c r="L4487" s="44" t="s">
        <v>15869</v>
      </c>
      <c r="M4487" s="44">
        <f t="shared" si="345"/>
        <v>65.153055374725739</v>
      </c>
      <c r="N4487" s="54">
        <f t="shared" si="348"/>
        <v>2925.4</v>
      </c>
      <c r="O4487" s="46">
        <f t="shared" si="349"/>
        <v>6.80890121663424</v>
      </c>
    </row>
    <row r="4488" spans="6:15" x14ac:dyDescent="0.25">
      <c r="F4488" s="3">
        <f t="shared" si="346"/>
        <v>0</v>
      </c>
      <c r="G4488" s="45" t="s">
        <v>25238</v>
      </c>
      <c r="H4488" s="42">
        <v>44.79</v>
      </c>
      <c r="I4488" s="42">
        <v>0.01</v>
      </c>
      <c r="J4488" s="42" t="s">
        <v>6502</v>
      </c>
      <c r="K4488" s="43">
        <f t="shared" si="347"/>
        <v>2919.2426293371132</v>
      </c>
      <c r="L4488" s="44" t="s">
        <v>15870</v>
      </c>
      <c r="M4488" s="44">
        <f t="shared" si="345"/>
        <v>65.152986161555219</v>
      </c>
      <c r="N4488" s="54">
        <f t="shared" si="348"/>
        <v>2926.0499999999997</v>
      </c>
      <c r="O4488" s="46">
        <f t="shared" si="349"/>
        <v>6.8073706628865693</v>
      </c>
    </row>
    <row r="4489" spans="6:15" x14ac:dyDescent="0.25">
      <c r="F4489" s="3">
        <f t="shared" si="346"/>
        <v>0</v>
      </c>
      <c r="G4489" s="45" t="s">
        <v>25239</v>
      </c>
      <c r="H4489" s="42">
        <v>44.8</v>
      </c>
      <c r="I4489" s="42">
        <v>0.01</v>
      </c>
      <c r="J4489" s="42" t="s">
        <v>6503</v>
      </c>
      <c r="K4489" s="43">
        <f t="shared" si="347"/>
        <v>2919.8941591987286</v>
      </c>
      <c r="L4489" s="44" t="s">
        <v>15871</v>
      </c>
      <c r="M4489" s="44">
        <f t="shared" ref="M4489:M4552" si="350">SQRT(((14.7+$N$3*H4489)^2)-(K4489^2))/SQRT($N$4)</f>
        <v>65.152916995615968</v>
      </c>
      <c r="N4489" s="54">
        <f t="shared" si="348"/>
        <v>2926.7</v>
      </c>
      <c r="O4489" s="46">
        <f t="shared" si="349"/>
        <v>6.805840801271188</v>
      </c>
    </row>
    <row r="4490" spans="6:15" x14ac:dyDescent="0.25">
      <c r="F4490" s="3">
        <f t="shared" ref="F4490:F4553" si="351">IF(O4490&gt;100,1,0)</f>
        <v>0</v>
      </c>
      <c r="G4490" s="45" t="s">
        <v>25240</v>
      </c>
      <c r="H4490" s="42">
        <v>44.81</v>
      </c>
      <c r="I4490" s="42">
        <v>0.01</v>
      </c>
      <c r="J4490" s="42" t="s">
        <v>6504</v>
      </c>
      <c r="K4490" s="43">
        <f t="shared" ref="K4490:K4553" si="352">K4489+I4490*M4489</f>
        <v>2920.5456883686848</v>
      </c>
      <c r="L4490" s="44" t="s">
        <v>15872</v>
      </c>
      <c r="M4490" s="44">
        <f t="shared" si="350"/>
        <v>65.152847876860832</v>
      </c>
      <c r="N4490" s="54">
        <f t="shared" ref="N4490:N4553" si="353">(H4490*$N$3)+14.7</f>
        <v>2927.35</v>
      </c>
      <c r="O4490" s="46">
        <f t="shared" ref="O4490:O4553" si="354">N4490-K4490</f>
        <v>6.8043116313151586</v>
      </c>
    </row>
    <row r="4491" spans="6:15" x14ac:dyDescent="0.25">
      <c r="F4491" s="3">
        <f t="shared" si="351"/>
        <v>0</v>
      </c>
      <c r="G4491" s="45" t="s">
        <v>25241</v>
      </c>
      <c r="H4491" s="42">
        <v>44.82</v>
      </c>
      <c r="I4491" s="42">
        <v>0.01</v>
      </c>
      <c r="J4491" s="42" t="s">
        <v>6505</v>
      </c>
      <c r="K4491" s="43">
        <f t="shared" si="352"/>
        <v>2921.1972168474535</v>
      </c>
      <c r="L4491" s="44" t="s">
        <v>15873</v>
      </c>
      <c r="M4491" s="44">
        <f t="shared" si="350"/>
        <v>65.152778805247294</v>
      </c>
      <c r="N4491" s="54">
        <f t="shared" si="353"/>
        <v>2928</v>
      </c>
      <c r="O4491" s="46">
        <f t="shared" si="354"/>
        <v>6.8027831525464535</v>
      </c>
    </row>
    <row r="4492" spans="6:15" x14ac:dyDescent="0.25">
      <c r="F4492" s="3">
        <f t="shared" si="351"/>
        <v>0</v>
      </c>
      <c r="G4492" s="45" t="s">
        <v>25242</v>
      </c>
      <c r="H4492" s="42">
        <v>44.83</v>
      </c>
      <c r="I4492" s="42">
        <v>0.01</v>
      </c>
      <c r="J4492" s="42" t="s">
        <v>6506</v>
      </c>
      <c r="K4492" s="43">
        <f t="shared" si="352"/>
        <v>2921.8487446355061</v>
      </c>
      <c r="L4492" s="44" t="s">
        <v>15874</v>
      </c>
      <c r="M4492" s="44">
        <f t="shared" si="350"/>
        <v>65.152709780729737</v>
      </c>
      <c r="N4492" s="54">
        <f t="shared" si="353"/>
        <v>2928.6499999999996</v>
      </c>
      <c r="O4492" s="46">
        <f t="shared" si="354"/>
        <v>6.8012553644934997</v>
      </c>
    </row>
    <row r="4493" spans="6:15" x14ac:dyDescent="0.25">
      <c r="F4493" s="3">
        <f t="shared" si="351"/>
        <v>0</v>
      </c>
      <c r="G4493" s="45" t="s">
        <v>25243</v>
      </c>
      <c r="H4493" s="42">
        <v>44.84</v>
      </c>
      <c r="I4493" s="42">
        <v>0.01</v>
      </c>
      <c r="J4493" s="42" t="s">
        <v>6507</v>
      </c>
      <c r="K4493" s="43">
        <f t="shared" si="352"/>
        <v>2922.5002717333136</v>
      </c>
      <c r="L4493" s="44" t="s">
        <v>15875</v>
      </c>
      <c r="M4493" s="44">
        <f t="shared" si="350"/>
        <v>65.152640803271723</v>
      </c>
      <c r="N4493" s="54">
        <f t="shared" si="353"/>
        <v>2929.3</v>
      </c>
      <c r="O4493" s="46">
        <f t="shared" si="354"/>
        <v>6.7997282666865431</v>
      </c>
    </row>
    <row r="4494" spans="6:15" x14ac:dyDescent="0.25">
      <c r="F4494" s="3">
        <f t="shared" si="351"/>
        <v>0</v>
      </c>
      <c r="G4494" s="45" t="s">
        <v>25244</v>
      </c>
      <c r="H4494" s="42">
        <v>44.85</v>
      </c>
      <c r="I4494" s="42">
        <v>0.01</v>
      </c>
      <c r="J4494" s="42" t="s">
        <v>6508</v>
      </c>
      <c r="K4494" s="43">
        <f t="shared" si="352"/>
        <v>2923.1517981413463</v>
      </c>
      <c r="L4494" s="44" t="s">
        <v>15876</v>
      </c>
      <c r="M4494" s="44">
        <f t="shared" si="350"/>
        <v>65.15257187282613</v>
      </c>
      <c r="N4494" s="54">
        <f t="shared" si="353"/>
        <v>2929.95</v>
      </c>
      <c r="O4494" s="46">
        <f t="shared" si="354"/>
        <v>6.798201858653556</v>
      </c>
    </row>
    <row r="4495" spans="6:15" x14ac:dyDescent="0.25">
      <c r="F4495" s="3">
        <f t="shared" si="351"/>
        <v>0</v>
      </c>
      <c r="G4495" s="45" t="s">
        <v>25245</v>
      </c>
      <c r="H4495" s="42">
        <v>44.86</v>
      </c>
      <c r="I4495" s="42">
        <v>0.01</v>
      </c>
      <c r="J4495" s="42" t="s">
        <v>6509</v>
      </c>
      <c r="K4495" s="43">
        <f t="shared" si="352"/>
        <v>2923.8033238600747</v>
      </c>
      <c r="L4495" s="44" t="s">
        <v>15877</v>
      </c>
      <c r="M4495" s="44">
        <f t="shared" si="350"/>
        <v>65.152502989348875</v>
      </c>
      <c r="N4495" s="54">
        <f t="shared" si="353"/>
        <v>2930.6</v>
      </c>
      <c r="O4495" s="46">
        <f t="shared" si="354"/>
        <v>6.7966761399252391</v>
      </c>
    </row>
    <row r="4496" spans="6:15" x14ac:dyDescent="0.25">
      <c r="F4496" s="3">
        <f t="shared" si="351"/>
        <v>0</v>
      </c>
      <c r="G4496" s="45" t="s">
        <v>25246</v>
      </c>
      <c r="H4496" s="42">
        <v>44.87</v>
      </c>
      <c r="I4496" s="42">
        <v>0.01</v>
      </c>
      <c r="J4496" s="42" t="s">
        <v>6510</v>
      </c>
      <c r="K4496" s="43">
        <f t="shared" si="352"/>
        <v>2924.4548488899682</v>
      </c>
      <c r="L4496" s="44" t="s">
        <v>15878</v>
      </c>
      <c r="M4496" s="44">
        <f t="shared" si="350"/>
        <v>65.152434152798932</v>
      </c>
      <c r="N4496" s="54">
        <f t="shared" si="353"/>
        <v>2931.2499999999995</v>
      </c>
      <c r="O4496" s="46">
        <f t="shared" si="354"/>
        <v>6.7951511100313837</v>
      </c>
    </row>
    <row r="4497" spans="6:15" x14ac:dyDescent="0.25">
      <c r="F4497" s="3">
        <f t="shared" si="351"/>
        <v>0</v>
      </c>
      <c r="G4497" s="45" t="s">
        <v>25247</v>
      </c>
      <c r="H4497" s="42">
        <v>44.88</v>
      </c>
      <c r="I4497" s="42">
        <v>0.01</v>
      </c>
      <c r="J4497" s="42" t="s">
        <v>6511</v>
      </c>
      <c r="K4497" s="43">
        <f t="shared" si="352"/>
        <v>2925.106373231496</v>
      </c>
      <c r="L4497" s="44" t="s">
        <v>15879</v>
      </c>
      <c r="M4497" s="44">
        <f t="shared" si="350"/>
        <v>65.152365363136809</v>
      </c>
      <c r="N4497" s="54">
        <f t="shared" si="353"/>
        <v>2931.9</v>
      </c>
      <c r="O4497" s="46">
        <f t="shared" si="354"/>
        <v>6.7936267685040548</v>
      </c>
    </row>
    <row r="4498" spans="6:15" x14ac:dyDescent="0.25">
      <c r="F4498" s="3">
        <f t="shared" si="351"/>
        <v>0</v>
      </c>
      <c r="G4498" s="45" t="s">
        <v>25248</v>
      </c>
      <c r="H4498" s="42">
        <v>44.89</v>
      </c>
      <c r="I4498" s="42">
        <v>0.01</v>
      </c>
      <c r="J4498" s="42" t="s">
        <v>6512</v>
      </c>
      <c r="K4498" s="43">
        <f t="shared" si="352"/>
        <v>2925.7578968851276</v>
      </c>
      <c r="L4498" s="44" t="s">
        <v>15880</v>
      </c>
      <c r="M4498" s="44">
        <f t="shared" si="350"/>
        <v>65.152296620307766</v>
      </c>
      <c r="N4498" s="54">
        <f t="shared" si="353"/>
        <v>2932.5499999999997</v>
      </c>
      <c r="O4498" s="46">
        <f t="shared" si="354"/>
        <v>6.792103114872134</v>
      </c>
    </row>
    <row r="4499" spans="6:15" x14ac:dyDescent="0.25">
      <c r="F4499" s="3">
        <f t="shared" si="351"/>
        <v>0</v>
      </c>
      <c r="G4499" s="45" t="s">
        <v>25249</v>
      </c>
      <c r="H4499" s="42">
        <v>44.9</v>
      </c>
      <c r="I4499" s="42">
        <v>0.01</v>
      </c>
      <c r="J4499" s="42" t="s">
        <v>6513</v>
      </c>
      <c r="K4499" s="43">
        <f t="shared" si="352"/>
        <v>2926.4094198513308</v>
      </c>
      <c r="L4499" s="44" t="s">
        <v>15881</v>
      </c>
      <c r="M4499" s="44">
        <f t="shared" si="350"/>
        <v>65.152227924281419</v>
      </c>
      <c r="N4499" s="54">
        <f t="shared" si="353"/>
        <v>2933.2</v>
      </c>
      <c r="O4499" s="46">
        <f t="shared" si="354"/>
        <v>6.7905801486690507</v>
      </c>
    </row>
    <row r="4500" spans="6:15" x14ac:dyDescent="0.25">
      <c r="F4500" s="3">
        <f t="shared" si="351"/>
        <v>0</v>
      </c>
      <c r="G4500" s="45" t="s">
        <v>25250</v>
      </c>
      <c r="H4500" s="42">
        <v>44.91</v>
      </c>
      <c r="I4500" s="42">
        <v>0.01</v>
      </c>
      <c r="J4500" s="42" t="s">
        <v>6514</v>
      </c>
      <c r="K4500" s="43">
        <f t="shared" si="352"/>
        <v>2927.0609421305735</v>
      </c>
      <c r="L4500" s="44" t="s">
        <v>15882</v>
      </c>
      <c r="M4500" s="44">
        <f t="shared" si="350"/>
        <v>65.152159275010675</v>
      </c>
      <c r="N4500" s="54">
        <f t="shared" si="353"/>
        <v>2933.8499999999995</v>
      </c>
      <c r="O4500" s="46">
        <f t="shared" si="354"/>
        <v>6.7890578694259602</v>
      </c>
    </row>
    <row r="4501" spans="6:15" x14ac:dyDescent="0.25">
      <c r="F4501" s="3">
        <f t="shared" si="351"/>
        <v>0</v>
      </c>
      <c r="G4501" s="45" t="s">
        <v>25251</v>
      </c>
      <c r="H4501" s="42">
        <v>44.92</v>
      </c>
      <c r="I4501" s="42">
        <v>0.01</v>
      </c>
      <c r="J4501" s="42" t="s">
        <v>6515</v>
      </c>
      <c r="K4501" s="43">
        <f t="shared" si="352"/>
        <v>2927.7124637233237</v>
      </c>
      <c r="L4501" s="44" t="s">
        <v>15883</v>
      </c>
      <c r="M4501" s="44">
        <f t="shared" si="350"/>
        <v>65.152090672456026</v>
      </c>
      <c r="N4501" s="54">
        <f t="shared" si="353"/>
        <v>2934.5</v>
      </c>
      <c r="O4501" s="46">
        <f t="shared" si="354"/>
        <v>6.7875362766762919</v>
      </c>
    </row>
    <row r="4502" spans="6:15" x14ac:dyDescent="0.25">
      <c r="F4502" s="3">
        <f t="shared" si="351"/>
        <v>0</v>
      </c>
      <c r="G4502" s="45" t="s">
        <v>25252</v>
      </c>
      <c r="H4502" s="42">
        <v>44.93</v>
      </c>
      <c r="I4502" s="42">
        <v>0.01</v>
      </c>
      <c r="J4502" s="42" t="s">
        <v>6516</v>
      </c>
      <c r="K4502" s="43">
        <f t="shared" si="352"/>
        <v>2928.3639846300484</v>
      </c>
      <c r="L4502" s="44" t="s">
        <v>15884</v>
      </c>
      <c r="M4502" s="44">
        <f t="shared" si="350"/>
        <v>65.152022116565774</v>
      </c>
      <c r="N4502" s="54">
        <f t="shared" si="353"/>
        <v>2935.1499999999996</v>
      </c>
      <c r="O4502" s="46">
        <f t="shared" si="354"/>
        <v>6.7860153699512011</v>
      </c>
    </row>
    <row r="4503" spans="6:15" x14ac:dyDescent="0.25">
      <c r="F4503" s="3">
        <f t="shared" si="351"/>
        <v>0</v>
      </c>
      <c r="G4503" s="45" t="s">
        <v>25253</v>
      </c>
      <c r="H4503" s="42">
        <v>44.94</v>
      </c>
      <c r="I4503" s="42">
        <v>0.01</v>
      </c>
      <c r="J4503" s="42" t="s">
        <v>6517</v>
      </c>
      <c r="K4503" s="43">
        <f t="shared" si="352"/>
        <v>2929.0155048512142</v>
      </c>
      <c r="L4503" s="44" t="s">
        <v>15885</v>
      </c>
      <c r="M4503" s="44">
        <f t="shared" si="350"/>
        <v>65.151953607306496</v>
      </c>
      <c r="N4503" s="54">
        <f t="shared" si="353"/>
        <v>2935.7999999999997</v>
      </c>
      <c r="O4503" s="46">
        <f t="shared" si="354"/>
        <v>6.7844951487854814</v>
      </c>
    </row>
    <row r="4504" spans="6:15" x14ac:dyDescent="0.25">
      <c r="F4504" s="3">
        <f t="shared" si="351"/>
        <v>0</v>
      </c>
      <c r="G4504" s="45" t="s">
        <v>25254</v>
      </c>
      <c r="H4504" s="42">
        <v>44.95</v>
      </c>
      <c r="I4504" s="42">
        <v>0.01</v>
      </c>
      <c r="J4504" s="42" t="s">
        <v>6518</v>
      </c>
      <c r="K4504" s="43">
        <f t="shared" si="352"/>
        <v>2929.6670243872873</v>
      </c>
      <c r="L4504" s="44" t="s">
        <v>15886</v>
      </c>
      <c r="M4504" s="44">
        <f t="shared" si="350"/>
        <v>65.151885144632615</v>
      </c>
      <c r="N4504" s="54">
        <f t="shared" si="353"/>
        <v>2936.45</v>
      </c>
      <c r="O4504" s="46">
        <f t="shared" si="354"/>
        <v>6.782975612712562</v>
      </c>
    </row>
    <row r="4505" spans="6:15" x14ac:dyDescent="0.25">
      <c r="F4505" s="3">
        <f t="shared" si="351"/>
        <v>0</v>
      </c>
      <c r="G4505" s="45" t="s">
        <v>25255</v>
      </c>
      <c r="H4505" s="42">
        <v>44.96</v>
      </c>
      <c r="I4505" s="42">
        <v>0.01</v>
      </c>
      <c r="J4505" s="42" t="s">
        <v>6519</v>
      </c>
      <c r="K4505" s="43">
        <f t="shared" si="352"/>
        <v>2930.3185432387336</v>
      </c>
      <c r="L4505" s="44" t="s">
        <v>15887</v>
      </c>
      <c r="M4505" s="44">
        <f t="shared" si="350"/>
        <v>65.151816728501572</v>
      </c>
      <c r="N4505" s="54">
        <f t="shared" si="353"/>
        <v>2937.1</v>
      </c>
      <c r="O4505" s="46">
        <f t="shared" si="354"/>
        <v>6.7814567612663268</v>
      </c>
    </row>
    <row r="4506" spans="6:15" x14ac:dyDescent="0.25">
      <c r="F4506" s="3">
        <f t="shared" si="351"/>
        <v>0</v>
      </c>
      <c r="G4506" s="45" t="s">
        <v>25256</v>
      </c>
      <c r="H4506" s="42">
        <v>44.97</v>
      </c>
      <c r="I4506" s="42">
        <v>0.01</v>
      </c>
      <c r="J4506" s="42" t="s">
        <v>6520</v>
      </c>
      <c r="K4506" s="43">
        <f t="shared" si="352"/>
        <v>2930.9700614060184</v>
      </c>
      <c r="L4506" s="44" t="s">
        <v>15888</v>
      </c>
      <c r="M4506" s="44">
        <f t="shared" si="350"/>
        <v>65.151748358869284</v>
      </c>
      <c r="N4506" s="54">
        <f t="shared" si="353"/>
        <v>2937.7499999999995</v>
      </c>
      <c r="O4506" s="46">
        <f t="shared" si="354"/>
        <v>6.7799385939811145</v>
      </c>
    </row>
    <row r="4507" spans="6:15" x14ac:dyDescent="0.25">
      <c r="F4507" s="3">
        <f t="shared" si="351"/>
        <v>0</v>
      </c>
      <c r="G4507" s="45" t="s">
        <v>25257</v>
      </c>
      <c r="H4507" s="42">
        <v>44.98</v>
      </c>
      <c r="I4507" s="42">
        <v>0.01</v>
      </c>
      <c r="J4507" s="42" t="s">
        <v>6521</v>
      </c>
      <c r="K4507" s="43">
        <f t="shared" si="352"/>
        <v>2931.621578889607</v>
      </c>
      <c r="L4507" s="44" t="s">
        <v>15889</v>
      </c>
      <c r="M4507" s="44">
        <f t="shared" si="350"/>
        <v>65.15168003569778</v>
      </c>
      <c r="N4507" s="54">
        <f t="shared" si="353"/>
        <v>2938.3999999999996</v>
      </c>
      <c r="O4507" s="46">
        <f t="shared" si="354"/>
        <v>6.7784211103926282</v>
      </c>
    </row>
    <row r="4508" spans="6:15" x14ac:dyDescent="0.25">
      <c r="F4508" s="3">
        <f t="shared" si="351"/>
        <v>0</v>
      </c>
      <c r="G4508" s="45" t="s">
        <v>25258</v>
      </c>
      <c r="H4508" s="42">
        <v>44.99</v>
      </c>
      <c r="I4508" s="42">
        <v>0.01</v>
      </c>
      <c r="J4508" s="42" t="s">
        <v>6522</v>
      </c>
      <c r="K4508" s="43">
        <f t="shared" si="352"/>
        <v>2932.2730956899641</v>
      </c>
      <c r="L4508" s="44" t="s">
        <v>15890</v>
      </c>
      <c r="M4508" s="44">
        <f t="shared" si="350"/>
        <v>65.151611758938401</v>
      </c>
      <c r="N4508" s="54">
        <f t="shared" si="353"/>
        <v>2939.0499999999997</v>
      </c>
      <c r="O4508" s="46">
        <f t="shared" si="354"/>
        <v>6.7769043100356612</v>
      </c>
    </row>
    <row r="4509" spans="6:15" x14ac:dyDescent="0.25">
      <c r="F4509" s="3">
        <f t="shared" si="351"/>
        <v>0</v>
      </c>
      <c r="G4509" s="45" t="s">
        <v>25259</v>
      </c>
      <c r="H4509" s="42">
        <v>45</v>
      </c>
      <c r="I4509" s="42">
        <v>0.01</v>
      </c>
      <c r="J4509" s="42" t="s">
        <v>6523</v>
      </c>
      <c r="K4509" s="43">
        <f t="shared" si="352"/>
        <v>2932.9246118075534</v>
      </c>
      <c r="L4509" s="44" t="s">
        <v>15891</v>
      </c>
      <c r="M4509" s="44">
        <f t="shared" si="350"/>
        <v>65.151543528554697</v>
      </c>
      <c r="N4509" s="54">
        <f t="shared" si="353"/>
        <v>2939.7</v>
      </c>
      <c r="O4509" s="46">
        <f t="shared" si="354"/>
        <v>6.7753881924463712</v>
      </c>
    </row>
    <row r="4510" spans="6:15" x14ac:dyDescent="0.25">
      <c r="F4510" s="3">
        <f t="shared" si="351"/>
        <v>0</v>
      </c>
      <c r="G4510" s="45" t="s">
        <v>25260</v>
      </c>
      <c r="H4510" s="42">
        <v>45.01</v>
      </c>
      <c r="I4510" s="42">
        <v>0.01</v>
      </c>
      <c r="J4510" s="42" t="s">
        <v>6524</v>
      </c>
      <c r="K4510" s="43">
        <f t="shared" si="352"/>
        <v>2933.576127242839</v>
      </c>
      <c r="L4510" s="44" t="s">
        <v>15892</v>
      </c>
      <c r="M4510" s="44">
        <f t="shared" si="350"/>
        <v>65.151475344499545</v>
      </c>
      <c r="N4510" s="54">
        <f t="shared" si="353"/>
        <v>2940.35</v>
      </c>
      <c r="O4510" s="46">
        <f t="shared" si="354"/>
        <v>6.7738727571609161</v>
      </c>
    </row>
    <row r="4511" spans="6:15" x14ac:dyDescent="0.25">
      <c r="F4511" s="3">
        <f t="shared" si="351"/>
        <v>0</v>
      </c>
      <c r="G4511" s="45" t="s">
        <v>25261</v>
      </c>
      <c r="H4511" s="42">
        <v>45.02</v>
      </c>
      <c r="I4511" s="42">
        <v>0.01</v>
      </c>
      <c r="J4511" s="42" t="s">
        <v>6525</v>
      </c>
      <c r="K4511" s="43">
        <f t="shared" si="352"/>
        <v>2934.2276419962841</v>
      </c>
      <c r="L4511" s="44" t="s">
        <v>15893</v>
      </c>
      <c r="M4511" s="44">
        <f t="shared" si="350"/>
        <v>65.151407206734959</v>
      </c>
      <c r="N4511" s="54">
        <f t="shared" si="353"/>
        <v>2941</v>
      </c>
      <c r="O4511" s="46">
        <f t="shared" si="354"/>
        <v>6.7723580037159081</v>
      </c>
    </row>
    <row r="4512" spans="6:15" x14ac:dyDescent="0.25">
      <c r="F4512" s="3">
        <f t="shared" si="351"/>
        <v>0</v>
      </c>
      <c r="G4512" s="45" t="s">
        <v>25262</v>
      </c>
      <c r="H4512" s="42">
        <v>45.03</v>
      </c>
      <c r="I4512" s="42">
        <v>0.01</v>
      </c>
      <c r="J4512" s="42" t="s">
        <v>6526</v>
      </c>
      <c r="K4512" s="43">
        <f t="shared" si="352"/>
        <v>2934.8791560683512</v>
      </c>
      <c r="L4512" s="44" t="s">
        <v>15894</v>
      </c>
      <c r="M4512" s="44">
        <f t="shared" si="350"/>
        <v>65.151339115216871</v>
      </c>
      <c r="N4512" s="54">
        <f t="shared" si="353"/>
        <v>2941.65</v>
      </c>
      <c r="O4512" s="46">
        <f t="shared" si="354"/>
        <v>6.7708439316488693</v>
      </c>
    </row>
    <row r="4513" spans="6:15" x14ac:dyDescent="0.25">
      <c r="F4513" s="3">
        <f t="shared" si="351"/>
        <v>0</v>
      </c>
      <c r="G4513" s="45" t="s">
        <v>25263</v>
      </c>
      <c r="H4513" s="42">
        <v>45.04</v>
      </c>
      <c r="I4513" s="42">
        <v>0.01</v>
      </c>
      <c r="J4513" s="42" t="s">
        <v>6527</v>
      </c>
      <c r="K4513" s="43">
        <f t="shared" si="352"/>
        <v>2935.5306694595033</v>
      </c>
      <c r="L4513" s="44" t="s">
        <v>15895</v>
      </c>
      <c r="M4513" s="44">
        <f t="shared" si="350"/>
        <v>65.151271069902705</v>
      </c>
      <c r="N4513" s="54">
        <f t="shared" si="353"/>
        <v>2942.2999999999997</v>
      </c>
      <c r="O4513" s="46">
        <f t="shared" si="354"/>
        <v>6.7693305404964121</v>
      </c>
    </row>
    <row r="4514" spans="6:15" x14ac:dyDescent="0.25">
      <c r="F4514" s="3">
        <f t="shared" si="351"/>
        <v>0</v>
      </c>
      <c r="G4514" s="45" t="s">
        <v>25264</v>
      </c>
      <c r="H4514" s="42">
        <v>45.05</v>
      </c>
      <c r="I4514" s="42">
        <v>0.01</v>
      </c>
      <c r="J4514" s="42" t="s">
        <v>6528</v>
      </c>
      <c r="K4514" s="43">
        <f t="shared" si="352"/>
        <v>2936.1821821702024</v>
      </c>
      <c r="L4514" s="44" t="s">
        <v>15896</v>
      </c>
      <c r="M4514" s="44">
        <f t="shared" si="350"/>
        <v>65.151203070749929</v>
      </c>
      <c r="N4514" s="54">
        <f t="shared" si="353"/>
        <v>2942.95</v>
      </c>
      <c r="O4514" s="46">
        <f t="shared" si="354"/>
        <v>6.7678178297974227</v>
      </c>
    </row>
    <row r="4515" spans="6:15" x14ac:dyDescent="0.25">
      <c r="F4515" s="3">
        <f t="shared" si="351"/>
        <v>0</v>
      </c>
      <c r="G4515" s="45" t="s">
        <v>25265</v>
      </c>
      <c r="H4515" s="42">
        <v>45.06</v>
      </c>
      <c r="I4515" s="42">
        <v>0.01</v>
      </c>
      <c r="J4515" s="42" t="s">
        <v>6529</v>
      </c>
      <c r="K4515" s="43">
        <f t="shared" si="352"/>
        <v>2936.83369420091</v>
      </c>
      <c r="L4515" s="44" t="s">
        <v>15897</v>
      </c>
      <c r="M4515" s="44">
        <f t="shared" si="350"/>
        <v>65.151135117717502</v>
      </c>
      <c r="N4515" s="54">
        <f t="shared" si="353"/>
        <v>2943.6</v>
      </c>
      <c r="O4515" s="46">
        <f t="shared" si="354"/>
        <v>6.7663057990898778</v>
      </c>
    </row>
    <row r="4516" spans="6:15" x14ac:dyDescent="0.25">
      <c r="F4516" s="3">
        <f t="shared" si="351"/>
        <v>0</v>
      </c>
      <c r="G4516" s="45" t="s">
        <v>25266</v>
      </c>
      <c r="H4516" s="42">
        <v>45.07</v>
      </c>
      <c r="I4516" s="42">
        <v>0.01</v>
      </c>
      <c r="J4516" s="42" t="s">
        <v>6530</v>
      </c>
      <c r="K4516" s="43">
        <f t="shared" si="352"/>
        <v>2937.4852055520873</v>
      </c>
      <c r="L4516" s="44" t="s">
        <v>15898</v>
      </c>
      <c r="M4516" s="44">
        <f t="shared" si="350"/>
        <v>65.15106721076593</v>
      </c>
      <c r="N4516" s="54">
        <f t="shared" si="353"/>
        <v>2944.25</v>
      </c>
      <c r="O4516" s="46">
        <f t="shared" si="354"/>
        <v>6.7647944479126636</v>
      </c>
    </row>
    <row r="4517" spans="6:15" x14ac:dyDescent="0.25">
      <c r="F4517" s="3">
        <f t="shared" si="351"/>
        <v>0</v>
      </c>
      <c r="G4517" s="45" t="s">
        <v>25267</v>
      </c>
      <c r="H4517" s="42">
        <v>45.08</v>
      </c>
      <c r="I4517" s="42">
        <v>0.01</v>
      </c>
      <c r="J4517" s="42" t="s">
        <v>6531</v>
      </c>
      <c r="K4517" s="43">
        <f t="shared" si="352"/>
        <v>2938.136716224195</v>
      </c>
      <c r="L4517" s="44" t="s">
        <v>15899</v>
      </c>
      <c r="M4517" s="44">
        <f t="shared" si="350"/>
        <v>65.150999349846558</v>
      </c>
      <c r="N4517" s="54">
        <f t="shared" si="353"/>
        <v>2944.8999999999996</v>
      </c>
      <c r="O4517" s="46">
        <f t="shared" si="354"/>
        <v>6.7632837758046662</v>
      </c>
    </row>
    <row r="4518" spans="6:15" x14ac:dyDescent="0.25">
      <c r="F4518" s="3">
        <f t="shared" si="351"/>
        <v>0</v>
      </c>
      <c r="G4518" s="45" t="s">
        <v>25268</v>
      </c>
      <c r="H4518" s="42">
        <v>45.09</v>
      </c>
      <c r="I4518" s="42">
        <v>0.01</v>
      </c>
      <c r="J4518" s="42" t="s">
        <v>6532</v>
      </c>
      <c r="K4518" s="43">
        <f t="shared" si="352"/>
        <v>2938.7882262176936</v>
      </c>
      <c r="L4518" s="44" t="s">
        <v>15900</v>
      </c>
      <c r="M4518" s="44">
        <f t="shared" si="350"/>
        <v>65.150931534925959</v>
      </c>
      <c r="N4518" s="54">
        <f t="shared" si="353"/>
        <v>2945.55</v>
      </c>
      <c r="O4518" s="46">
        <f t="shared" si="354"/>
        <v>6.7617737823065909</v>
      </c>
    </row>
    <row r="4519" spans="6:15" x14ac:dyDescent="0.25">
      <c r="F4519" s="3">
        <f t="shared" si="351"/>
        <v>0</v>
      </c>
      <c r="G4519" s="45" t="s">
        <v>25269</v>
      </c>
      <c r="H4519" s="42">
        <v>45.1</v>
      </c>
      <c r="I4519" s="42">
        <v>0.01</v>
      </c>
      <c r="J4519" s="42" t="s">
        <v>6533</v>
      </c>
      <c r="K4519" s="43">
        <f t="shared" si="352"/>
        <v>2939.4397355330429</v>
      </c>
      <c r="L4519" s="44" t="s">
        <v>15901</v>
      </c>
      <c r="M4519" s="44">
        <f t="shared" si="350"/>
        <v>65.150863765957013</v>
      </c>
      <c r="N4519" s="54">
        <f t="shared" si="353"/>
        <v>2946.2</v>
      </c>
      <c r="O4519" s="46">
        <f t="shared" si="354"/>
        <v>6.760264466956869</v>
      </c>
    </row>
    <row r="4520" spans="6:15" x14ac:dyDescent="0.25">
      <c r="F4520" s="3">
        <f t="shared" si="351"/>
        <v>0</v>
      </c>
      <c r="G4520" s="45" t="s">
        <v>25270</v>
      </c>
      <c r="H4520" s="42">
        <v>45.11</v>
      </c>
      <c r="I4520" s="42">
        <v>0.01</v>
      </c>
      <c r="J4520" s="42" t="s">
        <v>6534</v>
      </c>
      <c r="K4520" s="43">
        <f t="shared" si="352"/>
        <v>2940.0912441707023</v>
      </c>
      <c r="L4520" s="44" t="s">
        <v>15902</v>
      </c>
      <c r="M4520" s="44">
        <f t="shared" si="350"/>
        <v>65.150796042900225</v>
      </c>
      <c r="N4520" s="54">
        <f t="shared" si="353"/>
        <v>2946.85</v>
      </c>
      <c r="O4520" s="46">
        <f t="shared" si="354"/>
        <v>6.75875582929757</v>
      </c>
    </row>
    <row r="4521" spans="6:15" x14ac:dyDescent="0.25">
      <c r="F4521" s="3">
        <f t="shared" si="351"/>
        <v>0</v>
      </c>
      <c r="G4521" s="45" t="s">
        <v>25271</v>
      </c>
      <c r="H4521" s="42">
        <v>45.12</v>
      </c>
      <c r="I4521" s="42">
        <v>0.01</v>
      </c>
      <c r="J4521" s="42" t="s">
        <v>6535</v>
      </c>
      <c r="K4521" s="43">
        <f t="shared" si="352"/>
        <v>2940.7427521311315</v>
      </c>
      <c r="L4521" s="44" t="s">
        <v>15903</v>
      </c>
      <c r="M4521" s="44">
        <f t="shared" si="350"/>
        <v>65.15072836570998</v>
      </c>
      <c r="N4521" s="54">
        <f t="shared" si="353"/>
        <v>2947.4999999999995</v>
      </c>
      <c r="O4521" s="46">
        <f t="shared" si="354"/>
        <v>6.7572478688680349</v>
      </c>
    </row>
    <row r="4522" spans="6:15" x14ac:dyDescent="0.25">
      <c r="F4522" s="3">
        <f t="shared" si="351"/>
        <v>0</v>
      </c>
      <c r="G4522" s="45" t="s">
        <v>25272</v>
      </c>
      <c r="H4522" s="42">
        <v>45.13</v>
      </c>
      <c r="I4522" s="42">
        <v>0.01</v>
      </c>
      <c r="J4522" s="42" t="s">
        <v>6536</v>
      </c>
      <c r="K4522" s="43">
        <f t="shared" si="352"/>
        <v>2941.3942594147884</v>
      </c>
      <c r="L4522" s="44" t="s">
        <v>15904</v>
      </c>
      <c r="M4522" s="44">
        <f t="shared" si="350"/>
        <v>65.150660734352883</v>
      </c>
      <c r="N4522" s="54">
        <f t="shared" si="353"/>
        <v>2948.15</v>
      </c>
      <c r="O4522" s="46">
        <f t="shared" si="354"/>
        <v>6.7557405852116972</v>
      </c>
    </row>
    <row r="4523" spans="6:15" x14ac:dyDescent="0.25">
      <c r="F4523" s="3">
        <f t="shared" si="351"/>
        <v>0</v>
      </c>
      <c r="G4523" s="45" t="s">
        <v>25273</v>
      </c>
      <c r="H4523" s="42">
        <v>45.14</v>
      </c>
      <c r="I4523" s="42">
        <v>0.01</v>
      </c>
      <c r="J4523" s="42" t="s">
        <v>6537</v>
      </c>
      <c r="K4523" s="43">
        <f t="shared" si="352"/>
        <v>2942.0457660221318</v>
      </c>
      <c r="L4523" s="44" t="s">
        <v>15905</v>
      </c>
      <c r="M4523" s="44">
        <f t="shared" si="350"/>
        <v>65.15059314877567</v>
      </c>
      <c r="N4523" s="54">
        <f t="shared" si="353"/>
        <v>2948.7999999999997</v>
      </c>
      <c r="O4523" s="46">
        <f t="shared" si="354"/>
        <v>6.7542339778678979</v>
      </c>
    </row>
    <row r="4524" spans="6:15" x14ac:dyDescent="0.25">
      <c r="F4524" s="3">
        <f t="shared" si="351"/>
        <v>0</v>
      </c>
      <c r="G4524" s="45" t="s">
        <v>25274</v>
      </c>
      <c r="H4524" s="42">
        <v>45.15</v>
      </c>
      <c r="I4524" s="42">
        <v>0.01</v>
      </c>
      <c r="J4524" s="42" t="s">
        <v>6538</v>
      </c>
      <c r="K4524" s="43">
        <f t="shared" si="352"/>
        <v>2942.6972719536197</v>
      </c>
      <c r="L4524" s="44" t="s">
        <v>15906</v>
      </c>
      <c r="M4524" s="44">
        <f t="shared" si="350"/>
        <v>65.15052560894496</v>
      </c>
      <c r="N4524" s="54">
        <f t="shared" si="353"/>
        <v>2949.45</v>
      </c>
      <c r="O4524" s="46">
        <f t="shared" si="354"/>
        <v>6.7527280463800707</v>
      </c>
    </row>
    <row r="4525" spans="6:15" x14ac:dyDescent="0.25">
      <c r="F4525" s="3">
        <f t="shared" si="351"/>
        <v>0</v>
      </c>
      <c r="G4525" s="45" t="s">
        <v>25275</v>
      </c>
      <c r="H4525" s="42">
        <v>45.16</v>
      </c>
      <c r="I4525" s="42">
        <v>0.01</v>
      </c>
      <c r="J4525" s="42" t="s">
        <v>6539</v>
      </c>
      <c r="K4525" s="43">
        <f t="shared" si="352"/>
        <v>2943.3487772097092</v>
      </c>
      <c r="L4525" s="44" t="s">
        <v>15907</v>
      </c>
      <c r="M4525" s="44">
        <f t="shared" si="350"/>
        <v>65.150458114816686</v>
      </c>
      <c r="N4525" s="54">
        <f t="shared" si="353"/>
        <v>2950.0999999999995</v>
      </c>
      <c r="O4525" s="46">
        <f t="shared" si="354"/>
        <v>6.751222790290285</v>
      </c>
    </row>
    <row r="4526" spans="6:15" x14ac:dyDescent="0.25">
      <c r="F4526" s="3">
        <f t="shared" si="351"/>
        <v>0</v>
      </c>
      <c r="G4526" s="45" t="s">
        <v>25276</v>
      </c>
      <c r="H4526" s="42">
        <v>45.17</v>
      </c>
      <c r="I4526" s="42">
        <v>0.01</v>
      </c>
      <c r="J4526" s="42" t="s">
        <v>6540</v>
      </c>
      <c r="K4526" s="43">
        <f t="shared" si="352"/>
        <v>2944.0002817908571</v>
      </c>
      <c r="L4526" s="44" t="s">
        <v>15908</v>
      </c>
      <c r="M4526" s="44">
        <f t="shared" si="350"/>
        <v>65.150390666355875</v>
      </c>
      <c r="N4526" s="54">
        <f t="shared" si="353"/>
        <v>2950.75</v>
      </c>
      <c r="O4526" s="46">
        <f t="shared" si="354"/>
        <v>6.749718209142884</v>
      </c>
    </row>
    <row r="4527" spans="6:15" x14ac:dyDescent="0.25">
      <c r="F4527" s="3">
        <f t="shared" si="351"/>
        <v>0</v>
      </c>
      <c r="G4527" s="45" t="s">
        <v>25277</v>
      </c>
      <c r="H4527" s="42">
        <v>45.18</v>
      </c>
      <c r="I4527" s="42">
        <v>0.01</v>
      </c>
      <c r="J4527" s="42" t="s">
        <v>6541</v>
      </c>
      <c r="K4527" s="43">
        <f t="shared" si="352"/>
        <v>2944.6517856975206</v>
      </c>
      <c r="L4527" s="44" t="s">
        <v>15909</v>
      </c>
      <c r="M4527" s="44">
        <f t="shared" si="350"/>
        <v>65.150323263507786</v>
      </c>
      <c r="N4527" s="54">
        <f t="shared" si="353"/>
        <v>2951.3999999999996</v>
      </c>
      <c r="O4527" s="46">
        <f t="shared" si="354"/>
        <v>6.7482143024790275</v>
      </c>
    </row>
    <row r="4528" spans="6:15" x14ac:dyDescent="0.25">
      <c r="F4528" s="3">
        <f t="shared" si="351"/>
        <v>0</v>
      </c>
      <c r="G4528" s="45" t="s">
        <v>25278</v>
      </c>
      <c r="H4528" s="42">
        <v>45.19</v>
      </c>
      <c r="I4528" s="42">
        <v>0.01</v>
      </c>
      <c r="J4528" s="42" t="s">
        <v>6542</v>
      </c>
      <c r="K4528" s="43">
        <f t="shared" si="352"/>
        <v>2945.3032889301558</v>
      </c>
      <c r="L4528" s="44" t="s">
        <v>15910</v>
      </c>
      <c r="M4528" s="44">
        <f t="shared" si="350"/>
        <v>65.150255906242094</v>
      </c>
      <c r="N4528" s="54">
        <f t="shared" si="353"/>
        <v>2952.0499999999997</v>
      </c>
      <c r="O4528" s="46">
        <f t="shared" si="354"/>
        <v>6.7467110698439683</v>
      </c>
    </row>
    <row r="4529" spans="6:15" x14ac:dyDescent="0.25">
      <c r="F4529" s="3">
        <f t="shared" si="351"/>
        <v>0</v>
      </c>
      <c r="G4529" s="45" t="s">
        <v>25279</v>
      </c>
      <c r="H4529" s="42">
        <v>45.2</v>
      </c>
      <c r="I4529" s="42">
        <v>0.01</v>
      </c>
      <c r="J4529" s="42" t="s">
        <v>6543</v>
      </c>
      <c r="K4529" s="43">
        <f t="shared" si="352"/>
        <v>2945.9547914892182</v>
      </c>
      <c r="L4529" s="44" t="s">
        <v>15911</v>
      </c>
      <c r="M4529" s="44">
        <f t="shared" si="350"/>
        <v>65.150188594513139</v>
      </c>
      <c r="N4529" s="54">
        <f t="shared" si="353"/>
        <v>2952.7</v>
      </c>
      <c r="O4529" s="46">
        <f t="shared" si="354"/>
        <v>6.7452085107815947</v>
      </c>
    </row>
    <row r="4530" spans="6:15" x14ac:dyDescent="0.25">
      <c r="F4530" s="3">
        <f t="shared" si="351"/>
        <v>0</v>
      </c>
      <c r="G4530" s="45" t="s">
        <v>25280</v>
      </c>
      <c r="H4530" s="42">
        <v>45.21</v>
      </c>
      <c r="I4530" s="42">
        <v>0.01</v>
      </c>
      <c r="J4530" s="42" t="s">
        <v>6544</v>
      </c>
      <c r="K4530" s="43">
        <f t="shared" si="352"/>
        <v>2946.6062933751632</v>
      </c>
      <c r="L4530" s="44" t="s">
        <v>15912</v>
      </c>
      <c r="M4530" s="44">
        <f t="shared" si="350"/>
        <v>65.150121328281429</v>
      </c>
      <c r="N4530" s="54">
        <f t="shared" si="353"/>
        <v>2953.35</v>
      </c>
      <c r="O4530" s="46">
        <f t="shared" si="354"/>
        <v>6.7437066248367046</v>
      </c>
    </row>
    <row r="4531" spans="6:15" x14ac:dyDescent="0.25">
      <c r="F4531" s="3">
        <f t="shared" si="351"/>
        <v>0</v>
      </c>
      <c r="G4531" s="45" t="s">
        <v>25281</v>
      </c>
      <c r="H4531" s="42">
        <v>45.22</v>
      </c>
      <c r="I4531" s="42">
        <v>0.01</v>
      </c>
      <c r="J4531" s="42" t="s">
        <v>6545</v>
      </c>
      <c r="K4531" s="43">
        <f t="shared" si="352"/>
        <v>2947.2577945884459</v>
      </c>
      <c r="L4531" s="44" t="s">
        <v>15913</v>
      </c>
      <c r="M4531" s="44">
        <f t="shared" si="350"/>
        <v>65.150054107501376</v>
      </c>
      <c r="N4531" s="54">
        <f t="shared" si="353"/>
        <v>2953.9999999999995</v>
      </c>
      <c r="O4531" s="46">
        <f t="shared" si="354"/>
        <v>6.7422054115536412</v>
      </c>
    </row>
    <row r="4532" spans="6:15" x14ac:dyDescent="0.25">
      <c r="F4532" s="3">
        <f t="shared" si="351"/>
        <v>0</v>
      </c>
      <c r="G4532" s="45" t="s">
        <v>25282</v>
      </c>
      <c r="H4532" s="42">
        <v>45.23</v>
      </c>
      <c r="I4532" s="42">
        <v>0.01</v>
      </c>
      <c r="J4532" s="42" t="s">
        <v>6546</v>
      </c>
      <c r="K4532" s="43">
        <f t="shared" si="352"/>
        <v>2947.9092951295211</v>
      </c>
      <c r="L4532" s="44" t="s">
        <v>15914</v>
      </c>
      <c r="M4532" s="44">
        <f t="shared" si="350"/>
        <v>65.1499869321365</v>
      </c>
      <c r="N4532" s="54">
        <f t="shared" si="353"/>
        <v>2954.6499999999996</v>
      </c>
      <c r="O4532" s="46">
        <f t="shared" si="354"/>
        <v>6.7407048704785666</v>
      </c>
    </row>
    <row r="4533" spans="6:15" x14ac:dyDescent="0.25">
      <c r="F4533" s="3">
        <f t="shared" si="351"/>
        <v>0</v>
      </c>
      <c r="G4533" s="45" t="s">
        <v>25283</v>
      </c>
      <c r="H4533" s="42">
        <v>45.24</v>
      </c>
      <c r="I4533" s="42">
        <v>0.01</v>
      </c>
      <c r="J4533" s="42" t="s">
        <v>6547</v>
      </c>
      <c r="K4533" s="43">
        <f t="shared" si="352"/>
        <v>2948.5607949988425</v>
      </c>
      <c r="L4533" s="44" t="s">
        <v>15915</v>
      </c>
      <c r="M4533" s="44">
        <f t="shared" si="350"/>
        <v>65.149919802142719</v>
      </c>
      <c r="N4533" s="54">
        <f t="shared" si="353"/>
        <v>2955.2999999999997</v>
      </c>
      <c r="O4533" s="46">
        <f t="shared" si="354"/>
        <v>6.7392050011571882</v>
      </c>
    </row>
    <row r="4534" spans="6:15" x14ac:dyDescent="0.25">
      <c r="F4534" s="3">
        <f t="shared" si="351"/>
        <v>0</v>
      </c>
      <c r="G4534" s="45" t="s">
        <v>25284</v>
      </c>
      <c r="H4534" s="42">
        <v>45.25</v>
      </c>
      <c r="I4534" s="42">
        <v>0.01</v>
      </c>
      <c r="J4534" s="42" t="s">
        <v>6548</v>
      </c>
      <c r="K4534" s="43">
        <f t="shared" si="352"/>
        <v>2949.2122941968641</v>
      </c>
      <c r="L4534" s="44" t="s">
        <v>15916</v>
      </c>
      <c r="M4534" s="44">
        <f t="shared" si="350"/>
        <v>65.149852717482048</v>
      </c>
      <c r="N4534" s="54">
        <f t="shared" si="353"/>
        <v>2955.95</v>
      </c>
      <c r="O4534" s="46">
        <f t="shared" si="354"/>
        <v>6.7377058031356682</v>
      </c>
    </row>
    <row r="4535" spans="6:15" x14ac:dyDescent="0.25">
      <c r="F4535" s="3">
        <f t="shared" si="351"/>
        <v>0</v>
      </c>
      <c r="G4535" s="45" t="s">
        <v>25285</v>
      </c>
      <c r="H4535" s="42">
        <v>45.26</v>
      </c>
      <c r="I4535" s="42">
        <v>0.01</v>
      </c>
      <c r="J4535" s="42" t="s">
        <v>6549</v>
      </c>
      <c r="K4535" s="43">
        <f t="shared" si="352"/>
        <v>2949.8637927240388</v>
      </c>
      <c r="L4535" s="44" t="s">
        <v>15917</v>
      </c>
      <c r="M4535" s="44">
        <f t="shared" si="350"/>
        <v>65.149785678110419</v>
      </c>
      <c r="N4535" s="54">
        <f t="shared" si="353"/>
        <v>2956.6</v>
      </c>
      <c r="O4535" s="46">
        <f t="shared" si="354"/>
        <v>6.7362072759610783</v>
      </c>
    </row>
    <row r="4536" spans="6:15" x14ac:dyDescent="0.25">
      <c r="F4536" s="3">
        <f t="shared" si="351"/>
        <v>0</v>
      </c>
      <c r="G4536" s="45" t="s">
        <v>25286</v>
      </c>
      <c r="H4536" s="42">
        <v>45.27</v>
      </c>
      <c r="I4536" s="42">
        <v>0.01</v>
      </c>
      <c r="J4536" s="42" t="s">
        <v>6550</v>
      </c>
      <c r="K4536" s="43">
        <f t="shared" si="352"/>
        <v>2950.51529058082</v>
      </c>
      <c r="L4536" s="44" t="s">
        <v>15918</v>
      </c>
      <c r="M4536" s="44">
        <f t="shared" si="350"/>
        <v>65.149718683991352</v>
      </c>
      <c r="N4536" s="54">
        <f t="shared" si="353"/>
        <v>2957.25</v>
      </c>
      <c r="O4536" s="46">
        <f t="shared" si="354"/>
        <v>6.7347094191800352</v>
      </c>
    </row>
    <row r="4537" spans="6:15" x14ac:dyDescent="0.25">
      <c r="F4537" s="3">
        <f t="shared" si="351"/>
        <v>0</v>
      </c>
      <c r="G4537" s="45" t="s">
        <v>25287</v>
      </c>
      <c r="H4537" s="42">
        <v>45.28</v>
      </c>
      <c r="I4537" s="42">
        <v>0.01</v>
      </c>
      <c r="J4537" s="42" t="s">
        <v>6551</v>
      </c>
      <c r="K4537" s="43">
        <f t="shared" si="352"/>
        <v>2951.16678776766</v>
      </c>
      <c r="L4537" s="44" t="s">
        <v>15919</v>
      </c>
      <c r="M4537" s="44">
        <f t="shared" si="350"/>
        <v>65.149651735076191</v>
      </c>
      <c r="N4537" s="54">
        <f t="shared" si="353"/>
        <v>2957.9</v>
      </c>
      <c r="O4537" s="46">
        <f t="shared" si="354"/>
        <v>6.7332122323400654</v>
      </c>
    </row>
    <row r="4538" spans="6:15" x14ac:dyDescent="0.25">
      <c r="F4538" s="3">
        <f t="shared" si="351"/>
        <v>0</v>
      </c>
      <c r="G4538" s="45" t="s">
        <v>25288</v>
      </c>
      <c r="H4538" s="42">
        <v>45.29</v>
      </c>
      <c r="I4538" s="42">
        <v>0.01</v>
      </c>
      <c r="J4538" s="42" t="s">
        <v>6552</v>
      </c>
      <c r="K4538" s="43">
        <f t="shared" si="352"/>
        <v>2951.8182842850106</v>
      </c>
      <c r="L4538" s="44" t="s">
        <v>15920</v>
      </c>
      <c r="M4538" s="44">
        <f t="shared" si="350"/>
        <v>65.149584831331524</v>
      </c>
      <c r="N4538" s="54">
        <f t="shared" si="353"/>
        <v>2958.5499999999997</v>
      </c>
      <c r="O4538" s="46">
        <f t="shared" si="354"/>
        <v>6.73171571498915</v>
      </c>
    </row>
    <row r="4539" spans="6:15" x14ac:dyDescent="0.25">
      <c r="F4539" s="3">
        <f t="shared" si="351"/>
        <v>0</v>
      </c>
      <c r="G4539" s="45" t="s">
        <v>25289</v>
      </c>
      <c r="H4539" s="42">
        <v>45.3</v>
      </c>
      <c r="I4539" s="42">
        <v>0.01</v>
      </c>
      <c r="J4539" s="42" t="s">
        <v>6553</v>
      </c>
      <c r="K4539" s="43">
        <f t="shared" si="352"/>
        <v>2952.4697801333241</v>
      </c>
      <c r="L4539" s="44" t="s">
        <v>15921</v>
      </c>
      <c r="M4539" s="44">
        <f t="shared" si="350"/>
        <v>65.149517972710214</v>
      </c>
      <c r="N4539" s="54">
        <f t="shared" si="353"/>
        <v>2959.2</v>
      </c>
      <c r="O4539" s="46">
        <f t="shared" si="354"/>
        <v>6.7302198666757249</v>
      </c>
    </row>
    <row r="4540" spans="6:15" x14ac:dyDescent="0.25">
      <c r="F4540" s="3">
        <f t="shared" si="351"/>
        <v>0</v>
      </c>
      <c r="G4540" s="45" t="s">
        <v>25290</v>
      </c>
      <c r="H4540" s="42">
        <v>45.31</v>
      </c>
      <c r="I4540" s="42">
        <v>0.01</v>
      </c>
      <c r="J4540" s="42" t="s">
        <v>6554</v>
      </c>
      <c r="K4540" s="43">
        <f t="shared" si="352"/>
        <v>2953.1212753130512</v>
      </c>
      <c r="L4540" s="44" t="s">
        <v>15922</v>
      </c>
      <c r="M4540" s="44">
        <f t="shared" si="350"/>
        <v>65.149451159177332</v>
      </c>
      <c r="N4540" s="54">
        <f t="shared" si="353"/>
        <v>2959.85</v>
      </c>
      <c r="O4540" s="46">
        <f t="shared" si="354"/>
        <v>6.7287246869486808</v>
      </c>
    </row>
    <row r="4541" spans="6:15" x14ac:dyDescent="0.25">
      <c r="F4541" s="3">
        <f t="shared" si="351"/>
        <v>0</v>
      </c>
      <c r="G4541" s="45" t="s">
        <v>25291</v>
      </c>
      <c r="H4541" s="42">
        <v>45.32</v>
      </c>
      <c r="I4541" s="42">
        <v>0.01</v>
      </c>
      <c r="J4541" s="42" t="s">
        <v>6555</v>
      </c>
      <c r="K4541" s="43">
        <f t="shared" si="352"/>
        <v>2953.7727698246431</v>
      </c>
      <c r="L4541" s="44" t="s">
        <v>15923</v>
      </c>
      <c r="M4541" s="44">
        <f t="shared" si="350"/>
        <v>65.149384390688795</v>
      </c>
      <c r="N4541" s="54">
        <f t="shared" si="353"/>
        <v>2960.5</v>
      </c>
      <c r="O4541" s="46">
        <f t="shared" si="354"/>
        <v>6.7272301753569081</v>
      </c>
    </row>
    <row r="4542" spans="6:15" x14ac:dyDescent="0.25">
      <c r="F4542" s="3">
        <f t="shared" si="351"/>
        <v>0</v>
      </c>
      <c r="G4542" s="45" t="s">
        <v>25292</v>
      </c>
      <c r="H4542" s="42">
        <v>45.33</v>
      </c>
      <c r="I4542" s="42">
        <v>0.01</v>
      </c>
      <c r="J4542" s="42" t="s">
        <v>6556</v>
      </c>
      <c r="K4542" s="43">
        <f t="shared" si="352"/>
        <v>2954.4242636685499</v>
      </c>
      <c r="L4542" s="44" t="s">
        <v>15924</v>
      </c>
      <c r="M4542" s="44">
        <f t="shared" si="350"/>
        <v>65.149317667203547</v>
      </c>
      <c r="N4542" s="54">
        <f t="shared" si="353"/>
        <v>2961.1499999999996</v>
      </c>
      <c r="O4542" s="46">
        <f t="shared" si="354"/>
        <v>6.7257363314497525</v>
      </c>
    </row>
    <row r="4543" spans="6:15" x14ac:dyDescent="0.25">
      <c r="F4543" s="3">
        <f t="shared" si="351"/>
        <v>0</v>
      </c>
      <c r="G4543" s="45" t="s">
        <v>25293</v>
      </c>
      <c r="H4543" s="42">
        <v>45.34</v>
      </c>
      <c r="I4543" s="42">
        <v>0.01</v>
      </c>
      <c r="J4543" s="42" t="s">
        <v>6557</v>
      </c>
      <c r="K4543" s="43">
        <f t="shared" si="352"/>
        <v>2955.0757568452218</v>
      </c>
      <c r="L4543" s="44" t="s">
        <v>15925</v>
      </c>
      <c r="M4543" s="44">
        <f t="shared" si="350"/>
        <v>65.149250988685154</v>
      </c>
      <c r="N4543" s="54">
        <f t="shared" si="353"/>
        <v>2961.8</v>
      </c>
      <c r="O4543" s="46">
        <f t="shared" si="354"/>
        <v>6.7242431547783781</v>
      </c>
    </row>
    <row r="4544" spans="6:15" x14ac:dyDescent="0.25">
      <c r="F4544" s="3">
        <f t="shared" si="351"/>
        <v>0</v>
      </c>
      <c r="G4544" s="45" t="s">
        <v>25294</v>
      </c>
      <c r="H4544" s="42">
        <v>45.35</v>
      </c>
      <c r="I4544" s="42">
        <v>0.01</v>
      </c>
      <c r="J4544" s="42" t="s">
        <v>6558</v>
      </c>
      <c r="K4544" s="43">
        <f t="shared" si="352"/>
        <v>2955.7272493551086</v>
      </c>
      <c r="L4544" s="44" t="s">
        <v>15926</v>
      </c>
      <c r="M4544" s="44">
        <f t="shared" si="350"/>
        <v>65.149184355086447</v>
      </c>
      <c r="N4544" s="54">
        <f t="shared" si="353"/>
        <v>2962.45</v>
      </c>
      <c r="O4544" s="46">
        <f t="shared" si="354"/>
        <v>6.7227506448912209</v>
      </c>
    </row>
    <row r="4545" spans="6:15" x14ac:dyDescent="0.25">
      <c r="F4545" s="3">
        <f t="shared" si="351"/>
        <v>0</v>
      </c>
      <c r="G4545" s="45" t="s">
        <v>25295</v>
      </c>
      <c r="H4545" s="42">
        <v>45.36</v>
      </c>
      <c r="I4545" s="42">
        <v>0.01</v>
      </c>
      <c r="J4545" s="42" t="s">
        <v>6559</v>
      </c>
      <c r="K4545" s="43">
        <f t="shared" si="352"/>
        <v>2956.3787411986596</v>
      </c>
      <c r="L4545" s="44" t="s">
        <v>15927</v>
      </c>
      <c r="M4545" s="44">
        <f t="shared" si="350"/>
        <v>65.149117766370992</v>
      </c>
      <c r="N4545" s="54">
        <f t="shared" si="353"/>
        <v>2963.1</v>
      </c>
      <c r="O4545" s="46">
        <f t="shared" si="354"/>
        <v>6.7212588013403547</v>
      </c>
    </row>
    <row r="4546" spans="6:15" x14ac:dyDescent="0.25">
      <c r="F4546" s="3">
        <f t="shared" si="351"/>
        <v>0</v>
      </c>
      <c r="G4546" s="45" t="s">
        <v>25296</v>
      </c>
      <c r="H4546" s="42">
        <v>45.37</v>
      </c>
      <c r="I4546" s="42">
        <v>0.01</v>
      </c>
      <c r="J4546" s="42" t="s">
        <v>6560</v>
      </c>
      <c r="K4546" s="43">
        <f t="shared" si="352"/>
        <v>2957.0302323763231</v>
      </c>
      <c r="L4546" s="44" t="s">
        <v>15928</v>
      </c>
      <c r="M4546" s="44">
        <f t="shared" si="350"/>
        <v>65.149051222496198</v>
      </c>
      <c r="N4546" s="54">
        <f t="shared" si="353"/>
        <v>2963.7499999999995</v>
      </c>
      <c r="O4546" s="46">
        <f t="shared" si="354"/>
        <v>6.7197676236764892</v>
      </c>
    </row>
    <row r="4547" spans="6:15" x14ac:dyDescent="0.25">
      <c r="F4547" s="3">
        <f t="shared" si="351"/>
        <v>0</v>
      </c>
      <c r="G4547" s="45" t="s">
        <v>25297</v>
      </c>
      <c r="H4547" s="42">
        <v>45.38</v>
      </c>
      <c r="I4547" s="42">
        <v>0.01</v>
      </c>
      <c r="J4547" s="42" t="s">
        <v>6561</v>
      </c>
      <c r="K4547" s="43">
        <f t="shared" si="352"/>
        <v>2957.6817228885479</v>
      </c>
      <c r="L4547" s="44" t="s">
        <v>15929</v>
      </c>
      <c r="M4547" s="44">
        <f t="shared" si="350"/>
        <v>65.148984723427162</v>
      </c>
      <c r="N4547" s="54">
        <f t="shared" si="353"/>
        <v>2964.4</v>
      </c>
      <c r="O4547" s="46">
        <f t="shared" si="354"/>
        <v>6.7182771114521529</v>
      </c>
    </row>
    <row r="4548" spans="6:15" x14ac:dyDescent="0.25">
      <c r="F4548" s="3">
        <f t="shared" si="351"/>
        <v>0</v>
      </c>
      <c r="G4548" s="45" t="s">
        <v>25298</v>
      </c>
      <c r="H4548" s="42">
        <v>45.39</v>
      </c>
      <c r="I4548" s="42">
        <v>0.01</v>
      </c>
      <c r="J4548" s="42" t="s">
        <v>6562</v>
      </c>
      <c r="K4548" s="43">
        <f t="shared" si="352"/>
        <v>2958.3332127357821</v>
      </c>
      <c r="L4548" s="44" t="s">
        <v>15930</v>
      </c>
      <c r="M4548" s="44">
        <f t="shared" si="350"/>
        <v>65.14891826911213</v>
      </c>
      <c r="N4548" s="54">
        <f t="shared" si="353"/>
        <v>2965.0499999999997</v>
      </c>
      <c r="O4548" s="46">
        <f t="shared" si="354"/>
        <v>6.7167872642176008</v>
      </c>
    </row>
    <row r="4549" spans="6:15" x14ac:dyDescent="0.25">
      <c r="F4549" s="3">
        <f t="shared" si="351"/>
        <v>0</v>
      </c>
      <c r="G4549" s="45" t="s">
        <v>25299</v>
      </c>
      <c r="H4549" s="42">
        <v>45.4</v>
      </c>
      <c r="I4549" s="42">
        <v>0.01</v>
      </c>
      <c r="J4549" s="42" t="s">
        <v>6563</v>
      </c>
      <c r="K4549" s="43">
        <f t="shared" si="352"/>
        <v>2958.9847019184731</v>
      </c>
      <c r="L4549" s="44" t="s">
        <v>15931</v>
      </c>
      <c r="M4549" s="44">
        <f t="shared" si="350"/>
        <v>65.148851859522296</v>
      </c>
      <c r="N4549" s="54">
        <f t="shared" si="353"/>
        <v>2965.7</v>
      </c>
      <c r="O4549" s="46">
        <f t="shared" si="354"/>
        <v>6.7152980815267256</v>
      </c>
    </row>
    <row r="4550" spans="6:15" x14ac:dyDescent="0.25">
      <c r="F4550" s="3">
        <f t="shared" si="351"/>
        <v>0</v>
      </c>
      <c r="G4550" s="45" t="s">
        <v>25300</v>
      </c>
      <c r="H4550" s="42">
        <v>45.41</v>
      </c>
      <c r="I4550" s="42">
        <v>0.01</v>
      </c>
      <c r="J4550" s="42" t="s">
        <v>6564</v>
      </c>
      <c r="K4550" s="43">
        <f t="shared" si="352"/>
        <v>2959.6361904370683</v>
      </c>
      <c r="L4550" s="44" t="s">
        <v>15932</v>
      </c>
      <c r="M4550" s="44">
        <f t="shared" si="350"/>
        <v>65.148785494608987</v>
      </c>
      <c r="N4550" s="54">
        <f t="shared" si="353"/>
        <v>2966.3499999999995</v>
      </c>
      <c r="O4550" s="46">
        <f t="shared" si="354"/>
        <v>6.7138095629311465</v>
      </c>
    </row>
    <row r="4551" spans="6:15" x14ac:dyDescent="0.25">
      <c r="F4551" s="3">
        <f t="shared" si="351"/>
        <v>0</v>
      </c>
      <c r="G4551" s="45" t="s">
        <v>25301</v>
      </c>
      <c r="H4551" s="42">
        <v>45.42</v>
      </c>
      <c r="I4551" s="42">
        <v>0.01</v>
      </c>
      <c r="J4551" s="42" t="s">
        <v>6565</v>
      </c>
      <c r="K4551" s="43">
        <f t="shared" si="352"/>
        <v>2960.2876782920143</v>
      </c>
      <c r="L4551" s="44" t="s">
        <v>15933</v>
      </c>
      <c r="M4551" s="44">
        <f t="shared" si="350"/>
        <v>65.1487191743403</v>
      </c>
      <c r="N4551" s="54">
        <f t="shared" si="353"/>
        <v>2967</v>
      </c>
      <c r="O4551" s="46">
        <f t="shared" si="354"/>
        <v>6.7123217079856659</v>
      </c>
    </row>
    <row r="4552" spans="6:15" x14ac:dyDescent="0.25">
      <c r="F4552" s="3">
        <f t="shared" si="351"/>
        <v>0</v>
      </c>
      <c r="G4552" s="45" t="s">
        <v>25302</v>
      </c>
      <c r="H4552" s="42">
        <v>45.43</v>
      </c>
      <c r="I4552" s="42">
        <v>0.01</v>
      </c>
      <c r="J4552" s="42" t="s">
        <v>6566</v>
      </c>
      <c r="K4552" s="43">
        <f t="shared" si="352"/>
        <v>2960.9391654837577</v>
      </c>
      <c r="L4552" s="44" t="s">
        <v>15934</v>
      </c>
      <c r="M4552" s="44">
        <f t="shared" si="350"/>
        <v>65.148652898666057</v>
      </c>
      <c r="N4552" s="54">
        <f t="shared" si="353"/>
        <v>2967.6499999999996</v>
      </c>
      <c r="O4552" s="46">
        <f t="shared" si="354"/>
        <v>6.7108345162419027</v>
      </c>
    </row>
    <row r="4553" spans="6:15" x14ac:dyDescent="0.25">
      <c r="F4553" s="3">
        <f t="shared" si="351"/>
        <v>0</v>
      </c>
      <c r="G4553" s="45" t="s">
        <v>25303</v>
      </c>
      <c r="H4553" s="42">
        <v>45.44</v>
      </c>
      <c r="I4553" s="42">
        <v>0.01</v>
      </c>
      <c r="J4553" s="42" t="s">
        <v>6567</v>
      </c>
      <c r="K4553" s="43">
        <f t="shared" si="352"/>
        <v>2961.5906520127446</v>
      </c>
      <c r="L4553" s="44" t="s">
        <v>15935</v>
      </c>
      <c r="M4553" s="44">
        <f t="shared" ref="M4553:M4616" si="355">SQRT(((14.7+$N$3*H4553)^2)-(K4553^2))/SQRT($N$4)</f>
        <v>65.148586667552848</v>
      </c>
      <c r="N4553" s="54">
        <f t="shared" si="353"/>
        <v>2968.2999999999997</v>
      </c>
      <c r="O4553" s="46">
        <f t="shared" si="354"/>
        <v>6.7093479872551143</v>
      </c>
    </row>
    <row r="4554" spans="6:15" x14ac:dyDescent="0.25">
      <c r="F4554" s="3">
        <f t="shared" ref="F4554:F4617" si="356">IF(O4554&gt;100,1,0)</f>
        <v>0</v>
      </c>
      <c r="G4554" s="45" t="s">
        <v>25304</v>
      </c>
      <c r="H4554" s="42">
        <v>45.45</v>
      </c>
      <c r="I4554" s="42">
        <v>0.01</v>
      </c>
      <c r="J4554" s="42" t="s">
        <v>6568</v>
      </c>
      <c r="K4554" s="43">
        <f t="shared" ref="K4554:K4617" si="357">K4553+I4554*M4553</f>
        <v>2962.2421378794202</v>
      </c>
      <c r="L4554" s="44" t="s">
        <v>15936</v>
      </c>
      <c r="M4554" s="44">
        <f t="shared" si="355"/>
        <v>65.148520480959633</v>
      </c>
      <c r="N4554" s="54">
        <f t="shared" ref="N4554:N4617" si="358">(H4554*$N$3)+14.7</f>
        <v>2968.95</v>
      </c>
      <c r="O4554" s="46">
        <f t="shared" ref="O4554:O4617" si="359">N4554-K4554</f>
        <v>6.707862120579648</v>
      </c>
    </row>
    <row r="4555" spans="6:15" x14ac:dyDescent="0.25">
      <c r="F4555" s="3">
        <f t="shared" si="356"/>
        <v>0</v>
      </c>
      <c r="G4555" s="45" t="s">
        <v>25305</v>
      </c>
      <c r="H4555" s="42">
        <v>45.46</v>
      </c>
      <c r="I4555" s="42">
        <v>0.01</v>
      </c>
      <c r="J4555" s="42" t="s">
        <v>6569</v>
      </c>
      <c r="K4555" s="43">
        <f t="shared" si="357"/>
        <v>2962.8936230842296</v>
      </c>
      <c r="L4555" s="44" t="s">
        <v>15937</v>
      </c>
      <c r="M4555" s="44">
        <f t="shared" si="355"/>
        <v>65.148454338845355</v>
      </c>
      <c r="N4555" s="54">
        <f t="shared" si="358"/>
        <v>2969.6</v>
      </c>
      <c r="O4555" s="46">
        <f t="shared" si="359"/>
        <v>6.7063769157703064</v>
      </c>
    </row>
    <row r="4556" spans="6:15" x14ac:dyDescent="0.25">
      <c r="F4556" s="3">
        <f t="shared" si="356"/>
        <v>0</v>
      </c>
      <c r="G4556" s="45" t="s">
        <v>25306</v>
      </c>
      <c r="H4556" s="42">
        <v>45.47</v>
      </c>
      <c r="I4556" s="42">
        <v>0.01</v>
      </c>
      <c r="J4556" s="42" t="s">
        <v>6570</v>
      </c>
      <c r="K4556" s="43">
        <f t="shared" si="357"/>
        <v>2963.5451076276181</v>
      </c>
      <c r="L4556" s="44" t="s">
        <v>15938</v>
      </c>
      <c r="M4556" s="44">
        <f t="shared" si="355"/>
        <v>65.148388241167467</v>
      </c>
      <c r="N4556" s="54">
        <f t="shared" si="358"/>
        <v>2970.2499999999995</v>
      </c>
      <c r="O4556" s="46">
        <f t="shared" si="359"/>
        <v>6.7048923723814369</v>
      </c>
    </row>
    <row r="4557" spans="6:15" x14ac:dyDescent="0.25">
      <c r="F4557" s="3">
        <f t="shared" si="356"/>
        <v>0</v>
      </c>
      <c r="G4557" s="45" t="s">
        <v>25307</v>
      </c>
      <c r="H4557" s="42">
        <v>45.48</v>
      </c>
      <c r="I4557" s="42">
        <v>0.01</v>
      </c>
      <c r="J4557" s="42" t="s">
        <v>6571</v>
      </c>
      <c r="K4557" s="43">
        <f t="shared" si="357"/>
        <v>2964.19659151003</v>
      </c>
      <c r="L4557" s="44" t="s">
        <v>15939</v>
      </c>
      <c r="M4557" s="44">
        <f t="shared" si="355"/>
        <v>65.148322187889491</v>
      </c>
      <c r="N4557" s="54">
        <f t="shared" si="358"/>
        <v>2970.8999999999996</v>
      </c>
      <c r="O4557" s="46">
        <f t="shared" si="359"/>
        <v>6.7034084899696609</v>
      </c>
    </row>
    <row r="4558" spans="6:15" x14ac:dyDescent="0.25">
      <c r="F4558" s="3">
        <f t="shared" si="356"/>
        <v>0</v>
      </c>
      <c r="G4558" s="45" t="s">
        <v>25308</v>
      </c>
      <c r="H4558" s="42">
        <v>45.49</v>
      </c>
      <c r="I4558" s="42">
        <v>0.01</v>
      </c>
      <c r="J4558" s="42" t="s">
        <v>6572</v>
      </c>
      <c r="K4558" s="43">
        <f t="shared" si="357"/>
        <v>2964.848074731909</v>
      </c>
      <c r="L4558" s="44" t="s">
        <v>15940</v>
      </c>
      <c r="M4558" s="44">
        <f t="shared" si="355"/>
        <v>65.148256178968879</v>
      </c>
      <c r="N4558" s="54">
        <f t="shared" si="358"/>
        <v>2971.5499999999997</v>
      </c>
      <c r="O4558" s="46">
        <f t="shared" si="359"/>
        <v>6.7019252680906902</v>
      </c>
    </row>
    <row r="4559" spans="6:15" x14ac:dyDescent="0.25">
      <c r="F4559" s="3">
        <f t="shared" si="356"/>
        <v>0</v>
      </c>
      <c r="G4559" s="45" t="s">
        <v>25309</v>
      </c>
      <c r="H4559" s="42">
        <v>45.5</v>
      </c>
      <c r="I4559" s="42">
        <v>0.01</v>
      </c>
      <c r="J4559" s="42" t="s">
        <v>6573</v>
      </c>
      <c r="K4559" s="43">
        <f t="shared" si="357"/>
        <v>2965.4995572936987</v>
      </c>
      <c r="L4559" s="44" t="s">
        <v>15941</v>
      </c>
      <c r="M4559" s="44">
        <f t="shared" si="355"/>
        <v>65.148190214369137</v>
      </c>
      <c r="N4559" s="54">
        <f t="shared" si="358"/>
        <v>2972.2</v>
      </c>
      <c r="O4559" s="46">
        <f t="shared" si="359"/>
        <v>6.7004427063011462</v>
      </c>
    </row>
    <row r="4560" spans="6:15" x14ac:dyDescent="0.25">
      <c r="F4560" s="3">
        <f t="shared" si="356"/>
        <v>0</v>
      </c>
      <c r="G4560" s="45" t="s">
        <v>25310</v>
      </c>
      <c r="H4560" s="42">
        <v>45.51</v>
      </c>
      <c r="I4560" s="42">
        <v>0.01</v>
      </c>
      <c r="J4560" s="42" t="s">
        <v>6574</v>
      </c>
      <c r="K4560" s="43">
        <f t="shared" si="357"/>
        <v>2966.1510391958423</v>
      </c>
      <c r="L4560" s="44" t="s">
        <v>15942</v>
      </c>
      <c r="M4560" s="44">
        <f t="shared" si="355"/>
        <v>65.148124294049239</v>
      </c>
      <c r="N4560" s="54">
        <f t="shared" si="358"/>
        <v>2972.85</v>
      </c>
      <c r="O4560" s="46">
        <f t="shared" si="359"/>
        <v>6.6989608041576503</v>
      </c>
    </row>
    <row r="4561" spans="6:15" x14ac:dyDescent="0.25">
      <c r="F4561" s="3">
        <f t="shared" si="356"/>
        <v>0</v>
      </c>
      <c r="G4561" s="45" t="s">
        <v>25311</v>
      </c>
      <c r="H4561" s="42">
        <v>45.52</v>
      </c>
      <c r="I4561" s="42">
        <v>0.01</v>
      </c>
      <c r="J4561" s="42" t="s">
        <v>6575</v>
      </c>
      <c r="K4561" s="43">
        <f t="shared" si="357"/>
        <v>2966.8025204387827</v>
      </c>
      <c r="L4561" s="44" t="s">
        <v>15943</v>
      </c>
      <c r="M4561" s="44">
        <f t="shared" si="355"/>
        <v>65.148058417968159</v>
      </c>
      <c r="N4561" s="54">
        <f t="shared" si="358"/>
        <v>2973.5</v>
      </c>
      <c r="O4561" s="46">
        <f t="shared" si="359"/>
        <v>6.6974795612172784</v>
      </c>
    </row>
    <row r="4562" spans="6:15" x14ac:dyDescent="0.25">
      <c r="F4562" s="3">
        <f t="shared" si="356"/>
        <v>0</v>
      </c>
      <c r="G4562" s="45" t="s">
        <v>25312</v>
      </c>
      <c r="H4562" s="42">
        <v>45.53</v>
      </c>
      <c r="I4562" s="42">
        <v>0.01</v>
      </c>
      <c r="J4562" s="42" t="s">
        <v>6576</v>
      </c>
      <c r="K4562" s="43">
        <f t="shared" si="357"/>
        <v>2967.4540010229625</v>
      </c>
      <c r="L4562" s="44" t="s">
        <v>15944</v>
      </c>
      <c r="M4562" s="44">
        <f t="shared" si="355"/>
        <v>65.147992586084825</v>
      </c>
      <c r="N4562" s="54">
        <f t="shared" si="358"/>
        <v>2974.15</v>
      </c>
      <c r="O4562" s="46">
        <f t="shared" si="359"/>
        <v>6.6959989770375614</v>
      </c>
    </row>
    <row r="4563" spans="6:15" x14ac:dyDescent="0.25">
      <c r="F4563" s="3">
        <f t="shared" si="356"/>
        <v>0</v>
      </c>
      <c r="G4563" s="45" t="s">
        <v>25313</v>
      </c>
      <c r="H4563" s="42">
        <v>45.54</v>
      </c>
      <c r="I4563" s="42">
        <v>0.01</v>
      </c>
      <c r="J4563" s="42" t="s">
        <v>6577</v>
      </c>
      <c r="K4563" s="43">
        <f t="shared" si="357"/>
        <v>2968.1054809488232</v>
      </c>
      <c r="L4563" s="44" t="s">
        <v>15945</v>
      </c>
      <c r="M4563" s="44">
        <f t="shared" si="355"/>
        <v>65.147926798361269</v>
      </c>
      <c r="N4563" s="54">
        <f t="shared" si="358"/>
        <v>2974.7999999999997</v>
      </c>
      <c r="O4563" s="46">
        <f t="shared" si="359"/>
        <v>6.6945190511764849</v>
      </c>
    </row>
    <row r="4564" spans="6:15" x14ac:dyDescent="0.25">
      <c r="F4564" s="3">
        <f t="shared" si="356"/>
        <v>0</v>
      </c>
      <c r="G4564" s="45" t="s">
        <v>25314</v>
      </c>
      <c r="H4564" s="42">
        <v>45.55</v>
      </c>
      <c r="I4564" s="42">
        <v>0.01</v>
      </c>
      <c r="J4564" s="42" t="s">
        <v>6578</v>
      </c>
      <c r="K4564" s="43">
        <f t="shared" si="357"/>
        <v>2968.7569602168069</v>
      </c>
      <c r="L4564" s="44" t="s">
        <v>15946</v>
      </c>
      <c r="M4564" s="44">
        <f t="shared" si="355"/>
        <v>65.147861054756447</v>
      </c>
      <c r="N4564" s="54">
        <f t="shared" si="358"/>
        <v>2975.45</v>
      </c>
      <c r="O4564" s="46">
        <f t="shared" si="359"/>
        <v>6.693039783192944</v>
      </c>
    </row>
    <row r="4565" spans="6:15" x14ac:dyDescent="0.25">
      <c r="F4565" s="3">
        <f t="shared" si="356"/>
        <v>0</v>
      </c>
      <c r="G4565" s="45" t="s">
        <v>25315</v>
      </c>
      <c r="H4565" s="42">
        <v>45.56</v>
      </c>
      <c r="I4565" s="42">
        <v>0.01</v>
      </c>
      <c r="J4565" s="42" t="s">
        <v>6579</v>
      </c>
      <c r="K4565" s="43">
        <f t="shared" si="357"/>
        <v>2969.4084388273545</v>
      </c>
      <c r="L4565" s="44" t="s">
        <v>15947</v>
      </c>
      <c r="M4565" s="44">
        <f t="shared" si="355"/>
        <v>65.147795355232333</v>
      </c>
      <c r="N4565" s="54">
        <f t="shared" si="358"/>
        <v>2976.1</v>
      </c>
      <c r="O4565" s="46">
        <f t="shared" si="359"/>
        <v>6.691561172645379</v>
      </c>
    </row>
    <row r="4566" spans="6:15" x14ac:dyDescent="0.25">
      <c r="F4566" s="3">
        <f t="shared" si="356"/>
        <v>0</v>
      </c>
      <c r="G4566" s="45" t="s">
        <v>25316</v>
      </c>
      <c r="H4566" s="42">
        <v>45.57</v>
      </c>
      <c r="I4566" s="42">
        <v>0.01</v>
      </c>
      <c r="J4566" s="42" t="s">
        <v>6580</v>
      </c>
      <c r="K4566" s="43">
        <f t="shared" si="357"/>
        <v>2970.0599167809069</v>
      </c>
      <c r="L4566" s="44" t="s">
        <v>15948</v>
      </c>
      <c r="M4566" s="44">
        <f t="shared" si="355"/>
        <v>65.147729699750982</v>
      </c>
      <c r="N4566" s="54">
        <f t="shared" si="358"/>
        <v>2976.75</v>
      </c>
      <c r="O4566" s="46">
        <f t="shared" si="359"/>
        <v>6.6900832190931396</v>
      </c>
    </row>
    <row r="4567" spans="6:15" x14ac:dyDescent="0.25">
      <c r="F4567" s="3">
        <f t="shared" si="356"/>
        <v>0</v>
      </c>
      <c r="G4567" s="45" t="s">
        <v>25317</v>
      </c>
      <c r="H4567" s="42">
        <v>45.58</v>
      </c>
      <c r="I4567" s="42">
        <v>0.01</v>
      </c>
      <c r="J4567" s="42" t="s">
        <v>6581</v>
      </c>
      <c r="K4567" s="43">
        <f t="shared" si="357"/>
        <v>2970.7113940779045</v>
      </c>
      <c r="L4567" s="44" t="s">
        <v>15949</v>
      </c>
      <c r="M4567" s="44">
        <f t="shared" si="355"/>
        <v>65.147664088265216</v>
      </c>
      <c r="N4567" s="54">
        <f t="shared" si="358"/>
        <v>2977.3999999999996</v>
      </c>
      <c r="O4567" s="46">
        <f t="shared" si="359"/>
        <v>6.6886059220951211</v>
      </c>
    </row>
    <row r="4568" spans="6:15" x14ac:dyDescent="0.25">
      <c r="F4568" s="3">
        <f t="shared" si="356"/>
        <v>0</v>
      </c>
      <c r="G4568" s="45" t="s">
        <v>25318</v>
      </c>
      <c r="H4568" s="42">
        <v>45.59</v>
      </c>
      <c r="I4568" s="42">
        <v>0.01</v>
      </c>
      <c r="J4568" s="42" t="s">
        <v>6582</v>
      </c>
      <c r="K4568" s="43">
        <f t="shared" si="357"/>
        <v>2971.3628707187872</v>
      </c>
      <c r="L4568" s="44" t="s">
        <v>15950</v>
      </c>
      <c r="M4568" s="44">
        <f t="shared" si="355"/>
        <v>65.147598520746214</v>
      </c>
      <c r="N4568" s="54">
        <f t="shared" si="358"/>
        <v>2978.05</v>
      </c>
      <c r="O4568" s="46">
        <f t="shared" si="359"/>
        <v>6.6871292812129468</v>
      </c>
    </row>
    <row r="4569" spans="6:15" x14ac:dyDescent="0.25">
      <c r="F4569" s="3">
        <f t="shared" si="356"/>
        <v>0</v>
      </c>
      <c r="G4569" s="45" t="s">
        <v>25319</v>
      </c>
      <c r="H4569" s="42">
        <v>45.6</v>
      </c>
      <c r="I4569" s="42">
        <v>0.01</v>
      </c>
      <c r="J4569" s="42" t="s">
        <v>6583</v>
      </c>
      <c r="K4569" s="43">
        <f t="shared" si="357"/>
        <v>2972.0143467039948</v>
      </c>
      <c r="L4569" s="44" t="s">
        <v>15951</v>
      </c>
      <c r="M4569" s="44">
        <f t="shared" si="355"/>
        <v>65.147532997145291</v>
      </c>
      <c r="N4569" s="54">
        <f t="shared" si="358"/>
        <v>2978.7</v>
      </c>
      <c r="O4569" s="46">
        <f t="shared" si="359"/>
        <v>6.6856532960050572</v>
      </c>
    </row>
    <row r="4570" spans="6:15" x14ac:dyDescent="0.25">
      <c r="F4570" s="3">
        <f t="shared" si="356"/>
        <v>0</v>
      </c>
      <c r="G4570" s="45" t="s">
        <v>25320</v>
      </c>
      <c r="H4570" s="42">
        <v>45.61</v>
      </c>
      <c r="I4570" s="42">
        <v>0.01</v>
      </c>
      <c r="J4570" s="42" t="s">
        <v>6584</v>
      </c>
      <c r="K4570" s="43">
        <f t="shared" si="357"/>
        <v>2972.6658220339664</v>
      </c>
      <c r="L4570" s="44" t="s">
        <v>15952</v>
      </c>
      <c r="M4570" s="44">
        <f t="shared" si="355"/>
        <v>65.147467517427501</v>
      </c>
      <c r="N4570" s="54">
        <f t="shared" si="358"/>
        <v>2979.35</v>
      </c>
      <c r="O4570" s="46">
        <f t="shared" si="359"/>
        <v>6.6841779660335305</v>
      </c>
    </row>
    <row r="4571" spans="6:15" x14ac:dyDescent="0.25">
      <c r="F4571" s="3">
        <f t="shared" si="356"/>
        <v>0</v>
      </c>
      <c r="G4571" s="45" t="s">
        <v>25321</v>
      </c>
      <c r="H4571" s="42">
        <v>45.62</v>
      </c>
      <c r="I4571" s="42">
        <v>0.01</v>
      </c>
      <c r="J4571" s="42" t="s">
        <v>6585</v>
      </c>
      <c r="K4571" s="43">
        <f t="shared" si="357"/>
        <v>2973.3172967091405</v>
      </c>
      <c r="L4571" s="44" t="s">
        <v>15953</v>
      </c>
      <c r="M4571" s="44">
        <f t="shared" si="355"/>
        <v>65.147402081553352</v>
      </c>
      <c r="N4571" s="54">
        <f t="shared" si="358"/>
        <v>2979.9999999999995</v>
      </c>
      <c r="O4571" s="46">
        <f t="shared" si="359"/>
        <v>6.6827032908590809</v>
      </c>
    </row>
    <row r="4572" spans="6:15" x14ac:dyDescent="0.25">
      <c r="F4572" s="3">
        <f t="shared" si="356"/>
        <v>0</v>
      </c>
      <c r="G4572" s="45" t="s">
        <v>25322</v>
      </c>
      <c r="H4572" s="42">
        <v>45.63</v>
      </c>
      <c r="I4572" s="42">
        <v>0.01</v>
      </c>
      <c r="J4572" s="42" t="s">
        <v>6586</v>
      </c>
      <c r="K4572" s="43">
        <f t="shared" si="357"/>
        <v>2973.9687707299558</v>
      </c>
      <c r="L4572" s="44" t="s">
        <v>15954</v>
      </c>
      <c r="M4572" s="44">
        <f t="shared" si="355"/>
        <v>65.147336689486337</v>
      </c>
      <c r="N4572" s="54">
        <f t="shared" si="358"/>
        <v>2980.65</v>
      </c>
      <c r="O4572" s="46">
        <f t="shared" si="359"/>
        <v>6.6812292700442413</v>
      </c>
    </row>
    <row r="4573" spans="6:15" x14ac:dyDescent="0.25">
      <c r="F4573" s="3">
        <f t="shared" si="356"/>
        <v>0</v>
      </c>
      <c r="G4573" s="45" t="s">
        <v>25323</v>
      </c>
      <c r="H4573" s="42">
        <v>45.64</v>
      </c>
      <c r="I4573" s="42">
        <v>0.01</v>
      </c>
      <c r="J4573" s="42" t="s">
        <v>6587</v>
      </c>
      <c r="K4573" s="43">
        <f t="shared" si="357"/>
        <v>2974.6202440968509</v>
      </c>
      <c r="L4573" s="44" t="s">
        <v>15955</v>
      </c>
      <c r="M4573" s="44">
        <f t="shared" si="355"/>
        <v>65.147271341174772</v>
      </c>
      <c r="N4573" s="54">
        <f t="shared" si="358"/>
        <v>2981.2999999999997</v>
      </c>
      <c r="O4573" s="46">
        <f t="shared" si="359"/>
        <v>6.6797559031488163</v>
      </c>
    </row>
    <row r="4574" spans="6:15" x14ac:dyDescent="0.25">
      <c r="F4574" s="3">
        <f t="shared" si="356"/>
        <v>0</v>
      </c>
      <c r="G4574" s="45" t="s">
        <v>25324</v>
      </c>
      <c r="H4574" s="42">
        <v>45.65</v>
      </c>
      <c r="I4574" s="42">
        <v>0.01</v>
      </c>
      <c r="J4574" s="42" t="s">
        <v>6588</v>
      </c>
      <c r="K4574" s="43">
        <f t="shared" si="357"/>
        <v>2975.2717168102627</v>
      </c>
      <c r="L4574" s="44" t="s">
        <v>15956</v>
      </c>
      <c r="M4574" s="44">
        <f t="shared" si="355"/>
        <v>65.147206036594355</v>
      </c>
      <c r="N4574" s="54">
        <f t="shared" si="358"/>
        <v>2981.95</v>
      </c>
      <c r="O4574" s="46">
        <f t="shared" si="359"/>
        <v>6.678283189737158</v>
      </c>
    </row>
    <row r="4575" spans="6:15" x14ac:dyDescent="0.25">
      <c r="F4575" s="3">
        <f t="shared" si="356"/>
        <v>0</v>
      </c>
      <c r="G4575" s="45" t="s">
        <v>25325</v>
      </c>
      <c r="H4575" s="42">
        <v>45.66</v>
      </c>
      <c r="I4575" s="42">
        <v>0.01</v>
      </c>
      <c r="J4575" s="42" t="s">
        <v>6589</v>
      </c>
      <c r="K4575" s="43">
        <f t="shared" si="357"/>
        <v>2975.9231888706286</v>
      </c>
      <c r="L4575" s="44" t="s">
        <v>15957</v>
      </c>
      <c r="M4575" s="44">
        <f t="shared" si="355"/>
        <v>65.147140775696442</v>
      </c>
      <c r="N4575" s="54">
        <f t="shared" si="358"/>
        <v>2982.5999999999995</v>
      </c>
      <c r="O4575" s="46">
        <f t="shared" si="359"/>
        <v>6.6768111293708898</v>
      </c>
    </row>
    <row r="4576" spans="6:15" x14ac:dyDescent="0.25">
      <c r="F4576" s="3">
        <f t="shared" si="356"/>
        <v>0</v>
      </c>
      <c r="G4576" s="45" t="s">
        <v>25326</v>
      </c>
      <c r="H4576" s="42">
        <v>45.67</v>
      </c>
      <c r="I4576" s="42">
        <v>0.01</v>
      </c>
      <c r="J4576" s="42" t="s">
        <v>6590</v>
      </c>
      <c r="K4576" s="43">
        <f t="shared" si="357"/>
        <v>2976.5746602783856</v>
      </c>
      <c r="L4576" s="44" t="s">
        <v>15958</v>
      </c>
      <c r="M4576" s="44">
        <f t="shared" si="355"/>
        <v>65.147075558450638</v>
      </c>
      <c r="N4576" s="54">
        <f t="shared" si="358"/>
        <v>2983.25</v>
      </c>
      <c r="O4576" s="46">
        <f t="shared" si="359"/>
        <v>6.675339721614364</v>
      </c>
    </row>
    <row r="4577" spans="6:15" x14ac:dyDescent="0.25">
      <c r="F4577" s="3">
        <f t="shared" si="356"/>
        <v>0</v>
      </c>
      <c r="G4577" s="45" t="s">
        <v>25327</v>
      </c>
      <c r="H4577" s="42">
        <v>45.68</v>
      </c>
      <c r="I4577" s="42">
        <v>0.01</v>
      </c>
      <c r="J4577" s="42" t="s">
        <v>6591</v>
      </c>
      <c r="K4577" s="43">
        <f t="shared" si="357"/>
        <v>2977.22613103397</v>
      </c>
      <c r="L4577" s="44" t="s">
        <v>15959</v>
      </c>
      <c r="M4577" s="44">
        <f t="shared" si="355"/>
        <v>65.147010384806777</v>
      </c>
      <c r="N4577" s="54">
        <f t="shared" si="358"/>
        <v>2983.8999999999996</v>
      </c>
      <c r="O4577" s="46">
        <f t="shared" si="359"/>
        <v>6.6738689660296586</v>
      </c>
    </row>
    <row r="4578" spans="6:15" x14ac:dyDescent="0.25">
      <c r="F4578" s="3">
        <f t="shared" si="356"/>
        <v>0</v>
      </c>
      <c r="G4578" s="45" t="s">
        <v>25328</v>
      </c>
      <c r="H4578" s="42">
        <v>45.69</v>
      </c>
      <c r="I4578" s="42">
        <v>0.01</v>
      </c>
      <c r="J4578" s="42" t="s">
        <v>6592</v>
      </c>
      <c r="K4578" s="43">
        <f t="shared" si="357"/>
        <v>2977.8776011378181</v>
      </c>
      <c r="L4578" s="44" t="s">
        <v>15960</v>
      </c>
      <c r="M4578" s="44">
        <f t="shared" si="355"/>
        <v>65.146945254734447</v>
      </c>
      <c r="N4578" s="54">
        <f t="shared" si="358"/>
        <v>2984.5499999999997</v>
      </c>
      <c r="O4578" s="46">
        <f t="shared" si="359"/>
        <v>6.6723988621815806</v>
      </c>
    </row>
    <row r="4579" spans="6:15" x14ac:dyDescent="0.25">
      <c r="F4579" s="3">
        <f t="shared" si="356"/>
        <v>0</v>
      </c>
      <c r="G4579" s="45" t="s">
        <v>25329</v>
      </c>
      <c r="H4579" s="42">
        <v>45.7</v>
      </c>
      <c r="I4579" s="42">
        <v>0.01</v>
      </c>
      <c r="J4579" s="42" t="s">
        <v>6593</v>
      </c>
      <c r="K4579" s="43">
        <f t="shared" si="357"/>
        <v>2978.5290705903653</v>
      </c>
      <c r="L4579" s="44" t="s">
        <v>15961</v>
      </c>
      <c r="M4579" s="44">
        <f t="shared" si="355"/>
        <v>65.146880168189597</v>
      </c>
      <c r="N4579" s="54">
        <f t="shared" si="358"/>
        <v>2985.2</v>
      </c>
      <c r="O4579" s="46">
        <f t="shared" si="359"/>
        <v>6.670929409634482</v>
      </c>
    </row>
    <row r="4580" spans="6:15" x14ac:dyDescent="0.25">
      <c r="F4580" s="3">
        <f t="shared" si="356"/>
        <v>0</v>
      </c>
      <c r="G4580" s="45" t="s">
        <v>25330</v>
      </c>
      <c r="H4580" s="42">
        <v>45.71</v>
      </c>
      <c r="I4580" s="42">
        <v>0.01</v>
      </c>
      <c r="J4580" s="42" t="s">
        <v>6594</v>
      </c>
      <c r="K4580" s="43">
        <f t="shared" si="357"/>
        <v>2979.1805393920472</v>
      </c>
      <c r="L4580" s="44" t="s">
        <v>15962</v>
      </c>
      <c r="M4580" s="44">
        <f t="shared" si="355"/>
        <v>65.146815125137266</v>
      </c>
      <c r="N4580" s="54">
        <f t="shared" si="358"/>
        <v>2985.85</v>
      </c>
      <c r="O4580" s="46">
        <f t="shared" si="359"/>
        <v>6.6694606079527148</v>
      </c>
    </row>
    <row r="4581" spans="6:15" x14ac:dyDescent="0.25">
      <c r="F4581" s="3">
        <f t="shared" si="356"/>
        <v>0</v>
      </c>
      <c r="G4581" s="45" t="s">
        <v>25331</v>
      </c>
      <c r="H4581" s="42">
        <v>45.72</v>
      </c>
      <c r="I4581" s="42">
        <v>0.01</v>
      </c>
      <c r="J4581" s="42" t="s">
        <v>6595</v>
      </c>
      <c r="K4581" s="43">
        <f t="shared" si="357"/>
        <v>2979.8320075432985</v>
      </c>
      <c r="L4581" s="44" t="s">
        <v>15963</v>
      </c>
      <c r="M4581" s="44">
        <f t="shared" si="355"/>
        <v>65.146750125531824</v>
      </c>
      <c r="N4581" s="54">
        <f t="shared" si="358"/>
        <v>2986.4999999999995</v>
      </c>
      <c r="O4581" s="46">
        <f t="shared" si="359"/>
        <v>6.6679924567010858</v>
      </c>
    </row>
    <row r="4582" spans="6:15" x14ac:dyDescent="0.25">
      <c r="F4582" s="3">
        <f t="shared" si="356"/>
        <v>0</v>
      </c>
      <c r="G4582" s="45" t="s">
        <v>25332</v>
      </c>
      <c r="H4582" s="42">
        <v>45.73</v>
      </c>
      <c r="I4582" s="42">
        <v>0.01</v>
      </c>
      <c r="J4582" s="42" t="s">
        <v>6596</v>
      </c>
      <c r="K4582" s="43">
        <f t="shared" si="357"/>
        <v>2980.4834750445539</v>
      </c>
      <c r="L4582" s="44" t="s">
        <v>15964</v>
      </c>
      <c r="M4582" s="44">
        <f t="shared" si="355"/>
        <v>65.146685169341367</v>
      </c>
      <c r="N4582" s="54">
        <f t="shared" si="358"/>
        <v>2987.1499999999996</v>
      </c>
      <c r="O4582" s="46">
        <f t="shared" si="359"/>
        <v>6.666524955445766</v>
      </c>
    </row>
    <row r="4583" spans="6:15" x14ac:dyDescent="0.25">
      <c r="F4583" s="3">
        <f t="shared" si="356"/>
        <v>0</v>
      </c>
      <c r="G4583" s="45" t="s">
        <v>25333</v>
      </c>
      <c r="H4583" s="42">
        <v>45.74</v>
      </c>
      <c r="I4583" s="42">
        <v>0.01</v>
      </c>
      <c r="J4583" s="42" t="s">
        <v>6597</v>
      </c>
      <c r="K4583" s="43">
        <f t="shared" si="357"/>
        <v>2981.1349418962473</v>
      </c>
      <c r="L4583" s="44" t="s">
        <v>15965</v>
      </c>
      <c r="M4583" s="44">
        <f t="shared" si="355"/>
        <v>65.146620256523335</v>
      </c>
      <c r="N4583" s="54">
        <f t="shared" si="358"/>
        <v>2987.7999999999997</v>
      </c>
      <c r="O4583" s="46">
        <f t="shared" si="359"/>
        <v>6.6650581037524717</v>
      </c>
    </row>
    <row r="4584" spans="6:15" x14ac:dyDescent="0.25">
      <c r="F4584" s="3">
        <f t="shared" si="356"/>
        <v>0</v>
      </c>
      <c r="G4584" s="45" t="s">
        <v>25334</v>
      </c>
      <c r="H4584" s="42">
        <v>45.75</v>
      </c>
      <c r="I4584" s="42">
        <v>0.01</v>
      </c>
      <c r="J4584" s="42" t="s">
        <v>6598</v>
      </c>
      <c r="K4584" s="43">
        <f t="shared" si="357"/>
        <v>2981.7864080988124</v>
      </c>
      <c r="L4584" s="44" t="s">
        <v>15966</v>
      </c>
      <c r="M4584" s="44">
        <f t="shared" si="355"/>
        <v>65.146555387041261</v>
      </c>
      <c r="N4584" s="54">
        <f t="shared" si="358"/>
        <v>2988.45</v>
      </c>
      <c r="O4584" s="46">
        <f t="shared" si="359"/>
        <v>6.6635919011873739</v>
      </c>
    </row>
    <row r="4585" spans="6:15" x14ac:dyDescent="0.25">
      <c r="F4585" s="3">
        <f t="shared" si="356"/>
        <v>0</v>
      </c>
      <c r="G4585" s="45" t="s">
        <v>25335</v>
      </c>
      <c r="H4585" s="42">
        <v>45.76</v>
      </c>
      <c r="I4585" s="42">
        <v>0.01</v>
      </c>
      <c r="J4585" s="42" t="s">
        <v>6599</v>
      </c>
      <c r="K4585" s="43">
        <f t="shared" si="357"/>
        <v>2982.4378736526828</v>
      </c>
      <c r="L4585" s="44" t="s">
        <v>15967</v>
      </c>
      <c r="M4585" s="44">
        <f t="shared" si="355"/>
        <v>65.146490560854076</v>
      </c>
      <c r="N4585" s="54">
        <f t="shared" si="358"/>
        <v>2989.1</v>
      </c>
      <c r="O4585" s="46">
        <f t="shared" si="359"/>
        <v>6.6621263473170984</v>
      </c>
    </row>
    <row r="4586" spans="6:15" x14ac:dyDescent="0.25">
      <c r="F4586" s="3">
        <f t="shared" si="356"/>
        <v>0</v>
      </c>
      <c r="G4586" s="45" t="s">
        <v>25336</v>
      </c>
      <c r="H4586" s="42">
        <v>45.77</v>
      </c>
      <c r="I4586" s="42">
        <v>0.01</v>
      </c>
      <c r="J4586" s="42" t="s">
        <v>6600</v>
      </c>
      <c r="K4586" s="43">
        <f t="shared" si="357"/>
        <v>2983.0893385582913</v>
      </c>
      <c r="L4586" s="44" t="s">
        <v>15968</v>
      </c>
      <c r="M4586" s="44">
        <f t="shared" si="355"/>
        <v>65.14642577792533</v>
      </c>
      <c r="N4586" s="54">
        <f t="shared" si="358"/>
        <v>2989.75</v>
      </c>
      <c r="O4586" s="46">
        <f t="shared" si="359"/>
        <v>6.6606614417087258</v>
      </c>
    </row>
    <row r="4587" spans="6:15" x14ac:dyDescent="0.25">
      <c r="F4587" s="3">
        <f t="shared" si="356"/>
        <v>0</v>
      </c>
      <c r="G4587" s="45" t="s">
        <v>25337</v>
      </c>
      <c r="H4587" s="42">
        <v>45.78</v>
      </c>
      <c r="I4587" s="42">
        <v>0.01</v>
      </c>
      <c r="J4587" s="42" t="s">
        <v>6601</v>
      </c>
      <c r="K4587" s="43">
        <f t="shared" si="357"/>
        <v>2983.7408028160708</v>
      </c>
      <c r="L4587" s="44" t="s">
        <v>15969</v>
      </c>
      <c r="M4587" s="44">
        <f t="shared" si="355"/>
        <v>65.146361038212461</v>
      </c>
      <c r="N4587" s="54">
        <f t="shared" si="358"/>
        <v>2990.4</v>
      </c>
      <c r="O4587" s="46">
        <f t="shared" si="359"/>
        <v>6.6591971839293365</v>
      </c>
    </row>
    <row r="4588" spans="6:15" x14ac:dyDescent="0.25">
      <c r="F4588" s="3">
        <f t="shared" si="356"/>
        <v>0</v>
      </c>
      <c r="G4588" s="45" t="s">
        <v>25338</v>
      </c>
      <c r="H4588" s="42">
        <v>45.79</v>
      </c>
      <c r="I4588" s="42">
        <v>0.01</v>
      </c>
      <c r="J4588" s="42" t="s">
        <v>6602</v>
      </c>
      <c r="K4588" s="43">
        <f t="shared" si="357"/>
        <v>2984.3922664264528</v>
      </c>
      <c r="L4588" s="44" t="s">
        <v>15970</v>
      </c>
      <c r="M4588" s="44">
        <f t="shared" si="355"/>
        <v>65.146296341678948</v>
      </c>
      <c r="N4588" s="54">
        <f t="shared" si="358"/>
        <v>2991.0499999999997</v>
      </c>
      <c r="O4588" s="46">
        <f t="shared" si="359"/>
        <v>6.6577335735469205</v>
      </c>
    </row>
    <row r="4589" spans="6:15" x14ac:dyDescent="0.25">
      <c r="F4589" s="3">
        <f t="shared" si="356"/>
        <v>0</v>
      </c>
      <c r="G4589" s="45" t="s">
        <v>25339</v>
      </c>
      <c r="H4589" s="42">
        <v>45.8</v>
      </c>
      <c r="I4589" s="42">
        <v>0.01</v>
      </c>
      <c r="J4589" s="42" t="s">
        <v>6603</v>
      </c>
      <c r="K4589" s="43">
        <f t="shared" si="357"/>
        <v>2985.0437293898694</v>
      </c>
      <c r="L4589" s="44" t="s">
        <v>15971</v>
      </c>
      <c r="M4589" s="44">
        <f t="shared" si="355"/>
        <v>65.146231688288367</v>
      </c>
      <c r="N4589" s="54">
        <f t="shared" si="358"/>
        <v>2991.7</v>
      </c>
      <c r="O4589" s="46">
        <f t="shared" si="359"/>
        <v>6.6562706101303775</v>
      </c>
    </row>
    <row r="4590" spans="6:15" x14ac:dyDescent="0.25">
      <c r="F4590" s="3">
        <f t="shared" si="356"/>
        <v>0</v>
      </c>
      <c r="G4590" s="45" t="s">
        <v>25340</v>
      </c>
      <c r="H4590" s="42">
        <v>45.81</v>
      </c>
      <c r="I4590" s="42">
        <v>0.01</v>
      </c>
      <c r="J4590" s="42" t="s">
        <v>6604</v>
      </c>
      <c r="K4590" s="43">
        <f t="shared" si="357"/>
        <v>2985.6951917067522</v>
      </c>
      <c r="L4590" s="44" t="s">
        <v>15972</v>
      </c>
      <c r="M4590" s="44">
        <f t="shared" si="355"/>
        <v>65.146167077999635</v>
      </c>
      <c r="N4590" s="54">
        <f t="shared" si="358"/>
        <v>2992.35</v>
      </c>
      <c r="O4590" s="46">
        <f t="shared" si="359"/>
        <v>6.6548082932476973</v>
      </c>
    </row>
    <row r="4591" spans="6:15" x14ac:dyDescent="0.25">
      <c r="F4591" s="3">
        <f t="shared" si="356"/>
        <v>0</v>
      </c>
      <c r="G4591" s="45" t="s">
        <v>25341</v>
      </c>
      <c r="H4591" s="42">
        <v>45.82</v>
      </c>
      <c r="I4591" s="42">
        <v>0.01</v>
      </c>
      <c r="J4591" s="42" t="s">
        <v>6605</v>
      </c>
      <c r="K4591" s="43">
        <f t="shared" si="357"/>
        <v>2986.3466533775322</v>
      </c>
      <c r="L4591" s="44" t="s">
        <v>15973</v>
      </c>
      <c r="M4591" s="44">
        <f t="shared" si="355"/>
        <v>65.146102510774767</v>
      </c>
      <c r="N4591" s="54">
        <f t="shared" si="358"/>
        <v>2993</v>
      </c>
      <c r="O4591" s="46">
        <f t="shared" si="359"/>
        <v>6.6533466224677795</v>
      </c>
    </row>
    <row r="4592" spans="6:15" x14ac:dyDescent="0.25">
      <c r="F4592" s="3">
        <f t="shared" si="356"/>
        <v>0</v>
      </c>
      <c r="G4592" s="45" t="s">
        <v>25342</v>
      </c>
      <c r="H4592" s="42">
        <v>45.83</v>
      </c>
      <c r="I4592" s="42">
        <v>0.01</v>
      </c>
      <c r="J4592" s="42" t="s">
        <v>6606</v>
      </c>
      <c r="K4592" s="43">
        <f t="shared" si="357"/>
        <v>2986.9981144026401</v>
      </c>
      <c r="L4592" s="44" t="s">
        <v>15974</v>
      </c>
      <c r="M4592" s="44">
        <f t="shared" si="355"/>
        <v>65.146037986572722</v>
      </c>
      <c r="N4592" s="54">
        <f t="shared" si="358"/>
        <v>2993.6499999999996</v>
      </c>
      <c r="O4592" s="46">
        <f t="shared" si="359"/>
        <v>6.6518855973595237</v>
      </c>
    </row>
    <row r="4593" spans="6:15" x14ac:dyDescent="0.25">
      <c r="F4593" s="3">
        <f t="shared" si="356"/>
        <v>0</v>
      </c>
      <c r="G4593" s="45" t="s">
        <v>25343</v>
      </c>
      <c r="H4593" s="42">
        <v>45.84</v>
      </c>
      <c r="I4593" s="42">
        <v>0.01</v>
      </c>
      <c r="J4593" s="42" t="s">
        <v>6607</v>
      </c>
      <c r="K4593" s="43">
        <f t="shared" si="357"/>
        <v>2987.6495747825056</v>
      </c>
      <c r="L4593" s="44" t="s">
        <v>15975</v>
      </c>
      <c r="M4593" s="44">
        <f t="shared" si="355"/>
        <v>65.145973505363102</v>
      </c>
      <c r="N4593" s="54">
        <f t="shared" si="358"/>
        <v>2994.3</v>
      </c>
      <c r="O4593" s="46">
        <f t="shared" si="359"/>
        <v>6.6504252174945577</v>
      </c>
    </row>
    <row r="4594" spans="6:15" x14ac:dyDescent="0.25">
      <c r="F4594" s="3">
        <f t="shared" si="356"/>
        <v>0</v>
      </c>
      <c r="G4594" s="45" t="s">
        <v>25344</v>
      </c>
      <c r="H4594" s="42">
        <v>45.85</v>
      </c>
      <c r="I4594" s="42">
        <v>0.01</v>
      </c>
      <c r="J4594" s="42" t="s">
        <v>6608</v>
      </c>
      <c r="K4594" s="43">
        <f t="shared" si="357"/>
        <v>2988.3010345175594</v>
      </c>
      <c r="L4594" s="44" t="s">
        <v>15976</v>
      </c>
      <c r="M4594" s="44">
        <f t="shared" si="355"/>
        <v>65.14590906709725</v>
      </c>
      <c r="N4594" s="54">
        <f t="shared" si="358"/>
        <v>2994.95</v>
      </c>
      <c r="O4594" s="46">
        <f t="shared" si="359"/>
        <v>6.648965482440417</v>
      </c>
    </row>
    <row r="4595" spans="6:15" x14ac:dyDescent="0.25">
      <c r="F4595" s="3">
        <f t="shared" si="356"/>
        <v>0</v>
      </c>
      <c r="G4595" s="45" t="s">
        <v>25345</v>
      </c>
      <c r="H4595" s="42">
        <v>45.86</v>
      </c>
      <c r="I4595" s="42">
        <v>0.01</v>
      </c>
      <c r="J4595" s="42" t="s">
        <v>6609</v>
      </c>
      <c r="K4595" s="43">
        <f t="shared" si="357"/>
        <v>2988.9524936082303</v>
      </c>
      <c r="L4595" s="44" t="s">
        <v>15977</v>
      </c>
      <c r="M4595" s="44">
        <f t="shared" si="355"/>
        <v>65.145844671743262</v>
      </c>
      <c r="N4595" s="54">
        <f t="shared" si="358"/>
        <v>2995.6</v>
      </c>
      <c r="O4595" s="46">
        <f t="shared" si="359"/>
        <v>6.6475063917696389</v>
      </c>
    </row>
    <row r="4596" spans="6:15" x14ac:dyDescent="0.25">
      <c r="F4596" s="3">
        <f t="shared" si="356"/>
        <v>0</v>
      </c>
      <c r="G4596" s="45" t="s">
        <v>25346</v>
      </c>
      <c r="H4596" s="42">
        <v>45.87</v>
      </c>
      <c r="I4596" s="42">
        <v>0.01</v>
      </c>
      <c r="J4596" s="42" t="s">
        <v>6610</v>
      </c>
      <c r="K4596" s="43">
        <f t="shared" si="357"/>
        <v>2989.6039520549475</v>
      </c>
      <c r="L4596" s="44" t="s">
        <v>15978</v>
      </c>
      <c r="M4596" s="44">
        <f t="shared" si="355"/>
        <v>65.145780319261618</v>
      </c>
      <c r="N4596" s="54">
        <f t="shared" si="358"/>
        <v>2996.2499999999995</v>
      </c>
      <c r="O4596" s="46">
        <f t="shared" si="359"/>
        <v>6.6460479450520324</v>
      </c>
    </row>
    <row r="4597" spans="6:15" x14ac:dyDescent="0.25">
      <c r="F4597" s="3">
        <f t="shared" si="356"/>
        <v>0</v>
      </c>
      <c r="G4597" s="45" t="s">
        <v>25347</v>
      </c>
      <c r="H4597" s="42">
        <v>45.88</v>
      </c>
      <c r="I4597" s="42">
        <v>0.01</v>
      </c>
      <c r="J4597" s="42" t="s">
        <v>6611</v>
      </c>
      <c r="K4597" s="43">
        <f t="shared" si="357"/>
        <v>2990.25540985814</v>
      </c>
      <c r="L4597" s="44" t="s">
        <v>15979</v>
      </c>
      <c r="M4597" s="44">
        <f t="shared" si="355"/>
        <v>65.145716009615853</v>
      </c>
      <c r="N4597" s="54">
        <f t="shared" si="358"/>
        <v>2996.9</v>
      </c>
      <c r="O4597" s="46">
        <f t="shared" si="359"/>
        <v>6.6445901418601352</v>
      </c>
    </row>
    <row r="4598" spans="6:15" x14ac:dyDescent="0.25">
      <c r="F4598" s="3">
        <f t="shared" si="356"/>
        <v>0</v>
      </c>
      <c r="G4598" s="45" t="s">
        <v>25348</v>
      </c>
      <c r="H4598" s="42">
        <v>45.89</v>
      </c>
      <c r="I4598" s="42">
        <v>0.01</v>
      </c>
      <c r="J4598" s="42" t="s">
        <v>6612</v>
      </c>
      <c r="K4598" s="43">
        <f t="shared" si="357"/>
        <v>2990.906867018236</v>
      </c>
      <c r="L4598" s="44" t="s">
        <v>15980</v>
      </c>
      <c r="M4598" s="44">
        <f t="shared" si="355"/>
        <v>65.145651742760307</v>
      </c>
      <c r="N4598" s="54">
        <f t="shared" si="358"/>
        <v>2997.5499999999997</v>
      </c>
      <c r="O4598" s="46">
        <f t="shared" si="359"/>
        <v>6.6431329817637561</v>
      </c>
    </row>
    <row r="4599" spans="6:15" x14ac:dyDescent="0.25">
      <c r="F4599" s="3">
        <f t="shared" si="356"/>
        <v>0</v>
      </c>
      <c r="G4599" s="45" t="s">
        <v>25349</v>
      </c>
      <c r="H4599" s="42">
        <v>45.9</v>
      </c>
      <c r="I4599" s="42">
        <v>0.01</v>
      </c>
      <c r="J4599" s="42" t="s">
        <v>6613</v>
      </c>
      <c r="K4599" s="43">
        <f t="shared" si="357"/>
        <v>2991.5583235356635</v>
      </c>
      <c r="L4599" s="44" t="s">
        <v>15981</v>
      </c>
      <c r="M4599" s="44">
        <f t="shared" si="355"/>
        <v>65.145587518664627</v>
      </c>
      <c r="N4599" s="54">
        <f t="shared" si="358"/>
        <v>2998.2</v>
      </c>
      <c r="O4599" s="46">
        <f t="shared" si="359"/>
        <v>6.6416764643363422</v>
      </c>
    </row>
    <row r="4600" spans="6:15" x14ac:dyDescent="0.25">
      <c r="F4600" s="3">
        <f t="shared" si="356"/>
        <v>0</v>
      </c>
      <c r="G4600" s="45" t="s">
        <v>25350</v>
      </c>
      <c r="H4600" s="42">
        <v>45.91</v>
      </c>
      <c r="I4600" s="42">
        <v>0.01</v>
      </c>
      <c r="J4600" s="42" t="s">
        <v>6614</v>
      </c>
      <c r="K4600" s="43">
        <f t="shared" si="357"/>
        <v>2992.2097794108499</v>
      </c>
      <c r="L4600" s="44" t="s">
        <v>15982</v>
      </c>
      <c r="M4600" s="44">
        <f t="shared" si="355"/>
        <v>65.145523337286235</v>
      </c>
      <c r="N4600" s="54">
        <f t="shared" si="358"/>
        <v>2998.8499999999995</v>
      </c>
      <c r="O4600" s="46">
        <f t="shared" si="359"/>
        <v>6.6402205891495214</v>
      </c>
    </row>
    <row r="4601" spans="6:15" x14ac:dyDescent="0.25">
      <c r="F4601" s="3">
        <f t="shared" si="356"/>
        <v>0</v>
      </c>
      <c r="G4601" s="45" t="s">
        <v>25351</v>
      </c>
      <c r="H4601" s="42">
        <v>45.92</v>
      </c>
      <c r="I4601" s="42">
        <v>0.01</v>
      </c>
      <c r="J4601" s="42" t="s">
        <v>6615</v>
      </c>
      <c r="K4601" s="43">
        <f t="shared" si="357"/>
        <v>2992.8612346442228</v>
      </c>
      <c r="L4601" s="44" t="s">
        <v>15983</v>
      </c>
      <c r="M4601" s="44">
        <f t="shared" si="355"/>
        <v>65.14545919859323</v>
      </c>
      <c r="N4601" s="54">
        <f t="shared" si="358"/>
        <v>2999.5</v>
      </c>
      <c r="O4601" s="46">
        <f t="shared" si="359"/>
        <v>6.6387653557771955</v>
      </c>
    </row>
    <row r="4602" spans="6:15" x14ac:dyDescent="0.25">
      <c r="F4602" s="3">
        <f t="shared" si="356"/>
        <v>0</v>
      </c>
      <c r="G4602" s="45" t="s">
        <v>25352</v>
      </c>
      <c r="H4602" s="42">
        <v>45.93</v>
      </c>
      <c r="I4602" s="42">
        <v>0.01</v>
      </c>
      <c r="J4602" s="42" t="s">
        <v>6616</v>
      </c>
      <c r="K4602" s="43">
        <f t="shared" si="357"/>
        <v>2993.5126892362086</v>
      </c>
      <c r="L4602" s="44" t="s">
        <v>15984</v>
      </c>
      <c r="M4602" s="44">
        <f t="shared" si="355"/>
        <v>65.145395102538458</v>
      </c>
      <c r="N4602" s="54">
        <f t="shared" si="358"/>
        <v>3000.1499999999996</v>
      </c>
      <c r="O4602" s="46">
        <f t="shared" si="359"/>
        <v>6.6373107637909925</v>
      </c>
    </row>
    <row r="4603" spans="6:15" x14ac:dyDescent="0.25">
      <c r="F4603" s="3">
        <f t="shared" si="356"/>
        <v>0</v>
      </c>
      <c r="G4603" s="45" t="s">
        <v>25353</v>
      </c>
      <c r="H4603" s="42">
        <v>45.94</v>
      </c>
      <c r="I4603" s="42">
        <v>0.01</v>
      </c>
      <c r="J4603" s="42" t="s">
        <v>6617</v>
      </c>
      <c r="K4603" s="43">
        <f t="shared" si="357"/>
        <v>2994.164143187234</v>
      </c>
      <c r="L4603" s="44" t="s">
        <v>15985</v>
      </c>
      <c r="M4603" s="44">
        <f t="shared" si="355"/>
        <v>65.145331049091553</v>
      </c>
      <c r="N4603" s="54">
        <f t="shared" si="358"/>
        <v>3000.7999999999997</v>
      </c>
      <c r="O4603" s="46">
        <f t="shared" si="359"/>
        <v>6.6358568127657236</v>
      </c>
    </row>
    <row r="4604" spans="6:15" x14ac:dyDescent="0.25">
      <c r="F4604" s="3">
        <f t="shared" si="356"/>
        <v>0</v>
      </c>
      <c r="G4604" s="45" t="s">
        <v>25354</v>
      </c>
      <c r="H4604" s="42">
        <v>45.95</v>
      </c>
      <c r="I4604" s="42">
        <v>0.01</v>
      </c>
      <c r="J4604" s="42" t="s">
        <v>6618</v>
      </c>
      <c r="K4604" s="43">
        <f t="shared" si="357"/>
        <v>2994.815596497725</v>
      </c>
      <c r="L4604" s="44" t="s">
        <v>15986</v>
      </c>
      <c r="M4604" s="44">
        <f t="shared" si="355"/>
        <v>65.145267038209909</v>
      </c>
      <c r="N4604" s="54">
        <f t="shared" si="358"/>
        <v>3001.45</v>
      </c>
      <c r="O4604" s="46">
        <f t="shared" si="359"/>
        <v>6.6344035022748358</v>
      </c>
    </row>
    <row r="4605" spans="6:15" x14ac:dyDescent="0.25">
      <c r="F4605" s="3">
        <f t="shared" si="356"/>
        <v>0</v>
      </c>
      <c r="G4605" s="45" t="s">
        <v>25355</v>
      </c>
      <c r="H4605" s="42">
        <v>45.96</v>
      </c>
      <c r="I4605" s="42">
        <v>0.01</v>
      </c>
      <c r="J4605" s="42" t="s">
        <v>6619</v>
      </c>
      <c r="K4605" s="43">
        <f t="shared" si="357"/>
        <v>2995.4670491681072</v>
      </c>
      <c r="L4605" s="44" t="s">
        <v>15987</v>
      </c>
      <c r="M4605" s="44">
        <f t="shared" si="355"/>
        <v>65.145203069857075</v>
      </c>
      <c r="N4605" s="54">
        <f t="shared" si="358"/>
        <v>3002.1</v>
      </c>
      <c r="O4605" s="46">
        <f t="shared" si="359"/>
        <v>6.6329508318926855</v>
      </c>
    </row>
    <row r="4606" spans="6:15" x14ac:dyDescent="0.25">
      <c r="F4606" s="3">
        <f t="shared" si="356"/>
        <v>0</v>
      </c>
      <c r="G4606" s="45" t="s">
        <v>25356</v>
      </c>
      <c r="H4606" s="42">
        <v>45.97</v>
      </c>
      <c r="I4606" s="42">
        <v>0.01</v>
      </c>
      <c r="J4606" s="42" t="s">
        <v>6620</v>
      </c>
      <c r="K4606" s="43">
        <f t="shared" si="357"/>
        <v>2996.1185011988059</v>
      </c>
      <c r="L4606" s="44" t="s">
        <v>15988</v>
      </c>
      <c r="M4606" s="44">
        <f t="shared" si="355"/>
        <v>65.145139143991997</v>
      </c>
      <c r="N4606" s="54">
        <f t="shared" si="358"/>
        <v>3002.7499999999995</v>
      </c>
      <c r="O4606" s="46">
        <f t="shared" si="359"/>
        <v>6.6314988011936293</v>
      </c>
    </row>
    <row r="4607" spans="6:15" x14ac:dyDescent="0.25">
      <c r="F4607" s="3">
        <f t="shared" si="356"/>
        <v>0</v>
      </c>
      <c r="G4607" s="45" t="s">
        <v>25357</v>
      </c>
      <c r="H4607" s="42">
        <v>45.98</v>
      </c>
      <c r="I4607" s="42">
        <v>0.01</v>
      </c>
      <c r="J4607" s="42" t="s">
        <v>6621</v>
      </c>
      <c r="K4607" s="43">
        <f t="shared" si="357"/>
        <v>2996.7699525902458</v>
      </c>
      <c r="L4607" s="44" t="s">
        <v>15989</v>
      </c>
      <c r="M4607" s="44">
        <f t="shared" si="355"/>
        <v>65.145075260584292</v>
      </c>
      <c r="N4607" s="54">
        <f t="shared" si="358"/>
        <v>3003.3999999999996</v>
      </c>
      <c r="O4607" s="46">
        <f t="shared" si="359"/>
        <v>6.6300474097538427</v>
      </c>
    </row>
    <row r="4608" spans="6:15" x14ac:dyDescent="0.25">
      <c r="F4608" s="3">
        <f t="shared" si="356"/>
        <v>0</v>
      </c>
      <c r="G4608" s="45" t="s">
        <v>25358</v>
      </c>
      <c r="H4608" s="42">
        <v>45.99</v>
      </c>
      <c r="I4608" s="42">
        <v>0.01</v>
      </c>
      <c r="J4608" s="42" t="s">
        <v>6622</v>
      </c>
      <c r="K4608" s="43">
        <f t="shared" si="357"/>
        <v>2997.4214033428516</v>
      </c>
      <c r="L4608" s="44" t="s">
        <v>15990</v>
      </c>
      <c r="M4608" s="44">
        <f t="shared" si="355"/>
        <v>65.145011419591384</v>
      </c>
      <c r="N4608" s="54">
        <f t="shared" si="358"/>
        <v>3004.0499999999997</v>
      </c>
      <c r="O4608" s="46">
        <f t="shared" si="359"/>
        <v>6.6285966571481367</v>
      </c>
    </row>
    <row r="4609" spans="6:15" x14ac:dyDescent="0.25">
      <c r="F4609" s="3">
        <f t="shared" si="356"/>
        <v>0</v>
      </c>
      <c r="G4609" s="45" t="s">
        <v>25359</v>
      </c>
      <c r="H4609" s="42">
        <v>46</v>
      </c>
      <c r="I4609" s="42">
        <v>0.01</v>
      </c>
      <c r="J4609" s="42" t="s">
        <v>6623</v>
      </c>
      <c r="K4609" s="43">
        <f t="shared" si="357"/>
        <v>2998.0728534570476</v>
      </c>
      <c r="L4609" s="44" t="s">
        <v>15991</v>
      </c>
      <c r="M4609" s="44">
        <f t="shared" si="355"/>
        <v>65.144947620975259</v>
      </c>
      <c r="N4609" s="54">
        <f t="shared" si="358"/>
        <v>3004.7</v>
      </c>
      <c r="O4609" s="46">
        <f t="shared" si="359"/>
        <v>6.6271465429522323</v>
      </c>
    </row>
    <row r="4610" spans="6:15" x14ac:dyDescent="0.25">
      <c r="F4610" s="3">
        <f t="shared" si="356"/>
        <v>0</v>
      </c>
      <c r="G4610" s="45" t="s">
        <v>25360</v>
      </c>
      <c r="H4610" s="42">
        <v>46.01</v>
      </c>
      <c r="I4610" s="42">
        <v>0.01</v>
      </c>
      <c r="J4610" s="42" t="s">
        <v>6624</v>
      </c>
      <c r="K4610" s="43">
        <f t="shared" si="357"/>
        <v>2998.7243029332571</v>
      </c>
      <c r="L4610" s="44" t="s">
        <v>15992</v>
      </c>
      <c r="M4610" s="44">
        <f t="shared" si="355"/>
        <v>65.144883864700986</v>
      </c>
      <c r="N4610" s="54">
        <f t="shared" si="358"/>
        <v>3005.35</v>
      </c>
      <c r="O4610" s="46">
        <f t="shared" si="359"/>
        <v>6.6256970667427595</v>
      </c>
    </row>
    <row r="4611" spans="6:15" x14ac:dyDescent="0.25">
      <c r="F4611" s="3">
        <f t="shared" si="356"/>
        <v>0</v>
      </c>
      <c r="G4611" s="45" t="s">
        <v>25361</v>
      </c>
      <c r="H4611" s="42">
        <v>46.02</v>
      </c>
      <c r="I4611" s="42">
        <v>0.01</v>
      </c>
      <c r="J4611" s="42" t="s">
        <v>6625</v>
      </c>
      <c r="K4611" s="43">
        <f t="shared" si="357"/>
        <v>2999.3757517719041</v>
      </c>
      <c r="L4611" s="44" t="s">
        <v>15993</v>
      </c>
      <c r="M4611" s="44">
        <f t="shared" si="355"/>
        <v>65.144820150729004</v>
      </c>
      <c r="N4611" s="54">
        <f t="shared" si="358"/>
        <v>3006</v>
      </c>
      <c r="O4611" s="46">
        <f t="shared" si="359"/>
        <v>6.6242482280958939</v>
      </c>
    </row>
    <row r="4612" spans="6:15" x14ac:dyDescent="0.25">
      <c r="F4612" s="3">
        <f t="shared" si="356"/>
        <v>0</v>
      </c>
      <c r="G4612" s="45" t="s">
        <v>25362</v>
      </c>
      <c r="H4612" s="42">
        <v>46.03</v>
      </c>
      <c r="I4612" s="42">
        <v>0.01</v>
      </c>
      <c r="J4612" s="42" t="s">
        <v>6626</v>
      </c>
      <c r="K4612" s="43">
        <f t="shared" si="357"/>
        <v>3000.0271999734114</v>
      </c>
      <c r="L4612" s="44" t="s">
        <v>15994</v>
      </c>
      <c r="M4612" s="44">
        <f t="shared" si="355"/>
        <v>65.144756479019819</v>
      </c>
      <c r="N4612" s="54">
        <f t="shared" si="358"/>
        <v>3006.65</v>
      </c>
      <c r="O4612" s="46">
        <f t="shared" si="359"/>
        <v>6.6228000265887204</v>
      </c>
    </row>
    <row r="4613" spans="6:15" x14ac:dyDescent="0.25">
      <c r="F4613" s="3">
        <f t="shared" si="356"/>
        <v>0</v>
      </c>
      <c r="G4613" s="45" t="s">
        <v>25363</v>
      </c>
      <c r="H4613" s="42">
        <v>46.04</v>
      </c>
      <c r="I4613" s="42">
        <v>0.01</v>
      </c>
      <c r="J4613" s="42" t="s">
        <v>6627</v>
      </c>
      <c r="K4613" s="43">
        <f t="shared" si="357"/>
        <v>3000.6786475382014</v>
      </c>
      <c r="L4613" s="44" t="s">
        <v>15995</v>
      </c>
      <c r="M4613" s="44">
        <f t="shared" si="355"/>
        <v>65.144692849536924</v>
      </c>
      <c r="N4613" s="54">
        <f t="shared" si="358"/>
        <v>3007.2999999999997</v>
      </c>
      <c r="O4613" s="46">
        <f t="shared" si="359"/>
        <v>6.6213524617983239</v>
      </c>
    </row>
    <row r="4614" spans="6:15" x14ac:dyDescent="0.25">
      <c r="F4614" s="3">
        <f t="shared" si="356"/>
        <v>0</v>
      </c>
      <c r="G4614" s="45" t="s">
        <v>25364</v>
      </c>
      <c r="H4614" s="42">
        <v>46.05</v>
      </c>
      <c r="I4614" s="42">
        <v>0.01</v>
      </c>
      <c r="J4614" s="42" t="s">
        <v>6628</v>
      </c>
      <c r="K4614" s="43">
        <f t="shared" si="357"/>
        <v>3001.3300944666967</v>
      </c>
      <c r="L4614" s="44" t="s">
        <v>15996</v>
      </c>
      <c r="M4614" s="44">
        <f t="shared" si="355"/>
        <v>65.144629262245388</v>
      </c>
      <c r="N4614" s="54">
        <f t="shared" si="358"/>
        <v>3007.95</v>
      </c>
      <c r="O4614" s="46">
        <f t="shared" si="359"/>
        <v>6.6199055333031538</v>
      </c>
    </row>
    <row r="4615" spans="6:15" x14ac:dyDescent="0.25">
      <c r="F4615" s="3">
        <f t="shared" si="356"/>
        <v>0</v>
      </c>
      <c r="G4615" s="45" t="s">
        <v>25365</v>
      </c>
      <c r="H4615" s="42">
        <v>46.06</v>
      </c>
      <c r="I4615" s="42">
        <v>0.01</v>
      </c>
      <c r="J4615" s="42" t="s">
        <v>6629</v>
      </c>
      <c r="K4615" s="43">
        <f t="shared" si="357"/>
        <v>3001.9815407593192</v>
      </c>
      <c r="L4615" s="44" t="s">
        <v>15997</v>
      </c>
      <c r="M4615" s="44">
        <f t="shared" si="355"/>
        <v>65.144565717104129</v>
      </c>
      <c r="N4615" s="54">
        <f t="shared" si="358"/>
        <v>3008.6</v>
      </c>
      <c r="O4615" s="46">
        <f t="shared" si="359"/>
        <v>6.6184592406807496</v>
      </c>
    </row>
    <row r="4616" spans="6:15" x14ac:dyDescent="0.25">
      <c r="F4616" s="3">
        <f t="shared" si="356"/>
        <v>0</v>
      </c>
      <c r="G4616" s="45" t="s">
        <v>25366</v>
      </c>
      <c r="H4616" s="42">
        <v>46.07</v>
      </c>
      <c r="I4616" s="42">
        <v>0.01</v>
      </c>
      <c r="J4616" s="42" t="s">
        <v>6630</v>
      </c>
      <c r="K4616" s="43">
        <f t="shared" si="357"/>
        <v>3002.63298641649</v>
      </c>
      <c r="L4616" s="44" t="s">
        <v>15998</v>
      </c>
      <c r="M4616" s="44">
        <f t="shared" si="355"/>
        <v>65.144502214079751</v>
      </c>
      <c r="N4616" s="54">
        <f t="shared" si="358"/>
        <v>3009.25</v>
      </c>
      <c r="O4616" s="46">
        <f t="shared" si="359"/>
        <v>6.6170135835100155</v>
      </c>
    </row>
    <row r="4617" spans="6:15" x14ac:dyDescent="0.25">
      <c r="F4617" s="3">
        <f t="shared" si="356"/>
        <v>0</v>
      </c>
      <c r="G4617" s="45" t="s">
        <v>25367</v>
      </c>
      <c r="H4617" s="42">
        <v>46.08</v>
      </c>
      <c r="I4617" s="42">
        <v>0.01</v>
      </c>
      <c r="J4617" s="42" t="s">
        <v>6631</v>
      </c>
      <c r="K4617" s="43">
        <f t="shared" si="357"/>
        <v>3003.2844314386307</v>
      </c>
      <c r="L4617" s="44" t="s">
        <v>15999</v>
      </c>
      <c r="M4617" s="44">
        <f t="shared" ref="M4617:M4680" si="360">SQRT(((14.7+$N$3*H4617)^2)-(K4617^2))/SQRT($N$4)</f>
        <v>65.144438753129648</v>
      </c>
      <c r="N4617" s="54">
        <f t="shared" si="358"/>
        <v>3009.8999999999996</v>
      </c>
      <c r="O4617" s="46">
        <f t="shared" si="359"/>
        <v>6.6155685613689457</v>
      </c>
    </row>
    <row r="4618" spans="6:15" x14ac:dyDescent="0.25">
      <c r="F4618" s="3">
        <f t="shared" ref="F4618:F4681" si="361">IF(O4618&gt;100,1,0)</f>
        <v>0</v>
      </c>
      <c r="G4618" s="45" t="s">
        <v>25368</v>
      </c>
      <c r="H4618" s="42">
        <v>46.09</v>
      </c>
      <c r="I4618" s="42">
        <v>0.01</v>
      </c>
      <c r="J4618" s="42" t="s">
        <v>6632</v>
      </c>
      <c r="K4618" s="43">
        <f t="shared" ref="K4618:K4681" si="362">K4617+I4618*M4617</f>
        <v>3003.9358758261619</v>
      </c>
      <c r="L4618" s="44" t="s">
        <v>16000</v>
      </c>
      <c r="M4618" s="44">
        <f t="shared" si="360"/>
        <v>65.144375334221934</v>
      </c>
      <c r="N4618" s="54">
        <f t="shared" ref="N4618:N4681" si="363">(H4618*$N$3)+14.7</f>
        <v>3010.55</v>
      </c>
      <c r="O4618" s="46">
        <f t="shared" ref="O4618:O4681" si="364">N4618-K4618</f>
        <v>6.6141241738382632</v>
      </c>
    </row>
    <row r="4619" spans="6:15" x14ac:dyDescent="0.25">
      <c r="F4619" s="3">
        <f t="shared" si="361"/>
        <v>0</v>
      </c>
      <c r="G4619" s="45" t="s">
        <v>25369</v>
      </c>
      <c r="H4619" s="42">
        <v>46.1</v>
      </c>
      <c r="I4619" s="42">
        <v>0.01</v>
      </c>
      <c r="J4619" s="42" t="s">
        <v>6633</v>
      </c>
      <c r="K4619" s="43">
        <f t="shared" si="362"/>
        <v>3004.5873195795043</v>
      </c>
      <c r="L4619" s="44" t="s">
        <v>16001</v>
      </c>
      <c r="M4619" s="44">
        <f t="shared" si="360"/>
        <v>65.144311957312482</v>
      </c>
      <c r="N4619" s="54">
        <f t="shared" si="363"/>
        <v>3011.2</v>
      </c>
      <c r="O4619" s="46">
        <f t="shared" si="364"/>
        <v>6.6126804204955079</v>
      </c>
    </row>
    <row r="4620" spans="6:15" x14ac:dyDescent="0.25">
      <c r="F4620" s="3">
        <f t="shared" si="361"/>
        <v>0</v>
      </c>
      <c r="G4620" s="45" t="s">
        <v>25370</v>
      </c>
      <c r="H4620" s="42">
        <v>46.11</v>
      </c>
      <c r="I4620" s="42">
        <v>0.01</v>
      </c>
      <c r="J4620" s="42" t="s">
        <v>6634</v>
      </c>
      <c r="K4620" s="43">
        <f t="shared" si="362"/>
        <v>3005.2387626990776</v>
      </c>
      <c r="L4620" s="44" t="s">
        <v>16002</v>
      </c>
      <c r="M4620" s="44">
        <f t="shared" si="360"/>
        <v>65.144248622369389</v>
      </c>
      <c r="N4620" s="54">
        <f t="shared" si="363"/>
        <v>3011.85</v>
      </c>
      <c r="O4620" s="46">
        <f t="shared" si="364"/>
        <v>6.611237300922312</v>
      </c>
    </row>
    <row r="4621" spans="6:15" x14ac:dyDescent="0.25">
      <c r="F4621" s="3">
        <f t="shared" si="361"/>
        <v>0</v>
      </c>
      <c r="G4621" s="45" t="s">
        <v>25371</v>
      </c>
      <c r="H4621" s="42">
        <v>46.12</v>
      </c>
      <c r="I4621" s="42">
        <v>0.01</v>
      </c>
      <c r="J4621" s="42" t="s">
        <v>6635</v>
      </c>
      <c r="K4621" s="43">
        <f t="shared" si="362"/>
        <v>3005.8902051853015</v>
      </c>
      <c r="L4621" s="44" t="s">
        <v>16003</v>
      </c>
      <c r="M4621" s="44">
        <f t="shared" si="360"/>
        <v>65.144185329353149</v>
      </c>
      <c r="N4621" s="54">
        <f t="shared" si="363"/>
        <v>3012.4999999999995</v>
      </c>
      <c r="O4621" s="46">
        <f t="shared" si="364"/>
        <v>6.6097948146980343</v>
      </c>
    </row>
    <row r="4622" spans="6:15" x14ac:dyDescent="0.25">
      <c r="F4622" s="3">
        <f t="shared" si="361"/>
        <v>0</v>
      </c>
      <c r="G4622" s="45" t="s">
        <v>25372</v>
      </c>
      <c r="H4622" s="42">
        <v>46.13</v>
      </c>
      <c r="I4622" s="42">
        <v>0.01</v>
      </c>
      <c r="J4622" s="42" t="s">
        <v>6636</v>
      </c>
      <c r="K4622" s="43">
        <f t="shared" si="362"/>
        <v>3006.5416470385949</v>
      </c>
      <c r="L4622" s="44" t="s">
        <v>16004</v>
      </c>
      <c r="M4622" s="44">
        <f t="shared" si="360"/>
        <v>65.144122078233352</v>
      </c>
      <c r="N4622" s="54">
        <f t="shared" si="363"/>
        <v>3013.15</v>
      </c>
      <c r="O4622" s="46">
        <f t="shared" si="364"/>
        <v>6.6083529614052168</v>
      </c>
    </row>
    <row r="4623" spans="6:15" x14ac:dyDescent="0.25">
      <c r="F4623" s="3">
        <f t="shared" si="361"/>
        <v>0</v>
      </c>
      <c r="G4623" s="45" t="s">
        <v>25373</v>
      </c>
      <c r="H4623" s="42">
        <v>46.14</v>
      </c>
      <c r="I4623" s="42">
        <v>0.01</v>
      </c>
      <c r="J4623" s="42" t="s">
        <v>6637</v>
      </c>
      <c r="K4623" s="43">
        <f t="shared" si="362"/>
        <v>3007.1930882593774</v>
      </c>
      <c r="L4623" s="44" t="s">
        <v>16005</v>
      </c>
      <c r="M4623" s="44">
        <f t="shared" si="360"/>
        <v>65.144058868958297</v>
      </c>
      <c r="N4623" s="54">
        <f t="shared" si="363"/>
        <v>3013.7999999999997</v>
      </c>
      <c r="O4623" s="46">
        <f t="shared" si="364"/>
        <v>6.6069117406223086</v>
      </c>
    </row>
    <row r="4624" spans="6:15" x14ac:dyDescent="0.25">
      <c r="F4624" s="3">
        <f t="shared" si="361"/>
        <v>0</v>
      </c>
      <c r="G4624" s="45" t="s">
        <v>25374</v>
      </c>
      <c r="H4624" s="42">
        <v>46.15</v>
      </c>
      <c r="I4624" s="42">
        <v>0.01</v>
      </c>
      <c r="J4624" s="42" t="s">
        <v>6638</v>
      </c>
      <c r="K4624" s="43">
        <f t="shared" si="362"/>
        <v>3007.8445288480671</v>
      </c>
      <c r="L4624" s="44" t="s">
        <v>16006</v>
      </c>
      <c r="M4624" s="44">
        <f t="shared" si="360"/>
        <v>65.14399570150367</v>
      </c>
      <c r="N4624" s="54">
        <f t="shared" si="363"/>
        <v>3014.45</v>
      </c>
      <c r="O4624" s="46">
        <f t="shared" si="364"/>
        <v>6.6054711519327611</v>
      </c>
    </row>
    <row r="4625" spans="6:15" x14ac:dyDescent="0.25">
      <c r="F4625" s="3">
        <f t="shared" si="361"/>
        <v>0</v>
      </c>
      <c r="G4625" s="45" t="s">
        <v>25375</v>
      </c>
      <c r="H4625" s="42">
        <v>46.16</v>
      </c>
      <c r="I4625" s="42">
        <v>0.01</v>
      </c>
      <c r="J4625" s="42" t="s">
        <v>6639</v>
      </c>
      <c r="K4625" s="43">
        <f t="shared" si="362"/>
        <v>3008.4959688050822</v>
      </c>
      <c r="L4625" s="44" t="s">
        <v>16007</v>
      </c>
      <c r="M4625" s="44">
        <f t="shared" si="360"/>
        <v>65.143932575825374</v>
      </c>
      <c r="N4625" s="54">
        <f t="shared" si="363"/>
        <v>3015.0999999999995</v>
      </c>
      <c r="O4625" s="46">
        <f t="shared" si="364"/>
        <v>6.6040311949172974</v>
      </c>
    </row>
    <row r="4626" spans="6:15" x14ac:dyDescent="0.25">
      <c r="F4626" s="3">
        <f t="shared" si="361"/>
        <v>0</v>
      </c>
      <c r="G4626" s="45" t="s">
        <v>25376</v>
      </c>
      <c r="H4626" s="42">
        <v>46.17</v>
      </c>
      <c r="I4626" s="42">
        <v>0.01</v>
      </c>
      <c r="J4626" s="42" t="s">
        <v>6640</v>
      </c>
      <c r="K4626" s="43">
        <f t="shared" si="362"/>
        <v>3009.1474081308406</v>
      </c>
      <c r="L4626" s="44" t="s">
        <v>16008</v>
      </c>
      <c r="M4626" s="44">
        <f t="shared" si="360"/>
        <v>65.143869491894563</v>
      </c>
      <c r="N4626" s="54">
        <f t="shared" si="363"/>
        <v>3015.75</v>
      </c>
      <c r="O4626" s="46">
        <f t="shared" si="364"/>
        <v>6.6025918691593688</v>
      </c>
    </row>
    <row r="4627" spans="6:15" x14ac:dyDescent="0.25">
      <c r="F4627" s="3">
        <f t="shared" si="361"/>
        <v>0</v>
      </c>
      <c r="G4627" s="45" t="s">
        <v>25377</v>
      </c>
      <c r="H4627" s="42">
        <v>46.18</v>
      </c>
      <c r="I4627" s="42">
        <v>0.01</v>
      </c>
      <c r="J4627" s="42" t="s">
        <v>6641</v>
      </c>
      <c r="K4627" s="43">
        <f t="shared" si="362"/>
        <v>3009.7988468257595</v>
      </c>
      <c r="L4627" s="44" t="s">
        <v>16009</v>
      </c>
      <c r="M4627" s="44">
        <f t="shared" si="360"/>
        <v>65.143806449665604</v>
      </c>
      <c r="N4627" s="54">
        <f t="shared" si="363"/>
        <v>3016.3999999999996</v>
      </c>
      <c r="O4627" s="46">
        <f t="shared" si="364"/>
        <v>6.601153174240153</v>
      </c>
    </row>
    <row r="4628" spans="6:15" x14ac:dyDescent="0.25">
      <c r="F4628" s="3">
        <f t="shared" si="361"/>
        <v>0</v>
      </c>
      <c r="G4628" s="45" t="s">
        <v>25378</v>
      </c>
      <c r="H4628" s="42">
        <v>46.19</v>
      </c>
      <c r="I4628" s="42">
        <v>0.01</v>
      </c>
      <c r="J4628" s="42" t="s">
        <v>6642</v>
      </c>
      <c r="K4628" s="43">
        <f t="shared" si="362"/>
        <v>3010.4502848902562</v>
      </c>
      <c r="L4628" s="44" t="s">
        <v>16010</v>
      </c>
      <c r="M4628" s="44">
        <f t="shared" si="360"/>
        <v>65.14374344910658</v>
      </c>
      <c r="N4628" s="54">
        <f t="shared" si="363"/>
        <v>3017.0499999999997</v>
      </c>
      <c r="O4628" s="46">
        <f t="shared" si="364"/>
        <v>6.5997151097435562</v>
      </c>
    </row>
    <row r="4629" spans="6:15" x14ac:dyDescent="0.25">
      <c r="F4629" s="3">
        <f t="shared" si="361"/>
        <v>0</v>
      </c>
      <c r="G4629" s="45" t="s">
        <v>25379</v>
      </c>
      <c r="H4629" s="42">
        <v>46.2</v>
      </c>
      <c r="I4629" s="42">
        <v>0.01</v>
      </c>
      <c r="J4629" s="42" t="s">
        <v>6643</v>
      </c>
      <c r="K4629" s="43">
        <f t="shared" si="362"/>
        <v>3011.1017223247472</v>
      </c>
      <c r="L4629" s="44" t="s">
        <v>16011</v>
      </c>
      <c r="M4629" s="44">
        <f t="shared" si="360"/>
        <v>65.143680490177971</v>
      </c>
      <c r="N4629" s="54">
        <f t="shared" si="363"/>
        <v>3017.7</v>
      </c>
      <c r="O4629" s="46">
        <f t="shared" si="364"/>
        <v>6.5982776752525751</v>
      </c>
    </row>
    <row r="4630" spans="6:15" x14ac:dyDescent="0.25">
      <c r="F4630" s="3">
        <f t="shared" si="361"/>
        <v>0</v>
      </c>
      <c r="G4630" s="45" t="s">
        <v>25380</v>
      </c>
      <c r="H4630" s="42">
        <v>46.21</v>
      </c>
      <c r="I4630" s="42">
        <v>0.01</v>
      </c>
      <c r="J4630" s="42" t="s">
        <v>6644</v>
      </c>
      <c r="K4630" s="43">
        <f t="shared" si="362"/>
        <v>3011.7531591296492</v>
      </c>
      <c r="L4630" s="44" t="s">
        <v>16012</v>
      </c>
      <c r="M4630" s="44">
        <f t="shared" si="360"/>
        <v>65.143617572841748</v>
      </c>
      <c r="N4630" s="54">
        <f t="shared" si="363"/>
        <v>3018.35</v>
      </c>
      <c r="O4630" s="46">
        <f t="shared" si="364"/>
        <v>6.5968408703506611</v>
      </c>
    </row>
    <row r="4631" spans="6:15" x14ac:dyDescent="0.25">
      <c r="F4631" s="3">
        <f t="shared" si="361"/>
        <v>0</v>
      </c>
      <c r="G4631" s="45" t="s">
        <v>25381</v>
      </c>
      <c r="H4631" s="42">
        <v>46.22</v>
      </c>
      <c r="I4631" s="42">
        <v>0.01</v>
      </c>
      <c r="J4631" s="42" t="s">
        <v>6645</v>
      </c>
      <c r="K4631" s="43">
        <f t="shared" si="362"/>
        <v>3012.4045953053778</v>
      </c>
      <c r="L4631" s="44" t="s">
        <v>16013</v>
      </c>
      <c r="M4631" s="44">
        <f t="shared" si="360"/>
        <v>65.143554697062967</v>
      </c>
      <c r="N4631" s="54">
        <f t="shared" si="363"/>
        <v>3018.9999999999995</v>
      </c>
      <c r="O4631" s="46">
        <f t="shared" si="364"/>
        <v>6.5954046946217204</v>
      </c>
    </row>
    <row r="4632" spans="6:15" x14ac:dyDescent="0.25">
      <c r="F4632" s="3">
        <f t="shared" si="361"/>
        <v>0</v>
      </c>
      <c r="G4632" s="45" t="s">
        <v>25382</v>
      </c>
      <c r="H4632" s="42">
        <v>46.23</v>
      </c>
      <c r="I4632" s="42">
        <v>0.01</v>
      </c>
      <c r="J4632" s="42" t="s">
        <v>6646</v>
      </c>
      <c r="K4632" s="43">
        <f t="shared" si="362"/>
        <v>3013.0560308523486</v>
      </c>
      <c r="L4632" s="44" t="s">
        <v>16014</v>
      </c>
      <c r="M4632" s="44">
        <f t="shared" si="360"/>
        <v>65.143491862805163</v>
      </c>
      <c r="N4632" s="54">
        <f t="shared" si="363"/>
        <v>3019.6499999999996</v>
      </c>
      <c r="O4632" s="46">
        <f t="shared" si="364"/>
        <v>6.5939691476510234</v>
      </c>
    </row>
    <row r="4633" spans="6:15" x14ac:dyDescent="0.25">
      <c r="F4633" s="3">
        <f t="shared" si="361"/>
        <v>0</v>
      </c>
      <c r="G4633" s="45" t="s">
        <v>25383</v>
      </c>
      <c r="H4633" s="42">
        <v>46.24</v>
      </c>
      <c r="I4633" s="42">
        <v>0.01</v>
      </c>
      <c r="J4633" s="42" t="s">
        <v>6647</v>
      </c>
      <c r="K4633" s="43">
        <f t="shared" si="362"/>
        <v>3013.7074657709768</v>
      </c>
      <c r="L4633" s="44" t="s">
        <v>16015</v>
      </c>
      <c r="M4633" s="44">
        <f t="shared" si="360"/>
        <v>65.143429070031814</v>
      </c>
      <c r="N4633" s="54">
        <f t="shared" si="363"/>
        <v>3020.2999999999997</v>
      </c>
      <c r="O4633" s="46">
        <f t="shared" si="364"/>
        <v>6.592534229022931</v>
      </c>
    </row>
    <row r="4634" spans="6:15" x14ac:dyDescent="0.25">
      <c r="F4634" s="3">
        <f t="shared" si="361"/>
        <v>0</v>
      </c>
      <c r="G4634" s="45" t="s">
        <v>25384</v>
      </c>
      <c r="H4634" s="42">
        <v>46.25</v>
      </c>
      <c r="I4634" s="42">
        <v>0.01</v>
      </c>
      <c r="J4634" s="42" t="s">
        <v>6648</v>
      </c>
      <c r="K4634" s="43">
        <f t="shared" si="362"/>
        <v>3014.3589000616771</v>
      </c>
      <c r="L4634" s="44" t="s">
        <v>16016</v>
      </c>
      <c r="M4634" s="44">
        <f t="shared" si="360"/>
        <v>65.143366318706455</v>
      </c>
      <c r="N4634" s="54">
        <f t="shared" si="363"/>
        <v>3020.95</v>
      </c>
      <c r="O4634" s="46">
        <f t="shared" si="364"/>
        <v>6.5910999383227136</v>
      </c>
    </row>
    <row r="4635" spans="6:15" x14ac:dyDescent="0.25">
      <c r="F4635" s="3">
        <f t="shared" si="361"/>
        <v>0</v>
      </c>
      <c r="G4635" s="45" t="s">
        <v>25385</v>
      </c>
      <c r="H4635" s="42">
        <v>46.26</v>
      </c>
      <c r="I4635" s="42">
        <v>0.01</v>
      </c>
      <c r="J4635" s="42" t="s">
        <v>6649</v>
      </c>
      <c r="K4635" s="43">
        <f t="shared" si="362"/>
        <v>3015.0103337248643</v>
      </c>
      <c r="L4635" s="44" t="s">
        <v>16017</v>
      </c>
      <c r="M4635" s="44">
        <f t="shared" si="360"/>
        <v>65.143303608791086</v>
      </c>
      <c r="N4635" s="54">
        <f t="shared" si="363"/>
        <v>3021.6</v>
      </c>
      <c r="O4635" s="46">
        <f t="shared" si="364"/>
        <v>6.5896662751356416</v>
      </c>
    </row>
    <row r="4636" spans="6:15" x14ac:dyDescent="0.25">
      <c r="F4636" s="3">
        <f t="shared" si="361"/>
        <v>0</v>
      </c>
      <c r="G4636" s="45" t="s">
        <v>25386</v>
      </c>
      <c r="H4636" s="42">
        <v>46.27</v>
      </c>
      <c r="I4636" s="42">
        <v>0.01</v>
      </c>
      <c r="J4636" s="42" t="s">
        <v>6650</v>
      </c>
      <c r="K4636" s="43">
        <f t="shared" si="362"/>
        <v>3015.6617667609521</v>
      </c>
      <c r="L4636" s="44" t="s">
        <v>16018</v>
      </c>
      <c r="M4636" s="44">
        <f t="shared" si="360"/>
        <v>65.143240940250735</v>
      </c>
      <c r="N4636" s="54">
        <f t="shared" si="363"/>
        <v>3022.25</v>
      </c>
      <c r="O4636" s="46">
        <f t="shared" si="364"/>
        <v>6.588233239047895</v>
      </c>
    </row>
    <row r="4637" spans="6:15" x14ac:dyDescent="0.25">
      <c r="F4637" s="3">
        <f t="shared" si="361"/>
        <v>0</v>
      </c>
      <c r="G4637" s="45" t="s">
        <v>25387</v>
      </c>
      <c r="H4637" s="42">
        <v>46.28</v>
      </c>
      <c r="I4637" s="42">
        <v>0.01</v>
      </c>
      <c r="J4637" s="42" t="s">
        <v>6651</v>
      </c>
      <c r="K4637" s="43">
        <f t="shared" si="362"/>
        <v>3016.3131991703544</v>
      </c>
      <c r="L4637" s="44" t="s">
        <v>16019</v>
      </c>
      <c r="M4637" s="44">
        <f t="shared" si="360"/>
        <v>65.1431783130474</v>
      </c>
      <c r="N4637" s="54">
        <f t="shared" si="363"/>
        <v>3022.9</v>
      </c>
      <c r="O4637" s="46">
        <f t="shared" si="364"/>
        <v>6.5868008296456537</v>
      </c>
    </row>
    <row r="4638" spans="6:15" x14ac:dyDescent="0.25">
      <c r="F4638" s="3">
        <f t="shared" si="361"/>
        <v>0</v>
      </c>
      <c r="G4638" s="45" t="s">
        <v>25388</v>
      </c>
      <c r="H4638" s="42">
        <v>46.29</v>
      </c>
      <c r="I4638" s="42">
        <v>0.01</v>
      </c>
      <c r="J4638" s="42" t="s">
        <v>6652</v>
      </c>
      <c r="K4638" s="43">
        <f t="shared" si="362"/>
        <v>3016.9646309534851</v>
      </c>
      <c r="L4638" s="44" t="s">
        <v>16020</v>
      </c>
      <c r="M4638" s="44">
        <f t="shared" si="360"/>
        <v>65.143115727141549</v>
      </c>
      <c r="N4638" s="54">
        <f t="shared" si="363"/>
        <v>3023.5499999999997</v>
      </c>
      <c r="O4638" s="46">
        <f t="shared" si="364"/>
        <v>6.5853690465146428</v>
      </c>
    </row>
    <row r="4639" spans="6:15" x14ac:dyDescent="0.25">
      <c r="F4639" s="3">
        <f t="shared" si="361"/>
        <v>0</v>
      </c>
      <c r="G4639" s="45" t="s">
        <v>25389</v>
      </c>
      <c r="H4639" s="42">
        <v>46.3</v>
      </c>
      <c r="I4639" s="42">
        <v>0.01</v>
      </c>
      <c r="J4639" s="42" t="s">
        <v>6653</v>
      </c>
      <c r="K4639" s="43">
        <f t="shared" si="362"/>
        <v>3017.6160621107565</v>
      </c>
      <c r="L4639" s="44" t="s">
        <v>16021</v>
      </c>
      <c r="M4639" s="44">
        <f t="shared" si="360"/>
        <v>65.143053182501248</v>
      </c>
      <c r="N4639" s="54">
        <f t="shared" si="363"/>
        <v>3024.2</v>
      </c>
      <c r="O4639" s="46">
        <f t="shared" si="364"/>
        <v>6.583937889243316</v>
      </c>
    </row>
    <row r="4640" spans="6:15" x14ac:dyDescent="0.25">
      <c r="F4640" s="3">
        <f t="shared" si="361"/>
        <v>0</v>
      </c>
      <c r="G4640" s="45" t="s">
        <v>25390</v>
      </c>
      <c r="H4640" s="42">
        <v>46.31</v>
      </c>
      <c r="I4640" s="42">
        <v>0.01</v>
      </c>
      <c r="J4640" s="42" t="s">
        <v>6654</v>
      </c>
      <c r="K4640" s="43">
        <f t="shared" si="362"/>
        <v>3018.2674926425816</v>
      </c>
      <c r="L4640" s="44" t="s">
        <v>16022</v>
      </c>
      <c r="M4640" s="44">
        <f t="shared" si="360"/>
        <v>65.142990679088527</v>
      </c>
      <c r="N4640" s="54">
        <f t="shared" si="363"/>
        <v>3024.85</v>
      </c>
      <c r="O4640" s="46">
        <f t="shared" si="364"/>
        <v>6.5825073574183079</v>
      </c>
    </row>
    <row r="4641" spans="6:15" x14ac:dyDescent="0.25">
      <c r="F4641" s="3">
        <f t="shared" si="361"/>
        <v>0</v>
      </c>
      <c r="G4641" s="45" t="s">
        <v>25391</v>
      </c>
      <c r="H4641" s="42">
        <v>46.32</v>
      </c>
      <c r="I4641" s="42">
        <v>0.01</v>
      </c>
      <c r="J4641" s="42" t="s">
        <v>6655</v>
      </c>
      <c r="K4641" s="43">
        <f t="shared" si="362"/>
        <v>3018.9189225493724</v>
      </c>
      <c r="L4641" s="44" t="s">
        <v>16023</v>
      </c>
      <c r="M4641" s="44">
        <f t="shared" si="360"/>
        <v>65.142928216869919</v>
      </c>
      <c r="N4641" s="54">
        <f t="shared" si="363"/>
        <v>3025.5</v>
      </c>
      <c r="O4641" s="46">
        <f t="shared" si="364"/>
        <v>6.5810774506276175</v>
      </c>
    </row>
    <row r="4642" spans="6:15" x14ac:dyDescent="0.25">
      <c r="F4642" s="3">
        <f t="shared" si="361"/>
        <v>0</v>
      </c>
      <c r="G4642" s="45" t="s">
        <v>25392</v>
      </c>
      <c r="H4642" s="42">
        <v>46.33</v>
      </c>
      <c r="I4642" s="42">
        <v>0.01</v>
      </c>
      <c r="J4642" s="42" t="s">
        <v>6656</v>
      </c>
      <c r="K4642" s="43">
        <f t="shared" si="362"/>
        <v>3019.5703518315413</v>
      </c>
      <c r="L4642" s="44" t="s">
        <v>16024</v>
      </c>
      <c r="M4642" s="44">
        <f t="shared" si="360"/>
        <v>65.142865795801328</v>
      </c>
      <c r="N4642" s="54">
        <f t="shared" si="363"/>
        <v>3026.1499999999996</v>
      </c>
      <c r="O4642" s="46">
        <f t="shared" si="364"/>
        <v>6.5796481684583341</v>
      </c>
    </row>
    <row r="4643" spans="6:15" x14ac:dyDescent="0.25">
      <c r="F4643" s="3">
        <f t="shared" si="361"/>
        <v>0</v>
      </c>
      <c r="G4643" s="45" t="s">
        <v>25393</v>
      </c>
      <c r="H4643" s="42">
        <v>46.34</v>
      </c>
      <c r="I4643" s="42">
        <v>0.01</v>
      </c>
      <c r="J4643" s="42" t="s">
        <v>6657</v>
      </c>
      <c r="K4643" s="43">
        <f t="shared" si="362"/>
        <v>3020.2217804894995</v>
      </c>
      <c r="L4643" s="44" t="s">
        <v>16025</v>
      </c>
      <c r="M4643" s="44">
        <f t="shared" si="360"/>
        <v>65.142803415853876</v>
      </c>
      <c r="N4643" s="54">
        <f t="shared" si="363"/>
        <v>3026.8</v>
      </c>
      <c r="O4643" s="46">
        <f t="shared" si="364"/>
        <v>6.5782195105007304</v>
      </c>
    </row>
    <row r="4644" spans="6:15" x14ac:dyDescent="0.25">
      <c r="F4644" s="3">
        <f t="shared" si="361"/>
        <v>0</v>
      </c>
      <c r="G4644" s="45" t="s">
        <v>25394</v>
      </c>
      <c r="H4644" s="42">
        <v>46.35</v>
      </c>
      <c r="I4644" s="42">
        <v>0.01</v>
      </c>
      <c r="J4644" s="42" t="s">
        <v>6658</v>
      </c>
      <c r="K4644" s="43">
        <f t="shared" si="362"/>
        <v>3020.8732085236579</v>
      </c>
      <c r="L4644" s="44" t="s">
        <v>16026</v>
      </c>
      <c r="M4644" s="44">
        <f t="shared" si="360"/>
        <v>65.142741076988059</v>
      </c>
      <c r="N4644" s="54">
        <f t="shared" si="363"/>
        <v>3027.45</v>
      </c>
      <c r="O4644" s="46">
        <f t="shared" si="364"/>
        <v>6.5767914763418958</v>
      </c>
    </row>
    <row r="4645" spans="6:15" x14ac:dyDescent="0.25">
      <c r="F4645" s="3">
        <f t="shared" si="361"/>
        <v>0</v>
      </c>
      <c r="G4645" s="45" t="s">
        <v>25395</v>
      </c>
      <c r="H4645" s="42">
        <v>46.36</v>
      </c>
      <c r="I4645" s="42">
        <v>0.01</v>
      </c>
      <c r="J4645" s="42" t="s">
        <v>6659</v>
      </c>
      <c r="K4645" s="43">
        <f t="shared" si="362"/>
        <v>3021.5246359344278</v>
      </c>
      <c r="L4645" s="44" t="s">
        <v>16027</v>
      </c>
      <c r="M4645" s="44">
        <f t="shared" si="360"/>
        <v>65.142678779168889</v>
      </c>
      <c r="N4645" s="54">
        <f t="shared" si="363"/>
        <v>3028.1</v>
      </c>
      <c r="O4645" s="46">
        <f t="shared" si="364"/>
        <v>6.5753640655721028</v>
      </c>
    </row>
    <row r="4646" spans="6:15" x14ac:dyDescent="0.25">
      <c r="F4646" s="3">
        <f t="shared" si="361"/>
        <v>0</v>
      </c>
      <c r="G4646" s="45" t="s">
        <v>25396</v>
      </c>
      <c r="H4646" s="42">
        <v>46.37</v>
      </c>
      <c r="I4646" s="42">
        <v>0.01</v>
      </c>
      <c r="J4646" s="42" t="s">
        <v>6660</v>
      </c>
      <c r="K4646" s="43">
        <f t="shared" si="362"/>
        <v>3022.1760627222193</v>
      </c>
      <c r="L4646" s="44" t="s">
        <v>16028</v>
      </c>
      <c r="M4646" s="44">
        <f t="shared" si="360"/>
        <v>65.142616522358367</v>
      </c>
      <c r="N4646" s="54">
        <f t="shared" si="363"/>
        <v>3028.7499999999995</v>
      </c>
      <c r="O4646" s="46">
        <f t="shared" si="364"/>
        <v>6.57393727778026</v>
      </c>
    </row>
    <row r="4647" spans="6:15" x14ac:dyDescent="0.25">
      <c r="F4647" s="3">
        <f t="shared" si="361"/>
        <v>0</v>
      </c>
      <c r="G4647" s="45" t="s">
        <v>25397</v>
      </c>
      <c r="H4647" s="42">
        <v>46.38</v>
      </c>
      <c r="I4647" s="42">
        <v>0.01</v>
      </c>
      <c r="J4647" s="42" t="s">
        <v>6661</v>
      </c>
      <c r="K4647" s="43">
        <f t="shared" si="362"/>
        <v>3022.827488887443</v>
      </c>
      <c r="L4647" s="44" t="s">
        <v>16029</v>
      </c>
      <c r="M4647" s="44">
        <f t="shared" si="360"/>
        <v>65.142554306523053</v>
      </c>
      <c r="N4647" s="54">
        <f t="shared" si="363"/>
        <v>3029.4</v>
      </c>
      <c r="O4647" s="46">
        <f t="shared" si="364"/>
        <v>6.5725111125570947</v>
      </c>
    </row>
    <row r="4648" spans="6:15" x14ac:dyDescent="0.25">
      <c r="F4648" s="3">
        <f t="shared" si="361"/>
        <v>0</v>
      </c>
      <c r="G4648" s="45" t="s">
        <v>25398</v>
      </c>
      <c r="H4648" s="42">
        <v>46.39</v>
      </c>
      <c r="I4648" s="42">
        <v>0.01</v>
      </c>
      <c r="J4648" s="42" t="s">
        <v>6662</v>
      </c>
      <c r="K4648" s="43">
        <f t="shared" si="362"/>
        <v>3023.4789144305082</v>
      </c>
      <c r="L4648" s="44" t="s">
        <v>16030</v>
      </c>
      <c r="M4648" s="44">
        <f t="shared" si="360"/>
        <v>65.142492131620358</v>
      </c>
      <c r="N4648" s="54">
        <f t="shared" si="363"/>
        <v>3030.0499999999997</v>
      </c>
      <c r="O4648" s="46">
        <f t="shared" si="364"/>
        <v>6.5710855694915153</v>
      </c>
    </row>
    <row r="4649" spans="6:15" x14ac:dyDescent="0.25">
      <c r="F4649" s="3">
        <f t="shared" si="361"/>
        <v>0</v>
      </c>
      <c r="G4649" s="45" t="s">
        <v>25399</v>
      </c>
      <c r="H4649" s="42">
        <v>46.4</v>
      </c>
      <c r="I4649" s="42">
        <v>0.01</v>
      </c>
      <c r="J4649" s="42" t="s">
        <v>6663</v>
      </c>
      <c r="K4649" s="43">
        <f t="shared" si="362"/>
        <v>3024.1303393518242</v>
      </c>
      <c r="L4649" s="44" t="s">
        <v>16031</v>
      </c>
      <c r="M4649" s="44">
        <f t="shared" si="360"/>
        <v>65.142429997624475</v>
      </c>
      <c r="N4649" s="54">
        <f t="shared" si="363"/>
        <v>3030.7</v>
      </c>
      <c r="O4649" s="46">
        <f t="shared" si="364"/>
        <v>6.5696606481756135</v>
      </c>
    </row>
    <row r="4650" spans="6:15" x14ac:dyDescent="0.25">
      <c r="F4650" s="3">
        <f t="shared" si="361"/>
        <v>0</v>
      </c>
      <c r="G4650" s="45" t="s">
        <v>25400</v>
      </c>
      <c r="H4650" s="42">
        <v>46.41</v>
      </c>
      <c r="I4650" s="42">
        <v>0.01</v>
      </c>
      <c r="J4650" s="42" t="s">
        <v>6664</v>
      </c>
      <c r="K4650" s="43">
        <f t="shared" si="362"/>
        <v>3024.7817636518002</v>
      </c>
      <c r="L4650" s="44" t="s">
        <v>16032</v>
      </c>
      <c r="M4650" s="44">
        <f t="shared" si="360"/>
        <v>65.14236790448976</v>
      </c>
      <c r="N4650" s="54">
        <f t="shared" si="363"/>
        <v>3031.3499999999995</v>
      </c>
      <c r="O4650" s="46">
        <f t="shared" si="364"/>
        <v>6.568236348199207</v>
      </c>
    </row>
    <row r="4651" spans="6:15" x14ac:dyDescent="0.25">
      <c r="F4651" s="3">
        <f t="shared" si="361"/>
        <v>0</v>
      </c>
      <c r="G4651" s="45" t="s">
        <v>25401</v>
      </c>
      <c r="H4651" s="42">
        <v>46.42</v>
      </c>
      <c r="I4651" s="42">
        <v>0.01</v>
      </c>
      <c r="J4651" s="42" t="s">
        <v>6665</v>
      </c>
      <c r="K4651" s="43">
        <f t="shared" si="362"/>
        <v>3025.4331873308452</v>
      </c>
      <c r="L4651" s="44" t="s">
        <v>16033</v>
      </c>
      <c r="M4651" s="44">
        <f t="shared" si="360"/>
        <v>65.142305852188883</v>
      </c>
      <c r="N4651" s="54">
        <f t="shared" si="363"/>
        <v>3032</v>
      </c>
      <c r="O4651" s="46">
        <f t="shared" si="364"/>
        <v>6.5668126691548423</v>
      </c>
    </row>
    <row r="4652" spans="6:15" x14ac:dyDescent="0.25">
      <c r="F4652" s="3">
        <f t="shared" si="361"/>
        <v>0</v>
      </c>
      <c r="G4652" s="45" t="s">
        <v>25402</v>
      </c>
      <c r="H4652" s="42">
        <v>46.43</v>
      </c>
      <c r="I4652" s="42">
        <v>0.01</v>
      </c>
      <c r="J4652" s="42" t="s">
        <v>6666</v>
      </c>
      <c r="K4652" s="43">
        <f t="shared" si="362"/>
        <v>3026.0846103893668</v>
      </c>
      <c r="L4652" s="44" t="s">
        <v>16034</v>
      </c>
      <c r="M4652" s="44">
        <f t="shared" si="360"/>
        <v>65.142243840676201</v>
      </c>
      <c r="N4652" s="54">
        <f t="shared" si="363"/>
        <v>3032.6499999999996</v>
      </c>
      <c r="O4652" s="46">
        <f t="shared" si="364"/>
        <v>6.565389610632792</v>
      </c>
    </row>
    <row r="4653" spans="6:15" x14ac:dyDescent="0.25">
      <c r="F4653" s="3">
        <f t="shared" si="361"/>
        <v>0</v>
      </c>
      <c r="G4653" s="45" t="s">
        <v>25403</v>
      </c>
      <c r="H4653" s="42">
        <v>46.44</v>
      </c>
      <c r="I4653" s="42">
        <v>0.01</v>
      </c>
      <c r="J4653" s="42" t="s">
        <v>6667</v>
      </c>
      <c r="K4653" s="43">
        <f t="shared" si="362"/>
        <v>3026.7360328277737</v>
      </c>
      <c r="L4653" s="44" t="s">
        <v>16035</v>
      </c>
      <c r="M4653" s="44">
        <f t="shared" si="360"/>
        <v>65.142181869922851</v>
      </c>
      <c r="N4653" s="54">
        <f t="shared" si="363"/>
        <v>3033.2999999999997</v>
      </c>
      <c r="O4653" s="46">
        <f t="shared" si="364"/>
        <v>6.5639671722260573</v>
      </c>
    </row>
    <row r="4654" spans="6:15" x14ac:dyDescent="0.25">
      <c r="F4654" s="3">
        <f t="shared" si="361"/>
        <v>0</v>
      </c>
      <c r="G4654" s="45" t="s">
        <v>25404</v>
      </c>
      <c r="H4654" s="42">
        <v>46.45</v>
      </c>
      <c r="I4654" s="42">
        <v>0.01</v>
      </c>
      <c r="J4654" s="42" t="s">
        <v>6668</v>
      </c>
      <c r="K4654" s="43">
        <f t="shared" si="362"/>
        <v>3027.3874546464731</v>
      </c>
      <c r="L4654" s="44" t="s">
        <v>16036</v>
      </c>
      <c r="M4654" s="44">
        <f t="shared" si="360"/>
        <v>65.142119939887792</v>
      </c>
      <c r="N4654" s="54">
        <f t="shared" si="363"/>
        <v>3033.95</v>
      </c>
      <c r="O4654" s="46">
        <f t="shared" si="364"/>
        <v>6.5625453535267297</v>
      </c>
    </row>
    <row r="4655" spans="6:15" x14ac:dyDescent="0.25">
      <c r="F4655" s="3">
        <f t="shared" si="361"/>
        <v>0</v>
      </c>
      <c r="G4655" s="45" t="s">
        <v>25405</v>
      </c>
      <c r="H4655" s="42">
        <v>46.46</v>
      </c>
      <c r="I4655" s="42">
        <v>0.01</v>
      </c>
      <c r="J4655" s="42" t="s">
        <v>6669</v>
      </c>
      <c r="K4655" s="43">
        <f t="shared" si="362"/>
        <v>3028.0388758458721</v>
      </c>
      <c r="L4655" s="44" t="s">
        <v>16037</v>
      </c>
      <c r="M4655" s="44">
        <f t="shared" si="360"/>
        <v>65.142058050540598</v>
      </c>
      <c r="N4655" s="54">
        <f t="shared" si="363"/>
        <v>3034.6</v>
      </c>
      <c r="O4655" s="46">
        <f t="shared" si="364"/>
        <v>6.5611241541278105</v>
      </c>
    </row>
    <row r="4656" spans="6:15" x14ac:dyDescent="0.25">
      <c r="F4656" s="3">
        <f t="shared" si="361"/>
        <v>0</v>
      </c>
      <c r="G4656" s="45" t="s">
        <v>25406</v>
      </c>
      <c r="H4656" s="42">
        <v>46.47</v>
      </c>
      <c r="I4656" s="42">
        <v>0.01</v>
      </c>
      <c r="J4656" s="42" t="s">
        <v>6670</v>
      </c>
      <c r="K4656" s="43">
        <f t="shared" si="362"/>
        <v>3028.6902964263777</v>
      </c>
      <c r="L4656" s="44" t="s">
        <v>16038</v>
      </c>
      <c r="M4656" s="44">
        <f t="shared" si="360"/>
        <v>65.141996201838694</v>
      </c>
      <c r="N4656" s="54">
        <f t="shared" si="363"/>
        <v>3035.2499999999995</v>
      </c>
      <c r="O4656" s="46">
        <f t="shared" si="364"/>
        <v>6.5597035736218459</v>
      </c>
    </row>
    <row r="4657" spans="6:15" x14ac:dyDescent="0.25">
      <c r="F4657" s="3">
        <f t="shared" si="361"/>
        <v>0</v>
      </c>
      <c r="G4657" s="45" t="s">
        <v>25407</v>
      </c>
      <c r="H4657" s="42">
        <v>46.48</v>
      </c>
      <c r="I4657" s="42">
        <v>0.01</v>
      </c>
      <c r="J4657" s="42" t="s">
        <v>6671</v>
      </c>
      <c r="K4657" s="43">
        <f t="shared" si="362"/>
        <v>3029.341716388396</v>
      </c>
      <c r="L4657" s="44" t="s">
        <v>16039</v>
      </c>
      <c r="M4657" s="44">
        <f t="shared" si="360"/>
        <v>65.141934393754767</v>
      </c>
      <c r="N4657" s="54">
        <f t="shared" si="363"/>
        <v>3035.8999999999996</v>
      </c>
      <c r="O4657" s="46">
        <f t="shared" si="364"/>
        <v>6.558283611603656</v>
      </c>
    </row>
    <row r="4658" spans="6:15" x14ac:dyDescent="0.25">
      <c r="F4658" s="3">
        <f t="shared" si="361"/>
        <v>0</v>
      </c>
      <c r="G4658" s="45" t="s">
        <v>25408</v>
      </c>
      <c r="H4658" s="42">
        <v>46.49</v>
      </c>
      <c r="I4658" s="42">
        <v>0.01</v>
      </c>
      <c r="J4658" s="42" t="s">
        <v>6672</v>
      </c>
      <c r="K4658" s="43">
        <f t="shared" si="362"/>
        <v>3029.9931357323335</v>
      </c>
      <c r="L4658" s="44" t="s">
        <v>16040</v>
      </c>
      <c r="M4658" s="44">
        <f t="shared" si="360"/>
        <v>65.141872626247718</v>
      </c>
      <c r="N4658" s="54">
        <f t="shared" si="363"/>
        <v>3036.5499999999997</v>
      </c>
      <c r="O4658" s="46">
        <f t="shared" si="364"/>
        <v>6.5568642676662421</v>
      </c>
    </row>
    <row r="4659" spans="6:15" x14ac:dyDescent="0.25">
      <c r="F4659" s="3">
        <f t="shared" si="361"/>
        <v>0</v>
      </c>
      <c r="G4659" s="45" t="s">
        <v>25409</v>
      </c>
      <c r="H4659" s="42">
        <v>46.5</v>
      </c>
      <c r="I4659" s="42">
        <v>0.01</v>
      </c>
      <c r="J4659" s="42" t="s">
        <v>6673</v>
      </c>
      <c r="K4659" s="43">
        <f t="shared" si="362"/>
        <v>3030.6445544585958</v>
      </c>
      <c r="L4659" s="44" t="s">
        <v>16041</v>
      </c>
      <c r="M4659" s="44">
        <f t="shared" si="360"/>
        <v>65.141810899284124</v>
      </c>
      <c r="N4659" s="54">
        <f t="shared" si="363"/>
        <v>3037.2</v>
      </c>
      <c r="O4659" s="46">
        <f t="shared" si="364"/>
        <v>6.5554455414039694</v>
      </c>
    </row>
    <row r="4660" spans="6:15" x14ac:dyDescent="0.25">
      <c r="F4660" s="3">
        <f t="shared" si="361"/>
        <v>0</v>
      </c>
      <c r="G4660" s="45" t="s">
        <v>25410</v>
      </c>
      <c r="H4660" s="42">
        <v>46.51</v>
      </c>
      <c r="I4660" s="42">
        <v>0.01</v>
      </c>
      <c r="J4660" s="42" t="s">
        <v>6674</v>
      </c>
      <c r="K4660" s="43">
        <f t="shared" si="362"/>
        <v>3031.2959725675887</v>
      </c>
      <c r="L4660" s="44" t="s">
        <v>16042</v>
      </c>
      <c r="M4660" s="44">
        <f t="shared" si="360"/>
        <v>65.141749212825971</v>
      </c>
      <c r="N4660" s="54">
        <f t="shared" si="363"/>
        <v>3037.85</v>
      </c>
      <c r="O4660" s="46">
        <f t="shared" si="364"/>
        <v>6.5540274324112033</v>
      </c>
    </row>
    <row r="4661" spans="6:15" x14ac:dyDescent="0.25">
      <c r="F4661" s="3">
        <f t="shared" si="361"/>
        <v>0</v>
      </c>
      <c r="G4661" s="45" t="s">
        <v>25411</v>
      </c>
      <c r="H4661" s="42">
        <v>46.52</v>
      </c>
      <c r="I4661" s="42">
        <v>0.01</v>
      </c>
      <c r="J4661" s="42" t="s">
        <v>6675</v>
      </c>
      <c r="K4661" s="43">
        <f t="shared" si="362"/>
        <v>3031.9473900597168</v>
      </c>
      <c r="L4661" s="44" t="s">
        <v>16043</v>
      </c>
      <c r="M4661" s="44">
        <f t="shared" si="360"/>
        <v>65.141687566839821</v>
      </c>
      <c r="N4661" s="54">
        <f t="shared" si="363"/>
        <v>3038.5</v>
      </c>
      <c r="O4661" s="46">
        <f t="shared" si="364"/>
        <v>6.5526099402832187</v>
      </c>
    </row>
    <row r="4662" spans="6:15" x14ac:dyDescent="0.25">
      <c r="F4662" s="3">
        <f t="shared" si="361"/>
        <v>0</v>
      </c>
      <c r="G4662" s="45" t="s">
        <v>25412</v>
      </c>
      <c r="H4662" s="42">
        <v>46.53</v>
      </c>
      <c r="I4662" s="42">
        <v>0.01</v>
      </c>
      <c r="J4662" s="42" t="s">
        <v>6676</v>
      </c>
      <c r="K4662" s="43">
        <f t="shared" si="362"/>
        <v>3032.5988069353853</v>
      </c>
      <c r="L4662" s="44" t="s">
        <v>16044</v>
      </c>
      <c r="M4662" s="44">
        <f t="shared" si="360"/>
        <v>65.141625961286124</v>
      </c>
      <c r="N4662" s="54">
        <f t="shared" si="363"/>
        <v>3039.15</v>
      </c>
      <c r="O4662" s="46">
        <f t="shared" si="364"/>
        <v>6.5511930646148357</v>
      </c>
    </row>
    <row r="4663" spans="6:15" x14ac:dyDescent="0.25">
      <c r="F4663" s="3">
        <f t="shared" si="361"/>
        <v>0</v>
      </c>
      <c r="G4663" s="45" t="s">
        <v>25413</v>
      </c>
      <c r="H4663" s="42">
        <v>46.54</v>
      </c>
      <c r="I4663" s="42">
        <v>0.01</v>
      </c>
      <c r="J4663" s="42" t="s">
        <v>6677</v>
      </c>
      <c r="K4663" s="43">
        <f t="shared" si="362"/>
        <v>3033.2502231949979</v>
      </c>
      <c r="L4663" s="44" t="s">
        <v>16045</v>
      </c>
      <c r="M4663" s="44">
        <f t="shared" si="360"/>
        <v>65.141564396134513</v>
      </c>
      <c r="N4663" s="54">
        <f t="shared" si="363"/>
        <v>3039.7999999999997</v>
      </c>
      <c r="O4663" s="46">
        <f t="shared" si="364"/>
        <v>6.5497768050017839</v>
      </c>
    </row>
    <row r="4664" spans="6:15" x14ac:dyDescent="0.25">
      <c r="F4664" s="3">
        <f t="shared" si="361"/>
        <v>0</v>
      </c>
      <c r="G4664" s="45" t="s">
        <v>25414</v>
      </c>
      <c r="H4664" s="42">
        <v>46.55</v>
      </c>
      <c r="I4664" s="42">
        <v>0.01</v>
      </c>
      <c r="J4664" s="42" t="s">
        <v>6678</v>
      </c>
      <c r="K4664" s="43">
        <f t="shared" si="362"/>
        <v>3033.9016388389591</v>
      </c>
      <c r="L4664" s="44" t="s">
        <v>16046</v>
      </c>
      <c r="M4664" s="44">
        <f t="shared" si="360"/>
        <v>65.141502871345409</v>
      </c>
      <c r="N4664" s="54">
        <f t="shared" si="363"/>
        <v>3040.45</v>
      </c>
      <c r="O4664" s="46">
        <f t="shared" si="364"/>
        <v>6.5483611610407024</v>
      </c>
    </row>
    <row r="4665" spans="6:15" x14ac:dyDescent="0.25">
      <c r="F4665" s="3">
        <f t="shared" si="361"/>
        <v>0</v>
      </c>
      <c r="G4665" s="45" t="s">
        <v>25415</v>
      </c>
      <c r="H4665" s="42">
        <v>46.56</v>
      </c>
      <c r="I4665" s="42">
        <v>0.01</v>
      </c>
      <c r="J4665" s="42" t="s">
        <v>6679</v>
      </c>
      <c r="K4665" s="43">
        <f t="shared" si="362"/>
        <v>3034.5530538676726</v>
      </c>
      <c r="L4665" s="44" t="s">
        <v>16047</v>
      </c>
      <c r="M4665" s="44">
        <f t="shared" si="360"/>
        <v>65.141441386885418</v>
      </c>
      <c r="N4665" s="54">
        <f t="shared" si="363"/>
        <v>3041.1</v>
      </c>
      <c r="O4665" s="46">
        <f t="shared" si="364"/>
        <v>6.5469461323273208</v>
      </c>
    </row>
    <row r="4666" spans="6:15" x14ac:dyDescent="0.25">
      <c r="F4666" s="3">
        <f t="shared" si="361"/>
        <v>0</v>
      </c>
      <c r="G4666" s="45" t="s">
        <v>25416</v>
      </c>
      <c r="H4666" s="42">
        <v>46.57</v>
      </c>
      <c r="I4666" s="42">
        <v>0.01</v>
      </c>
      <c r="J4666" s="42" t="s">
        <v>6680</v>
      </c>
      <c r="K4666" s="43">
        <f t="shared" si="362"/>
        <v>3035.2044682815413</v>
      </c>
      <c r="L4666" s="44" t="s">
        <v>16048</v>
      </c>
      <c r="M4666" s="44">
        <f t="shared" si="360"/>
        <v>65.141379942721073</v>
      </c>
      <c r="N4666" s="54">
        <f t="shared" si="363"/>
        <v>3041.75</v>
      </c>
      <c r="O4666" s="46">
        <f t="shared" si="364"/>
        <v>6.5455317184587329</v>
      </c>
    </row>
    <row r="4667" spans="6:15" x14ac:dyDescent="0.25">
      <c r="F4667" s="3">
        <f t="shared" si="361"/>
        <v>0</v>
      </c>
      <c r="G4667" s="45" t="s">
        <v>25417</v>
      </c>
      <c r="H4667" s="42">
        <v>46.58</v>
      </c>
      <c r="I4667" s="42">
        <v>0.01</v>
      </c>
      <c r="J4667" s="42" t="s">
        <v>6681</v>
      </c>
      <c r="K4667" s="43">
        <f t="shared" si="362"/>
        <v>3035.8558820809685</v>
      </c>
      <c r="L4667" s="44" t="s">
        <v>16049</v>
      </c>
      <c r="M4667" s="44">
        <f t="shared" si="360"/>
        <v>65.141318538809784</v>
      </c>
      <c r="N4667" s="54">
        <f t="shared" si="363"/>
        <v>3042.3999999999996</v>
      </c>
      <c r="O4667" s="46">
        <f t="shared" si="364"/>
        <v>6.5441179190311232</v>
      </c>
    </row>
    <row r="4668" spans="6:15" x14ac:dyDescent="0.25">
      <c r="F4668" s="3">
        <f t="shared" si="361"/>
        <v>0</v>
      </c>
      <c r="G4668" s="45" t="s">
        <v>25418</v>
      </c>
      <c r="H4668" s="42">
        <v>46.59</v>
      </c>
      <c r="I4668" s="42">
        <v>0.01</v>
      </c>
      <c r="J4668" s="42" t="s">
        <v>6682</v>
      </c>
      <c r="K4668" s="43">
        <f t="shared" si="362"/>
        <v>3036.5072952663568</v>
      </c>
      <c r="L4668" s="44" t="s">
        <v>16050</v>
      </c>
      <c r="M4668" s="44">
        <f t="shared" si="360"/>
        <v>65.14125717512421</v>
      </c>
      <c r="N4668" s="54">
        <f t="shared" si="363"/>
        <v>3043.05</v>
      </c>
      <c r="O4668" s="46">
        <f t="shared" si="364"/>
        <v>6.5427047336434043</v>
      </c>
    </row>
    <row r="4669" spans="6:15" x14ac:dyDescent="0.25">
      <c r="F4669" s="3">
        <f t="shared" si="361"/>
        <v>0</v>
      </c>
      <c r="G4669" s="45" t="s">
        <v>25419</v>
      </c>
      <c r="H4669" s="42">
        <v>46.6</v>
      </c>
      <c r="I4669" s="42">
        <v>0.01</v>
      </c>
      <c r="J4669" s="42" t="s">
        <v>6683</v>
      </c>
      <c r="K4669" s="43">
        <f t="shared" si="362"/>
        <v>3037.1587078381081</v>
      </c>
      <c r="L4669" s="44" t="s">
        <v>16051</v>
      </c>
      <c r="M4669" s="44">
        <f t="shared" si="360"/>
        <v>65.141195851623294</v>
      </c>
      <c r="N4669" s="54">
        <f t="shared" si="363"/>
        <v>3043.7</v>
      </c>
      <c r="O4669" s="46">
        <f t="shared" si="364"/>
        <v>6.5412921618917608</v>
      </c>
    </row>
    <row r="4670" spans="6:15" x14ac:dyDescent="0.25">
      <c r="F4670" s="3">
        <f t="shared" si="361"/>
        <v>0</v>
      </c>
      <c r="G4670" s="45" t="s">
        <v>25420</v>
      </c>
      <c r="H4670" s="42">
        <v>46.61</v>
      </c>
      <c r="I4670" s="42">
        <v>0.01</v>
      </c>
      <c r="J4670" s="42" t="s">
        <v>6684</v>
      </c>
      <c r="K4670" s="43">
        <f t="shared" si="362"/>
        <v>3037.8101197966243</v>
      </c>
      <c r="L4670" s="44" t="s">
        <v>16052</v>
      </c>
      <c r="M4670" s="44">
        <f t="shared" si="360"/>
        <v>65.14113456827512</v>
      </c>
      <c r="N4670" s="54">
        <f t="shared" si="363"/>
        <v>3044.35</v>
      </c>
      <c r="O4670" s="46">
        <f t="shared" si="364"/>
        <v>6.5398802033755601</v>
      </c>
    </row>
    <row r="4671" spans="6:15" x14ac:dyDescent="0.25">
      <c r="F4671" s="3">
        <f t="shared" si="361"/>
        <v>0</v>
      </c>
      <c r="G4671" s="45" t="s">
        <v>25421</v>
      </c>
      <c r="H4671" s="42">
        <v>46.62</v>
      </c>
      <c r="I4671" s="42">
        <v>0.01</v>
      </c>
      <c r="J4671" s="42" t="s">
        <v>6685</v>
      </c>
      <c r="K4671" s="43">
        <f t="shared" si="362"/>
        <v>3038.4615311423072</v>
      </c>
      <c r="L4671" s="44" t="s">
        <v>16053</v>
      </c>
      <c r="M4671" s="44">
        <f t="shared" si="360"/>
        <v>65.14107332504318</v>
      </c>
      <c r="N4671" s="54">
        <f t="shared" si="363"/>
        <v>3044.9999999999995</v>
      </c>
      <c r="O4671" s="46">
        <f t="shared" si="364"/>
        <v>6.5384688576923509</v>
      </c>
    </row>
    <row r="4672" spans="6:15" x14ac:dyDescent="0.25">
      <c r="F4672" s="3">
        <f t="shared" si="361"/>
        <v>0</v>
      </c>
      <c r="G4672" s="45" t="s">
        <v>25422</v>
      </c>
      <c r="H4672" s="42">
        <v>46.63</v>
      </c>
      <c r="I4672" s="42">
        <v>0.01</v>
      </c>
      <c r="J4672" s="42" t="s">
        <v>6686</v>
      </c>
      <c r="K4672" s="43">
        <f t="shared" si="362"/>
        <v>3039.1129418755577</v>
      </c>
      <c r="L4672" s="44" t="s">
        <v>16054</v>
      </c>
      <c r="M4672" s="44">
        <f t="shared" si="360"/>
        <v>65.141012121895571</v>
      </c>
      <c r="N4672" s="54">
        <f t="shared" si="363"/>
        <v>3045.65</v>
      </c>
      <c r="O4672" s="46">
        <f t="shared" si="364"/>
        <v>6.5370581244424102</v>
      </c>
    </row>
    <row r="4673" spans="6:15" x14ac:dyDescent="0.25">
      <c r="F4673" s="3">
        <f t="shared" si="361"/>
        <v>0</v>
      </c>
      <c r="G4673" s="45" t="s">
        <v>25423</v>
      </c>
      <c r="H4673" s="42">
        <v>46.64</v>
      </c>
      <c r="I4673" s="42">
        <v>0.01</v>
      </c>
      <c r="J4673" s="42" t="s">
        <v>6687</v>
      </c>
      <c r="K4673" s="43">
        <f t="shared" si="362"/>
        <v>3039.7643519967764</v>
      </c>
      <c r="L4673" s="44" t="s">
        <v>16055</v>
      </c>
      <c r="M4673" s="44">
        <f t="shared" si="360"/>
        <v>65.140950958789702</v>
      </c>
      <c r="N4673" s="54">
        <f t="shared" si="363"/>
        <v>3046.2999999999997</v>
      </c>
      <c r="O4673" s="46">
        <f t="shared" si="364"/>
        <v>6.5356480032232867</v>
      </c>
    </row>
    <row r="4674" spans="6:15" x14ac:dyDescent="0.25">
      <c r="F4674" s="3">
        <f t="shared" si="361"/>
        <v>0</v>
      </c>
      <c r="G4674" s="45" t="s">
        <v>25424</v>
      </c>
      <c r="H4674" s="42">
        <v>46.65</v>
      </c>
      <c r="I4674" s="42">
        <v>0.01</v>
      </c>
      <c r="J4674" s="42" t="s">
        <v>6688</v>
      </c>
      <c r="K4674" s="43">
        <f t="shared" si="362"/>
        <v>3040.4157615063646</v>
      </c>
      <c r="L4674" s="44" t="s">
        <v>16056</v>
      </c>
      <c r="M4674" s="44">
        <f t="shared" si="360"/>
        <v>65.140889835696697</v>
      </c>
      <c r="N4674" s="54">
        <f t="shared" si="363"/>
        <v>3046.95</v>
      </c>
      <c r="O4674" s="46">
        <f t="shared" si="364"/>
        <v>6.5342384936352573</v>
      </c>
    </row>
    <row r="4675" spans="6:15" x14ac:dyDescent="0.25">
      <c r="F4675" s="3">
        <f t="shared" si="361"/>
        <v>0</v>
      </c>
      <c r="G4675" s="45" t="s">
        <v>25425</v>
      </c>
      <c r="H4675" s="42">
        <v>46.66</v>
      </c>
      <c r="I4675" s="42">
        <v>0.01</v>
      </c>
      <c r="J4675" s="42" t="s">
        <v>6689</v>
      </c>
      <c r="K4675" s="43">
        <f t="shared" si="362"/>
        <v>3041.0671704047213</v>
      </c>
      <c r="L4675" s="44" t="s">
        <v>16057</v>
      </c>
      <c r="M4675" s="44">
        <f t="shared" si="360"/>
        <v>65.140828752580077</v>
      </c>
      <c r="N4675" s="54">
        <f t="shared" si="363"/>
        <v>3047.5999999999995</v>
      </c>
      <c r="O4675" s="46">
        <f t="shared" si="364"/>
        <v>6.5328295952781446</v>
      </c>
    </row>
    <row r="4676" spans="6:15" x14ac:dyDescent="0.25">
      <c r="F4676" s="3">
        <f t="shared" si="361"/>
        <v>0</v>
      </c>
      <c r="G4676" s="45" t="s">
        <v>25426</v>
      </c>
      <c r="H4676" s="42">
        <v>46.67</v>
      </c>
      <c r="I4676" s="42">
        <v>0.01</v>
      </c>
      <c r="J4676" s="42" t="s">
        <v>6690</v>
      </c>
      <c r="K4676" s="43">
        <f t="shared" si="362"/>
        <v>3041.7185786922473</v>
      </c>
      <c r="L4676" s="44" t="s">
        <v>16058</v>
      </c>
      <c r="M4676" s="44">
        <f t="shared" si="360"/>
        <v>65.14076770940639</v>
      </c>
      <c r="N4676" s="54">
        <f t="shared" si="363"/>
        <v>3048.25</v>
      </c>
      <c r="O4676" s="46">
        <f t="shared" si="364"/>
        <v>6.5314213077526801</v>
      </c>
    </row>
    <row r="4677" spans="6:15" x14ac:dyDescent="0.25">
      <c r="F4677" s="3">
        <f t="shared" si="361"/>
        <v>0</v>
      </c>
      <c r="G4677" s="45" t="s">
        <v>25427</v>
      </c>
      <c r="H4677" s="42">
        <v>46.68</v>
      </c>
      <c r="I4677" s="42">
        <v>0.01</v>
      </c>
      <c r="J4677" s="42" t="s">
        <v>6691</v>
      </c>
      <c r="K4677" s="43">
        <f t="shared" si="362"/>
        <v>3042.3699863693414</v>
      </c>
      <c r="L4677" s="44" t="s">
        <v>16059</v>
      </c>
      <c r="M4677" s="44">
        <f t="shared" si="360"/>
        <v>65.140706706134566</v>
      </c>
      <c r="N4677" s="54">
        <f t="shared" si="363"/>
        <v>3048.8999999999996</v>
      </c>
      <c r="O4677" s="46">
        <f t="shared" si="364"/>
        <v>6.5300136306582317</v>
      </c>
    </row>
    <row r="4678" spans="6:15" x14ac:dyDescent="0.25">
      <c r="F4678" s="3">
        <f t="shared" si="361"/>
        <v>0</v>
      </c>
      <c r="G4678" s="45" t="s">
        <v>25428</v>
      </c>
      <c r="H4678" s="42">
        <v>46.69</v>
      </c>
      <c r="I4678" s="42">
        <v>0.01</v>
      </c>
      <c r="J4678" s="42" t="s">
        <v>6692</v>
      </c>
      <c r="K4678" s="43">
        <f t="shared" si="362"/>
        <v>3043.0213934364028</v>
      </c>
      <c r="L4678" s="44" t="s">
        <v>16060</v>
      </c>
      <c r="M4678" s="44">
        <f t="shared" si="360"/>
        <v>65.140645742737277</v>
      </c>
      <c r="N4678" s="54">
        <f t="shared" si="363"/>
        <v>3049.5499999999997</v>
      </c>
      <c r="O4678" s="46">
        <f t="shared" si="364"/>
        <v>6.5286065635968953</v>
      </c>
    </row>
    <row r="4679" spans="6:15" x14ac:dyDescent="0.25">
      <c r="F4679" s="3">
        <f t="shared" si="361"/>
        <v>0</v>
      </c>
      <c r="G4679" s="45" t="s">
        <v>25429</v>
      </c>
      <c r="H4679" s="42">
        <v>46.7</v>
      </c>
      <c r="I4679" s="42">
        <v>0.01</v>
      </c>
      <c r="J4679" s="42" t="s">
        <v>6693</v>
      </c>
      <c r="K4679" s="43">
        <f t="shared" si="362"/>
        <v>3043.6727998938304</v>
      </c>
      <c r="L4679" s="44" t="s">
        <v>16061</v>
      </c>
      <c r="M4679" s="44">
        <f t="shared" si="360"/>
        <v>65.140584819173441</v>
      </c>
      <c r="N4679" s="54">
        <f t="shared" si="363"/>
        <v>3050.2</v>
      </c>
      <c r="O4679" s="46">
        <f t="shared" si="364"/>
        <v>6.5272001061694027</v>
      </c>
    </row>
    <row r="4680" spans="6:15" x14ac:dyDescent="0.25">
      <c r="F4680" s="3">
        <f t="shared" si="361"/>
        <v>0</v>
      </c>
      <c r="G4680" s="45" t="s">
        <v>25430</v>
      </c>
      <c r="H4680" s="42">
        <v>46.71</v>
      </c>
      <c r="I4680" s="42">
        <v>0.01</v>
      </c>
      <c r="J4680" s="42" t="s">
        <v>6694</v>
      </c>
      <c r="K4680" s="43">
        <f t="shared" si="362"/>
        <v>3044.3242057420221</v>
      </c>
      <c r="L4680" s="44" t="s">
        <v>16062</v>
      </c>
      <c r="M4680" s="44">
        <f t="shared" si="360"/>
        <v>65.140523935412659</v>
      </c>
      <c r="N4680" s="54">
        <f t="shared" si="363"/>
        <v>3050.85</v>
      </c>
      <c r="O4680" s="46">
        <f t="shared" si="364"/>
        <v>6.5257942579778501</v>
      </c>
    </row>
    <row r="4681" spans="6:15" x14ac:dyDescent="0.25">
      <c r="F4681" s="3">
        <f t="shared" si="361"/>
        <v>0</v>
      </c>
      <c r="G4681" s="45" t="s">
        <v>25431</v>
      </c>
      <c r="H4681" s="42">
        <v>46.72</v>
      </c>
      <c r="I4681" s="42">
        <v>0.01</v>
      </c>
      <c r="J4681" s="42" t="s">
        <v>6695</v>
      </c>
      <c r="K4681" s="43">
        <f t="shared" si="362"/>
        <v>3044.9756109813761</v>
      </c>
      <c r="L4681" s="44" t="s">
        <v>16063</v>
      </c>
      <c r="M4681" s="44">
        <f t="shared" ref="M4681:M4744" si="365">SQRT(((14.7+$N$3*H4681)^2)-(K4681^2))/SQRT($N$4)</f>
        <v>65.140463091416933</v>
      </c>
      <c r="N4681" s="54">
        <f t="shared" si="363"/>
        <v>3051.4999999999995</v>
      </c>
      <c r="O4681" s="46">
        <f t="shared" si="364"/>
        <v>6.5243890186234239</v>
      </c>
    </row>
    <row r="4682" spans="6:15" x14ac:dyDescent="0.25">
      <c r="F4682" s="3">
        <f t="shared" ref="F4682:F4745" si="366">IF(O4682&gt;100,1,0)</f>
        <v>0</v>
      </c>
      <c r="G4682" s="45" t="s">
        <v>25432</v>
      </c>
      <c r="H4682" s="42">
        <v>46.73</v>
      </c>
      <c r="I4682" s="42">
        <v>0.01</v>
      </c>
      <c r="J4682" s="42" t="s">
        <v>6696</v>
      </c>
      <c r="K4682" s="43">
        <f t="shared" ref="K4682:K4745" si="367">K4681+I4682*M4681</f>
        <v>3045.6270156122905</v>
      </c>
      <c r="L4682" s="44" t="s">
        <v>16064</v>
      </c>
      <c r="M4682" s="44">
        <f t="shared" si="365"/>
        <v>65.140402287152796</v>
      </c>
      <c r="N4682" s="54">
        <f t="shared" ref="N4682:N4745" si="368">(H4682*$N$3)+14.7</f>
        <v>3052.1499999999996</v>
      </c>
      <c r="O4682" s="46">
        <f t="shared" ref="O4682:O4745" si="369">N4682-K4682</f>
        <v>6.5229843877091298</v>
      </c>
    </row>
    <row r="4683" spans="6:15" x14ac:dyDescent="0.25">
      <c r="F4683" s="3">
        <f t="shared" si="366"/>
        <v>0</v>
      </c>
      <c r="G4683" s="45" t="s">
        <v>25433</v>
      </c>
      <c r="H4683" s="42">
        <v>46.74</v>
      </c>
      <c r="I4683" s="42">
        <v>0.01</v>
      </c>
      <c r="J4683" s="42" t="s">
        <v>6697</v>
      </c>
      <c r="K4683" s="43">
        <f t="shared" si="367"/>
        <v>3046.2784196351622</v>
      </c>
      <c r="L4683" s="44" t="s">
        <v>16065</v>
      </c>
      <c r="M4683" s="44">
        <f t="shared" si="365"/>
        <v>65.140341522583782</v>
      </c>
      <c r="N4683" s="54">
        <f t="shared" si="368"/>
        <v>3052.7999999999997</v>
      </c>
      <c r="O4683" s="46">
        <f t="shared" si="369"/>
        <v>6.5215803648375186</v>
      </c>
    </row>
    <row r="4684" spans="6:15" x14ac:dyDescent="0.25">
      <c r="F4684" s="3">
        <f t="shared" si="366"/>
        <v>0</v>
      </c>
      <c r="G4684" s="45" t="s">
        <v>25434</v>
      </c>
      <c r="H4684" s="42">
        <v>46.75</v>
      </c>
      <c r="I4684" s="42">
        <v>0.01</v>
      </c>
      <c r="J4684" s="42" t="s">
        <v>6698</v>
      </c>
      <c r="K4684" s="43">
        <f t="shared" si="367"/>
        <v>3046.9298230503882</v>
      </c>
      <c r="L4684" s="44" t="s">
        <v>16066</v>
      </c>
      <c r="M4684" s="44">
        <f t="shared" si="365"/>
        <v>65.140280797677946</v>
      </c>
      <c r="N4684" s="54">
        <f t="shared" si="368"/>
        <v>3053.45</v>
      </c>
      <c r="O4684" s="46">
        <f t="shared" si="369"/>
        <v>6.5201769496115958</v>
      </c>
    </row>
    <row r="4685" spans="6:15" x14ac:dyDescent="0.25">
      <c r="F4685" s="3">
        <f t="shared" si="366"/>
        <v>0</v>
      </c>
      <c r="G4685" s="45" t="s">
        <v>25435</v>
      </c>
      <c r="H4685" s="42">
        <v>46.76</v>
      </c>
      <c r="I4685" s="42">
        <v>0.01</v>
      </c>
      <c r="J4685" s="42" t="s">
        <v>6699</v>
      </c>
      <c r="K4685" s="43">
        <f t="shared" si="367"/>
        <v>3047.5812258583651</v>
      </c>
      <c r="L4685" s="44" t="s">
        <v>16067</v>
      </c>
      <c r="M4685" s="44">
        <f t="shared" si="365"/>
        <v>65.140220112400328</v>
      </c>
      <c r="N4685" s="54">
        <f t="shared" si="368"/>
        <v>3054.1</v>
      </c>
      <c r="O4685" s="46">
        <f t="shared" si="369"/>
        <v>6.5187741416348217</v>
      </c>
    </row>
    <row r="4686" spans="6:15" x14ac:dyDescent="0.25">
      <c r="F4686" s="3">
        <f t="shared" si="366"/>
        <v>0</v>
      </c>
      <c r="G4686" s="45" t="s">
        <v>25436</v>
      </c>
      <c r="H4686" s="42">
        <v>46.77</v>
      </c>
      <c r="I4686" s="42">
        <v>0.01</v>
      </c>
      <c r="J4686" s="42" t="s">
        <v>6700</v>
      </c>
      <c r="K4686" s="43">
        <f t="shared" si="367"/>
        <v>3048.2326280594889</v>
      </c>
      <c r="L4686" s="44" t="s">
        <v>16068</v>
      </c>
      <c r="M4686" s="44">
        <f t="shared" si="365"/>
        <v>65.140159466715957</v>
      </c>
      <c r="N4686" s="54">
        <f t="shared" si="368"/>
        <v>3054.75</v>
      </c>
      <c r="O4686" s="46">
        <f t="shared" si="369"/>
        <v>6.5173719405111115</v>
      </c>
    </row>
    <row r="4687" spans="6:15" x14ac:dyDescent="0.25">
      <c r="F4687" s="3">
        <f t="shared" si="366"/>
        <v>0</v>
      </c>
      <c r="G4687" s="45" t="s">
        <v>25437</v>
      </c>
      <c r="H4687" s="42">
        <v>46.78</v>
      </c>
      <c r="I4687" s="42">
        <v>0.01</v>
      </c>
      <c r="J4687" s="42" t="s">
        <v>6701</v>
      </c>
      <c r="K4687" s="43">
        <f t="shared" si="367"/>
        <v>3048.8840296541562</v>
      </c>
      <c r="L4687" s="44" t="s">
        <v>16069</v>
      </c>
      <c r="M4687" s="44">
        <f t="shared" si="365"/>
        <v>65.140098860588338</v>
      </c>
      <c r="N4687" s="54">
        <f t="shared" si="368"/>
        <v>3055.4</v>
      </c>
      <c r="O4687" s="46">
        <f t="shared" si="369"/>
        <v>6.5159703458439253</v>
      </c>
    </row>
    <row r="4688" spans="6:15" x14ac:dyDescent="0.25">
      <c r="F4688" s="3">
        <f t="shared" si="366"/>
        <v>0</v>
      </c>
      <c r="G4688" s="45" t="s">
        <v>25438</v>
      </c>
      <c r="H4688" s="42">
        <v>46.79</v>
      </c>
      <c r="I4688" s="42">
        <v>0.01</v>
      </c>
      <c r="J4688" s="42" t="s">
        <v>6702</v>
      </c>
      <c r="K4688" s="43">
        <f t="shared" si="367"/>
        <v>3049.5354306427621</v>
      </c>
      <c r="L4688" s="44" t="s">
        <v>16070</v>
      </c>
      <c r="M4688" s="44">
        <f t="shared" si="365"/>
        <v>65.140038293982514</v>
      </c>
      <c r="N4688" s="54">
        <f t="shared" si="368"/>
        <v>3056.0499999999997</v>
      </c>
      <c r="O4688" s="46">
        <f t="shared" si="369"/>
        <v>6.5145693572376331</v>
      </c>
    </row>
    <row r="4689" spans="6:15" x14ac:dyDescent="0.25">
      <c r="F4689" s="3">
        <f t="shared" si="366"/>
        <v>0</v>
      </c>
      <c r="G4689" s="45" t="s">
        <v>25439</v>
      </c>
      <c r="H4689" s="42">
        <v>46.8</v>
      </c>
      <c r="I4689" s="42">
        <v>0.01</v>
      </c>
      <c r="J4689" s="42" t="s">
        <v>6703</v>
      </c>
      <c r="K4689" s="43">
        <f t="shared" si="367"/>
        <v>3050.1868310257018</v>
      </c>
      <c r="L4689" s="44" t="s">
        <v>16071</v>
      </c>
      <c r="M4689" s="44">
        <f t="shared" si="365"/>
        <v>65.139977766868085</v>
      </c>
      <c r="N4689" s="54">
        <f t="shared" si="368"/>
        <v>3056.7</v>
      </c>
      <c r="O4689" s="46">
        <f t="shared" si="369"/>
        <v>6.5131689742979688</v>
      </c>
    </row>
    <row r="4690" spans="6:15" x14ac:dyDescent="0.25">
      <c r="F4690" s="3">
        <f t="shared" si="366"/>
        <v>0</v>
      </c>
      <c r="G4690" s="45" t="s">
        <v>25440</v>
      </c>
      <c r="H4690" s="42">
        <v>46.81</v>
      </c>
      <c r="I4690" s="42">
        <v>0.01</v>
      </c>
      <c r="J4690" s="42" t="s">
        <v>6704</v>
      </c>
      <c r="K4690" s="43">
        <f t="shared" si="367"/>
        <v>3050.8382308033706</v>
      </c>
      <c r="L4690" s="44" t="s">
        <v>16072</v>
      </c>
      <c r="M4690" s="44">
        <f t="shared" si="365"/>
        <v>65.139917279205491</v>
      </c>
      <c r="N4690" s="54">
        <f t="shared" si="368"/>
        <v>3057.35</v>
      </c>
      <c r="O4690" s="46">
        <f t="shared" si="369"/>
        <v>6.5117691966293023</v>
      </c>
    </row>
    <row r="4691" spans="6:15" x14ac:dyDescent="0.25">
      <c r="F4691" s="3">
        <f t="shared" si="366"/>
        <v>0</v>
      </c>
      <c r="G4691" s="45" t="s">
        <v>25441</v>
      </c>
      <c r="H4691" s="42">
        <v>46.82</v>
      </c>
      <c r="I4691" s="42">
        <v>0.01</v>
      </c>
      <c r="J4691" s="42" t="s">
        <v>6705</v>
      </c>
      <c r="K4691" s="43">
        <f t="shared" si="367"/>
        <v>3051.4896299761626</v>
      </c>
      <c r="L4691" s="44" t="s">
        <v>16073</v>
      </c>
      <c r="M4691" s="44">
        <f t="shared" si="365"/>
        <v>65.139856830964362</v>
      </c>
      <c r="N4691" s="54">
        <f t="shared" si="368"/>
        <v>3058</v>
      </c>
      <c r="O4691" s="46">
        <f t="shared" si="369"/>
        <v>6.5103700238373676</v>
      </c>
    </row>
    <row r="4692" spans="6:15" x14ac:dyDescent="0.25">
      <c r="F4692" s="3">
        <f t="shared" si="366"/>
        <v>0</v>
      </c>
      <c r="G4692" s="45" t="s">
        <v>25442</v>
      </c>
      <c r="H4692" s="42">
        <v>46.83</v>
      </c>
      <c r="I4692" s="42">
        <v>0.01</v>
      </c>
      <c r="J4692" s="42" t="s">
        <v>6706</v>
      </c>
      <c r="K4692" s="43">
        <f t="shared" si="367"/>
        <v>3052.1410285444722</v>
      </c>
      <c r="L4692" s="44" t="s">
        <v>16074</v>
      </c>
      <c r="M4692" s="44">
        <f t="shared" si="365"/>
        <v>65.139796422106642</v>
      </c>
      <c r="N4692" s="54">
        <f t="shared" si="368"/>
        <v>3058.6499999999996</v>
      </c>
      <c r="O4692" s="46">
        <f t="shared" si="369"/>
        <v>6.508971455527444</v>
      </c>
    </row>
    <row r="4693" spans="6:15" x14ac:dyDescent="0.25">
      <c r="F4693" s="3">
        <f t="shared" si="366"/>
        <v>0</v>
      </c>
      <c r="G4693" s="45" t="s">
        <v>25443</v>
      </c>
      <c r="H4693" s="42">
        <v>46.84</v>
      </c>
      <c r="I4693" s="42">
        <v>0.01</v>
      </c>
      <c r="J4693" s="42" t="s">
        <v>6707</v>
      </c>
      <c r="K4693" s="43">
        <f t="shared" si="367"/>
        <v>3052.7924265086931</v>
      </c>
      <c r="L4693" s="44" t="s">
        <v>16075</v>
      </c>
      <c r="M4693" s="44">
        <f t="shared" si="365"/>
        <v>65.139736052605016</v>
      </c>
      <c r="N4693" s="54">
        <f t="shared" si="368"/>
        <v>3059.3</v>
      </c>
      <c r="O4693" s="46">
        <f t="shared" si="369"/>
        <v>6.5075734913070846</v>
      </c>
    </row>
    <row r="4694" spans="6:15" x14ac:dyDescent="0.25">
      <c r="F4694" s="3">
        <f t="shared" si="366"/>
        <v>0</v>
      </c>
      <c r="G4694" s="45" t="s">
        <v>25444</v>
      </c>
      <c r="H4694" s="42">
        <v>46.85</v>
      </c>
      <c r="I4694" s="42">
        <v>0.01</v>
      </c>
      <c r="J4694" s="42" t="s">
        <v>6708</v>
      </c>
      <c r="K4694" s="43">
        <f t="shared" si="367"/>
        <v>3053.4438238692192</v>
      </c>
      <c r="L4694" s="44" t="s">
        <v>16076</v>
      </c>
      <c r="M4694" s="44">
        <f t="shared" si="365"/>
        <v>65.139675722415348</v>
      </c>
      <c r="N4694" s="54">
        <f t="shared" si="368"/>
        <v>3059.95</v>
      </c>
      <c r="O4694" s="46">
        <f t="shared" si="369"/>
        <v>6.5061761307806592</v>
      </c>
    </row>
    <row r="4695" spans="6:15" x14ac:dyDescent="0.25">
      <c r="F4695" s="3">
        <f t="shared" si="366"/>
        <v>0</v>
      </c>
      <c r="G4695" s="45" t="s">
        <v>25445</v>
      </c>
      <c r="H4695" s="42">
        <v>46.86</v>
      </c>
      <c r="I4695" s="42">
        <v>0.01</v>
      </c>
      <c r="J4695" s="42" t="s">
        <v>6709</v>
      </c>
      <c r="K4695" s="43">
        <f t="shared" si="367"/>
        <v>3054.0952206264433</v>
      </c>
      <c r="L4695" s="44" t="s">
        <v>16077</v>
      </c>
      <c r="M4695" s="44">
        <f t="shared" si="365"/>
        <v>65.139615431507252</v>
      </c>
      <c r="N4695" s="54">
        <f t="shared" si="368"/>
        <v>3060.6</v>
      </c>
      <c r="O4695" s="46">
        <f t="shared" si="369"/>
        <v>6.5047793735566302</v>
      </c>
    </row>
    <row r="4696" spans="6:15" x14ac:dyDescent="0.25">
      <c r="F4696" s="3">
        <f t="shared" si="366"/>
        <v>0</v>
      </c>
      <c r="G4696" s="45" t="s">
        <v>25446</v>
      </c>
      <c r="H4696" s="42">
        <v>46.87</v>
      </c>
      <c r="I4696" s="42">
        <v>0.01</v>
      </c>
      <c r="J4696" s="42" t="s">
        <v>6710</v>
      </c>
      <c r="K4696" s="43">
        <f t="shared" si="367"/>
        <v>3054.7466167807584</v>
      </c>
      <c r="L4696" s="44" t="s">
        <v>16078</v>
      </c>
      <c r="M4696" s="44">
        <f t="shared" si="365"/>
        <v>65.139555179847278</v>
      </c>
      <c r="N4696" s="54">
        <f t="shared" si="368"/>
        <v>3061.2499999999995</v>
      </c>
      <c r="O4696" s="46">
        <f t="shared" si="369"/>
        <v>6.5033832192411865</v>
      </c>
    </row>
    <row r="4697" spans="6:15" x14ac:dyDescent="0.25">
      <c r="F4697" s="3">
        <f t="shared" si="366"/>
        <v>0</v>
      </c>
      <c r="G4697" s="45" t="s">
        <v>25447</v>
      </c>
      <c r="H4697" s="42">
        <v>46.88</v>
      </c>
      <c r="I4697" s="42">
        <v>0.01</v>
      </c>
      <c r="J4697" s="42" t="s">
        <v>6711</v>
      </c>
      <c r="K4697" s="43">
        <f t="shared" si="367"/>
        <v>3055.3980123325568</v>
      </c>
      <c r="L4697" s="44" t="s">
        <v>16079</v>
      </c>
      <c r="M4697" s="44">
        <f t="shared" si="365"/>
        <v>65.139494967405014</v>
      </c>
      <c r="N4697" s="54">
        <f t="shared" si="368"/>
        <v>3061.9</v>
      </c>
      <c r="O4697" s="46">
        <f t="shared" si="369"/>
        <v>6.5019876674432453</v>
      </c>
    </row>
    <row r="4698" spans="6:15" x14ac:dyDescent="0.25">
      <c r="F4698" s="3">
        <f t="shared" si="366"/>
        <v>0</v>
      </c>
      <c r="G4698" s="45" t="s">
        <v>25448</v>
      </c>
      <c r="H4698" s="42">
        <v>46.89</v>
      </c>
      <c r="I4698" s="42">
        <v>0.01</v>
      </c>
      <c r="J4698" s="42" t="s">
        <v>6712</v>
      </c>
      <c r="K4698" s="43">
        <f t="shared" si="367"/>
        <v>3056.0494072822307</v>
      </c>
      <c r="L4698" s="44" t="s">
        <v>16080</v>
      </c>
      <c r="M4698" s="44">
        <f t="shared" si="365"/>
        <v>65.139434794136363</v>
      </c>
      <c r="N4698" s="54">
        <f t="shared" si="368"/>
        <v>3062.5499999999997</v>
      </c>
      <c r="O4698" s="46">
        <f t="shared" si="369"/>
        <v>6.5005927177689955</v>
      </c>
    </row>
    <row r="4699" spans="6:15" x14ac:dyDescent="0.25">
      <c r="F4699" s="3">
        <f t="shared" si="366"/>
        <v>0</v>
      </c>
      <c r="G4699" s="45" t="s">
        <v>25449</v>
      </c>
      <c r="H4699" s="42">
        <v>46.9</v>
      </c>
      <c r="I4699" s="42">
        <v>0.01</v>
      </c>
      <c r="J4699" s="42" t="s">
        <v>6713</v>
      </c>
      <c r="K4699" s="43">
        <f t="shared" si="367"/>
        <v>3056.700801630172</v>
      </c>
      <c r="L4699" s="44" t="s">
        <v>16081</v>
      </c>
      <c r="M4699" s="44">
        <f t="shared" si="365"/>
        <v>65.139374660017026</v>
      </c>
      <c r="N4699" s="54">
        <f t="shared" si="368"/>
        <v>3063.2</v>
      </c>
      <c r="O4699" s="46">
        <f t="shared" si="369"/>
        <v>6.4991983698278091</v>
      </c>
    </row>
    <row r="4700" spans="6:15" x14ac:dyDescent="0.25">
      <c r="F4700" s="3">
        <f t="shared" si="366"/>
        <v>0</v>
      </c>
      <c r="G4700" s="45" t="s">
        <v>25450</v>
      </c>
      <c r="H4700" s="42">
        <v>46.91</v>
      </c>
      <c r="I4700" s="42">
        <v>0.01</v>
      </c>
      <c r="J4700" s="42" t="s">
        <v>6714</v>
      </c>
      <c r="K4700" s="43">
        <f t="shared" si="367"/>
        <v>3057.3521953767722</v>
      </c>
      <c r="L4700" s="44" t="s">
        <v>16082</v>
      </c>
      <c r="M4700" s="44">
        <f t="shared" si="365"/>
        <v>65.139314565005904</v>
      </c>
      <c r="N4700" s="54">
        <f t="shared" si="368"/>
        <v>3063.8499999999995</v>
      </c>
      <c r="O4700" s="46">
        <f t="shared" si="369"/>
        <v>6.4978046232272391</v>
      </c>
    </row>
    <row r="4701" spans="6:15" x14ac:dyDescent="0.25">
      <c r="F4701" s="3">
        <f t="shared" si="366"/>
        <v>0</v>
      </c>
      <c r="G4701" s="45" t="s">
        <v>25451</v>
      </c>
      <c r="H4701" s="42">
        <v>46.92</v>
      </c>
      <c r="I4701" s="42">
        <v>0.01</v>
      </c>
      <c r="J4701" s="42" t="s">
        <v>6715</v>
      </c>
      <c r="K4701" s="43">
        <f t="shared" si="367"/>
        <v>3058.0035885224224</v>
      </c>
      <c r="L4701" s="44" t="s">
        <v>16083</v>
      </c>
      <c r="M4701" s="44">
        <f t="shared" si="365"/>
        <v>65.13925450907567</v>
      </c>
      <c r="N4701" s="54">
        <f t="shared" si="368"/>
        <v>3064.5</v>
      </c>
      <c r="O4701" s="46">
        <f t="shared" si="369"/>
        <v>6.496411477577567</v>
      </c>
    </row>
    <row r="4702" spans="6:15" x14ac:dyDescent="0.25">
      <c r="F4702" s="3">
        <f t="shared" si="366"/>
        <v>0</v>
      </c>
      <c r="G4702" s="45" t="s">
        <v>25452</v>
      </c>
      <c r="H4702" s="42">
        <v>46.93</v>
      </c>
      <c r="I4702" s="42">
        <v>0.01</v>
      </c>
      <c r="J4702" s="42" t="s">
        <v>6716</v>
      </c>
      <c r="K4702" s="43">
        <f t="shared" si="367"/>
        <v>3058.6549810675133</v>
      </c>
      <c r="L4702" s="44" t="s">
        <v>16084</v>
      </c>
      <c r="M4702" s="44">
        <f t="shared" si="365"/>
        <v>65.139194492183719</v>
      </c>
      <c r="N4702" s="54">
        <f t="shared" si="368"/>
        <v>3065.1499999999996</v>
      </c>
      <c r="O4702" s="46">
        <f t="shared" si="369"/>
        <v>6.4950189324863459</v>
      </c>
    </row>
    <row r="4703" spans="6:15" x14ac:dyDescent="0.25">
      <c r="F4703" s="3">
        <f t="shared" si="366"/>
        <v>0</v>
      </c>
      <c r="G4703" s="45" t="s">
        <v>25453</v>
      </c>
      <c r="H4703" s="42">
        <v>46.94</v>
      </c>
      <c r="I4703" s="42">
        <v>0.01</v>
      </c>
      <c r="J4703" s="42" t="s">
        <v>6717</v>
      </c>
      <c r="K4703" s="43">
        <f t="shared" si="367"/>
        <v>3059.306373012435</v>
      </c>
      <c r="L4703" s="44" t="s">
        <v>16085</v>
      </c>
      <c r="M4703" s="44">
        <f t="shared" si="365"/>
        <v>65.139134514304246</v>
      </c>
      <c r="N4703" s="54">
        <f t="shared" si="368"/>
        <v>3065.7999999999997</v>
      </c>
      <c r="O4703" s="46">
        <f t="shared" si="369"/>
        <v>6.4936269875647668</v>
      </c>
    </row>
    <row r="4704" spans="6:15" x14ac:dyDescent="0.25">
      <c r="F4704" s="3">
        <f t="shared" si="366"/>
        <v>0</v>
      </c>
      <c r="G4704" s="45" t="s">
        <v>25454</v>
      </c>
      <c r="H4704" s="42">
        <v>46.95</v>
      </c>
      <c r="I4704" s="42">
        <v>0.01</v>
      </c>
      <c r="J4704" s="42" t="s">
        <v>6718</v>
      </c>
      <c r="K4704" s="43">
        <f t="shared" si="367"/>
        <v>3059.9577643575781</v>
      </c>
      <c r="L4704" s="44" t="s">
        <v>16086</v>
      </c>
      <c r="M4704" s="44">
        <f t="shared" si="365"/>
        <v>65.139074575399206</v>
      </c>
      <c r="N4704" s="54">
        <f t="shared" si="368"/>
        <v>3066.45</v>
      </c>
      <c r="O4704" s="46">
        <f t="shared" si="369"/>
        <v>6.4922356424217469</v>
      </c>
    </row>
    <row r="4705" spans="6:15" x14ac:dyDescent="0.25">
      <c r="F4705" s="3">
        <f t="shared" si="366"/>
        <v>0</v>
      </c>
      <c r="G4705" s="45" t="s">
        <v>25455</v>
      </c>
      <c r="H4705" s="42">
        <v>46.96</v>
      </c>
      <c r="I4705" s="42">
        <v>0.01</v>
      </c>
      <c r="J4705" s="42" t="s">
        <v>6719</v>
      </c>
      <c r="K4705" s="43">
        <f t="shared" si="367"/>
        <v>3060.6091551033319</v>
      </c>
      <c r="L4705" s="44" t="s">
        <v>16087</v>
      </c>
      <c r="M4705" s="44">
        <f t="shared" si="365"/>
        <v>65.139014675435178</v>
      </c>
      <c r="N4705" s="54">
        <f t="shared" si="368"/>
        <v>3067.1</v>
      </c>
      <c r="O4705" s="46">
        <f t="shared" si="369"/>
        <v>6.4908448966680226</v>
      </c>
    </row>
    <row r="4706" spans="6:15" x14ac:dyDescent="0.25">
      <c r="F4706" s="3">
        <f t="shared" si="366"/>
        <v>0</v>
      </c>
      <c r="G4706" s="45" t="s">
        <v>25456</v>
      </c>
      <c r="H4706" s="42">
        <v>46.97</v>
      </c>
      <c r="I4706" s="42">
        <v>0.01</v>
      </c>
      <c r="J4706" s="42" t="s">
        <v>6720</v>
      </c>
      <c r="K4706" s="43">
        <f t="shared" si="367"/>
        <v>3061.2605452500861</v>
      </c>
      <c r="L4706" s="44" t="s">
        <v>16088</v>
      </c>
      <c r="M4706" s="44">
        <f t="shared" si="365"/>
        <v>65.138954814377144</v>
      </c>
      <c r="N4706" s="54">
        <f t="shared" si="368"/>
        <v>3067.7499999999995</v>
      </c>
      <c r="O4706" s="46">
        <f t="shared" si="369"/>
        <v>6.4894547499134205</v>
      </c>
    </row>
    <row r="4707" spans="6:15" x14ac:dyDescent="0.25">
      <c r="F4707" s="3">
        <f t="shared" si="366"/>
        <v>0</v>
      </c>
      <c r="G4707" s="45" t="s">
        <v>25457</v>
      </c>
      <c r="H4707" s="42">
        <v>46.98</v>
      </c>
      <c r="I4707" s="42">
        <v>0.01</v>
      </c>
      <c r="J4707" s="42" t="s">
        <v>6721</v>
      </c>
      <c r="K4707" s="43">
        <f t="shared" si="367"/>
        <v>3061.91193479823</v>
      </c>
      <c r="L4707" s="44" t="s">
        <v>16089</v>
      </c>
      <c r="M4707" s="44">
        <f t="shared" si="365"/>
        <v>65.138894992191695</v>
      </c>
      <c r="N4707" s="54">
        <f t="shared" si="368"/>
        <v>3068.3999999999996</v>
      </c>
      <c r="O4707" s="46">
        <f t="shared" si="369"/>
        <v>6.4880652017695866</v>
      </c>
    </row>
    <row r="4708" spans="6:15" x14ac:dyDescent="0.25">
      <c r="F4708" s="3">
        <f t="shared" si="366"/>
        <v>0</v>
      </c>
      <c r="G4708" s="45" t="s">
        <v>25458</v>
      </c>
      <c r="H4708" s="42">
        <v>46.99</v>
      </c>
      <c r="I4708" s="42">
        <v>0.01</v>
      </c>
      <c r="J4708" s="42" t="s">
        <v>6722</v>
      </c>
      <c r="K4708" s="43">
        <f t="shared" si="367"/>
        <v>3062.563323748152</v>
      </c>
      <c r="L4708" s="44" t="s">
        <v>16090</v>
      </c>
      <c r="M4708" s="44">
        <f t="shared" si="365"/>
        <v>65.138835208845379</v>
      </c>
      <c r="N4708" s="54">
        <f t="shared" si="368"/>
        <v>3069.0499999999997</v>
      </c>
      <c r="O4708" s="46">
        <f t="shared" si="369"/>
        <v>6.4866762518477117</v>
      </c>
    </row>
    <row r="4709" spans="6:15" x14ac:dyDescent="0.25">
      <c r="F4709" s="3">
        <f t="shared" si="366"/>
        <v>0</v>
      </c>
      <c r="G4709" s="45" t="s">
        <v>25459</v>
      </c>
      <c r="H4709" s="42">
        <v>47</v>
      </c>
      <c r="I4709" s="42">
        <v>0.01</v>
      </c>
      <c r="J4709" s="42" t="s">
        <v>6723</v>
      </c>
      <c r="K4709" s="43">
        <f t="shared" si="367"/>
        <v>3063.2147121002404</v>
      </c>
      <c r="L4709" s="44" t="s">
        <v>16091</v>
      </c>
      <c r="M4709" s="44">
        <f t="shared" si="365"/>
        <v>65.138775464306249</v>
      </c>
      <c r="N4709" s="54">
        <f t="shared" si="368"/>
        <v>3069.7</v>
      </c>
      <c r="O4709" s="46">
        <f t="shared" si="369"/>
        <v>6.4852878997594416</v>
      </c>
    </row>
    <row r="4710" spans="6:15" x14ac:dyDescent="0.25">
      <c r="F4710" s="3">
        <f t="shared" si="366"/>
        <v>0</v>
      </c>
      <c r="G4710" s="45" t="s">
        <v>25460</v>
      </c>
      <c r="H4710" s="42">
        <v>47.01</v>
      </c>
      <c r="I4710" s="42">
        <v>0.01</v>
      </c>
      <c r="J4710" s="42" t="s">
        <v>6724</v>
      </c>
      <c r="K4710" s="43">
        <f t="shared" si="367"/>
        <v>3063.8660998548835</v>
      </c>
      <c r="L4710" s="44" t="s">
        <v>16092</v>
      </c>
      <c r="M4710" s="44">
        <f t="shared" si="365"/>
        <v>65.138715758539362</v>
      </c>
      <c r="N4710" s="54">
        <f t="shared" si="368"/>
        <v>3070.35</v>
      </c>
      <c r="O4710" s="46">
        <f t="shared" si="369"/>
        <v>6.4839001451164222</v>
      </c>
    </row>
    <row r="4711" spans="6:15" x14ac:dyDescent="0.25">
      <c r="F4711" s="3">
        <f t="shared" si="366"/>
        <v>0</v>
      </c>
      <c r="G4711" s="45" t="s">
        <v>25461</v>
      </c>
      <c r="H4711" s="42">
        <v>47.02</v>
      </c>
      <c r="I4711" s="42">
        <v>0.01</v>
      </c>
      <c r="J4711" s="42" t="s">
        <v>6725</v>
      </c>
      <c r="K4711" s="43">
        <f t="shared" si="367"/>
        <v>3064.5174870124688</v>
      </c>
      <c r="L4711" s="44" t="s">
        <v>16093</v>
      </c>
      <c r="M4711" s="44">
        <f t="shared" si="365"/>
        <v>65.138656091511237</v>
      </c>
      <c r="N4711" s="54">
        <f t="shared" si="368"/>
        <v>3071</v>
      </c>
      <c r="O4711" s="46">
        <f t="shared" si="369"/>
        <v>6.4825129875312086</v>
      </c>
    </row>
    <row r="4712" spans="6:15" x14ac:dyDescent="0.25">
      <c r="F4712" s="3">
        <f t="shared" si="366"/>
        <v>0</v>
      </c>
      <c r="G4712" s="45" t="s">
        <v>25462</v>
      </c>
      <c r="H4712" s="42">
        <v>47.03</v>
      </c>
      <c r="I4712" s="42">
        <v>0.01</v>
      </c>
      <c r="J4712" s="42" t="s">
        <v>6726</v>
      </c>
      <c r="K4712" s="43">
        <f t="shared" si="367"/>
        <v>3065.1688735733837</v>
      </c>
      <c r="L4712" s="44" t="s">
        <v>16094</v>
      </c>
      <c r="M4712" s="44">
        <f t="shared" si="365"/>
        <v>65.13859646318538</v>
      </c>
      <c r="N4712" s="54">
        <f t="shared" si="368"/>
        <v>3071.65</v>
      </c>
      <c r="O4712" s="46">
        <f t="shared" si="369"/>
        <v>6.4811264266163562</v>
      </c>
    </row>
    <row r="4713" spans="6:15" x14ac:dyDescent="0.25">
      <c r="F4713" s="3">
        <f t="shared" si="366"/>
        <v>0</v>
      </c>
      <c r="G4713" s="45" t="s">
        <v>25463</v>
      </c>
      <c r="H4713" s="42">
        <v>47.04</v>
      </c>
      <c r="I4713" s="42">
        <v>0.01</v>
      </c>
      <c r="J4713" s="42" t="s">
        <v>6727</v>
      </c>
      <c r="K4713" s="43">
        <f t="shared" si="367"/>
        <v>3065.8202595380158</v>
      </c>
      <c r="L4713" s="44" t="s">
        <v>16095</v>
      </c>
      <c r="M4713" s="44">
        <f t="shared" si="365"/>
        <v>65.138536873529901</v>
      </c>
      <c r="N4713" s="54">
        <f t="shared" si="368"/>
        <v>3072.2999999999997</v>
      </c>
      <c r="O4713" s="46">
        <f t="shared" si="369"/>
        <v>6.4797404619839654</v>
      </c>
    </row>
    <row r="4714" spans="6:15" x14ac:dyDescent="0.25">
      <c r="F4714" s="3">
        <f t="shared" si="366"/>
        <v>0</v>
      </c>
      <c r="G4714" s="45" t="s">
        <v>25464</v>
      </c>
      <c r="H4714" s="42">
        <v>47.05</v>
      </c>
      <c r="I4714" s="42">
        <v>0.01</v>
      </c>
      <c r="J4714" s="42" t="s">
        <v>6728</v>
      </c>
      <c r="K4714" s="43">
        <f t="shared" si="367"/>
        <v>3066.471644906751</v>
      </c>
      <c r="L4714" s="44" t="s">
        <v>16096</v>
      </c>
      <c r="M4714" s="44">
        <f t="shared" si="365"/>
        <v>65.138477322511307</v>
      </c>
      <c r="N4714" s="54">
        <f t="shared" si="368"/>
        <v>3072.95</v>
      </c>
      <c r="O4714" s="46">
        <f t="shared" si="369"/>
        <v>6.4783550932488652</v>
      </c>
    </row>
    <row r="4715" spans="6:15" x14ac:dyDescent="0.25">
      <c r="F4715" s="3">
        <f t="shared" si="366"/>
        <v>0</v>
      </c>
      <c r="G4715" s="45" t="s">
        <v>25465</v>
      </c>
      <c r="H4715" s="42">
        <v>47.06</v>
      </c>
      <c r="I4715" s="42">
        <v>0.01</v>
      </c>
      <c r="J4715" s="42" t="s">
        <v>6729</v>
      </c>
      <c r="K4715" s="43">
        <f t="shared" si="367"/>
        <v>3067.1230296799758</v>
      </c>
      <c r="L4715" s="44" t="s">
        <v>16097</v>
      </c>
      <c r="M4715" s="44">
        <f t="shared" si="365"/>
        <v>65.138417810099227</v>
      </c>
      <c r="N4715" s="54">
        <f t="shared" si="368"/>
        <v>3073.6</v>
      </c>
      <c r="O4715" s="46">
        <f t="shared" si="369"/>
        <v>6.4769703200240656</v>
      </c>
    </row>
    <row r="4716" spans="6:15" x14ac:dyDescent="0.25">
      <c r="F4716" s="3">
        <f t="shared" si="366"/>
        <v>0</v>
      </c>
      <c r="G4716" s="45" t="s">
        <v>25466</v>
      </c>
      <c r="H4716" s="42">
        <v>47.07</v>
      </c>
      <c r="I4716" s="42">
        <v>0.01</v>
      </c>
      <c r="J4716" s="42" t="s">
        <v>6730</v>
      </c>
      <c r="K4716" s="43">
        <f t="shared" si="367"/>
        <v>3067.774413858077</v>
      </c>
      <c r="L4716" s="44" t="s">
        <v>16098</v>
      </c>
      <c r="M4716" s="44">
        <f t="shared" si="365"/>
        <v>65.138358336254086</v>
      </c>
      <c r="N4716" s="54">
        <f t="shared" si="368"/>
        <v>3074.25</v>
      </c>
      <c r="O4716" s="46">
        <f t="shared" si="369"/>
        <v>6.4755861419230314</v>
      </c>
    </row>
    <row r="4717" spans="6:15" x14ac:dyDescent="0.25">
      <c r="F4717" s="3">
        <f t="shared" si="366"/>
        <v>0</v>
      </c>
      <c r="G4717" s="45" t="s">
        <v>25467</v>
      </c>
      <c r="H4717" s="42">
        <v>47.08</v>
      </c>
      <c r="I4717" s="42">
        <v>0.01</v>
      </c>
      <c r="J4717" s="42" t="s">
        <v>6731</v>
      </c>
      <c r="K4717" s="43">
        <f t="shared" si="367"/>
        <v>3068.4257974414395</v>
      </c>
      <c r="L4717" s="44" t="s">
        <v>16099</v>
      </c>
      <c r="M4717" s="44">
        <f t="shared" si="365"/>
        <v>65.138298900943994</v>
      </c>
      <c r="N4717" s="54">
        <f t="shared" si="368"/>
        <v>3074.8999999999996</v>
      </c>
      <c r="O4717" s="46">
        <f t="shared" si="369"/>
        <v>6.4742025585601368</v>
      </c>
    </row>
    <row r="4718" spans="6:15" x14ac:dyDescent="0.25">
      <c r="F4718" s="3">
        <f t="shared" si="366"/>
        <v>0</v>
      </c>
      <c r="G4718" s="45" t="s">
        <v>25468</v>
      </c>
      <c r="H4718" s="42">
        <v>47.09</v>
      </c>
      <c r="I4718" s="42">
        <v>0.01</v>
      </c>
      <c r="J4718" s="42" t="s">
        <v>6732</v>
      </c>
      <c r="K4718" s="43">
        <f t="shared" si="367"/>
        <v>3069.0771804304491</v>
      </c>
      <c r="L4718" s="44" t="s">
        <v>16100</v>
      </c>
      <c r="M4718" s="44">
        <f t="shared" si="365"/>
        <v>65.138239504140031</v>
      </c>
      <c r="N4718" s="54">
        <f t="shared" si="368"/>
        <v>3075.55</v>
      </c>
      <c r="O4718" s="46">
        <f t="shared" si="369"/>
        <v>6.4728195695511204</v>
      </c>
    </row>
    <row r="4719" spans="6:15" x14ac:dyDescent="0.25">
      <c r="F4719" s="3">
        <f t="shared" si="366"/>
        <v>0</v>
      </c>
      <c r="G4719" s="45" t="s">
        <v>25469</v>
      </c>
      <c r="H4719" s="42">
        <v>47.1</v>
      </c>
      <c r="I4719" s="42">
        <v>0.01</v>
      </c>
      <c r="J4719" s="42" t="s">
        <v>6733</v>
      </c>
      <c r="K4719" s="43">
        <f t="shared" si="367"/>
        <v>3069.7285628254904</v>
      </c>
      <c r="L4719" s="44" t="s">
        <v>16101</v>
      </c>
      <c r="M4719" s="44">
        <f t="shared" si="365"/>
        <v>65.138180145804213</v>
      </c>
      <c r="N4719" s="54">
        <f t="shared" si="368"/>
        <v>3076.2</v>
      </c>
      <c r="O4719" s="46">
        <f t="shared" si="369"/>
        <v>6.4714371745094468</v>
      </c>
    </row>
    <row r="4720" spans="6:15" x14ac:dyDescent="0.25">
      <c r="F4720" s="3">
        <f t="shared" si="366"/>
        <v>0</v>
      </c>
      <c r="G4720" s="45" t="s">
        <v>25470</v>
      </c>
      <c r="H4720" s="42">
        <v>47.11</v>
      </c>
      <c r="I4720" s="42">
        <v>0.01</v>
      </c>
      <c r="J4720" s="42" t="s">
        <v>6734</v>
      </c>
      <c r="K4720" s="43">
        <f t="shared" si="367"/>
        <v>3070.3799446269486</v>
      </c>
      <c r="L4720" s="44" t="s">
        <v>16102</v>
      </c>
      <c r="M4720" s="44">
        <f t="shared" si="365"/>
        <v>65.138120825904593</v>
      </c>
      <c r="N4720" s="54">
        <f t="shared" si="368"/>
        <v>3076.85</v>
      </c>
      <c r="O4720" s="46">
        <f t="shared" si="369"/>
        <v>6.4700553730513093</v>
      </c>
    </row>
    <row r="4721" spans="6:15" x14ac:dyDescent="0.25">
      <c r="F4721" s="3">
        <f t="shared" si="366"/>
        <v>0</v>
      </c>
      <c r="G4721" s="45" t="s">
        <v>25471</v>
      </c>
      <c r="H4721" s="42">
        <v>47.12</v>
      </c>
      <c r="I4721" s="42">
        <v>0.01</v>
      </c>
      <c r="J4721" s="42" t="s">
        <v>6735</v>
      </c>
      <c r="K4721" s="43">
        <f t="shared" si="367"/>
        <v>3071.0313258352076</v>
      </c>
      <c r="L4721" s="44" t="s">
        <v>16103</v>
      </c>
      <c r="M4721" s="44">
        <f t="shared" si="365"/>
        <v>65.138061544404664</v>
      </c>
      <c r="N4721" s="54">
        <f t="shared" si="368"/>
        <v>3077.4999999999995</v>
      </c>
      <c r="O4721" s="46">
        <f t="shared" si="369"/>
        <v>6.4686741647919916</v>
      </c>
    </row>
    <row r="4722" spans="6:15" x14ac:dyDescent="0.25">
      <c r="F4722" s="3">
        <f t="shared" si="366"/>
        <v>0</v>
      </c>
      <c r="G4722" s="45" t="s">
        <v>25472</v>
      </c>
      <c r="H4722" s="42">
        <v>47.13</v>
      </c>
      <c r="I4722" s="42">
        <v>0.01</v>
      </c>
      <c r="J4722" s="42" t="s">
        <v>6736</v>
      </c>
      <c r="K4722" s="43">
        <f t="shared" si="367"/>
        <v>3071.6827064506515</v>
      </c>
      <c r="L4722" s="44" t="s">
        <v>16104</v>
      </c>
      <c r="M4722" s="44">
        <f t="shared" si="365"/>
        <v>65.138002301281659</v>
      </c>
      <c r="N4722" s="54">
        <f t="shared" si="368"/>
        <v>3078.15</v>
      </c>
      <c r="O4722" s="46">
        <f t="shared" si="369"/>
        <v>6.4672935493485966</v>
      </c>
    </row>
    <row r="4723" spans="6:15" x14ac:dyDescent="0.25">
      <c r="F4723" s="3">
        <f t="shared" si="366"/>
        <v>0</v>
      </c>
      <c r="G4723" s="45" t="s">
        <v>25473</v>
      </c>
      <c r="H4723" s="42">
        <v>47.14</v>
      </c>
      <c r="I4723" s="42">
        <v>0.01</v>
      </c>
      <c r="J4723" s="42" t="s">
        <v>6737</v>
      </c>
      <c r="K4723" s="43">
        <f t="shared" si="367"/>
        <v>3072.3340864736642</v>
      </c>
      <c r="L4723" s="44" t="s">
        <v>16105</v>
      </c>
      <c r="M4723" s="44">
        <f t="shared" si="365"/>
        <v>65.137943096488414</v>
      </c>
      <c r="N4723" s="54">
        <f t="shared" si="368"/>
        <v>3078.7999999999997</v>
      </c>
      <c r="O4723" s="46">
        <f t="shared" si="369"/>
        <v>6.4659135263354983</v>
      </c>
    </row>
    <row r="4724" spans="6:15" x14ac:dyDescent="0.25">
      <c r="F4724" s="3">
        <f t="shared" si="366"/>
        <v>0</v>
      </c>
      <c r="G4724" s="45" t="s">
        <v>25474</v>
      </c>
      <c r="H4724" s="42">
        <v>47.15</v>
      </c>
      <c r="I4724" s="42">
        <v>0.01</v>
      </c>
      <c r="J4724" s="42" t="s">
        <v>6738</v>
      </c>
      <c r="K4724" s="43">
        <f t="shared" si="367"/>
        <v>3072.9854659046291</v>
      </c>
      <c r="L4724" s="44" t="s">
        <v>16106</v>
      </c>
      <c r="M4724" s="44">
        <f t="shared" si="365"/>
        <v>65.137883930000598</v>
      </c>
      <c r="N4724" s="54">
        <f t="shared" si="368"/>
        <v>3079.45</v>
      </c>
      <c r="O4724" s="46">
        <f t="shared" si="369"/>
        <v>6.4645340953707091</v>
      </c>
    </row>
    <row r="4725" spans="6:15" x14ac:dyDescent="0.25">
      <c r="F4725" s="3">
        <f t="shared" si="366"/>
        <v>0</v>
      </c>
      <c r="G4725" s="45" t="s">
        <v>25475</v>
      </c>
      <c r="H4725" s="42">
        <v>47.16</v>
      </c>
      <c r="I4725" s="42">
        <v>0.01</v>
      </c>
      <c r="J4725" s="42" t="s">
        <v>6739</v>
      </c>
      <c r="K4725" s="43">
        <f t="shared" si="367"/>
        <v>3073.636844743929</v>
      </c>
      <c r="L4725" s="44" t="s">
        <v>16107</v>
      </c>
      <c r="M4725" s="44">
        <f t="shared" si="365"/>
        <v>65.137824801780212</v>
      </c>
      <c r="N4725" s="54">
        <f t="shared" si="368"/>
        <v>3080.0999999999995</v>
      </c>
      <c r="O4725" s="46">
        <f t="shared" si="369"/>
        <v>6.4631552560704222</v>
      </c>
    </row>
    <row r="4726" spans="6:15" x14ac:dyDescent="0.25">
      <c r="F4726" s="3">
        <f t="shared" si="366"/>
        <v>0</v>
      </c>
      <c r="G4726" s="45" t="s">
        <v>25476</v>
      </c>
      <c r="H4726" s="42">
        <v>47.17</v>
      </c>
      <c r="I4726" s="42">
        <v>0.01</v>
      </c>
      <c r="J4726" s="42" t="s">
        <v>6740</v>
      </c>
      <c r="K4726" s="43">
        <f t="shared" si="367"/>
        <v>3074.2882229919469</v>
      </c>
      <c r="L4726" s="44" t="s">
        <v>16108</v>
      </c>
      <c r="M4726" s="44">
        <f t="shared" si="365"/>
        <v>65.137765711801421</v>
      </c>
      <c r="N4726" s="54">
        <f t="shared" si="368"/>
        <v>3080.75</v>
      </c>
      <c r="O4726" s="46">
        <f t="shared" si="369"/>
        <v>6.4617770080531045</v>
      </c>
    </row>
    <row r="4727" spans="6:15" x14ac:dyDescent="0.25">
      <c r="F4727" s="3">
        <f t="shared" si="366"/>
        <v>0</v>
      </c>
      <c r="G4727" s="45" t="s">
        <v>25477</v>
      </c>
      <c r="H4727" s="42">
        <v>47.18</v>
      </c>
      <c r="I4727" s="42">
        <v>0.01</v>
      </c>
      <c r="J4727" s="42" t="s">
        <v>6741</v>
      </c>
      <c r="K4727" s="43">
        <f t="shared" si="367"/>
        <v>3074.9396006490647</v>
      </c>
      <c r="L4727" s="44" t="s">
        <v>16109</v>
      </c>
      <c r="M4727" s="44">
        <f t="shared" si="365"/>
        <v>65.137706660020086</v>
      </c>
      <c r="N4727" s="54">
        <f t="shared" si="368"/>
        <v>3081.3999999999996</v>
      </c>
      <c r="O4727" s="46">
        <f t="shared" si="369"/>
        <v>6.4603993509349493</v>
      </c>
    </row>
    <row r="4728" spans="6:15" x14ac:dyDescent="0.25">
      <c r="F4728" s="3">
        <f t="shared" si="366"/>
        <v>0</v>
      </c>
      <c r="G4728" s="45" t="s">
        <v>25478</v>
      </c>
      <c r="H4728" s="42">
        <v>47.19</v>
      </c>
      <c r="I4728" s="42">
        <v>0.01</v>
      </c>
      <c r="J4728" s="42" t="s">
        <v>6742</v>
      </c>
      <c r="K4728" s="43">
        <f t="shared" si="367"/>
        <v>3075.5909777156648</v>
      </c>
      <c r="L4728" s="44" t="s">
        <v>16110</v>
      </c>
      <c r="M4728" s="44">
        <f t="shared" si="365"/>
        <v>65.137647646413441</v>
      </c>
      <c r="N4728" s="54">
        <f t="shared" si="368"/>
        <v>3082.0499999999997</v>
      </c>
      <c r="O4728" s="46">
        <f t="shared" si="369"/>
        <v>6.4590222843348783</v>
      </c>
    </row>
    <row r="4729" spans="6:15" x14ac:dyDescent="0.25">
      <c r="F4729" s="3">
        <f t="shared" si="366"/>
        <v>0</v>
      </c>
      <c r="G4729" s="45" t="s">
        <v>25479</v>
      </c>
      <c r="H4729" s="42">
        <v>47.2</v>
      </c>
      <c r="I4729" s="42">
        <v>0.01</v>
      </c>
      <c r="J4729" s="42" t="s">
        <v>6743</v>
      </c>
      <c r="K4729" s="43">
        <f t="shared" si="367"/>
        <v>3076.2423541921289</v>
      </c>
      <c r="L4729" s="44" t="s">
        <v>16111</v>
      </c>
      <c r="M4729" s="44">
        <f t="shared" si="365"/>
        <v>65.137588670941923</v>
      </c>
      <c r="N4729" s="54">
        <f t="shared" si="368"/>
        <v>3082.7</v>
      </c>
      <c r="O4729" s="46">
        <f t="shared" si="369"/>
        <v>6.4576458078709038</v>
      </c>
    </row>
    <row r="4730" spans="6:15" x14ac:dyDescent="0.25">
      <c r="F4730" s="3">
        <f t="shared" si="366"/>
        <v>0</v>
      </c>
      <c r="G4730" s="45" t="s">
        <v>25480</v>
      </c>
      <c r="H4730" s="42">
        <v>47.21</v>
      </c>
      <c r="I4730" s="42">
        <v>0.01</v>
      </c>
      <c r="J4730" s="42" t="s">
        <v>6744</v>
      </c>
      <c r="K4730" s="43">
        <f t="shared" si="367"/>
        <v>3076.8937300788384</v>
      </c>
      <c r="L4730" s="44" t="s">
        <v>16112</v>
      </c>
      <c r="M4730" s="44">
        <f t="shared" si="365"/>
        <v>65.13752973357515</v>
      </c>
      <c r="N4730" s="54">
        <f t="shared" si="368"/>
        <v>3083.35</v>
      </c>
      <c r="O4730" s="46">
        <f t="shared" si="369"/>
        <v>6.4562699211614927</v>
      </c>
    </row>
    <row r="4731" spans="6:15" x14ac:dyDescent="0.25">
      <c r="F4731" s="3">
        <f t="shared" si="366"/>
        <v>0</v>
      </c>
      <c r="G4731" s="45" t="s">
        <v>25481</v>
      </c>
      <c r="H4731" s="42">
        <v>47.22</v>
      </c>
      <c r="I4731" s="42">
        <v>0.01</v>
      </c>
      <c r="J4731" s="42" t="s">
        <v>6745</v>
      </c>
      <c r="K4731" s="43">
        <f t="shared" si="367"/>
        <v>3077.545105376174</v>
      </c>
      <c r="L4731" s="44" t="s">
        <v>16113</v>
      </c>
      <c r="M4731" s="44">
        <f t="shared" si="365"/>
        <v>65.137470834275064</v>
      </c>
      <c r="N4731" s="54">
        <f t="shared" si="368"/>
        <v>3083.9999999999995</v>
      </c>
      <c r="O4731" s="46">
        <f t="shared" si="369"/>
        <v>6.4548946238255667</v>
      </c>
    </row>
    <row r="4732" spans="6:15" x14ac:dyDescent="0.25">
      <c r="F4732" s="3">
        <f t="shared" si="366"/>
        <v>0</v>
      </c>
      <c r="G4732" s="45" t="s">
        <v>25482</v>
      </c>
      <c r="H4732" s="42">
        <v>47.23</v>
      </c>
      <c r="I4732" s="42">
        <v>0.01</v>
      </c>
      <c r="J4732" s="42" t="s">
        <v>6746</v>
      </c>
      <c r="K4732" s="43">
        <f t="shared" si="367"/>
        <v>3078.1964800845167</v>
      </c>
      <c r="L4732" s="44" t="s">
        <v>16114</v>
      </c>
      <c r="M4732" s="44">
        <f t="shared" si="365"/>
        <v>65.137411973018928</v>
      </c>
      <c r="N4732" s="54">
        <f t="shared" si="368"/>
        <v>3084.6499999999996</v>
      </c>
      <c r="O4732" s="46">
        <f t="shared" si="369"/>
        <v>6.453519915482957</v>
      </c>
    </row>
    <row r="4733" spans="6:15" x14ac:dyDescent="0.25">
      <c r="F4733" s="3">
        <f t="shared" si="366"/>
        <v>0</v>
      </c>
      <c r="G4733" s="45" t="s">
        <v>25483</v>
      </c>
      <c r="H4733" s="42">
        <v>47.24</v>
      </c>
      <c r="I4733" s="42">
        <v>0.01</v>
      </c>
      <c r="J4733" s="42" t="s">
        <v>6747</v>
      </c>
      <c r="K4733" s="43">
        <f t="shared" si="367"/>
        <v>3078.8478542042467</v>
      </c>
      <c r="L4733" s="44" t="s">
        <v>16115</v>
      </c>
      <c r="M4733" s="44">
        <f t="shared" si="365"/>
        <v>65.137353149767151</v>
      </c>
      <c r="N4733" s="54">
        <f t="shared" si="368"/>
        <v>3085.2999999999997</v>
      </c>
      <c r="O4733" s="46">
        <f t="shared" si="369"/>
        <v>6.4521457957530401</v>
      </c>
    </row>
    <row r="4734" spans="6:15" x14ac:dyDescent="0.25">
      <c r="F4734" s="3">
        <f t="shared" si="366"/>
        <v>0</v>
      </c>
      <c r="G4734" s="45" t="s">
        <v>25484</v>
      </c>
      <c r="H4734" s="42">
        <v>47.25</v>
      </c>
      <c r="I4734" s="42">
        <v>0.01</v>
      </c>
      <c r="J4734" s="42" t="s">
        <v>6748</v>
      </c>
      <c r="K4734" s="43">
        <f t="shared" si="367"/>
        <v>3079.4992277357442</v>
      </c>
      <c r="L4734" s="44" t="s">
        <v>16116</v>
      </c>
      <c r="M4734" s="44">
        <f t="shared" si="365"/>
        <v>65.137294364486294</v>
      </c>
      <c r="N4734" s="54">
        <f t="shared" si="368"/>
        <v>3085.95</v>
      </c>
      <c r="O4734" s="46">
        <f t="shared" si="369"/>
        <v>6.4507722642556473</v>
      </c>
    </row>
    <row r="4735" spans="6:15" x14ac:dyDescent="0.25">
      <c r="F4735" s="3">
        <f t="shared" si="366"/>
        <v>0</v>
      </c>
      <c r="G4735" s="45" t="s">
        <v>25485</v>
      </c>
      <c r="H4735" s="42">
        <v>47.26</v>
      </c>
      <c r="I4735" s="42">
        <v>0.01</v>
      </c>
      <c r="J4735" s="42" t="s">
        <v>6749</v>
      </c>
      <c r="K4735" s="43">
        <f t="shared" si="367"/>
        <v>3080.1506006793888</v>
      </c>
      <c r="L4735" s="44" t="s">
        <v>16117</v>
      </c>
      <c r="M4735" s="44">
        <f t="shared" si="365"/>
        <v>65.137235617145961</v>
      </c>
      <c r="N4735" s="54">
        <f t="shared" si="368"/>
        <v>3086.6</v>
      </c>
      <c r="O4735" s="46">
        <f t="shared" si="369"/>
        <v>6.4493993206110645</v>
      </c>
    </row>
    <row r="4736" spans="6:15" x14ac:dyDescent="0.25">
      <c r="F4736" s="3">
        <f t="shared" si="366"/>
        <v>0</v>
      </c>
      <c r="G4736" s="45" t="s">
        <v>25486</v>
      </c>
      <c r="H4736" s="42">
        <v>47.27</v>
      </c>
      <c r="I4736" s="42">
        <v>0.01</v>
      </c>
      <c r="J4736" s="42" t="s">
        <v>6750</v>
      </c>
      <c r="K4736" s="43">
        <f t="shared" si="367"/>
        <v>3080.8019730355604</v>
      </c>
      <c r="L4736" s="44" t="s">
        <v>16118</v>
      </c>
      <c r="M4736" s="44">
        <f t="shared" si="365"/>
        <v>65.137176907711165</v>
      </c>
      <c r="N4736" s="54">
        <f t="shared" si="368"/>
        <v>3087.25</v>
      </c>
      <c r="O4736" s="46">
        <f t="shared" si="369"/>
        <v>6.4480269644395776</v>
      </c>
    </row>
    <row r="4737" spans="6:15" x14ac:dyDescent="0.25">
      <c r="F4737" s="3">
        <f t="shared" si="366"/>
        <v>0</v>
      </c>
      <c r="G4737" s="45" t="s">
        <v>25487</v>
      </c>
      <c r="H4737" s="42">
        <v>47.28</v>
      </c>
      <c r="I4737" s="42">
        <v>0.01</v>
      </c>
      <c r="J4737" s="42" t="s">
        <v>6751</v>
      </c>
      <c r="K4737" s="43">
        <f t="shared" si="367"/>
        <v>3081.4533448046377</v>
      </c>
      <c r="L4737" s="44" t="s">
        <v>16119</v>
      </c>
      <c r="M4737" s="44">
        <f t="shared" si="365"/>
        <v>65.137118236149973</v>
      </c>
      <c r="N4737" s="54">
        <f t="shared" si="368"/>
        <v>3087.9</v>
      </c>
      <c r="O4737" s="46">
        <f t="shared" si="369"/>
        <v>6.4466551953623821</v>
      </c>
    </row>
    <row r="4738" spans="6:15" x14ac:dyDescent="0.25">
      <c r="F4738" s="3">
        <f t="shared" si="366"/>
        <v>0</v>
      </c>
      <c r="G4738" s="45" t="s">
        <v>25488</v>
      </c>
      <c r="H4738" s="42">
        <v>47.29</v>
      </c>
      <c r="I4738" s="42">
        <v>0.01</v>
      </c>
      <c r="J4738" s="42" t="s">
        <v>6752</v>
      </c>
      <c r="K4738" s="43">
        <f t="shared" si="367"/>
        <v>3082.1047159869991</v>
      </c>
      <c r="L4738" s="44" t="s">
        <v>16120</v>
      </c>
      <c r="M4738" s="44">
        <f t="shared" si="365"/>
        <v>65.137059602428934</v>
      </c>
      <c r="N4738" s="54">
        <f t="shared" si="368"/>
        <v>3088.5499999999997</v>
      </c>
      <c r="O4738" s="46">
        <f t="shared" si="369"/>
        <v>6.4452840130006734</v>
      </c>
    </row>
    <row r="4739" spans="6:15" x14ac:dyDescent="0.25">
      <c r="F4739" s="3">
        <f t="shared" si="366"/>
        <v>0</v>
      </c>
      <c r="G4739" s="45" t="s">
        <v>25489</v>
      </c>
      <c r="H4739" s="42">
        <v>47.3</v>
      </c>
      <c r="I4739" s="42">
        <v>0.01</v>
      </c>
      <c r="J4739" s="42" t="s">
        <v>6753</v>
      </c>
      <c r="K4739" s="43">
        <f t="shared" si="367"/>
        <v>3082.7560865830233</v>
      </c>
      <c r="L4739" s="44" t="s">
        <v>16121</v>
      </c>
      <c r="M4739" s="44">
        <f t="shared" si="365"/>
        <v>65.13700100651765</v>
      </c>
      <c r="N4739" s="54">
        <f t="shared" si="368"/>
        <v>3089.2</v>
      </c>
      <c r="O4739" s="46">
        <f t="shared" si="369"/>
        <v>6.4439134169765566</v>
      </c>
    </row>
    <row r="4740" spans="6:15" x14ac:dyDescent="0.25">
      <c r="F4740" s="3">
        <f t="shared" si="366"/>
        <v>0</v>
      </c>
      <c r="G4740" s="45" t="s">
        <v>25490</v>
      </c>
      <c r="H4740" s="42">
        <v>47.31</v>
      </c>
      <c r="I4740" s="42">
        <v>0.01</v>
      </c>
      <c r="J4740" s="42" t="s">
        <v>6754</v>
      </c>
      <c r="K4740" s="43">
        <f t="shared" si="367"/>
        <v>3083.4074565930882</v>
      </c>
      <c r="L4740" s="44" t="s">
        <v>16122</v>
      </c>
      <c r="M4740" s="44">
        <f t="shared" si="365"/>
        <v>65.136942448382655</v>
      </c>
      <c r="N4740" s="54">
        <f t="shared" si="368"/>
        <v>3089.85</v>
      </c>
      <c r="O4740" s="46">
        <f t="shared" si="369"/>
        <v>6.4425434069116818</v>
      </c>
    </row>
    <row r="4741" spans="6:15" x14ac:dyDescent="0.25">
      <c r="F4741" s="3">
        <f t="shared" si="366"/>
        <v>0</v>
      </c>
      <c r="G4741" s="45" t="s">
        <v>25491</v>
      </c>
      <c r="H4741" s="42">
        <v>47.32</v>
      </c>
      <c r="I4741" s="42">
        <v>0.01</v>
      </c>
      <c r="J4741" s="42" t="s">
        <v>6755</v>
      </c>
      <c r="K4741" s="43">
        <f t="shared" si="367"/>
        <v>3084.0588260175718</v>
      </c>
      <c r="L4741" s="44" t="s">
        <v>16123</v>
      </c>
      <c r="M4741" s="44">
        <f t="shared" si="365"/>
        <v>65.13688392799051</v>
      </c>
      <c r="N4741" s="54">
        <f t="shared" si="368"/>
        <v>3090.5</v>
      </c>
      <c r="O4741" s="46">
        <f t="shared" si="369"/>
        <v>6.441173982428154</v>
      </c>
    </row>
    <row r="4742" spans="6:15" x14ac:dyDescent="0.25">
      <c r="F4742" s="3">
        <f t="shared" si="366"/>
        <v>0</v>
      </c>
      <c r="G4742" s="45" t="s">
        <v>25492</v>
      </c>
      <c r="H4742" s="42">
        <v>47.33</v>
      </c>
      <c r="I4742" s="42">
        <v>0.01</v>
      </c>
      <c r="J4742" s="42" t="s">
        <v>6756</v>
      </c>
      <c r="K4742" s="43">
        <f t="shared" si="367"/>
        <v>3084.7101948568516</v>
      </c>
      <c r="L4742" s="44" t="s">
        <v>16124</v>
      </c>
      <c r="M4742" s="44">
        <f t="shared" si="365"/>
        <v>65.136825445307736</v>
      </c>
      <c r="N4742" s="54">
        <f t="shared" si="368"/>
        <v>3091.1499999999996</v>
      </c>
      <c r="O4742" s="46">
        <f t="shared" si="369"/>
        <v>6.4398051431480781</v>
      </c>
    </row>
    <row r="4743" spans="6:15" x14ac:dyDescent="0.25">
      <c r="F4743" s="3">
        <f t="shared" si="366"/>
        <v>0</v>
      </c>
      <c r="G4743" s="45" t="s">
        <v>25493</v>
      </c>
      <c r="H4743" s="42">
        <v>47.34</v>
      </c>
      <c r="I4743" s="42">
        <v>0.01</v>
      </c>
      <c r="J4743" s="42" t="s">
        <v>6757</v>
      </c>
      <c r="K4743" s="43">
        <f t="shared" si="367"/>
        <v>3085.3615631113048</v>
      </c>
      <c r="L4743" s="44" t="s">
        <v>16125</v>
      </c>
      <c r="M4743" s="44">
        <f t="shared" si="365"/>
        <v>65.136767000302427</v>
      </c>
      <c r="N4743" s="54">
        <f t="shared" si="368"/>
        <v>3091.8</v>
      </c>
      <c r="O4743" s="46">
        <f t="shared" si="369"/>
        <v>6.438436888695378</v>
      </c>
    </row>
    <row r="4744" spans="6:15" x14ac:dyDescent="0.25">
      <c r="F4744" s="3">
        <f t="shared" si="366"/>
        <v>0</v>
      </c>
      <c r="G4744" s="45" t="s">
        <v>25494</v>
      </c>
      <c r="H4744" s="42">
        <v>47.35</v>
      </c>
      <c r="I4744" s="42">
        <v>0.01</v>
      </c>
      <c r="J4744" s="42" t="s">
        <v>6758</v>
      </c>
      <c r="K4744" s="43">
        <f t="shared" si="367"/>
        <v>3086.0129307813077</v>
      </c>
      <c r="L4744" s="44" t="s">
        <v>16126</v>
      </c>
      <c r="M4744" s="44">
        <f t="shared" si="365"/>
        <v>65.136708592944174</v>
      </c>
      <c r="N4744" s="54">
        <f t="shared" si="368"/>
        <v>3092.45</v>
      </c>
      <c r="O4744" s="46">
        <f t="shared" si="369"/>
        <v>6.4370692186921588</v>
      </c>
    </row>
    <row r="4745" spans="6:15" x14ac:dyDescent="0.25">
      <c r="F4745" s="3">
        <f t="shared" si="366"/>
        <v>0</v>
      </c>
      <c r="G4745" s="45" t="s">
        <v>25495</v>
      </c>
      <c r="H4745" s="42">
        <v>47.36</v>
      </c>
      <c r="I4745" s="42">
        <v>0.01</v>
      </c>
      <c r="J4745" s="42" t="s">
        <v>6759</v>
      </c>
      <c r="K4745" s="43">
        <f t="shared" si="367"/>
        <v>3086.6642978672371</v>
      </c>
      <c r="L4745" s="44" t="s">
        <v>16127</v>
      </c>
      <c r="M4745" s="44">
        <f t="shared" ref="M4745:M4808" si="370">SQRT(((14.7+$N$3*H4745)^2)-(K4745^2))/SQRT($N$4)</f>
        <v>65.136650223196469</v>
      </c>
      <c r="N4745" s="54">
        <f t="shared" si="368"/>
        <v>3093.1</v>
      </c>
      <c r="O4745" s="46">
        <f t="shared" si="369"/>
        <v>6.435702132762799</v>
      </c>
    </row>
    <row r="4746" spans="6:15" x14ac:dyDescent="0.25">
      <c r="F4746" s="3">
        <f t="shared" ref="F4746:F4809" si="371">IF(O4746&gt;100,1,0)</f>
        <v>0</v>
      </c>
      <c r="G4746" s="45" t="s">
        <v>25496</v>
      </c>
      <c r="H4746" s="42">
        <v>47.37</v>
      </c>
      <c r="I4746" s="42">
        <v>0.01</v>
      </c>
      <c r="J4746" s="42" t="s">
        <v>6760</v>
      </c>
      <c r="K4746" s="43">
        <f t="shared" ref="K4746:K4809" si="372">K4745+I4746*M4745</f>
        <v>3087.3156643694692</v>
      </c>
      <c r="L4746" s="44" t="s">
        <v>16128</v>
      </c>
      <c r="M4746" s="44">
        <f t="shared" si="370"/>
        <v>65.136591891025844</v>
      </c>
      <c r="N4746" s="54">
        <f t="shared" ref="N4746:N4809" si="373">(H4746*$N$3)+14.7</f>
        <v>3093.7499999999995</v>
      </c>
      <c r="O4746" s="46">
        <f t="shared" ref="O4746:O4809" si="374">N4746-K4746</f>
        <v>6.4343356305303132</v>
      </c>
    </row>
    <row r="4747" spans="6:15" x14ac:dyDescent="0.25">
      <c r="F4747" s="3">
        <f t="shared" si="371"/>
        <v>0</v>
      </c>
      <c r="G4747" s="45" t="s">
        <v>25497</v>
      </c>
      <c r="H4747" s="42">
        <v>47.38</v>
      </c>
      <c r="I4747" s="42">
        <v>0.01</v>
      </c>
      <c r="J4747" s="42" t="s">
        <v>6761</v>
      </c>
      <c r="K4747" s="43">
        <f t="shared" si="372"/>
        <v>3087.9670302883796</v>
      </c>
      <c r="L4747" s="44" t="s">
        <v>16129</v>
      </c>
      <c r="M4747" s="44">
        <f t="shared" si="370"/>
        <v>65.13653359641107</v>
      </c>
      <c r="N4747" s="54">
        <f t="shared" si="373"/>
        <v>3094.4</v>
      </c>
      <c r="O4747" s="46">
        <f t="shared" si="374"/>
        <v>6.4329697116204443</v>
      </c>
    </row>
    <row r="4748" spans="6:15" x14ac:dyDescent="0.25">
      <c r="F4748" s="3">
        <f t="shared" si="371"/>
        <v>0</v>
      </c>
      <c r="G4748" s="45" t="s">
        <v>25498</v>
      </c>
      <c r="H4748" s="42">
        <v>47.39</v>
      </c>
      <c r="I4748" s="42">
        <v>0.01</v>
      </c>
      <c r="J4748" s="42" t="s">
        <v>6762</v>
      </c>
      <c r="K4748" s="43">
        <f t="shared" si="372"/>
        <v>3088.618395624344</v>
      </c>
      <c r="L4748" s="44" t="s">
        <v>16130</v>
      </c>
      <c r="M4748" s="44">
        <f t="shared" si="370"/>
        <v>65.136475339303402</v>
      </c>
      <c r="N4748" s="54">
        <f t="shared" si="373"/>
        <v>3095.0499999999997</v>
      </c>
      <c r="O4748" s="46">
        <f t="shared" si="374"/>
        <v>6.4316043756557519</v>
      </c>
    </row>
    <row r="4749" spans="6:15" x14ac:dyDescent="0.25">
      <c r="F4749" s="3">
        <f t="shared" si="371"/>
        <v>0</v>
      </c>
      <c r="G4749" s="45" t="s">
        <v>25499</v>
      </c>
      <c r="H4749" s="42">
        <v>47.4</v>
      </c>
      <c r="I4749" s="42">
        <v>0.01</v>
      </c>
      <c r="J4749" s="42" t="s">
        <v>6763</v>
      </c>
      <c r="K4749" s="43">
        <f t="shared" si="372"/>
        <v>3089.2697603777369</v>
      </c>
      <c r="L4749" s="44" t="s">
        <v>16131</v>
      </c>
      <c r="M4749" s="44">
        <f t="shared" si="370"/>
        <v>65.136417119684666</v>
      </c>
      <c r="N4749" s="54">
        <f t="shared" si="373"/>
        <v>3095.7</v>
      </c>
      <c r="O4749" s="46">
        <f t="shared" si="374"/>
        <v>6.4302396222628886</v>
      </c>
    </row>
    <row r="4750" spans="6:15" x14ac:dyDescent="0.25">
      <c r="F4750" s="3">
        <f t="shared" si="371"/>
        <v>0</v>
      </c>
      <c r="G4750" s="45" t="s">
        <v>25500</v>
      </c>
      <c r="H4750" s="42">
        <v>47.41</v>
      </c>
      <c r="I4750" s="42">
        <v>0.01</v>
      </c>
      <c r="J4750" s="42" t="s">
        <v>6764</v>
      </c>
      <c r="K4750" s="43">
        <f t="shared" si="372"/>
        <v>3089.9211245489337</v>
      </c>
      <c r="L4750" s="44" t="s">
        <v>16132</v>
      </c>
      <c r="M4750" s="44">
        <f t="shared" si="370"/>
        <v>65.136358937513776</v>
      </c>
      <c r="N4750" s="54">
        <f t="shared" si="373"/>
        <v>3096.3499999999995</v>
      </c>
      <c r="O4750" s="46">
        <f t="shared" si="374"/>
        <v>6.4288754510657782</v>
      </c>
    </row>
    <row r="4751" spans="6:15" x14ac:dyDescent="0.25">
      <c r="F4751" s="3">
        <f t="shared" si="371"/>
        <v>0</v>
      </c>
      <c r="G4751" s="45" t="s">
        <v>25501</v>
      </c>
      <c r="H4751" s="42">
        <v>47.42</v>
      </c>
      <c r="I4751" s="42">
        <v>0.01</v>
      </c>
      <c r="J4751" s="42" t="s">
        <v>6765</v>
      </c>
      <c r="K4751" s="43">
        <f t="shared" si="372"/>
        <v>3090.5724881383089</v>
      </c>
      <c r="L4751" s="44" t="s">
        <v>16133</v>
      </c>
      <c r="M4751" s="44">
        <f t="shared" si="370"/>
        <v>65.13630079276642</v>
      </c>
      <c r="N4751" s="54">
        <f t="shared" si="373"/>
        <v>3097</v>
      </c>
      <c r="O4751" s="46">
        <f t="shared" si="374"/>
        <v>6.4275118616910731</v>
      </c>
    </row>
    <row r="4752" spans="6:15" x14ac:dyDescent="0.25">
      <c r="F4752" s="3">
        <f t="shared" si="371"/>
        <v>0</v>
      </c>
      <c r="G4752" s="45" t="s">
        <v>25502</v>
      </c>
      <c r="H4752" s="42">
        <v>47.43</v>
      </c>
      <c r="I4752" s="42">
        <v>0.01</v>
      </c>
      <c r="J4752" s="42" t="s">
        <v>6766</v>
      </c>
      <c r="K4752" s="43">
        <f t="shared" si="372"/>
        <v>3091.2238511462365</v>
      </c>
      <c r="L4752" s="44" t="s">
        <v>16134</v>
      </c>
      <c r="M4752" s="44">
        <f t="shared" si="370"/>
        <v>65.136242685399992</v>
      </c>
      <c r="N4752" s="54">
        <f t="shared" si="373"/>
        <v>3097.6499999999996</v>
      </c>
      <c r="O4752" s="46">
        <f t="shared" si="374"/>
        <v>6.4261488537631521</v>
      </c>
    </row>
    <row r="4753" spans="6:15" x14ac:dyDescent="0.25">
      <c r="F4753" s="3">
        <f t="shared" si="371"/>
        <v>0</v>
      </c>
      <c r="G4753" s="45" t="s">
        <v>25503</v>
      </c>
      <c r="H4753" s="42">
        <v>47.44</v>
      </c>
      <c r="I4753" s="42">
        <v>0.01</v>
      </c>
      <c r="J4753" s="42" t="s">
        <v>6767</v>
      </c>
      <c r="K4753" s="43">
        <f t="shared" si="372"/>
        <v>3091.8752135730906</v>
      </c>
      <c r="L4753" s="44" t="s">
        <v>16135</v>
      </c>
      <c r="M4753" s="44">
        <f t="shared" si="370"/>
        <v>65.136184615390192</v>
      </c>
      <c r="N4753" s="54">
        <f t="shared" si="373"/>
        <v>3098.2999999999997</v>
      </c>
      <c r="O4753" s="46">
        <f t="shared" si="374"/>
        <v>6.4247864269091224</v>
      </c>
    </row>
    <row r="4754" spans="6:15" x14ac:dyDescent="0.25">
      <c r="F4754" s="3">
        <f t="shared" si="371"/>
        <v>0</v>
      </c>
      <c r="G4754" s="45" t="s">
        <v>25504</v>
      </c>
      <c r="H4754" s="42">
        <v>47.45</v>
      </c>
      <c r="I4754" s="42">
        <v>0.01</v>
      </c>
      <c r="J4754" s="42" t="s">
        <v>6768</v>
      </c>
      <c r="K4754" s="43">
        <f t="shared" si="372"/>
        <v>3092.5265754192446</v>
      </c>
      <c r="L4754" s="44" t="s">
        <v>16136</v>
      </c>
      <c r="M4754" s="44">
        <f t="shared" si="370"/>
        <v>65.136126582702019</v>
      </c>
      <c r="N4754" s="54">
        <f t="shared" si="373"/>
        <v>3098.95</v>
      </c>
      <c r="O4754" s="46">
        <f t="shared" si="374"/>
        <v>6.4234245807551815</v>
      </c>
    </row>
    <row r="4755" spans="6:15" x14ac:dyDescent="0.25">
      <c r="F4755" s="3">
        <f t="shared" si="371"/>
        <v>0</v>
      </c>
      <c r="G4755" s="45" t="s">
        <v>25505</v>
      </c>
      <c r="H4755" s="42">
        <v>47.46</v>
      </c>
      <c r="I4755" s="42">
        <v>0.01</v>
      </c>
      <c r="J4755" s="42" t="s">
        <v>6769</v>
      </c>
      <c r="K4755" s="43">
        <f t="shared" si="372"/>
        <v>3093.1779366850715</v>
      </c>
      <c r="L4755" s="44" t="s">
        <v>16137</v>
      </c>
      <c r="M4755" s="44">
        <f t="shared" si="370"/>
        <v>65.13606858730509</v>
      </c>
      <c r="N4755" s="54">
        <f t="shared" si="373"/>
        <v>3099.6</v>
      </c>
      <c r="O4755" s="46">
        <f t="shared" si="374"/>
        <v>6.4220633149284367</v>
      </c>
    </row>
    <row r="4756" spans="6:15" x14ac:dyDescent="0.25">
      <c r="F4756" s="3">
        <f t="shared" si="371"/>
        <v>0</v>
      </c>
      <c r="G4756" s="45" t="s">
        <v>25506</v>
      </c>
      <c r="H4756" s="42">
        <v>47.47</v>
      </c>
      <c r="I4756" s="42">
        <v>0.01</v>
      </c>
      <c r="J4756" s="42" t="s">
        <v>6770</v>
      </c>
      <c r="K4756" s="43">
        <f t="shared" si="372"/>
        <v>3093.8292973709445</v>
      </c>
      <c r="L4756" s="44" t="s">
        <v>16138</v>
      </c>
      <c r="M4756" s="44">
        <f t="shared" si="370"/>
        <v>65.136010629159827</v>
      </c>
      <c r="N4756" s="54">
        <f t="shared" si="373"/>
        <v>3100.2499999999995</v>
      </c>
      <c r="O4756" s="46">
        <f t="shared" si="374"/>
        <v>6.4207026290550857</v>
      </c>
    </row>
    <row r="4757" spans="6:15" x14ac:dyDescent="0.25">
      <c r="F4757" s="3">
        <f t="shared" si="371"/>
        <v>0</v>
      </c>
      <c r="G4757" s="45" t="s">
        <v>25507</v>
      </c>
      <c r="H4757" s="42">
        <v>47.48</v>
      </c>
      <c r="I4757" s="42">
        <v>0.01</v>
      </c>
      <c r="J4757" s="42" t="s">
        <v>6771</v>
      </c>
      <c r="K4757" s="43">
        <f t="shared" si="372"/>
        <v>3094.480657477236</v>
      </c>
      <c r="L4757" s="44" t="s">
        <v>16139</v>
      </c>
      <c r="M4757" s="44">
        <f t="shared" si="370"/>
        <v>65.135952708246506</v>
      </c>
      <c r="N4757" s="54">
        <f t="shared" si="373"/>
        <v>3100.8999999999996</v>
      </c>
      <c r="O4757" s="46">
        <f t="shared" si="374"/>
        <v>6.4193425227635998</v>
      </c>
    </row>
    <row r="4758" spans="6:15" x14ac:dyDescent="0.25">
      <c r="F4758" s="3">
        <f t="shared" si="371"/>
        <v>0</v>
      </c>
      <c r="G4758" s="45" t="s">
        <v>25508</v>
      </c>
      <c r="H4758" s="42">
        <v>47.49</v>
      </c>
      <c r="I4758" s="42">
        <v>0.01</v>
      </c>
      <c r="J4758" s="42" t="s">
        <v>6772</v>
      </c>
      <c r="K4758" s="43">
        <f t="shared" si="372"/>
        <v>3095.1320170043186</v>
      </c>
      <c r="L4758" s="44" t="s">
        <v>16140</v>
      </c>
      <c r="M4758" s="44">
        <f t="shared" si="370"/>
        <v>65.135894824522538</v>
      </c>
      <c r="N4758" s="54">
        <f t="shared" si="373"/>
        <v>3101.5499999999997</v>
      </c>
      <c r="O4758" s="46">
        <f t="shared" si="374"/>
        <v>6.4179829956810863</v>
      </c>
    </row>
    <row r="4759" spans="6:15" x14ac:dyDescent="0.25">
      <c r="F4759" s="3">
        <f t="shared" si="371"/>
        <v>0</v>
      </c>
      <c r="G4759" s="45" t="s">
        <v>25509</v>
      </c>
      <c r="H4759" s="42">
        <v>47.5</v>
      </c>
      <c r="I4759" s="42">
        <v>0.01</v>
      </c>
      <c r="J4759" s="42" t="s">
        <v>6773</v>
      </c>
      <c r="K4759" s="43">
        <f t="shared" si="372"/>
        <v>3095.7833759525638</v>
      </c>
      <c r="L4759" s="44" t="s">
        <v>16141</v>
      </c>
      <c r="M4759" s="44">
        <f t="shared" si="370"/>
        <v>65.135836977962057</v>
      </c>
      <c r="N4759" s="54">
        <f t="shared" si="373"/>
        <v>3102.2</v>
      </c>
      <c r="O4759" s="46">
        <f t="shared" si="374"/>
        <v>6.4166240474360166</v>
      </c>
    </row>
    <row r="4760" spans="6:15" x14ac:dyDescent="0.25">
      <c r="F4760" s="3">
        <f t="shared" si="371"/>
        <v>0</v>
      </c>
      <c r="G4760" s="45" t="s">
        <v>25510</v>
      </c>
      <c r="H4760" s="42">
        <v>47.51</v>
      </c>
      <c r="I4760" s="42">
        <v>0.01</v>
      </c>
      <c r="J4760" s="42" t="s">
        <v>6774</v>
      </c>
      <c r="K4760" s="43">
        <f t="shared" si="372"/>
        <v>3096.4347343223435</v>
      </c>
      <c r="L4760" s="44" t="s">
        <v>16142</v>
      </c>
      <c r="M4760" s="44">
        <f t="shared" si="370"/>
        <v>65.135779168530107</v>
      </c>
      <c r="N4760" s="54">
        <f t="shared" si="373"/>
        <v>3102.85</v>
      </c>
      <c r="O4760" s="46">
        <f t="shared" si="374"/>
        <v>6.4152656776564072</v>
      </c>
    </row>
    <row r="4761" spans="6:15" x14ac:dyDescent="0.25">
      <c r="F4761" s="3">
        <f t="shared" si="371"/>
        <v>0</v>
      </c>
      <c r="G4761" s="45" t="s">
        <v>25511</v>
      </c>
      <c r="H4761" s="42">
        <v>47.52</v>
      </c>
      <c r="I4761" s="42">
        <v>0.01</v>
      </c>
      <c r="J4761" s="42" t="s">
        <v>6775</v>
      </c>
      <c r="K4761" s="43">
        <f t="shared" si="372"/>
        <v>3097.0860921140288</v>
      </c>
      <c r="L4761" s="44" t="s">
        <v>16143</v>
      </c>
      <c r="M4761" s="44">
        <f t="shared" si="370"/>
        <v>65.135721396197795</v>
      </c>
      <c r="N4761" s="54">
        <f t="shared" si="373"/>
        <v>3103.5</v>
      </c>
      <c r="O4761" s="46">
        <f t="shared" si="374"/>
        <v>6.4139078859711844</v>
      </c>
    </row>
    <row r="4762" spans="6:15" x14ac:dyDescent="0.25">
      <c r="F4762" s="3">
        <f t="shared" si="371"/>
        <v>0</v>
      </c>
      <c r="G4762" s="45" t="s">
        <v>25512</v>
      </c>
      <c r="H4762" s="42">
        <v>47.53</v>
      </c>
      <c r="I4762" s="42">
        <v>0.01</v>
      </c>
      <c r="J4762" s="42" t="s">
        <v>6776</v>
      </c>
      <c r="K4762" s="43">
        <f t="shared" si="372"/>
        <v>3097.7374493279908</v>
      </c>
      <c r="L4762" s="44" t="s">
        <v>16144</v>
      </c>
      <c r="M4762" s="44">
        <f t="shared" si="370"/>
        <v>65.1356636609286</v>
      </c>
      <c r="N4762" s="54">
        <f t="shared" si="373"/>
        <v>3104.15</v>
      </c>
      <c r="O4762" s="46">
        <f t="shared" si="374"/>
        <v>6.4125506720092744</v>
      </c>
    </row>
    <row r="4763" spans="6:15" x14ac:dyDescent="0.25">
      <c r="F4763" s="3">
        <f t="shared" si="371"/>
        <v>0</v>
      </c>
      <c r="G4763" s="45" t="s">
        <v>25513</v>
      </c>
      <c r="H4763" s="42">
        <v>47.54</v>
      </c>
      <c r="I4763" s="42">
        <v>0.01</v>
      </c>
      <c r="J4763" s="42" t="s">
        <v>6777</v>
      </c>
      <c r="K4763" s="43">
        <f t="shared" si="372"/>
        <v>3098.3888059646001</v>
      </c>
      <c r="L4763" s="44" t="s">
        <v>16145</v>
      </c>
      <c r="M4763" s="44">
        <f t="shared" si="370"/>
        <v>65.13560596269366</v>
      </c>
      <c r="N4763" s="54">
        <f t="shared" si="373"/>
        <v>3104.7999999999997</v>
      </c>
      <c r="O4763" s="46">
        <f t="shared" si="374"/>
        <v>6.4111940353996033</v>
      </c>
    </row>
    <row r="4764" spans="6:15" x14ac:dyDescent="0.25">
      <c r="F4764" s="3">
        <f t="shared" si="371"/>
        <v>0</v>
      </c>
      <c r="G4764" s="45" t="s">
        <v>25514</v>
      </c>
      <c r="H4764" s="42">
        <v>47.55</v>
      </c>
      <c r="I4764" s="42">
        <v>0.01</v>
      </c>
      <c r="J4764" s="42" t="s">
        <v>6778</v>
      </c>
      <c r="K4764" s="43">
        <f t="shared" si="372"/>
        <v>3099.0401620242269</v>
      </c>
      <c r="L4764" s="44" t="s">
        <v>16146</v>
      </c>
      <c r="M4764" s="44">
        <f t="shared" si="370"/>
        <v>65.135548301461029</v>
      </c>
      <c r="N4764" s="54">
        <f t="shared" si="373"/>
        <v>3105.45</v>
      </c>
      <c r="O4764" s="46">
        <f t="shared" si="374"/>
        <v>6.4098379757729163</v>
      </c>
    </row>
    <row r="4765" spans="6:15" x14ac:dyDescent="0.25">
      <c r="F4765" s="3">
        <f t="shared" si="371"/>
        <v>0</v>
      </c>
      <c r="G4765" s="45" t="s">
        <v>25515</v>
      </c>
      <c r="H4765" s="42">
        <v>47.56</v>
      </c>
      <c r="I4765" s="42">
        <v>0.01</v>
      </c>
      <c r="J4765" s="42" t="s">
        <v>6779</v>
      </c>
      <c r="K4765" s="43">
        <f t="shared" si="372"/>
        <v>3099.6915175072413</v>
      </c>
      <c r="L4765" s="44" t="s">
        <v>16147</v>
      </c>
      <c r="M4765" s="44">
        <f t="shared" si="370"/>
        <v>65.135490677198774</v>
      </c>
      <c r="N4765" s="54">
        <f t="shared" si="373"/>
        <v>3106.1</v>
      </c>
      <c r="O4765" s="46">
        <f t="shared" si="374"/>
        <v>6.4084824927585942</v>
      </c>
    </row>
    <row r="4766" spans="6:15" x14ac:dyDescent="0.25">
      <c r="F4766" s="3">
        <f t="shared" si="371"/>
        <v>0</v>
      </c>
      <c r="G4766" s="45" t="s">
        <v>25516</v>
      </c>
      <c r="H4766" s="42">
        <v>47.57</v>
      </c>
      <c r="I4766" s="42">
        <v>0.01</v>
      </c>
      <c r="J4766" s="42" t="s">
        <v>6780</v>
      </c>
      <c r="K4766" s="43">
        <f t="shared" si="372"/>
        <v>3100.3428724140135</v>
      </c>
      <c r="L4766" s="44" t="s">
        <v>16148</v>
      </c>
      <c r="M4766" s="44">
        <f t="shared" si="370"/>
        <v>65.135433089874965</v>
      </c>
      <c r="N4766" s="54">
        <f t="shared" si="373"/>
        <v>3106.75</v>
      </c>
      <c r="O4766" s="46">
        <f t="shared" si="374"/>
        <v>6.4071275859864727</v>
      </c>
    </row>
    <row r="4767" spans="6:15" x14ac:dyDescent="0.25">
      <c r="F4767" s="3">
        <f t="shared" si="371"/>
        <v>0</v>
      </c>
      <c r="G4767" s="45" t="s">
        <v>25517</v>
      </c>
      <c r="H4767" s="42">
        <v>47.58</v>
      </c>
      <c r="I4767" s="42">
        <v>0.01</v>
      </c>
      <c r="J4767" s="42" t="s">
        <v>6781</v>
      </c>
      <c r="K4767" s="43">
        <f t="shared" si="372"/>
        <v>3100.9942267449123</v>
      </c>
      <c r="L4767" s="44" t="s">
        <v>16149</v>
      </c>
      <c r="M4767" s="44">
        <f t="shared" si="370"/>
        <v>65.135375539454614</v>
      </c>
      <c r="N4767" s="54">
        <f t="shared" si="373"/>
        <v>3107.3999999999996</v>
      </c>
      <c r="O4767" s="46">
        <f t="shared" si="374"/>
        <v>6.405773255087297</v>
      </c>
    </row>
    <row r="4768" spans="6:15" x14ac:dyDescent="0.25">
      <c r="F4768" s="3">
        <f t="shared" si="371"/>
        <v>0</v>
      </c>
      <c r="G4768" s="45" t="s">
        <v>25518</v>
      </c>
      <c r="H4768" s="42">
        <v>47.59</v>
      </c>
      <c r="I4768" s="42">
        <v>0.01</v>
      </c>
      <c r="J4768" s="42" t="s">
        <v>6782</v>
      </c>
      <c r="K4768" s="43">
        <f t="shared" si="372"/>
        <v>3101.645580500307</v>
      </c>
      <c r="L4768" s="44" t="s">
        <v>16150</v>
      </c>
      <c r="M4768" s="44">
        <f t="shared" si="370"/>
        <v>65.1353180259119</v>
      </c>
      <c r="N4768" s="54">
        <f t="shared" si="373"/>
        <v>3108.05</v>
      </c>
      <c r="O4768" s="46">
        <f t="shared" si="374"/>
        <v>6.4044194996931765</v>
      </c>
    </row>
    <row r="4769" spans="6:15" x14ac:dyDescent="0.25">
      <c r="F4769" s="3">
        <f t="shared" si="371"/>
        <v>0</v>
      </c>
      <c r="G4769" s="45" t="s">
        <v>25519</v>
      </c>
      <c r="H4769" s="42">
        <v>47.6</v>
      </c>
      <c r="I4769" s="42">
        <v>0.01</v>
      </c>
      <c r="J4769" s="42" t="s">
        <v>6783</v>
      </c>
      <c r="K4769" s="43">
        <f t="shared" si="372"/>
        <v>3102.2969336805663</v>
      </c>
      <c r="L4769" s="44" t="s">
        <v>16151</v>
      </c>
      <c r="M4769" s="44">
        <f t="shared" si="370"/>
        <v>65.135260549210287</v>
      </c>
      <c r="N4769" s="54">
        <f t="shared" si="373"/>
        <v>3108.7</v>
      </c>
      <c r="O4769" s="46">
        <f t="shared" si="374"/>
        <v>6.403066319433492</v>
      </c>
    </row>
    <row r="4770" spans="6:15" x14ac:dyDescent="0.25">
      <c r="F4770" s="3">
        <f t="shared" si="371"/>
        <v>0</v>
      </c>
      <c r="G4770" s="45" t="s">
        <v>25520</v>
      </c>
      <c r="H4770" s="42">
        <v>47.61</v>
      </c>
      <c r="I4770" s="42">
        <v>0.01</v>
      </c>
      <c r="J4770" s="42" t="s">
        <v>6784</v>
      </c>
      <c r="K4770" s="43">
        <f t="shared" si="372"/>
        <v>3102.9482862860586</v>
      </c>
      <c r="L4770" s="44" t="s">
        <v>16152</v>
      </c>
      <c r="M4770" s="44">
        <f t="shared" si="370"/>
        <v>65.135203109320912</v>
      </c>
      <c r="N4770" s="54">
        <f t="shared" si="373"/>
        <v>3109.35</v>
      </c>
      <c r="O4770" s="46">
        <f t="shared" si="374"/>
        <v>6.4017137139412625</v>
      </c>
    </row>
    <row r="4771" spans="6:15" x14ac:dyDescent="0.25">
      <c r="F4771" s="3">
        <f t="shared" si="371"/>
        <v>0</v>
      </c>
      <c r="G4771" s="45" t="s">
        <v>25521</v>
      </c>
      <c r="H4771" s="42">
        <v>47.62</v>
      </c>
      <c r="I4771" s="42">
        <v>0.01</v>
      </c>
      <c r="J4771" s="42" t="s">
        <v>6785</v>
      </c>
      <c r="K4771" s="43">
        <f t="shared" si="372"/>
        <v>3103.5996383171519</v>
      </c>
      <c r="L4771" s="44" t="s">
        <v>16153</v>
      </c>
      <c r="M4771" s="44">
        <f t="shared" si="370"/>
        <v>65.135145706210309</v>
      </c>
      <c r="N4771" s="54">
        <f t="shared" si="373"/>
        <v>3109.9999999999995</v>
      </c>
      <c r="O4771" s="46">
        <f t="shared" si="374"/>
        <v>6.4003616828476879</v>
      </c>
    </row>
    <row r="4772" spans="6:15" x14ac:dyDescent="0.25">
      <c r="F4772" s="3">
        <f t="shared" si="371"/>
        <v>0</v>
      </c>
      <c r="G4772" s="45" t="s">
        <v>25522</v>
      </c>
      <c r="H4772" s="42">
        <v>47.63</v>
      </c>
      <c r="I4772" s="42">
        <v>0.01</v>
      </c>
      <c r="J4772" s="42" t="s">
        <v>6786</v>
      </c>
      <c r="K4772" s="43">
        <f t="shared" si="372"/>
        <v>3104.2509897742138</v>
      </c>
      <c r="L4772" s="44" t="s">
        <v>16154</v>
      </c>
      <c r="M4772" s="44">
        <f t="shared" si="370"/>
        <v>65.135088339855699</v>
      </c>
      <c r="N4772" s="54">
        <f t="shared" si="373"/>
        <v>3110.65</v>
      </c>
      <c r="O4772" s="46">
        <f t="shared" si="374"/>
        <v>6.3990102257862418</v>
      </c>
    </row>
    <row r="4773" spans="6:15" x14ac:dyDescent="0.25">
      <c r="F4773" s="3">
        <f t="shared" si="371"/>
        <v>0</v>
      </c>
      <c r="G4773" s="45" t="s">
        <v>25523</v>
      </c>
      <c r="H4773" s="42">
        <v>47.64</v>
      </c>
      <c r="I4773" s="42">
        <v>0.01</v>
      </c>
      <c r="J4773" s="42" t="s">
        <v>6787</v>
      </c>
      <c r="K4773" s="43">
        <f t="shared" si="372"/>
        <v>3104.9023406576125</v>
      </c>
      <c r="L4773" s="44" t="s">
        <v>16155</v>
      </c>
      <c r="M4773" s="44">
        <f t="shared" si="370"/>
        <v>65.135031010208351</v>
      </c>
      <c r="N4773" s="54">
        <f t="shared" si="373"/>
        <v>3111.2999999999997</v>
      </c>
      <c r="O4773" s="46">
        <f t="shared" si="374"/>
        <v>6.3976593423872146</v>
      </c>
    </row>
    <row r="4774" spans="6:15" x14ac:dyDescent="0.25">
      <c r="F4774" s="3">
        <f t="shared" si="371"/>
        <v>0</v>
      </c>
      <c r="G4774" s="45" t="s">
        <v>25524</v>
      </c>
      <c r="H4774" s="42">
        <v>47.65</v>
      </c>
      <c r="I4774" s="42">
        <v>0.01</v>
      </c>
      <c r="J4774" s="42" t="s">
        <v>6788</v>
      </c>
      <c r="K4774" s="43">
        <f t="shared" si="372"/>
        <v>3105.5536909677144</v>
      </c>
      <c r="L4774" s="44" t="s">
        <v>16156</v>
      </c>
      <c r="M4774" s="44">
        <f t="shared" si="370"/>
        <v>65.134973717251611</v>
      </c>
      <c r="N4774" s="54">
        <f t="shared" si="373"/>
        <v>3111.95</v>
      </c>
      <c r="O4774" s="46">
        <f t="shared" si="374"/>
        <v>6.3963090322854441</v>
      </c>
    </row>
    <row r="4775" spans="6:15" x14ac:dyDescent="0.25">
      <c r="F4775" s="3">
        <f t="shared" si="371"/>
        <v>0</v>
      </c>
      <c r="G4775" s="45" t="s">
        <v>25525</v>
      </c>
      <c r="H4775" s="42">
        <v>47.66</v>
      </c>
      <c r="I4775" s="42">
        <v>0.01</v>
      </c>
      <c r="J4775" s="42" t="s">
        <v>6789</v>
      </c>
      <c r="K4775" s="43">
        <f t="shared" si="372"/>
        <v>3106.2050407048869</v>
      </c>
      <c r="L4775" s="44" t="s">
        <v>16157</v>
      </c>
      <c r="M4775" s="44">
        <f t="shared" si="370"/>
        <v>65.134916460945888</v>
      </c>
      <c r="N4775" s="54">
        <f t="shared" si="373"/>
        <v>3112.5999999999995</v>
      </c>
      <c r="O4775" s="46">
        <f t="shared" si="374"/>
        <v>6.3949592951125851</v>
      </c>
    </row>
    <row r="4776" spans="6:15" x14ac:dyDescent="0.25">
      <c r="F4776" s="3">
        <f t="shared" si="371"/>
        <v>0</v>
      </c>
      <c r="G4776" s="45" t="s">
        <v>25526</v>
      </c>
      <c r="H4776" s="42">
        <v>47.67</v>
      </c>
      <c r="I4776" s="42">
        <v>0.01</v>
      </c>
      <c r="J4776" s="42" t="s">
        <v>6790</v>
      </c>
      <c r="K4776" s="43">
        <f t="shared" si="372"/>
        <v>3106.8563898694965</v>
      </c>
      <c r="L4776" s="44" t="s">
        <v>16158</v>
      </c>
      <c r="M4776" s="44">
        <f t="shared" si="370"/>
        <v>65.134859241266895</v>
      </c>
      <c r="N4776" s="54">
        <f t="shared" si="373"/>
        <v>3113.25</v>
      </c>
      <c r="O4776" s="46">
        <f t="shared" si="374"/>
        <v>6.3936101305034754</v>
      </c>
    </row>
    <row r="4777" spans="6:15" x14ac:dyDescent="0.25">
      <c r="F4777" s="3">
        <f t="shared" si="371"/>
        <v>0</v>
      </c>
      <c r="G4777" s="45" t="s">
        <v>25527</v>
      </c>
      <c r="H4777" s="42">
        <v>47.68</v>
      </c>
      <c r="I4777" s="42">
        <v>0.01</v>
      </c>
      <c r="J4777" s="42" t="s">
        <v>6791</v>
      </c>
      <c r="K4777" s="43">
        <f t="shared" si="372"/>
        <v>3107.5077384619094</v>
      </c>
      <c r="L4777" s="44" t="s">
        <v>16159</v>
      </c>
      <c r="M4777" s="44">
        <f t="shared" si="370"/>
        <v>65.134802058172014</v>
      </c>
      <c r="N4777" s="54">
        <f t="shared" si="373"/>
        <v>3113.8999999999996</v>
      </c>
      <c r="O4777" s="46">
        <f t="shared" si="374"/>
        <v>6.3922615380902243</v>
      </c>
    </row>
    <row r="4778" spans="6:15" x14ac:dyDescent="0.25">
      <c r="F4778" s="3">
        <f t="shared" si="371"/>
        <v>0</v>
      </c>
      <c r="G4778" s="45" t="s">
        <v>25528</v>
      </c>
      <c r="H4778" s="42">
        <v>47.69</v>
      </c>
      <c r="I4778" s="42">
        <v>0.01</v>
      </c>
      <c r="J4778" s="42" t="s">
        <v>6792</v>
      </c>
      <c r="K4778" s="43">
        <f t="shared" si="372"/>
        <v>3108.1590864824911</v>
      </c>
      <c r="L4778" s="44" t="s">
        <v>16160</v>
      </c>
      <c r="M4778" s="44">
        <f t="shared" si="370"/>
        <v>65.134744911643025</v>
      </c>
      <c r="N4778" s="54">
        <f t="shared" si="373"/>
        <v>3114.5499999999997</v>
      </c>
      <c r="O4778" s="46">
        <f t="shared" si="374"/>
        <v>6.3909135175085794</v>
      </c>
    </row>
    <row r="4779" spans="6:15" x14ac:dyDescent="0.25">
      <c r="F4779" s="3">
        <f t="shared" si="371"/>
        <v>0</v>
      </c>
      <c r="G4779" s="45" t="s">
        <v>25529</v>
      </c>
      <c r="H4779" s="42">
        <v>47.7</v>
      </c>
      <c r="I4779" s="42">
        <v>0.01</v>
      </c>
      <c r="J4779" s="42" t="s">
        <v>6793</v>
      </c>
      <c r="K4779" s="43">
        <f t="shared" si="372"/>
        <v>3108.8104339316078</v>
      </c>
      <c r="L4779" s="44" t="s">
        <v>16161</v>
      </c>
      <c r="M4779" s="44">
        <f t="shared" si="370"/>
        <v>65.134687801638862</v>
      </c>
      <c r="N4779" s="54">
        <f t="shared" si="373"/>
        <v>3115.2</v>
      </c>
      <c r="O4779" s="46">
        <f t="shared" si="374"/>
        <v>6.3895660683920141</v>
      </c>
    </row>
    <row r="4780" spans="6:15" x14ac:dyDescent="0.25">
      <c r="F4780" s="3">
        <f t="shared" si="371"/>
        <v>0</v>
      </c>
      <c r="G4780" s="45" t="s">
        <v>25530</v>
      </c>
      <c r="H4780" s="42">
        <v>47.71</v>
      </c>
      <c r="I4780" s="42">
        <v>0.01</v>
      </c>
      <c r="J4780" s="42" t="s">
        <v>6794</v>
      </c>
      <c r="K4780" s="43">
        <f t="shared" si="372"/>
        <v>3109.4617808096241</v>
      </c>
      <c r="L4780" s="44" t="s">
        <v>16162</v>
      </c>
      <c r="M4780" s="44">
        <f t="shared" si="370"/>
        <v>65.134630728135193</v>
      </c>
      <c r="N4780" s="54">
        <f t="shared" si="373"/>
        <v>3115.85</v>
      </c>
      <c r="O4780" s="46">
        <f t="shared" si="374"/>
        <v>6.3882191903758212</v>
      </c>
    </row>
    <row r="4781" spans="6:15" x14ac:dyDescent="0.25">
      <c r="F4781" s="3">
        <f t="shared" si="371"/>
        <v>0</v>
      </c>
      <c r="G4781" s="45" t="s">
        <v>25531</v>
      </c>
      <c r="H4781" s="42">
        <v>47.72</v>
      </c>
      <c r="I4781" s="42">
        <v>0.01</v>
      </c>
      <c r="J4781" s="42" t="s">
        <v>6795</v>
      </c>
      <c r="K4781" s="43">
        <f t="shared" si="372"/>
        <v>3110.1131271169056</v>
      </c>
      <c r="L4781" s="44" t="s">
        <v>16163</v>
      </c>
      <c r="M4781" s="44">
        <f t="shared" si="370"/>
        <v>65.134573691090935</v>
      </c>
      <c r="N4781" s="54">
        <f t="shared" si="373"/>
        <v>3116.4999999999995</v>
      </c>
      <c r="O4781" s="46">
        <f t="shared" si="374"/>
        <v>6.386872883093929</v>
      </c>
    </row>
    <row r="4782" spans="6:15" x14ac:dyDescent="0.25">
      <c r="F4782" s="3">
        <f t="shared" si="371"/>
        <v>0</v>
      </c>
      <c r="G4782" s="45" t="s">
        <v>25532</v>
      </c>
      <c r="H4782" s="42">
        <v>47.73</v>
      </c>
      <c r="I4782" s="42">
        <v>0.01</v>
      </c>
      <c r="J4782" s="42" t="s">
        <v>6796</v>
      </c>
      <c r="K4782" s="43">
        <f t="shared" si="372"/>
        <v>3110.7644728538166</v>
      </c>
      <c r="L4782" s="44" t="s">
        <v>16164</v>
      </c>
      <c r="M4782" s="44">
        <f t="shared" si="370"/>
        <v>65.134516690487885</v>
      </c>
      <c r="N4782" s="54">
        <f t="shared" si="373"/>
        <v>3117.1499999999996</v>
      </c>
      <c r="O4782" s="46">
        <f t="shared" si="374"/>
        <v>6.3855271461829943</v>
      </c>
    </row>
    <row r="4783" spans="6:15" x14ac:dyDescent="0.25">
      <c r="F4783" s="3">
        <f t="shared" si="371"/>
        <v>0</v>
      </c>
      <c r="G4783" s="45" t="s">
        <v>25533</v>
      </c>
      <c r="H4783" s="42">
        <v>47.74</v>
      </c>
      <c r="I4783" s="42">
        <v>0.01</v>
      </c>
      <c r="J4783" s="42" t="s">
        <v>6797</v>
      </c>
      <c r="K4783" s="43">
        <f t="shared" si="372"/>
        <v>3111.4158180207214</v>
      </c>
      <c r="L4783" s="44" t="s">
        <v>16165</v>
      </c>
      <c r="M4783" s="44">
        <f t="shared" si="370"/>
        <v>65.134459726286465</v>
      </c>
      <c r="N4783" s="54">
        <f t="shared" si="373"/>
        <v>3117.7999999999997</v>
      </c>
      <c r="O4783" s="46">
        <f t="shared" si="374"/>
        <v>6.3841819792783099</v>
      </c>
    </row>
    <row r="4784" spans="6:15" x14ac:dyDescent="0.25">
      <c r="F4784" s="3">
        <f t="shared" si="371"/>
        <v>0</v>
      </c>
      <c r="G4784" s="45" t="s">
        <v>25534</v>
      </c>
      <c r="H4784" s="42">
        <v>47.75</v>
      </c>
      <c r="I4784" s="42">
        <v>0.01</v>
      </c>
      <c r="J4784" s="42" t="s">
        <v>6798</v>
      </c>
      <c r="K4784" s="43">
        <f t="shared" si="372"/>
        <v>3112.0671626179842</v>
      </c>
      <c r="L4784" s="44" t="s">
        <v>16166</v>
      </c>
      <c r="M4784" s="44">
        <f t="shared" si="370"/>
        <v>65.134402798456293</v>
      </c>
      <c r="N4784" s="54">
        <f t="shared" si="373"/>
        <v>3118.45</v>
      </c>
      <c r="O4784" s="46">
        <f t="shared" si="374"/>
        <v>6.382837382015623</v>
      </c>
    </row>
    <row r="4785" spans="6:15" x14ac:dyDescent="0.25">
      <c r="F4785" s="3">
        <f t="shared" si="371"/>
        <v>0</v>
      </c>
      <c r="G4785" s="45" t="s">
        <v>25535</v>
      </c>
      <c r="H4785" s="42">
        <v>47.76</v>
      </c>
      <c r="I4785" s="42">
        <v>0.01</v>
      </c>
      <c r="J4785" s="42" t="s">
        <v>6799</v>
      </c>
      <c r="K4785" s="43">
        <f t="shared" si="372"/>
        <v>3112.7185066459688</v>
      </c>
      <c r="L4785" s="44" t="s">
        <v>16167</v>
      </c>
      <c r="M4785" s="44">
        <f t="shared" si="370"/>
        <v>65.134345906968463</v>
      </c>
      <c r="N4785" s="54">
        <f t="shared" si="373"/>
        <v>3119.1</v>
      </c>
      <c r="O4785" s="46">
        <f t="shared" si="374"/>
        <v>6.3814933540311358</v>
      </c>
    </row>
    <row r="4786" spans="6:15" x14ac:dyDescent="0.25">
      <c r="F4786" s="3">
        <f t="shared" si="371"/>
        <v>0</v>
      </c>
      <c r="G4786" s="45" t="s">
        <v>25536</v>
      </c>
      <c r="H4786" s="42">
        <v>47.77</v>
      </c>
      <c r="I4786" s="42">
        <v>0.01</v>
      </c>
      <c r="J4786" s="42" t="s">
        <v>6800</v>
      </c>
      <c r="K4786" s="43">
        <f t="shared" si="372"/>
        <v>3113.3698501050385</v>
      </c>
      <c r="L4786" s="44" t="s">
        <v>16168</v>
      </c>
      <c r="M4786" s="44">
        <f t="shared" si="370"/>
        <v>65.134289051791029</v>
      </c>
      <c r="N4786" s="54">
        <f t="shared" si="373"/>
        <v>3119.75</v>
      </c>
      <c r="O4786" s="46">
        <f t="shared" si="374"/>
        <v>6.3801498949615052</v>
      </c>
    </row>
    <row r="4787" spans="6:15" x14ac:dyDescent="0.25">
      <c r="F4787" s="3">
        <f t="shared" si="371"/>
        <v>0</v>
      </c>
      <c r="G4787" s="45" t="s">
        <v>25537</v>
      </c>
      <c r="H4787" s="42">
        <v>47.78</v>
      </c>
      <c r="I4787" s="42">
        <v>0.01</v>
      </c>
      <c r="J4787" s="42" t="s">
        <v>6801</v>
      </c>
      <c r="K4787" s="43">
        <f t="shared" si="372"/>
        <v>3114.0211929955562</v>
      </c>
      <c r="L4787" s="44" t="s">
        <v>16169</v>
      </c>
      <c r="M4787" s="44">
        <f t="shared" si="370"/>
        <v>65.134232232892074</v>
      </c>
      <c r="N4787" s="54">
        <f t="shared" si="373"/>
        <v>3120.4</v>
      </c>
      <c r="O4787" s="46">
        <f t="shared" si="374"/>
        <v>6.3788070044438427</v>
      </c>
    </row>
    <row r="4788" spans="6:15" x14ac:dyDescent="0.25">
      <c r="F4788" s="3">
        <f t="shared" si="371"/>
        <v>0</v>
      </c>
      <c r="G4788" s="45" t="s">
        <v>25538</v>
      </c>
      <c r="H4788" s="42">
        <v>47.79</v>
      </c>
      <c r="I4788" s="42">
        <v>0.01</v>
      </c>
      <c r="J4788" s="42" t="s">
        <v>6802</v>
      </c>
      <c r="K4788" s="43">
        <f t="shared" si="372"/>
        <v>3114.6725353178854</v>
      </c>
      <c r="L4788" s="44" t="s">
        <v>16170</v>
      </c>
      <c r="M4788" s="44">
        <f t="shared" si="370"/>
        <v>65.134175450238118</v>
      </c>
      <c r="N4788" s="54">
        <f t="shared" si="373"/>
        <v>3121.0499999999997</v>
      </c>
      <c r="O4788" s="46">
        <f t="shared" si="374"/>
        <v>6.3774646821143506</v>
      </c>
    </row>
    <row r="4789" spans="6:15" x14ac:dyDescent="0.25">
      <c r="F4789" s="3">
        <f t="shared" si="371"/>
        <v>0</v>
      </c>
      <c r="G4789" s="45" t="s">
        <v>25539</v>
      </c>
      <c r="H4789" s="42">
        <v>47.8</v>
      </c>
      <c r="I4789" s="42">
        <v>0.01</v>
      </c>
      <c r="J4789" s="42" t="s">
        <v>6803</v>
      </c>
      <c r="K4789" s="43">
        <f t="shared" si="372"/>
        <v>3115.3238770723879</v>
      </c>
      <c r="L4789" s="44" t="s">
        <v>16171</v>
      </c>
      <c r="M4789" s="44">
        <f t="shared" si="370"/>
        <v>65.134118703801803</v>
      </c>
      <c r="N4789" s="54">
        <f t="shared" si="373"/>
        <v>3121.7</v>
      </c>
      <c r="O4789" s="46">
        <f t="shared" si="374"/>
        <v>6.3761229276119593</v>
      </c>
    </row>
    <row r="4790" spans="6:15" x14ac:dyDescent="0.25">
      <c r="F4790" s="3">
        <f t="shared" si="371"/>
        <v>0</v>
      </c>
      <c r="G4790" s="45" t="s">
        <v>25540</v>
      </c>
      <c r="H4790" s="42">
        <v>47.81</v>
      </c>
      <c r="I4790" s="42">
        <v>0.01</v>
      </c>
      <c r="J4790" s="42" t="s">
        <v>6804</v>
      </c>
      <c r="K4790" s="43">
        <f t="shared" si="372"/>
        <v>3115.9752182594257</v>
      </c>
      <c r="L4790" s="44" t="s">
        <v>16172</v>
      </c>
      <c r="M4790" s="44">
        <f t="shared" si="370"/>
        <v>65.134061993554255</v>
      </c>
      <c r="N4790" s="54">
        <f t="shared" si="373"/>
        <v>3122.35</v>
      </c>
      <c r="O4790" s="46">
        <f t="shared" si="374"/>
        <v>6.3747817405742353</v>
      </c>
    </row>
    <row r="4791" spans="6:15" x14ac:dyDescent="0.25">
      <c r="F4791" s="3">
        <f t="shared" si="371"/>
        <v>0</v>
      </c>
      <c r="G4791" s="45" t="s">
        <v>25541</v>
      </c>
      <c r="H4791" s="42">
        <v>47.82</v>
      </c>
      <c r="I4791" s="42">
        <v>0.01</v>
      </c>
      <c r="J4791" s="42" t="s">
        <v>6805</v>
      </c>
      <c r="K4791" s="43">
        <f t="shared" si="372"/>
        <v>3116.6265588793613</v>
      </c>
      <c r="L4791" s="44" t="s">
        <v>16173</v>
      </c>
      <c r="M4791" s="44">
        <f t="shared" si="370"/>
        <v>65.134005319460456</v>
      </c>
      <c r="N4791" s="54">
        <f t="shared" si="373"/>
        <v>3123</v>
      </c>
      <c r="O4791" s="46">
        <f t="shared" si="374"/>
        <v>6.3734411206387449</v>
      </c>
    </row>
    <row r="4792" spans="6:15" x14ac:dyDescent="0.25">
      <c r="F4792" s="3">
        <f t="shared" si="371"/>
        <v>0</v>
      </c>
      <c r="G4792" s="45" t="s">
        <v>25542</v>
      </c>
      <c r="H4792" s="42">
        <v>47.83</v>
      </c>
      <c r="I4792" s="42">
        <v>0.01</v>
      </c>
      <c r="J4792" s="42" t="s">
        <v>6806</v>
      </c>
      <c r="K4792" s="43">
        <f t="shared" si="372"/>
        <v>3117.2778989325557</v>
      </c>
      <c r="L4792" s="44" t="s">
        <v>16174</v>
      </c>
      <c r="M4792" s="44">
        <f t="shared" si="370"/>
        <v>65.133948681490025</v>
      </c>
      <c r="N4792" s="54">
        <f t="shared" si="373"/>
        <v>3123.6499999999996</v>
      </c>
      <c r="O4792" s="46">
        <f t="shared" si="374"/>
        <v>6.372101067443964</v>
      </c>
    </row>
    <row r="4793" spans="6:15" x14ac:dyDescent="0.25">
      <c r="F4793" s="3">
        <f t="shared" si="371"/>
        <v>0</v>
      </c>
      <c r="G4793" s="45" t="s">
        <v>25543</v>
      </c>
      <c r="H4793" s="42">
        <v>47.84</v>
      </c>
      <c r="I4793" s="42">
        <v>0.01</v>
      </c>
      <c r="J4793" s="42" t="s">
        <v>6807</v>
      </c>
      <c r="K4793" s="43">
        <f t="shared" si="372"/>
        <v>3117.9292384193704</v>
      </c>
      <c r="L4793" s="44" t="s">
        <v>16175</v>
      </c>
      <c r="M4793" s="44">
        <f t="shared" si="370"/>
        <v>65.133892079615578</v>
      </c>
      <c r="N4793" s="54">
        <f t="shared" si="373"/>
        <v>3124.3</v>
      </c>
      <c r="O4793" s="46">
        <f t="shared" si="374"/>
        <v>6.3707615806297326</v>
      </c>
    </row>
    <row r="4794" spans="6:15" x14ac:dyDescent="0.25">
      <c r="F4794" s="3">
        <f t="shared" si="371"/>
        <v>0</v>
      </c>
      <c r="G4794" s="45" t="s">
        <v>25544</v>
      </c>
      <c r="H4794" s="42">
        <v>47.85</v>
      </c>
      <c r="I4794" s="42">
        <v>0.01</v>
      </c>
      <c r="J4794" s="42" t="s">
        <v>6808</v>
      </c>
      <c r="K4794" s="43">
        <f t="shared" si="372"/>
        <v>3118.5805773401667</v>
      </c>
      <c r="L4794" s="44" t="s">
        <v>16176</v>
      </c>
      <c r="M4794" s="44">
        <f t="shared" si="370"/>
        <v>65.133835513800619</v>
      </c>
      <c r="N4794" s="54">
        <f t="shared" si="373"/>
        <v>3124.95</v>
      </c>
      <c r="O4794" s="46">
        <f t="shared" si="374"/>
        <v>6.3694226598331625</v>
      </c>
    </row>
    <row r="4795" spans="6:15" x14ac:dyDescent="0.25">
      <c r="F4795" s="3">
        <f t="shared" si="371"/>
        <v>0</v>
      </c>
      <c r="G4795" s="45" t="s">
        <v>25545</v>
      </c>
      <c r="H4795" s="42">
        <v>47.86</v>
      </c>
      <c r="I4795" s="42">
        <v>0.01</v>
      </c>
      <c r="J4795" s="42" t="s">
        <v>6809</v>
      </c>
      <c r="K4795" s="43">
        <f t="shared" si="372"/>
        <v>3119.2319156953045</v>
      </c>
      <c r="L4795" s="44" t="s">
        <v>16177</v>
      </c>
      <c r="M4795" s="44">
        <f t="shared" si="370"/>
        <v>65.133778984019301</v>
      </c>
      <c r="N4795" s="54">
        <f t="shared" si="373"/>
        <v>3125.6</v>
      </c>
      <c r="O4795" s="46">
        <f t="shared" si="374"/>
        <v>6.3680843046954578</v>
      </c>
    </row>
    <row r="4796" spans="6:15" x14ac:dyDescent="0.25">
      <c r="F4796" s="3">
        <f t="shared" si="371"/>
        <v>0</v>
      </c>
      <c r="G4796" s="45" t="s">
        <v>25546</v>
      </c>
      <c r="H4796" s="42">
        <v>47.87</v>
      </c>
      <c r="I4796" s="42">
        <v>0.01</v>
      </c>
      <c r="J4796" s="42" t="s">
        <v>6810</v>
      </c>
      <c r="K4796" s="43">
        <f t="shared" si="372"/>
        <v>3119.8832534851445</v>
      </c>
      <c r="L4796" s="44" t="s">
        <v>16178</v>
      </c>
      <c r="M4796" s="44">
        <f t="shared" si="370"/>
        <v>65.133722490235087</v>
      </c>
      <c r="N4796" s="54">
        <f t="shared" si="373"/>
        <v>3126.2499999999995</v>
      </c>
      <c r="O4796" s="46">
        <f t="shared" si="374"/>
        <v>6.3667465148550946</v>
      </c>
    </row>
    <row r="4797" spans="6:15" x14ac:dyDescent="0.25">
      <c r="F4797" s="3">
        <f t="shared" si="371"/>
        <v>0</v>
      </c>
      <c r="G4797" s="45" t="s">
        <v>25547</v>
      </c>
      <c r="H4797" s="42">
        <v>47.88</v>
      </c>
      <c r="I4797" s="42">
        <v>0.01</v>
      </c>
      <c r="J4797" s="42" t="s">
        <v>6811</v>
      </c>
      <c r="K4797" s="43">
        <f t="shared" si="372"/>
        <v>3120.5345907100468</v>
      </c>
      <c r="L4797" s="44" t="s">
        <v>16179</v>
      </c>
      <c r="M4797" s="44">
        <f t="shared" si="370"/>
        <v>65.13366603242676</v>
      </c>
      <c r="N4797" s="54">
        <f t="shared" si="373"/>
        <v>3126.9</v>
      </c>
      <c r="O4797" s="46">
        <f t="shared" si="374"/>
        <v>6.365409289953277</v>
      </c>
    </row>
    <row r="4798" spans="6:15" x14ac:dyDescent="0.25">
      <c r="F4798" s="3">
        <f t="shared" si="371"/>
        <v>0</v>
      </c>
      <c r="G4798" s="45" t="s">
        <v>25548</v>
      </c>
      <c r="H4798" s="42">
        <v>47.89</v>
      </c>
      <c r="I4798" s="42">
        <v>0.01</v>
      </c>
      <c r="J4798" s="42" t="s">
        <v>6812</v>
      </c>
      <c r="K4798" s="43">
        <f t="shared" si="372"/>
        <v>3121.1859273703712</v>
      </c>
      <c r="L4798" s="44" t="s">
        <v>16180</v>
      </c>
      <c r="M4798" s="44">
        <f t="shared" si="370"/>
        <v>65.133609610550138</v>
      </c>
      <c r="N4798" s="54">
        <f t="shared" si="373"/>
        <v>3127.5499999999997</v>
      </c>
      <c r="O4798" s="46">
        <f t="shared" si="374"/>
        <v>6.3640726296284811</v>
      </c>
    </row>
    <row r="4799" spans="6:15" x14ac:dyDescent="0.25">
      <c r="F4799" s="3">
        <f t="shared" si="371"/>
        <v>0</v>
      </c>
      <c r="G4799" s="45" t="s">
        <v>25549</v>
      </c>
      <c r="H4799" s="42">
        <v>47.9</v>
      </c>
      <c r="I4799" s="42">
        <v>0.01</v>
      </c>
      <c r="J4799" s="42" t="s">
        <v>6813</v>
      </c>
      <c r="K4799" s="43">
        <f t="shared" si="372"/>
        <v>3121.8372634664765</v>
      </c>
      <c r="L4799" s="44" t="s">
        <v>16181</v>
      </c>
      <c r="M4799" s="44">
        <f t="shared" si="370"/>
        <v>65.133553224588553</v>
      </c>
      <c r="N4799" s="54">
        <f t="shared" si="373"/>
        <v>3128.2</v>
      </c>
      <c r="O4799" s="46">
        <f t="shared" si="374"/>
        <v>6.3627365335232753</v>
      </c>
    </row>
    <row r="4800" spans="6:15" x14ac:dyDescent="0.25">
      <c r="F4800" s="3">
        <f t="shared" si="371"/>
        <v>0</v>
      </c>
      <c r="G4800" s="45" t="s">
        <v>25550</v>
      </c>
      <c r="H4800" s="42">
        <v>47.91</v>
      </c>
      <c r="I4800" s="42">
        <v>0.01</v>
      </c>
      <c r="J4800" s="42" t="s">
        <v>6814</v>
      </c>
      <c r="K4800" s="43">
        <f t="shared" si="372"/>
        <v>3122.4885989987224</v>
      </c>
      <c r="L4800" s="44" t="s">
        <v>16182</v>
      </c>
      <c r="M4800" s="44">
        <f t="shared" si="370"/>
        <v>65.133496874500906</v>
      </c>
      <c r="N4800" s="54">
        <f t="shared" si="373"/>
        <v>3128.8499999999995</v>
      </c>
      <c r="O4800" s="46">
        <f t="shared" si="374"/>
        <v>6.361401001277045</v>
      </c>
    </row>
    <row r="4801" spans="6:15" x14ac:dyDescent="0.25">
      <c r="F4801" s="3">
        <f t="shared" si="371"/>
        <v>0</v>
      </c>
      <c r="G4801" s="45" t="s">
        <v>25551</v>
      </c>
      <c r="H4801" s="42">
        <v>47.92</v>
      </c>
      <c r="I4801" s="42">
        <v>0.01</v>
      </c>
      <c r="J4801" s="42" t="s">
        <v>6815</v>
      </c>
      <c r="K4801" s="43">
        <f t="shared" si="372"/>
        <v>3123.1399339674676</v>
      </c>
      <c r="L4801" s="44" t="s">
        <v>16183</v>
      </c>
      <c r="M4801" s="44">
        <f t="shared" si="370"/>
        <v>65.133440560265939</v>
      </c>
      <c r="N4801" s="54">
        <f t="shared" si="373"/>
        <v>3129.5</v>
      </c>
      <c r="O4801" s="46">
        <f t="shared" si="374"/>
        <v>6.3600660325323588</v>
      </c>
    </row>
    <row r="4802" spans="6:15" x14ac:dyDescent="0.25">
      <c r="F4802" s="3">
        <f t="shared" si="371"/>
        <v>0</v>
      </c>
      <c r="G4802" s="45" t="s">
        <v>25552</v>
      </c>
      <c r="H4802" s="42">
        <v>47.93</v>
      </c>
      <c r="I4802" s="42">
        <v>0.01</v>
      </c>
      <c r="J4802" s="42" t="s">
        <v>6816</v>
      </c>
      <c r="K4802" s="43">
        <f t="shared" si="372"/>
        <v>3123.7912683730701</v>
      </c>
      <c r="L4802" s="44" t="s">
        <v>16184</v>
      </c>
      <c r="M4802" s="44">
        <f t="shared" si="370"/>
        <v>65.133384281842567</v>
      </c>
      <c r="N4802" s="54">
        <f t="shared" si="373"/>
        <v>3130.1499999999996</v>
      </c>
      <c r="O4802" s="46">
        <f t="shared" si="374"/>
        <v>6.3587316269295115</v>
      </c>
    </row>
    <row r="4803" spans="6:15" x14ac:dyDescent="0.25">
      <c r="F4803" s="3">
        <f t="shared" si="371"/>
        <v>0</v>
      </c>
      <c r="G4803" s="45" t="s">
        <v>25553</v>
      </c>
      <c r="H4803" s="42">
        <v>47.94</v>
      </c>
      <c r="I4803" s="42">
        <v>0.01</v>
      </c>
      <c r="J4803" s="42" t="s">
        <v>6817</v>
      </c>
      <c r="K4803" s="43">
        <f t="shared" si="372"/>
        <v>3124.4426022158887</v>
      </c>
      <c r="L4803" s="44" t="s">
        <v>16185</v>
      </c>
      <c r="M4803" s="44">
        <f t="shared" si="370"/>
        <v>65.133328039209516</v>
      </c>
      <c r="N4803" s="54">
        <f t="shared" si="373"/>
        <v>3130.7999999999997</v>
      </c>
      <c r="O4803" s="46">
        <f t="shared" si="374"/>
        <v>6.3573977841110718</v>
      </c>
    </row>
    <row r="4804" spans="6:15" x14ac:dyDescent="0.25">
      <c r="F4804" s="3">
        <f t="shared" si="371"/>
        <v>0</v>
      </c>
      <c r="G4804" s="45" t="s">
        <v>25554</v>
      </c>
      <c r="H4804" s="42">
        <v>47.95</v>
      </c>
      <c r="I4804" s="42">
        <v>0.01</v>
      </c>
      <c r="J4804" s="42" t="s">
        <v>6818</v>
      </c>
      <c r="K4804" s="43">
        <f t="shared" si="372"/>
        <v>3125.0939354962807</v>
      </c>
      <c r="L4804" s="44" t="s">
        <v>16186</v>
      </c>
      <c r="M4804" s="44">
        <f t="shared" si="370"/>
        <v>65.13327183233028</v>
      </c>
      <c r="N4804" s="54">
        <f t="shared" si="373"/>
        <v>3131.45</v>
      </c>
      <c r="O4804" s="46">
        <f t="shared" si="374"/>
        <v>6.3560645037191534</v>
      </c>
    </row>
    <row r="4805" spans="6:15" x14ac:dyDescent="0.25">
      <c r="F4805" s="3">
        <f t="shared" si="371"/>
        <v>0</v>
      </c>
      <c r="G4805" s="45" t="s">
        <v>25555</v>
      </c>
      <c r="H4805" s="42">
        <v>47.96</v>
      </c>
      <c r="I4805" s="42">
        <v>0.01</v>
      </c>
      <c r="J4805" s="42" t="s">
        <v>6819</v>
      </c>
      <c r="K4805" s="43">
        <f t="shared" si="372"/>
        <v>3125.745268214604</v>
      </c>
      <c r="L4805" s="44" t="s">
        <v>16187</v>
      </c>
      <c r="M4805" s="44">
        <f t="shared" si="370"/>
        <v>65.133215661177474</v>
      </c>
      <c r="N4805" s="54">
        <f t="shared" si="373"/>
        <v>3132.1</v>
      </c>
      <c r="O4805" s="46">
        <f t="shared" si="374"/>
        <v>6.3547317853958702</v>
      </c>
    </row>
    <row r="4806" spans="6:15" x14ac:dyDescent="0.25">
      <c r="F4806" s="3">
        <f t="shared" si="371"/>
        <v>0</v>
      </c>
      <c r="G4806" s="45" t="s">
        <v>25556</v>
      </c>
      <c r="H4806" s="42">
        <v>47.97</v>
      </c>
      <c r="I4806" s="42">
        <v>0.01</v>
      </c>
      <c r="J4806" s="42" t="s">
        <v>6820</v>
      </c>
      <c r="K4806" s="43">
        <f t="shared" si="372"/>
        <v>3126.3966003712158</v>
      </c>
      <c r="L4806" s="44" t="s">
        <v>16188</v>
      </c>
      <c r="M4806" s="44">
        <f t="shared" si="370"/>
        <v>65.133159525716124</v>
      </c>
      <c r="N4806" s="54">
        <f t="shared" si="373"/>
        <v>3132.7499999999995</v>
      </c>
      <c r="O4806" s="46">
        <f t="shared" si="374"/>
        <v>6.3533996287837908</v>
      </c>
    </row>
    <row r="4807" spans="6:15" x14ac:dyDescent="0.25">
      <c r="F4807" s="3">
        <f t="shared" si="371"/>
        <v>0</v>
      </c>
      <c r="G4807" s="45" t="s">
        <v>25557</v>
      </c>
      <c r="H4807" s="42">
        <v>47.98</v>
      </c>
      <c r="I4807" s="42">
        <v>0.01</v>
      </c>
      <c r="J4807" s="42" t="s">
        <v>6821</v>
      </c>
      <c r="K4807" s="43">
        <f t="shared" si="372"/>
        <v>3127.0479319664728</v>
      </c>
      <c r="L4807" s="44" t="s">
        <v>16189</v>
      </c>
      <c r="M4807" s="44">
        <f t="shared" si="370"/>
        <v>65.133103425923451</v>
      </c>
      <c r="N4807" s="54">
        <f t="shared" si="373"/>
        <v>3133.3999999999996</v>
      </c>
      <c r="O4807" s="46">
        <f t="shared" si="374"/>
        <v>6.352068033526848</v>
      </c>
    </row>
    <row r="4808" spans="6:15" x14ac:dyDescent="0.25">
      <c r="F4808" s="3">
        <f t="shared" si="371"/>
        <v>0</v>
      </c>
      <c r="G4808" s="45" t="s">
        <v>25558</v>
      </c>
      <c r="H4808" s="42">
        <v>47.99</v>
      </c>
      <c r="I4808" s="42">
        <v>0.01</v>
      </c>
      <c r="J4808" s="42" t="s">
        <v>6822</v>
      </c>
      <c r="K4808" s="43">
        <f t="shared" si="372"/>
        <v>3127.6992630007321</v>
      </c>
      <c r="L4808" s="44" t="s">
        <v>16190</v>
      </c>
      <c r="M4808" s="44">
        <f t="shared" si="370"/>
        <v>65.13304736176444</v>
      </c>
      <c r="N4808" s="54">
        <f t="shared" si="373"/>
        <v>3134.0499999999997</v>
      </c>
      <c r="O4808" s="46">
        <f t="shared" si="374"/>
        <v>6.3507369992676104</v>
      </c>
    </row>
    <row r="4809" spans="6:15" x14ac:dyDescent="0.25">
      <c r="F4809" s="3">
        <f t="shared" si="371"/>
        <v>0</v>
      </c>
      <c r="G4809" s="45" t="s">
        <v>25559</v>
      </c>
      <c r="H4809" s="42">
        <v>48</v>
      </c>
      <c r="I4809" s="42">
        <v>0.01</v>
      </c>
      <c r="J4809" s="42" t="s">
        <v>6823</v>
      </c>
      <c r="K4809" s="43">
        <f t="shared" si="372"/>
        <v>3128.3505934743498</v>
      </c>
      <c r="L4809" s="44" t="s">
        <v>16191</v>
      </c>
      <c r="M4809" s="44">
        <f t="shared" ref="M4809:M4872" si="375">SQRT(((14.7+$N$3*H4809)^2)-(K4809^2))/SQRT($N$4)</f>
        <v>65.132991333208679</v>
      </c>
      <c r="N4809" s="54">
        <f t="shared" si="373"/>
        <v>3134.7</v>
      </c>
      <c r="O4809" s="46">
        <f t="shared" si="374"/>
        <v>6.3494065256500107</v>
      </c>
    </row>
    <row r="4810" spans="6:15" x14ac:dyDescent="0.25">
      <c r="F4810" s="3">
        <f t="shared" ref="F4810:F4873" si="376">IF(O4810&gt;100,1,0)</f>
        <v>0</v>
      </c>
      <c r="G4810" s="45" t="s">
        <v>25560</v>
      </c>
      <c r="H4810" s="42">
        <v>48.01</v>
      </c>
      <c r="I4810" s="42">
        <v>0.01</v>
      </c>
      <c r="J4810" s="42" t="s">
        <v>6824</v>
      </c>
      <c r="K4810" s="43">
        <f t="shared" ref="K4810:K4873" si="377">K4809+I4810*M4809</f>
        <v>3129.0019233876819</v>
      </c>
      <c r="L4810" s="44" t="s">
        <v>16192</v>
      </c>
      <c r="M4810" s="44">
        <f t="shared" si="375"/>
        <v>65.132935340227291</v>
      </c>
      <c r="N4810" s="54">
        <f t="shared" ref="N4810:N4873" si="378">(H4810*$N$3)+14.7</f>
        <v>3135.35</v>
      </c>
      <c r="O4810" s="46">
        <f t="shared" ref="O4810:O4873" si="379">N4810-K4810</f>
        <v>6.3480766123179819</v>
      </c>
    </row>
    <row r="4811" spans="6:15" x14ac:dyDescent="0.25">
      <c r="F4811" s="3">
        <f t="shared" si="376"/>
        <v>0</v>
      </c>
      <c r="G4811" s="45" t="s">
        <v>25561</v>
      </c>
      <c r="H4811" s="42">
        <v>48.02</v>
      </c>
      <c r="I4811" s="42">
        <v>0.01</v>
      </c>
      <c r="J4811" s="42" t="s">
        <v>6825</v>
      </c>
      <c r="K4811" s="43">
        <f t="shared" si="377"/>
        <v>3129.6532527410841</v>
      </c>
      <c r="L4811" s="44" t="s">
        <v>16193</v>
      </c>
      <c r="M4811" s="44">
        <f t="shared" si="375"/>
        <v>65.132879382791387</v>
      </c>
      <c r="N4811" s="54">
        <f t="shared" si="378"/>
        <v>3136</v>
      </c>
      <c r="O4811" s="46">
        <f t="shared" si="379"/>
        <v>6.3467472589159115</v>
      </c>
    </row>
    <row r="4812" spans="6:15" x14ac:dyDescent="0.25">
      <c r="F4812" s="3">
        <f t="shared" si="376"/>
        <v>0</v>
      </c>
      <c r="G4812" s="45" t="s">
        <v>25562</v>
      </c>
      <c r="H4812" s="42">
        <v>48.03</v>
      </c>
      <c r="I4812" s="42">
        <v>0.01</v>
      </c>
      <c r="J4812" s="42" t="s">
        <v>6826</v>
      </c>
      <c r="K4812" s="43">
        <f t="shared" si="377"/>
        <v>3130.3045815349119</v>
      </c>
      <c r="L4812" s="44" t="s">
        <v>16194</v>
      </c>
      <c r="M4812" s="44">
        <f t="shared" si="375"/>
        <v>65.13282346086595</v>
      </c>
      <c r="N4812" s="54">
        <f t="shared" si="378"/>
        <v>3136.65</v>
      </c>
      <c r="O4812" s="46">
        <f t="shared" si="379"/>
        <v>6.3454184650881871</v>
      </c>
    </row>
    <row r="4813" spans="6:15" x14ac:dyDescent="0.25">
      <c r="F4813" s="3">
        <f t="shared" si="376"/>
        <v>0</v>
      </c>
      <c r="G4813" s="45" t="s">
        <v>25563</v>
      </c>
      <c r="H4813" s="42">
        <v>48.04</v>
      </c>
      <c r="I4813" s="42">
        <v>0.01</v>
      </c>
      <c r="J4813" s="42" t="s">
        <v>6827</v>
      </c>
      <c r="K4813" s="43">
        <f t="shared" si="377"/>
        <v>3130.9559097695205</v>
      </c>
      <c r="L4813" s="44" t="s">
        <v>16195</v>
      </c>
      <c r="M4813" s="44">
        <f t="shared" si="375"/>
        <v>65.132767574422104</v>
      </c>
      <c r="N4813" s="54">
        <f t="shared" si="378"/>
        <v>3137.2999999999997</v>
      </c>
      <c r="O4813" s="46">
        <f t="shared" si="379"/>
        <v>6.3440902304791962</v>
      </c>
    </row>
    <row r="4814" spans="6:15" x14ac:dyDescent="0.25">
      <c r="F4814" s="3">
        <f t="shared" si="376"/>
        <v>0</v>
      </c>
      <c r="G4814" s="45" t="s">
        <v>25564</v>
      </c>
      <c r="H4814" s="42">
        <v>48.05</v>
      </c>
      <c r="I4814" s="42">
        <v>0.01</v>
      </c>
      <c r="J4814" s="42" t="s">
        <v>6828</v>
      </c>
      <c r="K4814" s="43">
        <f t="shared" si="377"/>
        <v>3131.6072374452647</v>
      </c>
      <c r="L4814" s="44" t="s">
        <v>16196</v>
      </c>
      <c r="M4814" s="44">
        <f t="shared" si="375"/>
        <v>65.132711723432493</v>
      </c>
      <c r="N4814" s="54">
        <f t="shared" si="378"/>
        <v>3137.95</v>
      </c>
      <c r="O4814" s="46">
        <f t="shared" si="379"/>
        <v>6.3427625547351454</v>
      </c>
    </row>
    <row r="4815" spans="6:15" x14ac:dyDescent="0.25">
      <c r="F4815" s="3">
        <f t="shared" si="376"/>
        <v>0</v>
      </c>
      <c r="G4815" s="45" t="s">
        <v>25565</v>
      </c>
      <c r="H4815" s="42">
        <v>48.06</v>
      </c>
      <c r="I4815" s="42">
        <v>0.01</v>
      </c>
      <c r="J4815" s="42" t="s">
        <v>6829</v>
      </c>
      <c r="K4815" s="43">
        <f t="shared" si="377"/>
        <v>3132.258564562499</v>
      </c>
      <c r="L4815" s="44" t="s">
        <v>16197</v>
      </c>
      <c r="M4815" s="44">
        <f t="shared" si="375"/>
        <v>65.132655907865157</v>
      </c>
      <c r="N4815" s="54">
        <f t="shared" si="378"/>
        <v>3138.6</v>
      </c>
      <c r="O4815" s="46">
        <f t="shared" si="379"/>
        <v>6.341435437500877</v>
      </c>
    </row>
    <row r="4816" spans="6:15" x14ac:dyDescent="0.25">
      <c r="F4816" s="3">
        <f t="shared" si="376"/>
        <v>0</v>
      </c>
      <c r="G4816" s="45" t="s">
        <v>25566</v>
      </c>
      <c r="H4816" s="42">
        <v>48.07</v>
      </c>
      <c r="I4816" s="42">
        <v>0.01</v>
      </c>
      <c r="J4816" s="42" t="s">
        <v>6830</v>
      </c>
      <c r="K4816" s="43">
        <f t="shared" si="377"/>
        <v>3132.9098911215779</v>
      </c>
      <c r="L4816" s="44" t="s">
        <v>16198</v>
      </c>
      <c r="M4816" s="44">
        <f t="shared" si="375"/>
        <v>65.132600127691205</v>
      </c>
      <c r="N4816" s="54">
        <f t="shared" si="378"/>
        <v>3139.25</v>
      </c>
      <c r="O4816" s="46">
        <f t="shared" si="379"/>
        <v>6.3401088784221429</v>
      </c>
    </row>
    <row r="4817" spans="6:15" x14ac:dyDescent="0.25">
      <c r="F4817" s="3">
        <f t="shared" si="376"/>
        <v>0</v>
      </c>
      <c r="G4817" s="45" t="s">
        <v>25567</v>
      </c>
      <c r="H4817" s="42">
        <v>48.08</v>
      </c>
      <c r="I4817" s="42">
        <v>0.01</v>
      </c>
      <c r="J4817" s="42" t="s">
        <v>6831</v>
      </c>
      <c r="K4817" s="43">
        <f t="shared" si="377"/>
        <v>3133.5612171228549</v>
      </c>
      <c r="L4817" s="44" t="s">
        <v>16199</v>
      </c>
      <c r="M4817" s="44">
        <f t="shared" si="375"/>
        <v>65.132544382875665</v>
      </c>
      <c r="N4817" s="54">
        <f t="shared" si="378"/>
        <v>3139.8999999999996</v>
      </c>
      <c r="O4817" s="46">
        <f t="shared" si="379"/>
        <v>6.3387828771446948</v>
      </c>
    </row>
    <row r="4818" spans="6:15" x14ac:dyDescent="0.25">
      <c r="F4818" s="3">
        <f t="shared" si="376"/>
        <v>0</v>
      </c>
      <c r="G4818" s="45" t="s">
        <v>25568</v>
      </c>
      <c r="H4818" s="42">
        <v>48.09</v>
      </c>
      <c r="I4818" s="42">
        <v>0.01</v>
      </c>
      <c r="J4818" s="42" t="s">
        <v>6832</v>
      </c>
      <c r="K4818" s="43">
        <f t="shared" si="377"/>
        <v>3134.2125425666836</v>
      </c>
      <c r="L4818" s="44" t="s">
        <v>16200</v>
      </c>
      <c r="M4818" s="44">
        <f t="shared" si="375"/>
        <v>65.132488673397248</v>
      </c>
      <c r="N4818" s="54">
        <f t="shared" si="378"/>
        <v>3140.55</v>
      </c>
      <c r="O4818" s="46">
        <f t="shared" si="379"/>
        <v>6.3374574333165583</v>
      </c>
    </row>
    <row r="4819" spans="6:15" x14ac:dyDescent="0.25">
      <c r="F4819" s="3">
        <f t="shared" si="376"/>
        <v>0</v>
      </c>
      <c r="G4819" s="45" t="s">
        <v>25569</v>
      </c>
      <c r="H4819" s="42">
        <v>48.1</v>
      </c>
      <c r="I4819" s="42">
        <v>0.01</v>
      </c>
      <c r="J4819" s="42" t="s">
        <v>6833</v>
      </c>
      <c r="K4819" s="43">
        <f t="shared" si="377"/>
        <v>3134.8638674534177</v>
      </c>
      <c r="L4819" s="44" t="s">
        <v>16201</v>
      </c>
      <c r="M4819" s="44">
        <f t="shared" si="375"/>
        <v>65.132432999219461</v>
      </c>
      <c r="N4819" s="54">
        <f t="shared" si="378"/>
        <v>3141.2</v>
      </c>
      <c r="O4819" s="46">
        <f t="shared" si="379"/>
        <v>6.336132546582121</v>
      </c>
    </row>
    <row r="4820" spans="6:15" x14ac:dyDescent="0.25">
      <c r="F4820" s="3">
        <f t="shared" si="376"/>
        <v>0</v>
      </c>
      <c r="G4820" s="45" t="s">
        <v>25570</v>
      </c>
      <c r="H4820" s="42">
        <v>48.11</v>
      </c>
      <c r="I4820" s="42">
        <v>0.01</v>
      </c>
      <c r="J4820" s="42" t="s">
        <v>6834</v>
      </c>
      <c r="K4820" s="43">
        <f t="shared" si="377"/>
        <v>3135.51519178341</v>
      </c>
      <c r="L4820" s="44" t="s">
        <v>16202</v>
      </c>
      <c r="M4820" s="44">
        <f t="shared" si="375"/>
        <v>65.13237736031185</v>
      </c>
      <c r="N4820" s="54">
        <f t="shared" si="378"/>
        <v>3141.85</v>
      </c>
      <c r="O4820" s="46">
        <f t="shared" si="379"/>
        <v>6.3348082165898632</v>
      </c>
    </row>
    <row r="4821" spans="6:15" x14ac:dyDescent="0.25">
      <c r="F4821" s="3">
        <f t="shared" si="376"/>
        <v>0</v>
      </c>
      <c r="G4821" s="45" t="s">
        <v>25571</v>
      </c>
      <c r="H4821" s="42">
        <v>48.12</v>
      </c>
      <c r="I4821" s="42">
        <v>0.01</v>
      </c>
      <c r="J4821" s="42" t="s">
        <v>6835</v>
      </c>
      <c r="K4821" s="43">
        <f t="shared" si="377"/>
        <v>3136.1665155570131</v>
      </c>
      <c r="L4821" s="44" t="s">
        <v>16203</v>
      </c>
      <c r="M4821" s="44">
        <f t="shared" si="375"/>
        <v>65.132321756647073</v>
      </c>
      <c r="N4821" s="54">
        <f t="shared" si="378"/>
        <v>3142.4999999999995</v>
      </c>
      <c r="O4821" s="46">
        <f t="shared" si="379"/>
        <v>6.3334844429864461</v>
      </c>
    </row>
    <row r="4822" spans="6:15" x14ac:dyDescent="0.25">
      <c r="F4822" s="3">
        <f t="shared" si="376"/>
        <v>0</v>
      </c>
      <c r="G4822" s="45" t="s">
        <v>25572</v>
      </c>
      <c r="H4822" s="42">
        <v>48.13</v>
      </c>
      <c r="I4822" s="42">
        <v>0.01</v>
      </c>
      <c r="J4822" s="42" t="s">
        <v>6836</v>
      </c>
      <c r="K4822" s="43">
        <f t="shared" si="377"/>
        <v>3136.8178387745797</v>
      </c>
      <c r="L4822" s="44" t="s">
        <v>16204</v>
      </c>
      <c r="M4822" s="44">
        <f t="shared" si="375"/>
        <v>65.132266188200816</v>
      </c>
      <c r="N4822" s="54">
        <f t="shared" si="378"/>
        <v>3143.15</v>
      </c>
      <c r="O4822" s="46">
        <f t="shared" si="379"/>
        <v>6.3321612254203501</v>
      </c>
    </row>
    <row r="4823" spans="6:15" x14ac:dyDescent="0.25">
      <c r="F4823" s="3">
        <f t="shared" si="376"/>
        <v>0</v>
      </c>
      <c r="G4823" s="45" t="s">
        <v>25573</v>
      </c>
      <c r="H4823" s="42">
        <v>48.14</v>
      </c>
      <c r="I4823" s="42">
        <v>0.01</v>
      </c>
      <c r="J4823" s="42" t="s">
        <v>6837</v>
      </c>
      <c r="K4823" s="43">
        <f t="shared" si="377"/>
        <v>3137.4691614364619</v>
      </c>
      <c r="L4823" s="44" t="s">
        <v>16205</v>
      </c>
      <c r="M4823" s="44">
        <f t="shared" si="375"/>
        <v>65.132210654927405</v>
      </c>
      <c r="N4823" s="54">
        <f t="shared" si="378"/>
        <v>3143.7999999999997</v>
      </c>
      <c r="O4823" s="46">
        <f t="shared" si="379"/>
        <v>6.3308385635377817</v>
      </c>
    </row>
    <row r="4824" spans="6:15" x14ac:dyDescent="0.25">
      <c r="F4824" s="3">
        <f t="shared" si="376"/>
        <v>0</v>
      </c>
      <c r="G4824" s="45" t="s">
        <v>25574</v>
      </c>
      <c r="H4824" s="42">
        <v>48.15</v>
      </c>
      <c r="I4824" s="42">
        <v>0.01</v>
      </c>
      <c r="J4824" s="42" t="s">
        <v>6838</v>
      </c>
      <c r="K4824" s="43">
        <f t="shared" si="377"/>
        <v>3138.1204835430112</v>
      </c>
      <c r="L4824" s="44" t="s">
        <v>16206</v>
      </c>
      <c r="M4824" s="44">
        <f t="shared" si="375"/>
        <v>65.132155156813184</v>
      </c>
      <c r="N4824" s="54">
        <f t="shared" si="378"/>
        <v>3144.45</v>
      </c>
      <c r="O4824" s="46">
        <f t="shared" si="379"/>
        <v>6.3295164569885856</v>
      </c>
    </row>
    <row r="4825" spans="6:15" x14ac:dyDescent="0.25">
      <c r="F4825" s="3">
        <f t="shared" si="376"/>
        <v>0</v>
      </c>
      <c r="G4825" s="45" t="s">
        <v>25575</v>
      </c>
      <c r="H4825" s="42">
        <v>48.16</v>
      </c>
      <c r="I4825" s="42">
        <v>0.01</v>
      </c>
      <c r="J4825" s="42" t="s">
        <v>6839</v>
      </c>
      <c r="K4825" s="43">
        <f t="shared" si="377"/>
        <v>3138.7718050945796</v>
      </c>
      <c r="L4825" s="44" t="s">
        <v>16207</v>
      </c>
      <c r="M4825" s="44">
        <f t="shared" si="375"/>
        <v>65.132099693818603</v>
      </c>
      <c r="N4825" s="54">
        <f t="shared" si="378"/>
        <v>3145.0999999999995</v>
      </c>
      <c r="O4825" s="46">
        <f t="shared" si="379"/>
        <v>6.3281949054198776</v>
      </c>
    </row>
    <row r="4826" spans="6:15" x14ac:dyDescent="0.25">
      <c r="F4826" s="3">
        <f t="shared" si="376"/>
        <v>0</v>
      </c>
      <c r="G4826" s="45" t="s">
        <v>25576</v>
      </c>
      <c r="H4826" s="42">
        <v>48.17</v>
      </c>
      <c r="I4826" s="42">
        <v>0.01</v>
      </c>
      <c r="J4826" s="42" t="s">
        <v>6840</v>
      </c>
      <c r="K4826" s="43">
        <f t="shared" si="377"/>
        <v>3139.4231260915176</v>
      </c>
      <c r="L4826" s="44" t="s">
        <v>16208</v>
      </c>
      <c r="M4826" s="44">
        <f t="shared" si="375"/>
        <v>65.132044265923909</v>
      </c>
      <c r="N4826" s="54">
        <f t="shared" si="378"/>
        <v>3145.75</v>
      </c>
      <c r="O4826" s="46">
        <f t="shared" si="379"/>
        <v>6.3268739084824119</v>
      </c>
    </row>
    <row r="4827" spans="6:15" x14ac:dyDescent="0.25">
      <c r="F4827" s="3">
        <f t="shared" si="376"/>
        <v>0</v>
      </c>
      <c r="G4827" s="45" t="s">
        <v>25577</v>
      </c>
      <c r="H4827" s="42">
        <v>48.18</v>
      </c>
      <c r="I4827" s="42">
        <v>0.01</v>
      </c>
      <c r="J4827" s="42" t="s">
        <v>6841</v>
      </c>
      <c r="K4827" s="43">
        <f t="shared" si="377"/>
        <v>3140.0744465341768</v>
      </c>
      <c r="L4827" s="44" t="s">
        <v>16209</v>
      </c>
      <c r="M4827" s="44">
        <f t="shared" si="375"/>
        <v>65.131988873086485</v>
      </c>
      <c r="N4827" s="54">
        <f t="shared" si="378"/>
        <v>3146.3999999999996</v>
      </c>
      <c r="O4827" s="46">
        <f t="shared" si="379"/>
        <v>6.3255534658228498</v>
      </c>
    </row>
    <row r="4828" spans="6:15" x14ac:dyDescent="0.25">
      <c r="F4828" s="3">
        <f t="shared" si="376"/>
        <v>0</v>
      </c>
      <c r="G4828" s="45" t="s">
        <v>25578</v>
      </c>
      <c r="H4828" s="42">
        <v>48.19</v>
      </c>
      <c r="I4828" s="42">
        <v>0.01</v>
      </c>
      <c r="J4828" s="42" t="s">
        <v>6842</v>
      </c>
      <c r="K4828" s="43">
        <f t="shared" si="377"/>
        <v>3140.7257664229078</v>
      </c>
      <c r="L4828" s="44" t="s">
        <v>16210</v>
      </c>
      <c r="M4828" s="44">
        <f t="shared" si="375"/>
        <v>65.131933515285041</v>
      </c>
      <c r="N4828" s="54">
        <f t="shared" si="378"/>
        <v>3147.0499999999997</v>
      </c>
      <c r="O4828" s="46">
        <f t="shared" si="379"/>
        <v>6.3242335770919453</v>
      </c>
    </row>
    <row r="4829" spans="6:15" x14ac:dyDescent="0.25">
      <c r="F4829" s="3">
        <f t="shared" si="376"/>
        <v>0</v>
      </c>
      <c r="G4829" s="45" t="s">
        <v>25579</v>
      </c>
      <c r="H4829" s="42">
        <v>48.2</v>
      </c>
      <c r="I4829" s="42">
        <v>0.01</v>
      </c>
      <c r="J4829" s="42" t="s">
        <v>6843</v>
      </c>
      <c r="K4829" s="43">
        <f t="shared" si="377"/>
        <v>3141.3770857580607</v>
      </c>
      <c r="L4829" s="44" t="s">
        <v>16211</v>
      </c>
      <c r="M4829" s="44">
        <f t="shared" si="375"/>
        <v>65.131878192486155</v>
      </c>
      <c r="N4829" s="54">
        <f t="shared" si="378"/>
        <v>3147.7</v>
      </c>
      <c r="O4829" s="46">
        <f t="shared" si="379"/>
        <v>6.3229142419390882</v>
      </c>
    </row>
    <row r="4830" spans="6:15" x14ac:dyDescent="0.25">
      <c r="F4830" s="3">
        <f t="shared" si="376"/>
        <v>0</v>
      </c>
      <c r="G4830" s="45" t="s">
        <v>25580</v>
      </c>
      <c r="H4830" s="42">
        <v>48.21</v>
      </c>
      <c r="I4830" s="42">
        <v>0.01</v>
      </c>
      <c r="J4830" s="42" t="s">
        <v>6844</v>
      </c>
      <c r="K4830" s="43">
        <f t="shared" si="377"/>
        <v>3142.0284045399858</v>
      </c>
      <c r="L4830" s="44" t="s">
        <v>16212</v>
      </c>
      <c r="M4830" s="44">
        <f t="shared" si="375"/>
        <v>65.131822904662428</v>
      </c>
      <c r="N4830" s="54">
        <f t="shared" si="378"/>
        <v>3148.35</v>
      </c>
      <c r="O4830" s="46">
        <f t="shared" si="379"/>
        <v>6.3215954600141231</v>
      </c>
    </row>
    <row r="4831" spans="6:15" x14ac:dyDescent="0.25">
      <c r="F4831" s="3">
        <f t="shared" si="376"/>
        <v>0</v>
      </c>
      <c r="G4831" s="45" t="s">
        <v>25581</v>
      </c>
      <c r="H4831" s="42">
        <v>48.22</v>
      </c>
      <c r="I4831" s="42">
        <v>0.01</v>
      </c>
      <c r="J4831" s="42" t="s">
        <v>6845</v>
      </c>
      <c r="K4831" s="43">
        <f t="shared" si="377"/>
        <v>3142.6797227690322</v>
      </c>
      <c r="L4831" s="44" t="s">
        <v>16213</v>
      </c>
      <c r="M4831" s="44">
        <f t="shared" si="375"/>
        <v>65.131767651780393</v>
      </c>
      <c r="N4831" s="54">
        <f t="shared" si="378"/>
        <v>3148.9999999999995</v>
      </c>
      <c r="O4831" s="46">
        <f t="shared" si="379"/>
        <v>6.3202772309673492</v>
      </c>
    </row>
    <row r="4832" spans="6:15" x14ac:dyDescent="0.25">
      <c r="F4832" s="3">
        <f t="shared" si="376"/>
        <v>0</v>
      </c>
      <c r="G4832" s="45" t="s">
        <v>25582</v>
      </c>
      <c r="H4832" s="42">
        <v>48.23</v>
      </c>
      <c r="I4832" s="42">
        <v>0.01</v>
      </c>
      <c r="J4832" s="42" t="s">
        <v>6846</v>
      </c>
      <c r="K4832" s="43">
        <f t="shared" si="377"/>
        <v>3143.3310404455501</v>
      </c>
      <c r="L4832" s="44" t="s">
        <v>16214</v>
      </c>
      <c r="M4832" s="44">
        <f t="shared" si="375"/>
        <v>65.131712433817256</v>
      </c>
      <c r="N4832" s="54">
        <f t="shared" si="378"/>
        <v>3149.6499999999996</v>
      </c>
      <c r="O4832" s="46">
        <f t="shared" si="379"/>
        <v>6.3189595544495205</v>
      </c>
    </row>
    <row r="4833" spans="6:15" x14ac:dyDescent="0.25">
      <c r="F4833" s="3">
        <f t="shared" si="376"/>
        <v>0</v>
      </c>
      <c r="G4833" s="45" t="s">
        <v>25583</v>
      </c>
      <c r="H4833" s="42">
        <v>48.24</v>
      </c>
      <c r="I4833" s="42">
        <v>0.01</v>
      </c>
      <c r="J4833" s="42" t="s">
        <v>6847</v>
      </c>
      <c r="K4833" s="43">
        <f t="shared" si="377"/>
        <v>3143.9823575698883</v>
      </c>
      <c r="L4833" s="44" t="s">
        <v>16215</v>
      </c>
      <c r="M4833" s="44">
        <f t="shared" si="375"/>
        <v>65.131657250738016</v>
      </c>
      <c r="N4833" s="54">
        <f t="shared" si="378"/>
        <v>3150.2999999999997</v>
      </c>
      <c r="O4833" s="46">
        <f t="shared" si="379"/>
        <v>6.3176424301113911</v>
      </c>
    </row>
    <row r="4834" spans="6:15" x14ac:dyDescent="0.25">
      <c r="F4834" s="3">
        <f t="shared" si="376"/>
        <v>0</v>
      </c>
      <c r="G4834" s="45" t="s">
        <v>25584</v>
      </c>
      <c r="H4834" s="42">
        <v>48.25</v>
      </c>
      <c r="I4834" s="42">
        <v>0.01</v>
      </c>
      <c r="J4834" s="42" t="s">
        <v>6848</v>
      </c>
      <c r="K4834" s="43">
        <f t="shared" si="377"/>
        <v>3144.6336741423956</v>
      </c>
      <c r="L4834" s="44" t="s">
        <v>16216</v>
      </c>
      <c r="M4834" s="44">
        <f t="shared" si="375"/>
        <v>65.131602102516851</v>
      </c>
      <c r="N4834" s="54">
        <f t="shared" si="378"/>
        <v>3150.95</v>
      </c>
      <c r="O4834" s="46">
        <f t="shared" si="379"/>
        <v>6.3163258576041699</v>
      </c>
    </row>
    <row r="4835" spans="6:15" x14ac:dyDescent="0.25">
      <c r="F4835" s="3">
        <f t="shared" si="376"/>
        <v>0</v>
      </c>
      <c r="G4835" s="45" t="s">
        <v>25585</v>
      </c>
      <c r="H4835" s="42">
        <v>48.26</v>
      </c>
      <c r="I4835" s="42">
        <v>0.01</v>
      </c>
      <c r="J4835" s="42" t="s">
        <v>6849</v>
      </c>
      <c r="K4835" s="43">
        <f t="shared" si="377"/>
        <v>3145.2849901634208</v>
      </c>
      <c r="L4835" s="44" t="s">
        <v>16217</v>
      </c>
      <c r="M4835" s="44">
        <f t="shared" si="375"/>
        <v>65.131546989120267</v>
      </c>
      <c r="N4835" s="54">
        <f t="shared" si="378"/>
        <v>3151.6</v>
      </c>
      <c r="O4835" s="46">
        <f t="shared" si="379"/>
        <v>6.3150098365790654</v>
      </c>
    </row>
    <row r="4836" spans="6:15" x14ac:dyDescent="0.25">
      <c r="F4836" s="3">
        <f t="shared" si="376"/>
        <v>0</v>
      </c>
      <c r="G4836" s="45" t="s">
        <v>25586</v>
      </c>
      <c r="H4836" s="42">
        <v>48.27</v>
      </c>
      <c r="I4836" s="42">
        <v>0.01</v>
      </c>
      <c r="J4836" s="42" t="s">
        <v>6850</v>
      </c>
      <c r="K4836" s="43">
        <f t="shared" si="377"/>
        <v>3145.9363056333123</v>
      </c>
      <c r="L4836" s="44" t="s">
        <v>16218</v>
      </c>
      <c r="M4836" s="44">
        <f t="shared" si="375"/>
        <v>65.131491910520907</v>
      </c>
      <c r="N4836" s="54">
        <f t="shared" si="378"/>
        <v>3152.25</v>
      </c>
      <c r="O4836" s="46">
        <f t="shared" si="379"/>
        <v>6.3136943666877414</v>
      </c>
    </row>
    <row r="4837" spans="6:15" x14ac:dyDescent="0.25">
      <c r="F4837" s="3">
        <f t="shared" si="376"/>
        <v>0</v>
      </c>
      <c r="G4837" s="45" t="s">
        <v>25587</v>
      </c>
      <c r="H4837" s="42">
        <v>48.28</v>
      </c>
      <c r="I4837" s="42">
        <v>0.01</v>
      </c>
      <c r="J4837" s="42" t="s">
        <v>6851</v>
      </c>
      <c r="K4837" s="43">
        <f t="shared" si="377"/>
        <v>3146.5876205524173</v>
      </c>
      <c r="L4837" s="44" t="s">
        <v>16219</v>
      </c>
      <c r="M4837" s="44">
        <f t="shared" si="375"/>
        <v>65.131436866689882</v>
      </c>
      <c r="N4837" s="54">
        <f t="shared" si="378"/>
        <v>3152.9</v>
      </c>
      <c r="O4837" s="46">
        <f t="shared" si="379"/>
        <v>6.3123794475827708</v>
      </c>
    </row>
    <row r="4838" spans="6:15" x14ac:dyDescent="0.25">
      <c r="F4838" s="3">
        <f t="shared" si="376"/>
        <v>0</v>
      </c>
      <c r="G4838" s="45" t="s">
        <v>25588</v>
      </c>
      <c r="H4838" s="42">
        <v>48.29</v>
      </c>
      <c r="I4838" s="42">
        <v>0.01</v>
      </c>
      <c r="J4838" s="42" t="s">
        <v>6852</v>
      </c>
      <c r="K4838" s="43">
        <f t="shared" si="377"/>
        <v>3147.2389349210844</v>
      </c>
      <c r="L4838" s="44" t="s">
        <v>16220</v>
      </c>
      <c r="M4838" s="44">
        <f t="shared" si="375"/>
        <v>65.131381857595215</v>
      </c>
      <c r="N4838" s="54">
        <f t="shared" si="378"/>
        <v>3153.5499999999997</v>
      </c>
      <c r="O4838" s="46">
        <f t="shared" si="379"/>
        <v>6.3110650789153624</v>
      </c>
    </row>
    <row r="4839" spans="6:15" x14ac:dyDescent="0.25">
      <c r="F4839" s="3">
        <f t="shared" si="376"/>
        <v>0</v>
      </c>
      <c r="G4839" s="45" t="s">
        <v>25589</v>
      </c>
      <c r="H4839" s="42">
        <v>48.3</v>
      </c>
      <c r="I4839" s="42">
        <v>0.01</v>
      </c>
      <c r="J4839" s="42" t="s">
        <v>6853</v>
      </c>
      <c r="K4839" s="43">
        <f t="shared" si="377"/>
        <v>3147.8902487396604</v>
      </c>
      <c r="L4839" s="44" t="s">
        <v>16221</v>
      </c>
      <c r="M4839" s="44">
        <f t="shared" si="375"/>
        <v>65.131326883209582</v>
      </c>
      <c r="N4839" s="54">
        <f t="shared" si="378"/>
        <v>3154.2</v>
      </c>
      <c r="O4839" s="46">
        <f t="shared" si="379"/>
        <v>6.3097512603394534</v>
      </c>
    </row>
    <row r="4840" spans="6:15" x14ac:dyDescent="0.25">
      <c r="F4840" s="3">
        <f t="shared" si="376"/>
        <v>0</v>
      </c>
      <c r="G4840" s="45" t="s">
        <v>25590</v>
      </c>
      <c r="H4840" s="42">
        <v>48.31</v>
      </c>
      <c r="I4840" s="42">
        <v>0.01</v>
      </c>
      <c r="J4840" s="42" t="s">
        <v>6854</v>
      </c>
      <c r="K4840" s="43">
        <f t="shared" si="377"/>
        <v>3148.5415620084923</v>
      </c>
      <c r="L4840" s="44" t="s">
        <v>16222</v>
      </c>
      <c r="M4840" s="44">
        <f t="shared" si="375"/>
        <v>65.131271943504061</v>
      </c>
      <c r="N4840" s="54">
        <f t="shared" si="378"/>
        <v>3154.85</v>
      </c>
      <c r="O4840" s="46">
        <f t="shared" si="379"/>
        <v>6.308437991507617</v>
      </c>
    </row>
    <row r="4841" spans="6:15" x14ac:dyDescent="0.25">
      <c r="F4841" s="3">
        <f t="shared" si="376"/>
        <v>0</v>
      </c>
      <c r="G4841" s="45" t="s">
        <v>25591</v>
      </c>
      <c r="H4841" s="42">
        <v>48.32</v>
      </c>
      <c r="I4841" s="42">
        <v>0.01</v>
      </c>
      <c r="J4841" s="42" t="s">
        <v>6855</v>
      </c>
      <c r="K4841" s="43">
        <f t="shared" si="377"/>
        <v>3149.1928747279271</v>
      </c>
      <c r="L4841" s="44" t="s">
        <v>16223</v>
      </c>
      <c r="M4841" s="44">
        <f t="shared" si="375"/>
        <v>65.131217038449748</v>
      </c>
      <c r="N4841" s="54">
        <f t="shared" si="378"/>
        <v>3155.5</v>
      </c>
      <c r="O4841" s="46">
        <f t="shared" si="379"/>
        <v>6.3071252720728808</v>
      </c>
    </row>
    <row r="4842" spans="6:15" x14ac:dyDescent="0.25">
      <c r="F4842" s="3">
        <f t="shared" si="376"/>
        <v>0</v>
      </c>
      <c r="G4842" s="45" t="s">
        <v>25592</v>
      </c>
      <c r="H4842" s="42">
        <v>48.33</v>
      </c>
      <c r="I4842" s="42">
        <v>0.01</v>
      </c>
      <c r="J4842" s="42" t="s">
        <v>6856</v>
      </c>
      <c r="K4842" s="43">
        <f t="shared" si="377"/>
        <v>3149.8441868983118</v>
      </c>
      <c r="L4842" s="44" t="s">
        <v>16224</v>
      </c>
      <c r="M4842" s="44">
        <f t="shared" si="375"/>
        <v>65.131162168013191</v>
      </c>
      <c r="N4842" s="54">
        <f t="shared" si="378"/>
        <v>3156.1499999999996</v>
      </c>
      <c r="O4842" s="46">
        <f t="shared" si="379"/>
        <v>6.3058131016878178</v>
      </c>
    </row>
    <row r="4843" spans="6:15" x14ac:dyDescent="0.25">
      <c r="F4843" s="3">
        <f t="shared" si="376"/>
        <v>0</v>
      </c>
      <c r="G4843" s="45" t="s">
        <v>25593</v>
      </c>
      <c r="H4843" s="42">
        <v>48.34</v>
      </c>
      <c r="I4843" s="42">
        <v>0.01</v>
      </c>
      <c r="J4843" s="42" t="s">
        <v>6857</v>
      </c>
      <c r="K4843" s="43">
        <f t="shared" si="377"/>
        <v>3150.495498519992</v>
      </c>
      <c r="L4843" s="44" t="s">
        <v>16225</v>
      </c>
      <c r="M4843" s="44">
        <f t="shared" si="375"/>
        <v>65.131107332171581</v>
      </c>
      <c r="N4843" s="54">
        <f t="shared" si="378"/>
        <v>3156.8</v>
      </c>
      <c r="O4843" s="46">
        <f t="shared" si="379"/>
        <v>6.3045014800081844</v>
      </c>
    </row>
    <row r="4844" spans="6:15" x14ac:dyDescent="0.25">
      <c r="F4844" s="3">
        <f t="shared" si="376"/>
        <v>0</v>
      </c>
      <c r="G4844" s="45" t="s">
        <v>25594</v>
      </c>
      <c r="H4844" s="42">
        <v>48.35</v>
      </c>
      <c r="I4844" s="42">
        <v>0.01</v>
      </c>
      <c r="J4844" s="42" t="s">
        <v>6858</v>
      </c>
      <c r="K4844" s="43">
        <f t="shared" si="377"/>
        <v>3151.1468095933137</v>
      </c>
      <c r="L4844" s="44" t="s">
        <v>16226</v>
      </c>
      <c r="M4844" s="44">
        <f t="shared" si="375"/>
        <v>65.131052530888397</v>
      </c>
      <c r="N4844" s="54">
        <f t="shared" si="378"/>
        <v>3157.45</v>
      </c>
      <c r="O4844" s="46">
        <f t="shared" si="379"/>
        <v>6.3031904066860989</v>
      </c>
    </row>
    <row r="4845" spans="6:15" x14ac:dyDescent="0.25">
      <c r="F4845" s="3">
        <f t="shared" si="376"/>
        <v>0</v>
      </c>
      <c r="G4845" s="45" t="s">
        <v>25595</v>
      </c>
      <c r="H4845" s="42">
        <v>48.36</v>
      </c>
      <c r="I4845" s="42">
        <v>0.01</v>
      </c>
      <c r="J4845" s="42" t="s">
        <v>6859</v>
      </c>
      <c r="K4845" s="43">
        <f t="shared" si="377"/>
        <v>3151.7981201186226</v>
      </c>
      <c r="L4845" s="44" t="s">
        <v>16227</v>
      </c>
      <c r="M4845" s="44">
        <f t="shared" si="375"/>
        <v>65.130997764140858</v>
      </c>
      <c r="N4845" s="54">
        <f t="shared" si="378"/>
        <v>3158.1</v>
      </c>
      <c r="O4845" s="46">
        <f t="shared" si="379"/>
        <v>6.3018798813773174</v>
      </c>
    </row>
    <row r="4846" spans="6:15" x14ac:dyDescent="0.25">
      <c r="F4846" s="3">
        <f t="shared" si="376"/>
        <v>0</v>
      </c>
      <c r="G4846" s="45" t="s">
        <v>25596</v>
      </c>
      <c r="H4846" s="42">
        <v>48.37</v>
      </c>
      <c r="I4846" s="42">
        <v>0.01</v>
      </c>
      <c r="J4846" s="42" t="s">
        <v>6860</v>
      </c>
      <c r="K4846" s="43">
        <f t="shared" si="377"/>
        <v>3152.4494300962642</v>
      </c>
      <c r="L4846" s="44" t="s">
        <v>16228</v>
      </c>
      <c r="M4846" s="44">
        <f t="shared" si="375"/>
        <v>65.130943031892429</v>
      </c>
      <c r="N4846" s="54">
        <f t="shared" si="378"/>
        <v>3158.7499999999995</v>
      </c>
      <c r="O4846" s="46">
        <f t="shared" si="379"/>
        <v>6.3005699037353224</v>
      </c>
    </row>
    <row r="4847" spans="6:15" x14ac:dyDescent="0.25">
      <c r="F4847" s="3">
        <f t="shared" si="376"/>
        <v>0</v>
      </c>
      <c r="G4847" s="45" t="s">
        <v>25597</v>
      </c>
      <c r="H4847" s="42">
        <v>48.38</v>
      </c>
      <c r="I4847" s="42">
        <v>0.01</v>
      </c>
      <c r="J4847" s="42" t="s">
        <v>6861</v>
      </c>
      <c r="K4847" s="43">
        <f t="shared" si="377"/>
        <v>3153.1007395265833</v>
      </c>
      <c r="L4847" s="44" t="s">
        <v>16229</v>
      </c>
      <c r="M4847" s="44">
        <f t="shared" si="375"/>
        <v>65.130888334126425</v>
      </c>
      <c r="N4847" s="54">
        <f t="shared" si="378"/>
        <v>3159.4</v>
      </c>
      <c r="O4847" s="46">
        <f t="shared" si="379"/>
        <v>6.2992604734167799</v>
      </c>
    </row>
    <row r="4848" spans="6:15" x14ac:dyDescent="0.25">
      <c r="F4848" s="3">
        <f t="shared" si="376"/>
        <v>0</v>
      </c>
      <c r="G4848" s="45" t="s">
        <v>25598</v>
      </c>
      <c r="H4848" s="42">
        <v>48.39</v>
      </c>
      <c r="I4848" s="42">
        <v>0.01</v>
      </c>
      <c r="J4848" s="42" t="s">
        <v>6862</v>
      </c>
      <c r="K4848" s="43">
        <f t="shared" si="377"/>
        <v>3153.7520484099246</v>
      </c>
      <c r="L4848" s="44" t="s">
        <v>16230</v>
      </c>
      <c r="M4848" s="44">
        <f t="shared" si="375"/>
        <v>65.1308336708002</v>
      </c>
      <c r="N4848" s="54">
        <f t="shared" si="378"/>
        <v>3160.0499999999997</v>
      </c>
      <c r="O4848" s="46">
        <f t="shared" si="379"/>
        <v>6.2979515900751721</v>
      </c>
    </row>
    <row r="4849" spans="6:15" x14ac:dyDescent="0.25">
      <c r="F4849" s="3">
        <f t="shared" si="376"/>
        <v>0</v>
      </c>
      <c r="G4849" s="45" t="s">
        <v>25599</v>
      </c>
      <c r="H4849" s="42">
        <v>48.4</v>
      </c>
      <c r="I4849" s="42">
        <v>0.01</v>
      </c>
      <c r="J4849" s="42" t="s">
        <v>6863</v>
      </c>
      <c r="K4849" s="43">
        <f t="shared" si="377"/>
        <v>3154.4033567466327</v>
      </c>
      <c r="L4849" s="44" t="s">
        <v>16231</v>
      </c>
      <c r="M4849" s="44">
        <f t="shared" si="375"/>
        <v>65.130779041894044</v>
      </c>
      <c r="N4849" s="54">
        <f t="shared" si="378"/>
        <v>3160.7</v>
      </c>
      <c r="O4849" s="46">
        <f t="shared" si="379"/>
        <v>6.296643253367165</v>
      </c>
    </row>
    <row r="4850" spans="6:15" x14ac:dyDescent="0.25">
      <c r="F4850" s="3">
        <f t="shared" si="376"/>
        <v>0</v>
      </c>
      <c r="G4850" s="45" t="s">
        <v>25600</v>
      </c>
      <c r="H4850" s="42">
        <v>48.41</v>
      </c>
      <c r="I4850" s="42">
        <v>0.01</v>
      </c>
      <c r="J4850" s="42" t="s">
        <v>6864</v>
      </c>
      <c r="K4850" s="43">
        <f t="shared" si="377"/>
        <v>3155.0546645370514</v>
      </c>
      <c r="L4850" s="44" t="s">
        <v>16232</v>
      </c>
      <c r="M4850" s="44">
        <f t="shared" si="375"/>
        <v>65.130724447372927</v>
      </c>
      <c r="N4850" s="54">
        <f t="shared" si="378"/>
        <v>3161.3499999999995</v>
      </c>
      <c r="O4850" s="46">
        <f t="shared" si="379"/>
        <v>6.29533546294806</v>
      </c>
    </row>
    <row r="4851" spans="6:15" x14ac:dyDescent="0.25">
      <c r="F4851" s="3">
        <f t="shared" si="376"/>
        <v>0</v>
      </c>
      <c r="G4851" s="45" t="s">
        <v>25601</v>
      </c>
      <c r="H4851" s="42">
        <v>48.42</v>
      </c>
      <c r="I4851" s="42">
        <v>0.01</v>
      </c>
      <c r="J4851" s="42" t="s">
        <v>6865</v>
      </c>
      <c r="K4851" s="43">
        <f t="shared" si="377"/>
        <v>3155.705971781525</v>
      </c>
      <c r="L4851" s="44" t="s">
        <v>16233</v>
      </c>
      <c r="M4851" s="44">
        <f t="shared" si="375"/>
        <v>65.130669887215603</v>
      </c>
      <c r="N4851" s="54">
        <f t="shared" si="378"/>
        <v>3162</v>
      </c>
      <c r="O4851" s="46">
        <f t="shared" si="379"/>
        <v>6.2940282184749776</v>
      </c>
    </row>
    <row r="4852" spans="6:15" x14ac:dyDescent="0.25">
      <c r="F4852" s="3">
        <f t="shared" si="376"/>
        <v>0</v>
      </c>
      <c r="G4852" s="45" t="s">
        <v>25602</v>
      </c>
      <c r="H4852" s="42">
        <v>48.43</v>
      </c>
      <c r="I4852" s="42">
        <v>0.01</v>
      </c>
      <c r="J4852" s="42" t="s">
        <v>6866</v>
      </c>
      <c r="K4852" s="43">
        <f t="shared" si="377"/>
        <v>3156.3572784803973</v>
      </c>
      <c r="L4852" s="44" t="s">
        <v>16234</v>
      </c>
      <c r="M4852" s="44">
        <f t="shared" si="375"/>
        <v>65.130615361380933</v>
      </c>
      <c r="N4852" s="54">
        <f t="shared" si="378"/>
        <v>3162.6499999999996</v>
      </c>
      <c r="O4852" s="46">
        <f t="shared" si="379"/>
        <v>6.2927215196023099</v>
      </c>
    </row>
    <row r="4853" spans="6:15" x14ac:dyDescent="0.25">
      <c r="F4853" s="3">
        <f t="shared" si="376"/>
        <v>0</v>
      </c>
      <c r="G4853" s="45" t="s">
        <v>25603</v>
      </c>
      <c r="H4853" s="42">
        <v>48.44</v>
      </c>
      <c r="I4853" s="42">
        <v>0.01</v>
      </c>
      <c r="J4853" s="42" t="s">
        <v>6867</v>
      </c>
      <c r="K4853" s="43">
        <f t="shared" si="377"/>
        <v>3157.0085846340112</v>
      </c>
      <c r="L4853" s="44" t="s">
        <v>16235</v>
      </c>
      <c r="M4853" s="44">
        <f t="shared" si="375"/>
        <v>65.130560869852275</v>
      </c>
      <c r="N4853" s="54">
        <f t="shared" si="378"/>
        <v>3163.2999999999997</v>
      </c>
      <c r="O4853" s="46">
        <f t="shared" si="379"/>
        <v>6.2914153659885415</v>
      </c>
    </row>
    <row r="4854" spans="6:15" x14ac:dyDescent="0.25">
      <c r="F4854" s="3">
        <f t="shared" si="376"/>
        <v>0</v>
      </c>
      <c r="G4854" s="45" t="s">
        <v>25604</v>
      </c>
      <c r="H4854" s="42">
        <v>48.45</v>
      </c>
      <c r="I4854" s="42">
        <v>0.01</v>
      </c>
      <c r="J4854" s="42" t="s">
        <v>6868</v>
      </c>
      <c r="K4854" s="43">
        <f t="shared" si="377"/>
        <v>3157.6598902427099</v>
      </c>
      <c r="L4854" s="44" t="s">
        <v>16236</v>
      </c>
      <c r="M4854" s="44">
        <f t="shared" si="375"/>
        <v>65.130506412591558</v>
      </c>
      <c r="N4854" s="54">
        <f t="shared" si="378"/>
        <v>3163.95</v>
      </c>
      <c r="O4854" s="46">
        <f t="shared" si="379"/>
        <v>6.2901097572898834</v>
      </c>
    </row>
    <row r="4855" spans="6:15" x14ac:dyDescent="0.25">
      <c r="F4855" s="3">
        <f t="shared" si="376"/>
        <v>0</v>
      </c>
      <c r="G4855" s="45" t="s">
        <v>25605</v>
      </c>
      <c r="H4855" s="42">
        <v>48.46</v>
      </c>
      <c r="I4855" s="42">
        <v>0.01</v>
      </c>
      <c r="J4855" s="42" t="s">
        <v>6869</v>
      </c>
      <c r="K4855" s="43">
        <f t="shared" si="377"/>
        <v>3158.311195306836</v>
      </c>
      <c r="L4855" s="44" t="s">
        <v>16237</v>
      </c>
      <c r="M4855" s="44">
        <f t="shared" si="375"/>
        <v>65.13045198957596</v>
      </c>
      <c r="N4855" s="54">
        <f t="shared" si="378"/>
        <v>3164.6</v>
      </c>
      <c r="O4855" s="46">
        <f t="shared" si="379"/>
        <v>6.288804693163911</v>
      </c>
    </row>
    <row r="4856" spans="6:15" x14ac:dyDescent="0.25">
      <c r="F4856" s="3">
        <f t="shared" si="376"/>
        <v>0</v>
      </c>
      <c r="G4856" s="45" t="s">
        <v>25606</v>
      </c>
      <c r="H4856" s="42">
        <v>48.47</v>
      </c>
      <c r="I4856" s="42">
        <v>0.01</v>
      </c>
      <c r="J4856" s="42" t="s">
        <v>6870</v>
      </c>
      <c r="K4856" s="43">
        <f t="shared" si="377"/>
        <v>3158.9624998267318</v>
      </c>
      <c r="L4856" s="44" t="s">
        <v>16238</v>
      </c>
      <c r="M4856" s="44">
        <f t="shared" si="375"/>
        <v>65.130397600770522</v>
      </c>
      <c r="N4856" s="54">
        <f t="shared" si="378"/>
        <v>3165.2499999999995</v>
      </c>
      <c r="O4856" s="46">
        <f t="shared" si="379"/>
        <v>6.2875001732677447</v>
      </c>
    </row>
    <row r="4857" spans="6:15" x14ac:dyDescent="0.25">
      <c r="F4857" s="3">
        <f t="shared" si="376"/>
        <v>0</v>
      </c>
      <c r="G4857" s="45" t="s">
        <v>25607</v>
      </c>
      <c r="H4857" s="42">
        <v>48.48</v>
      </c>
      <c r="I4857" s="42">
        <v>0.01</v>
      </c>
      <c r="J4857" s="42" t="s">
        <v>6871</v>
      </c>
      <c r="K4857" s="43">
        <f t="shared" si="377"/>
        <v>3159.6138038027393</v>
      </c>
      <c r="L4857" s="44" t="s">
        <v>16239</v>
      </c>
      <c r="M4857" s="44">
        <f t="shared" si="375"/>
        <v>65.130343246155462</v>
      </c>
      <c r="N4857" s="54">
        <f t="shared" si="378"/>
        <v>3165.8999999999996</v>
      </c>
      <c r="O4857" s="46">
        <f t="shared" si="379"/>
        <v>6.286196197260324</v>
      </c>
    </row>
    <row r="4858" spans="6:15" x14ac:dyDescent="0.25">
      <c r="F4858" s="3">
        <f t="shared" si="376"/>
        <v>0</v>
      </c>
      <c r="G4858" s="45" t="s">
        <v>25608</v>
      </c>
      <c r="H4858" s="42">
        <v>48.49</v>
      </c>
      <c r="I4858" s="42">
        <v>0.01</v>
      </c>
      <c r="J4858" s="42" t="s">
        <v>6872</v>
      </c>
      <c r="K4858" s="43">
        <f t="shared" si="377"/>
        <v>3160.265107235201</v>
      </c>
      <c r="L4858" s="44" t="s">
        <v>16240</v>
      </c>
      <c r="M4858" s="44">
        <f t="shared" si="375"/>
        <v>65.130288925694288</v>
      </c>
      <c r="N4858" s="54">
        <f t="shared" si="378"/>
        <v>3166.5499999999997</v>
      </c>
      <c r="O4858" s="46">
        <f t="shared" si="379"/>
        <v>6.2848927647987693</v>
      </c>
    </row>
    <row r="4859" spans="6:15" x14ac:dyDescent="0.25">
      <c r="F4859" s="3">
        <f t="shared" si="376"/>
        <v>0</v>
      </c>
      <c r="G4859" s="45" t="s">
        <v>25609</v>
      </c>
      <c r="H4859" s="42">
        <v>48.5</v>
      </c>
      <c r="I4859" s="42">
        <v>0.01</v>
      </c>
      <c r="J4859" s="42" t="s">
        <v>6873</v>
      </c>
      <c r="K4859" s="43">
        <f t="shared" si="377"/>
        <v>3160.9164101244578</v>
      </c>
      <c r="L4859" s="44" t="s">
        <v>16241</v>
      </c>
      <c r="M4859" s="44">
        <f t="shared" si="375"/>
        <v>65.130234639362655</v>
      </c>
      <c r="N4859" s="54">
        <f t="shared" si="378"/>
        <v>3167.2</v>
      </c>
      <c r="O4859" s="46">
        <f t="shared" si="379"/>
        <v>6.2835898755420203</v>
      </c>
    </row>
    <row r="4860" spans="6:15" x14ac:dyDescent="0.25">
      <c r="F4860" s="3">
        <f t="shared" si="376"/>
        <v>0</v>
      </c>
      <c r="G4860" s="45" t="s">
        <v>25610</v>
      </c>
      <c r="H4860" s="42">
        <v>48.51</v>
      </c>
      <c r="I4860" s="42">
        <v>0.01</v>
      </c>
      <c r="J4860" s="42" t="s">
        <v>6874</v>
      </c>
      <c r="K4860" s="43">
        <f t="shared" si="377"/>
        <v>3161.5677124708513</v>
      </c>
      <c r="L4860" s="44" t="s">
        <v>16242</v>
      </c>
      <c r="M4860" s="44">
        <f t="shared" si="375"/>
        <v>65.130180387128618</v>
      </c>
      <c r="N4860" s="54">
        <f t="shared" si="378"/>
        <v>3167.85</v>
      </c>
      <c r="O4860" s="46">
        <f t="shared" si="379"/>
        <v>6.2822875291485616</v>
      </c>
    </row>
    <row r="4861" spans="6:15" x14ac:dyDescent="0.25">
      <c r="F4861" s="3">
        <f t="shared" si="376"/>
        <v>0</v>
      </c>
      <c r="G4861" s="45" t="s">
        <v>25611</v>
      </c>
      <c r="H4861" s="42">
        <v>48.52</v>
      </c>
      <c r="I4861" s="42">
        <v>0.01</v>
      </c>
      <c r="J4861" s="42" t="s">
        <v>6875</v>
      </c>
      <c r="K4861" s="43">
        <f t="shared" si="377"/>
        <v>3162.2190142747227</v>
      </c>
      <c r="L4861" s="44" t="s">
        <v>16243</v>
      </c>
      <c r="M4861" s="44">
        <f t="shared" si="375"/>
        <v>65.130126168966342</v>
      </c>
      <c r="N4861" s="54">
        <f t="shared" si="378"/>
        <v>3168.5</v>
      </c>
      <c r="O4861" s="46">
        <f t="shared" si="379"/>
        <v>6.2809857252773327</v>
      </c>
    </row>
    <row r="4862" spans="6:15" x14ac:dyDescent="0.25">
      <c r="F4862" s="3">
        <f t="shared" si="376"/>
        <v>0</v>
      </c>
      <c r="G4862" s="45" t="s">
        <v>25612</v>
      </c>
      <c r="H4862" s="42">
        <v>48.53</v>
      </c>
      <c r="I4862" s="42">
        <v>0.01</v>
      </c>
      <c r="J4862" s="42" t="s">
        <v>6876</v>
      </c>
      <c r="K4862" s="43">
        <f t="shared" si="377"/>
        <v>3162.8703155364124</v>
      </c>
      <c r="L4862" s="44" t="s">
        <v>16244</v>
      </c>
      <c r="M4862" s="44">
        <f t="shared" si="375"/>
        <v>65.130071984843852</v>
      </c>
      <c r="N4862" s="54">
        <f t="shared" si="378"/>
        <v>3169.15</v>
      </c>
      <c r="O4862" s="46">
        <f t="shared" si="379"/>
        <v>6.2796844635877278</v>
      </c>
    </row>
    <row r="4863" spans="6:15" x14ac:dyDescent="0.25">
      <c r="F4863" s="3">
        <f t="shared" si="376"/>
        <v>0</v>
      </c>
      <c r="G4863" s="45" t="s">
        <v>25613</v>
      </c>
      <c r="H4863" s="42">
        <v>48.54</v>
      </c>
      <c r="I4863" s="42">
        <v>0.01</v>
      </c>
      <c r="J4863" s="42" t="s">
        <v>6877</v>
      </c>
      <c r="K4863" s="43">
        <f t="shared" si="377"/>
        <v>3163.5216162562606</v>
      </c>
      <c r="L4863" s="44" t="s">
        <v>16245</v>
      </c>
      <c r="M4863" s="44">
        <f t="shared" si="375"/>
        <v>65.130017834733806</v>
      </c>
      <c r="N4863" s="54">
        <f t="shared" si="378"/>
        <v>3169.7999999999997</v>
      </c>
      <c r="O4863" s="46">
        <f t="shared" si="379"/>
        <v>6.2783837437391412</v>
      </c>
    </row>
    <row r="4864" spans="6:15" x14ac:dyDescent="0.25">
      <c r="F4864" s="3">
        <f t="shared" si="376"/>
        <v>0</v>
      </c>
      <c r="G4864" s="45" t="s">
        <v>25614</v>
      </c>
      <c r="H4864" s="42">
        <v>48.55</v>
      </c>
      <c r="I4864" s="42">
        <v>0.01</v>
      </c>
      <c r="J4864" s="42" t="s">
        <v>6878</v>
      </c>
      <c r="K4864" s="43">
        <f t="shared" si="377"/>
        <v>3164.1729164346079</v>
      </c>
      <c r="L4864" s="44" t="s">
        <v>16246</v>
      </c>
      <c r="M4864" s="44">
        <f t="shared" si="375"/>
        <v>65.129963718607286</v>
      </c>
      <c r="N4864" s="54">
        <f t="shared" si="378"/>
        <v>3170.45</v>
      </c>
      <c r="O4864" s="46">
        <f t="shared" si="379"/>
        <v>6.2770835653918766</v>
      </c>
    </row>
    <row r="4865" spans="6:15" x14ac:dyDescent="0.25">
      <c r="F4865" s="3">
        <f t="shared" si="376"/>
        <v>0</v>
      </c>
      <c r="G4865" s="45" t="s">
        <v>25615</v>
      </c>
      <c r="H4865" s="42">
        <v>48.56</v>
      </c>
      <c r="I4865" s="42">
        <v>0.01</v>
      </c>
      <c r="J4865" s="42" t="s">
        <v>6879</v>
      </c>
      <c r="K4865" s="43">
        <f t="shared" si="377"/>
        <v>3164.8242160717941</v>
      </c>
      <c r="L4865" s="44" t="s">
        <v>16247</v>
      </c>
      <c r="M4865" s="44">
        <f t="shared" si="375"/>
        <v>65.129909636436921</v>
      </c>
      <c r="N4865" s="54">
        <f t="shared" si="378"/>
        <v>3171.1</v>
      </c>
      <c r="O4865" s="46">
        <f t="shared" si="379"/>
        <v>6.275783928205783</v>
      </c>
    </row>
    <row r="4866" spans="6:15" x14ac:dyDescent="0.25">
      <c r="F4866" s="3">
        <f t="shared" si="376"/>
        <v>0</v>
      </c>
      <c r="G4866" s="45" t="s">
        <v>25616</v>
      </c>
      <c r="H4866" s="42">
        <v>48.57</v>
      </c>
      <c r="I4866" s="42">
        <v>0.01</v>
      </c>
      <c r="J4866" s="42" t="s">
        <v>6880</v>
      </c>
      <c r="K4866" s="43">
        <f t="shared" si="377"/>
        <v>3165.4755151681584</v>
      </c>
      <c r="L4866" s="44" t="s">
        <v>16248</v>
      </c>
      <c r="M4866" s="44">
        <f t="shared" si="375"/>
        <v>65.12985558819534</v>
      </c>
      <c r="N4866" s="54">
        <f t="shared" si="378"/>
        <v>3171.75</v>
      </c>
      <c r="O4866" s="46">
        <f t="shared" si="379"/>
        <v>6.2744848318416189</v>
      </c>
    </row>
    <row r="4867" spans="6:15" x14ac:dyDescent="0.25">
      <c r="F4867" s="3">
        <f t="shared" si="376"/>
        <v>0</v>
      </c>
      <c r="G4867" s="45" t="s">
        <v>25617</v>
      </c>
      <c r="H4867" s="42">
        <v>48.58</v>
      </c>
      <c r="I4867" s="42">
        <v>0.01</v>
      </c>
      <c r="J4867" s="42" t="s">
        <v>6881</v>
      </c>
      <c r="K4867" s="43">
        <f t="shared" si="377"/>
        <v>3166.1268137240404</v>
      </c>
      <c r="L4867" s="44" t="s">
        <v>16249</v>
      </c>
      <c r="M4867" s="44">
        <f t="shared" si="375"/>
        <v>65.129801573849065</v>
      </c>
      <c r="N4867" s="54">
        <f t="shared" si="378"/>
        <v>3172.3999999999996</v>
      </c>
      <c r="O4867" s="46">
        <f t="shared" si="379"/>
        <v>6.2731862759592332</v>
      </c>
    </row>
    <row r="4868" spans="6:15" x14ac:dyDescent="0.25">
      <c r="F4868" s="3">
        <f t="shared" si="376"/>
        <v>0</v>
      </c>
      <c r="G4868" s="45" t="s">
        <v>25618</v>
      </c>
      <c r="H4868" s="42">
        <v>48.59</v>
      </c>
      <c r="I4868" s="42">
        <v>0.01</v>
      </c>
      <c r="J4868" s="42" t="s">
        <v>6882</v>
      </c>
      <c r="K4868" s="43">
        <f t="shared" si="377"/>
        <v>3166.778111739779</v>
      </c>
      <c r="L4868" s="44" t="s">
        <v>16250</v>
      </c>
      <c r="M4868" s="44">
        <f t="shared" si="375"/>
        <v>65.12974759337682</v>
      </c>
      <c r="N4868" s="54">
        <f t="shared" si="378"/>
        <v>3173.05</v>
      </c>
      <c r="O4868" s="46">
        <f t="shared" si="379"/>
        <v>6.2718882602212034</v>
      </c>
    </row>
    <row r="4869" spans="6:15" x14ac:dyDescent="0.25">
      <c r="F4869" s="3">
        <f t="shared" si="376"/>
        <v>0</v>
      </c>
      <c r="G4869" s="45" t="s">
        <v>25619</v>
      </c>
      <c r="H4869" s="42">
        <v>48.6</v>
      </c>
      <c r="I4869" s="42">
        <v>0.01</v>
      </c>
      <c r="J4869" s="42" t="s">
        <v>6883</v>
      </c>
      <c r="K4869" s="43">
        <f t="shared" si="377"/>
        <v>3167.4294092157129</v>
      </c>
      <c r="L4869" s="44" t="s">
        <v>16251</v>
      </c>
      <c r="M4869" s="44">
        <f t="shared" si="375"/>
        <v>65.129693646742084</v>
      </c>
      <c r="N4869" s="54">
        <f t="shared" si="378"/>
        <v>3173.7</v>
      </c>
      <c r="O4869" s="46">
        <f t="shared" si="379"/>
        <v>6.2705907842869237</v>
      </c>
    </row>
    <row r="4870" spans="6:15" x14ac:dyDescent="0.25">
      <c r="F4870" s="3">
        <f t="shared" si="376"/>
        <v>0</v>
      </c>
      <c r="G4870" s="45" t="s">
        <v>25620</v>
      </c>
      <c r="H4870" s="42">
        <v>48.61</v>
      </c>
      <c r="I4870" s="42">
        <v>0.01</v>
      </c>
      <c r="J4870" s="42" t="s">
        <v>6884</v>
      </c>
      <c r="K4870" s="43">
        <f t="shared" si="377"/>
        <v>3168.0807061521805</v>
      </c>
      <c r="L4870" s="44" t="s">
        <v>16252</v>
      </c>
      <c r="M4870" s="44">
        <f t="shared" si="375"/>
        <v>65.129639733922062</v>
      </c>
      <c r="N4870" s="54">
        <f t="shared" si="378"/>
        <v>3174.35</v>
      </c>
      <c r="O4870" s="46">
        <f t="shared" si="379"/>
        <v>6.2692938478194264</v>
      </c>
    </row>
    <row r="4871" spans="6:15" x14ac:dyDescent="0.25">
      <c r="F4871" s="3">
        <f t="shared" si="376"/>
        <v>0</v>
      </c>
      <c r="G4871" s="45" t="s">
        <v>25621</v>
      </c>
      <c r="H4871" s="42">
        <v>48.62</v>
      </c>
      <c r="I4871" s="42">
        <v>0.01</v>
      </c>
      <c r="J4871" s="42" t="s">
        <v>6885</v>
      </c>
      <c r="K4871" s="43">
        <f t="shared" si="377"/>
        <v>3168.7320025495196</v>
      </c>
      <c r="L4871" s="44" t="s">
        <v>16253</v>
      </c>
      <c r="M4871" s="44">
        <f t="shared" si="375"/>
        <v>65.129585854884795</v>
      </c>
      <c r="N4871" s="54">
        <f t="shared" si="378"/>
        <v>3174.9999999999995</v>
      </c>
      <c r="O4871" s="46">
        <f t="shared" si="379"/>
        <v>6.2679974504799247</v>
      </c>
    </row>
    <row r="4872" spans="6:15" x14ac:dyDescent="0.25">
      <c r="F4872" s="3">
        <f t="shared" si="376"/>
        <v>0</v>
      </c>
      <c r="G4872" s="45" t="s">
        <v>25622</v>
      </c>
      <c r="H4872" s="42">
        <v>48.63</v>
      </c>
      <c r="I4872" s="42">
        <v>0.01</v>
      </c>
      <c r="J4872" s="42" t="s">
        <v>6886</v>
      </c>
      <c r="K4872" s="43">
        <f t="shared" si="377"/>
        <v>3169.3832984080686</v>
      </c>
      <c r="L4872" s="44" t="s">
        <v>16254</v>
      </c>
      <c r="M4872" s="44">
        <f t="shared" si="375"/>
        <v>65.129532009610543</v>
      </c>
      <c r="N4872" s="54">
        <f t="shared" si="378"/>
        <v>3175.65</v>
      </c>
      <c r="O4872" s="46">
        <f t="shared" si="379"/>
        <v>6.2667015919314508</v>
      </c>
    </row>
    <row r="4873" spans="6:15" x14ac:dyDescent="0.25">
      <c r="F4873" s="3">
        <f t="shared" si="376"/>
        <v>0</v>
      </c>
      <c r="G4873" s="45" t="s">
        <v>25623</v>
      </c>
      <c r="H4873" s="42">
        <v>48.64</v>
      </c>
      <c r="I4873" s="42">
        <v>0.01</v>
      </c>
      <c r="J4873" s="42" t="s">
        <v>6887</v>
      </c>
      <c r="K4873" s="43">
        <f t="shared" si="377"/>
        <v>3170.034593728165</v>
      </c>
      <c r="L4873" s="44" t="s">
        <v>16255</v>
      </c>
      <c r="M4873" s="44">
        <f t="shared" ref="M4873:M4936" si="380">SQRT(((14.7+$N$3*H4873)^2)-(K4873^2))/SQRT($N$4)</f>
        <v>65.12947819805666</v>
      </c>
      <c r="N4873" s="54">
        <f t="shared" si="378"/>
        <v>3176.2999999999997</v>
      </c>
      <c r="O4873" s="46">
        <f t="shared" si="379"/>
        <v>6.2654062718347632</v>
      </c>
    </row>
    <row r="4874" spans="6:15" x14ac:dyDescent="0.25">
      <c r="F4874" s="3">
        <f t="shared" ref="F4874:F4937" si="381">IF(O4874&gt;100,1,0)</f>
        <v>0</v>
      </c>
      <c r="G4874" s="45" t="s">
        <v>25624</v>
      </c>
      <c r="H4874" s="42">
        <v>48.65</v>
      </c>
      <c r="I4874" s="42">
        <v>0.01</v>
      </c>
      <c r="J4874" s="42" t="s">
        <v>6888</v>
      </c>
      <c r="K4874" s="43">
        <f t="shared" ref="K4874:K4937" si="382">K4873+I4874*M4873</f>
        <v>3170.6858885101456</v>
      </c>
      <c r="L4874" s="44" t="s">
        <v>16256</v>
      </c>
      <c r="M4874" s="44">
        <f t="shared" si="380"/>
        <v>65.129424420206476</v>
      </c>
      <c r="N4874" s="54">
        <f t="shared" ref="N4874:N4937" si="383">(H4874*$N$3)+14.7</f>
        <v>3176.95</v>
      </c>
      <c r="O4874" s="46">
        <f t="shared" ref="O4874:O4937" si="384">N4874-K4874</f>
        <v>6.2641114898542583</v>
      </c>
    </row>
    <row r="4875" spans="6:15" x14ac:dyDescent="0.25">
      <c r="F4875" s="3">
        <f t="shared" si="381"/>
        <v>0</v>
      </c>
      <c r="G4875" s="45" t="s">
        <v>25625</v>
      </c>
      <c r="H4875" s="42">
        <v>48.66</v>
      </c>
      <c r="I4875" s="42">
        <v>0.01</v>
      </c>
      <c r="J4875" s="42" t="s">
        <v>6889</v>
      </c>
      <c r="K4875" s="43">
        <f t="shared" si="382"/>
        <v>3171.3371827543479</v>
      </c>
      <c r="L4875" s="44" t="s">
        <v>16257</v>
      </c>
      <c r="M4875" s="44">
        <f t="shared" si="380"/>
        <v>65.129370676024962</v>
      </c>
      <c r="N4875" s="54">
        <f t="shared" si="383"/>
        <v>3177.5999999999995</v>
      </c>
      <c r="O4875" s="46">
        <f t="shared" si="384"/>
        <v>6.262817245651604</v>
      </c>
    </row>
    <row r="4876" spans="6:15" x14ac:dyDescent="0.25">
      <c r="F4876" s="3">
        <f t="shared" si="381"/>
        <v>0</v>
      </c>
      <c r="G4876" s="45" t="s">
        <v>25626</v>
      </c>
      <c r="H4876" s="42">
        <v>48.67</v>
      </c>
      <c r="I4876" s="42">
        <v>0.01</v>
      </c>
      <c r="J4876" s="42" t="s">
        <v>6890</v>
      </c>
      <c r="K4876" s="43">
        <f t="shared" si="382"/>
        <v>3171.9884764611079</v>
      </c>
      <c r="L4876" s="44" t="s">
        <v>16258</v>
      </c>
      <c r="M4876" s="44">
        <f t="shared" si="380"/>
        <v>65.129316965493913</v>
      </c>
      <c r="N4876" s="54">
        <f t="shared" si="383"/>
        <v>3178.25</v>
      </c>
      <c r="O4876" s="46">
        <f t="shared" si="384"/>
        <v>6.2615235388921064</v>
      </c>
    </row>
    <row r="4877" spans="6:15" x14ac:dyDescent="0.25">
      <c r="F4877" s="3">
        <f t="shared" si="381"/>
        <v>0</v>
      </c>
      <c r="G4877" s="45" t="s">
        <v>25627</v>
      </c>
      <c r="H4877" s="42">
        <v>48.68</v>
      </c>
      <c r="I4877" s="42">
        <v>0.01</v>
      </c>
      <c r="J4877" s="42" t="s">
        <v>6891</v>
      </c>
      <c r="K4877" s="43">
        <f t="shared" si="382"/>
        <v>3172.6397696307627</v>
      </c>
      <c r="L4877" s="44" t="s">
        <v>16259</v>
      </c>
      <c r="M4877" s="44">
        <f t="shared" si="380"/>
        <v>65.129263288570684</v>
      </c>
      <c r="N4877" s="54">
        <f t="shared" si="383"/>
        <v>3178.8999999999996</v>
      </c>
      <c r="O4877" s="46">
        <f t="shared" si="384"/>
        <v>6.2602303692369787</v>
      </c>
    </row>
    <row r="4878" spans="6:15" x14ac:dyDescent="0.25">
      <c r="F4878" s="3">
        <f t="shared" si="381"/>
        <v>0</v>
      </c>
      <c r="G4878" s="45" t="s">
        <v>25628</v>
      </c>
      <c r="H4878" s="42">
        <v>48.69</v>
      </c>
      <c r="I4878" s="42">
        <v>0.01</v>
      </c>
      <c r="J4878" s="42" t="s">
        <v>6892</v>
      </c>
      <c r="K4878" s="43">
        <f t="shared" si="382"/>
        <v>3173.2910622636482</v>
      </c>
      <c r="L4878" s="44" t="s">
        <v>16260</v>
      </c>
      <c r="M4878" s="44">
        <f t="shared" si="380"/>
        <v>65.129209645240124</v>
      </c>
      <c r="N4878" s="54">
        <f t="shared" si="383"/>
        <v>3179.5499999999997</v>
      </c>
      <c r="O4878" s="46">
        <f t="shared" si="384"/>
        <v>6.2589377363515268</v>
      </c>
    </row>
    <row r="4879" spans="6:15" x14ac:dyDescent="0.25">
      <c r="F4879" s="3">
        <f t="shared" si="381"/>
        <v>0</v>
      </c>
      <c r="G4879" s="45" t="s">
        <v>25629</v>
      </c>
      <c r="H4879" s="42">
        <v>48.7</v>
      </c>
      <c r="I4879" s="42">
        <v>0.01</v>
      </c>
      <c r="J4879" s="42" t="s">
        <v>6893</v>
      </c>
      <c r="K4879" s="43">
        <f t="shared" si="382"/>
        <v>3173.9423543601006</v>
      </c>
      <c r="L4879" s="44" t="s">
        <v>16261</v>
      </c>
      <c r="M4879" s="44">
        <f t="shared" si="380"/>
        <v>65.129156035465698</v>
      </c>
      <c r="N4879" s="54">
        <f t="shared" si="383"/>
        <v>3180.2</v>
      </c>
      <c r="O4879" s="46">
        <f t="shared" si="384"/>
        <v>6.2576456398992377</v>
      </c>
    </row>
    <row r="4880" spans="6:15" x14ac:dyDescent="0.25">
      <c r="F4880" s="3">
        <f t="shared" si="381"/>
        <v>0</v>
      </c>
      <c r="G4880" s="45" t="s">
        <v>25630</v>
      </c>
      <c r="H4880" s="42">
        <v>48.71</v>
      </c>
      <c r="I4880" s="42">
        <v>0.01</v>
      </c>
      <c r="J4880" s="42" t="s">
        <v>6894</v>
      </c>
      <c r="K4880" s="43">
        <f t="shared" si="382"/>
        <v>3174.5936459204554</v>
      </c>
      <c r="L4880" s="44" t="s">
        <v>16262</v>
      </c>
      <c r="M4880" s="44">
        <f t="shared" si="380"/>
        <v>65.129102459220007</v>
      </c>
      <c r="N4880" s="54">
        <f t="shared" si="383"/>
        <v>3180.85</v>
      </c>
      <c r="O4880" s="46">
        <f t="shared" si="384"/>
        <v>6.2563540795445078</v>
      </c>
    </row>
    <row r="4881" spans="6:15" x14ac:dyDescent="0.25">
      <c r="F4881" s="3">
        <f t="shared" si="381"/>
        <v>0</v>
      </c>
      <c r="G4881" s="45" t="s">
        <v>25631</v>
      </c>
      <c r="H4881" s="42">
        <v>48.72</v>
      </c>
      <c r="I4881" s="42">
        <v>0.01</v>
      </c>
      <c r="J4881" s="42" t="s">
        <v>6895</v>
      </c>
      <c r="K4881" s="43">
        <f t="shared" si="382"/>
        <v>3175.2449369450478</v>
      </c>
      <c r="L4881" s="44" t="s">
        <v>16263</v>
      </c>
      <c r="M4881" s="44">
        <f t="shared" si="380"/>
        <v>65.129048916474176</v>
      </c>
      <c r="N4881" s="54">
        <f t="shared" si="383"/>
        <v>3181.4999999999995</v>
      </c>
      <c r="O4881" s="46">
        <f t="shared" si="384"/>
        <v>6.2550630549517336</v>
      </c>
    </row>
    <row r="4882" spans="6:15" x14ac:dyDescent="0.25">
      <c r="F4882" s="3">
        <f t="shared" si="381"/>
        <v>0</v>
      </c>
      <c r="G4882" s="45" t="s">
        <v>25632</v>
      </c>
      <c r="H4882" s="42">
        <v>48.73</v>
      </c>
      <c r="I4882" s="42">
        <v>0.01</v>
      </c>
      <c r="J4882" s="42" t="s">
        <v>6896</v>
      </c>
      <c r="K4882" s="43">
        <f t="shared" si="382"/>
        <v>3175.8962274342125</v>
      </c>
      <c r="L4882" s="44" t="s">
        <v>16264</v>
      </c>
      <c r="M4882" s="44">
        <f t="shared" si="380"/>
        <v>65.128995407206915</v>
      </c>
      <c r="N4882" s="54">
        <f t="shared" si="383"/>
        <v>3182.1499999999996</v>
      </c>
      <c r="O4882" s="46">
        <f t="shared" si="384"/>
        <v>6.2537725657871306</v>
      </c>
    </row>
    <row r="4883" spans="6:15" x14ac:dyDescent="0.25">
      <c r="F4883" s="3">
        <f t="shared" si="381"/>
        <v>0</v>
      </c>
      <c r="G4883" s="45" t="s">
        <v>25633</v>
      </c>
      <c r="H4883" s="42">
        <v>48.74</v>
      </c>
      <c r="I4883" s="42">
        <v>0.01</v>
      </c>
      <c r="J4883" s="42" t="s">
        <v>6897</v>
      </c>
      <c r="K4883" s="43">
        <f t="shared" si="382"/>
        <v>3176.5475173882846</v>
      </c>
      <c r="L4883" s="44" t="s">
        <v>16265</v>
      </c>
      <c r="M4883" s="44">
        <f t="shared" si="380"/>
        <v>65.128941931384759</v>
      </c>
      <c r="N4883" s="54">
        <f t="shared" si="383"/>
        <v>3182.7999999999997</v>
      </c>
      <c r="O4883" s="46">
        <f t="shared" si="384"/>
        <v>6.2524826117150951</v>
      </c>
    </row>
    <row r="4884" spans="6:15" x14ac:dyDescent="0.25">
      <c r="F4884" s="3">
        <f t="shared" si="381"/>
        <v>0</v>
      </c>
      <c r="G4884" s="45" t="s">
        <v>25634</v>
      </c>
      <c r="H4884" s="42">
        <v>48.75</v>
      </c>
      <c r="I4884" s="42">
        <v>0.01</v>
      </c>
      <c r="J4884" s="42" t="s">
        <v>6898</v>
      </c>
      <c r="K4884" s="43">
        <f t="shared" si="382"/>
        <v>3177.1988068075984</v>
      </c>
      <c r="L4884" s="44" t="s">
        <v>16266</v>
      </c>
      <c r="M4884" s="44">
        <f t="shared" si="380"/>
        <v>65.128888488981858</v>
      </c>
      <c r="N4884" s="54">
        <f t="shared" si="383"/>
        <v>3183.45</v>
      </c>
      <c r="O4884" s="46">
        <f t="shared" si="384"/>
        <v>6.2511931924013879</v>
      </c>
    </row>
    <row r="4885" spans="6:15" x14ac:dyDescent="0.25">
      <c r="F4885" s="3">
        <f t="shared" si="381"/>
        <v>0</v>
      </c>
      <c r="G4885" s="45" t="s">
        <v>25635</v>
      </c>
      <c r="H4885" s="42">
        <v>48.76</v>
      </c>
      <c r="I4885" s="42">
        <v>0.01</v>
      </c>
      <c r="J4885" s="42" t="s">
        <v>6899</v>
      </c>
      <c r="K4885" s="43">
        <f t="shared" si="382"/>
        <v>3177.8500956924881</v>
      </c>
      <c r="L4885" s="44" t="s">
        <v>16267</v>
      </c>
      <c r="M4885" s="44">
        <f t="shared" si="380"/>
        <v>65.128835079970827</v>
      </c>
      <c r="N4885" s="54">
        <f t="shared" si="383"/>
        <v>3184.1</v>
      </c>
      <c r="O4885" s="46">
        <f t="shared" si="384"/>
        <v>6.2499043075117697</v>
      </c>
    </row>
    <row r="4886" spans="6:15" x14ac:dyDescent="0.25">
      <c r="F4886" s="3">
        <f t="shared" si="381"/>
        <v>0</v>
      </c>
      <c r="G4886" s="45" t="s">
        <v>25636</v>
      </c>
      <c r="H4886" s="42">
        <v>48.77</v>
      </c>
      <c r="I4886" s="42">
        <v>0.01</v>
      </c>
      <c r="J4886" s="42" t="s">
        <v>6900</v>
      </c>
      <c r="K4886" s="43">
        <f t="shared" si="382"/>
        <v>3178.501384043288</v>
      </c>
      <c r="L4886" s="44" t="s">
        <v>16268</v>
      </c>
      <c r="M4886" s="44">
        <f t="shared" si="380"/>
        <v>65.128781704319707</v>
      </c>
      <c r="N4886" s="54">
        <f t="shared" si="383"/>
        <v>3184.75</v>
      </c>
      <c r="O4886" s="46">
        <f t="shared" si="384"/>
        <v>6.2486159567120012</v>
      </c>
    </row>
    <row r="4887" spans="6:15" x14ac:dyDescent="0.25">
      <c r="F4887" s="3">
        <f t="shared" si="381"/>
        <v>0</v>
      </c>
      <c r="G4887" s="45" t="s">
        <v>25637</v>
      </c>
      <c r="H4887" s="42">
        <v>48.78</v>
      </c>
      <c r="I4887" s="42">
        <v>0.01</v>
      </c>
      <c r="J4887" s="42" t="s">
        <v>6901</v>
      </c>
      <c r="K4887" s="43">
        <f t="shared" si="382"/>
        <v>3179.1526718603313</v>
      </c>
      <c r="L4887" s="44" t="s">
        <v>16269</v>
      </c>
      <c r="M4887" s="44">
        <f t="shared" si="380"/>
        <v>65.128728362002661</v>
      </c>
      <c r="N4887" s="54">
        <f t="shared" si="383"/>
        <v>3185.4</v>
      </c>
      <c r="O4887" s="46">
        <f t="shared" si="384"/>
        <v>6.2473281396687526</v>
      </c>
    </row>
    <row r="4888" spans="6:15" x14ac:dyDescent="0.25">
      <c r="F4888" s="3">
        <f t="shared" si="381"/>
        <v>0</v>
      </c>
      <c r="G4888" s="45" t="s">
        <v>25638</v>
      </c>
      <c r="H4888" s="42">
        <v>48.79</v>
      </c>
      <c r="I4888" s="42">
        <v>0.01</v>
      </c>
      <c r="J4888" s="42" t="s">
        <v>6902</v>
      </c>
      <c r="K4888" s="43">
        <f t="shared" si="382"/>
        <v>3179.8039591439515</v>
      </c>
      <c r="L4888" s="44" t="s">
        <v>16270</v>
      </c>
      <c r="M4888" s="44">
        <f t="shared" si="380"/>
        <v>65.128675052990772</v>
      </c>
      <c r="N4888" s="54">
        <f t="shared" si="383"/>
        <v>3186.0499999999997</v>
      </c>
      <c r="O4888" s="46">
        <f t="shared" si="384"/>
        <v>6.2460408560482392</v>
      </c>
    </row>
    <row r="4889" spans="6:15" x14ac:dyDescent="0.25">
      <c r="F4889" s="3">
        <f t="shared" si="381"/>
        <v>0</v>
      </c>
      <c r="G4889" s="45" t="s">
        <v>25639</v>
      </c>
      <c r="H4889" s="42">
        <v>48.8</v>
      </c>
      <c r="I4889" s="42">
        <v>0.01</v>
      </c>
      <c r="J4889" s="42" t="s">
        <v>6903</v>
      </c>
      <c r="K4889" s="43">
        <f t="shared" si="382"/>
        <v>3180.4552458944813</v>
      </c>
      <c r="L4889" s="44" t="s">
        <v>16271</v>
      </c>
      <c r="M4889" s="44">
        <f t="shared" si="380"/>
        <v>65.128621777259724</v>
      </c>
      <c r="N4889" s="54">
        <f t="shared" si="383"/>
        <v>3186.7</v>
      </c>
      <c r="O4889" s="46">
        <f t="shared" si="384"/>
        <v>6.2447541055184956</v>
      </c>
    </row>
    <row r="4890" spans="6:15" x14ac:dyDescent="0.25">
      <c r="F4890" s="3">
        <f t="shared" si="381"/>
        <v>0</v>
      </c>
      <c r="G4890" s="45" t="s">
        <v>25640</v>
      </c>
      <c r="H4890" s="42">
        <v>48.81</v>
      </c>
      <c r="I4890" s="42">
        <v>0.01</v>
      </c>
      <c r="J4890" s="42" t="s">
        <v>6904</v>
      </c>
      <c r="K4890" s="43">
        <f t="shared" si="382"/>
        <v>3181.1065321122537</v>
      </c>
      <c r="L4890" s="44" t="s">
        <v>16272</v>
      </c>
      <c r="M4890" s="44">
        <f t="shared" si="380"/>
        <v>65.128568534780612</v>
      </c>
      <c r="N4890" s="54">
        <f t="shared" si="383"/>
        <v>3187.35</v>
      </c>
      <c r="O4890" s="46">
        <f t="shared" si="384"/>
        <v>6.243467887746192</v>
      </c>
    </row>
    <row r="4891" spans="6:15" x14ac:dyDescent="0.25">
      <c r="F4891" s="3">
        <f t="shared" si="381"/>
        <v>0</v>
      </c>
      <c r="G4891" s="45" t="s">
        <v>25641</v>
      </c>
      <c r="H4891" s="42">
        <v>48.82</v>
      </c>
      <c r="I4891" s="42">
        <v>0.01</v>
      </c>
      <c r="J4891" s="42" t="s">
        <v>6905</v>
      </c>
      <c r="K4891" s="43">
        <f t="shared" si="382"/>
        <v>3181.7578177976015</v>
      </c>
      <c r="L4891" s="44" t="s">
        <v>16273</v>
      </c>
      <c r="M4891" s="44">
        <f t="shared" si="380"/>
        <v>65.128515325524546</v>
      </c>
      <c r="N4891" s="54">
        <f t="shared" si="383"/>
        <v>3188</v>
      </c>
      <c r="O4891" s="46">
        <f t="shared" si="384"/>
        <v>6.2421822023984532</v>
      </c>
    </row>
    <row r="4892" spans="6:15" x14ac:dyDescent="0.25">
      <c r="F4892" s="3">
        <f t="shared" si="381"/>
        <v>0</v>
      </c>
      <c r="G4892" s="45" t="s">
        <v>25642</v>
      </c>
      <c r="H4892" s="42">
        <v>48.83</v>
      </c>
      <c r="I4892" s="42">
        <v>0.01</v>
      </c>
      <c r="J4892" s="42" t="s">
        <v>6906</v>
      </c>
      <c r="K4892" s="43">
        <f t="shared" si="382"/>
        <v>3182.4091029508568</v>
      </c>
      <c r="L4892" s="44" t="s">
        <v>16274</v>
      </c>
      <c r="M4892" s="44">
        <f t="shared" si="380"/>
        <v>65.128462149461058</v>
      </c>
      <c r="N4892" s="54">
        <f t="shared" si="383"/>
        <v>3188.6499999999996</v>
      </c>
      <c r="O4892" s="46">
        <f t="shared" si="384"/>
        <v>6.240897049142859</v>
      </c>
    </row>
    <row r="4893" spans="6:15" x14ac:dyDescent="0.25">
      <c r="F4893" s="3">
        <f t="shared" si="381"/>
        <v>0</v>
      </c>
      <c r="G4893" s="45" t="s">
        <v>25643</v>
      </c>
      <c r="H4893" s="42">
        <v>48.84</v>
      </c>
      <c r="I4893" s="42">
        <v>0.01</v>
      </c>
      <c r="J4893" s="42" t="s">
        <v>6907</v>
      </c>
      <c r="K4893" s="43">
        <f t="shared" si="382"/>
        <v>3183.0603875723514</v>
      </c>
      <c r="L4893" s="44" t="s">
        <v>16275</v>
      </c>
      <c r="M4893" s="44">
        <f t="shared" si="380"/>
        <v>65.128409006568916</v>
      </c>
      <c r="N4893" s="54">
        <f t="shared" si="383"/>
        <v>3189.3</v>
      </c>
      <c r="O4893" s="46">
        <f t="shared" si="384"/>
        <v>6.2396124276488081</v>
      </c>
    </row>
    <row r="4894" spans="6:15" x14ac:dyDescent="0.25">
      <c r="F4894" s="3">
        <f t="shared" si="381"/>
        <v>0</v>
      </c>
      <c r="G4894" s="45" t="s">
        <v>25644</v>
      </c>
      <c r="H4894" s="42">
        <v>48.85</v>
      </c>
      <c r="I4894" s="42">
        <v>0.01</v>
      </c>
      <c r="J4894" s="42" t="s">
        <v>6908</v>
      </c>
      <c r="K4894" s="43">
        <f t="shared" si="382"/>
        <v>3183.7116716624168</v>
      </c>
      <c r="L4894" s="44" t="s">
        <v>16276</v>
      </c>
      <c r="M4894" s="44">
        <f t="shared" si="380"/>
        <v>65.12835589681309</v>
      </c>
      <c r="N4894" s="54">
        <f t="shared" si="383"/>
        <v>3189.95</v>
      </c>
      <c r="O4894" s="46">
        <f t="shared" si="384"/>
        <v>6.2383283375829706</v>
      </c>
    </row>
    <row r="4895" spans="6:15" x14ac:dyDescent="0.25">
      <c r="F4895" s="3">
        <f t="shared" si="381"/>
        <v>0</v>
      </c>
      <c r="G4895" s="45" t="s">
        <v>25645</v>
      </c>
      <c r="H4895" s="42">
        <v>48.86</v>
      </c>
      <c r="I4895" s="42">
        <v>0.01</v>
      </c>
      <c r="J4895" s="42" t="s">
        <v>6909</v>
      </c>
      <c r="K4895" s="43">
        <f t="shared" si="382"/>
        <v>3184.3629552213852</v>
      </c>
      <c r="L4895" s="44" t="s">
        <v>16277</v>
      </c>
      <c r="M4895" s="44">
        <f t="shared" si="380"/>
        <v>65.128302820169267</v>
      </c>
      <c r="N4895" s="54">
        <f t="shared" si="383"/>
        <v>3190.6</v>
      </c>
      <c r="O4895" s="46">
        <f t="shared" si="384"/>
        <v>6.2370447786147452</v>
      </c>
    </row>
    <row r="4896" spans="6:15" x14ac:dyDescent="0.25">
      <c r="F4896" s="3">
        <f t="shared" si="381"/>
        <v>0</v>
      </c>
      <c r="G4896" s="45" t="s">
        <v>25646</v>
      </c>
      <c r="H4896" s="42">
        <v>48.87</v>
      </c>
      <c r="I4896" s="42">
        <v>0.01</v>
      </c>
      <c r="J4896" s="42" t="s">
        <v>6910</v>
      </c>
      <c r="K4896" s="43">
        <f t="shared" si="382"/>
        <v>3185.0142382495869</v>
      </c>
      <c r="L4896" s="44" t="s">
        <v>16278</v>
      </c>
      <c r="M4896" s="44">
        <f t="shared" si="380"/>
        <v>65.128249776607007</v>
      </c>
      <c r="N4896" s="54">
        <f t="shared" si="383"/>
        <v>3191.2499999999995</v>
      </c>
      <c r="O4896" s="46">
        <f t="shared" si="384"/>
        <v>6.235761750412621</v>
      </c>
    </row>
    <row r="4897" spans="6:15" x14ac:dyDescent="0.25">
      <c r="F4897" s="3">
        <f t="shared" si="381"/>
        <v>0</v>
      </c>
      <c r="G4897" s="45" t="s">
        <v>25647</v>
      </c>
      <c r="H4897" s="42">
        <v>48.88</v>
      </c>
      <c r="I4897" s="42">
        <v>0.01</v>
      </c>
      <c r="J4897" s="42" t="s">
        <v>6911</v>
      </c>
      <c r="K4897" s="43">
        <f t="shared" si="382"/>
        <v>3185.6655207473532</v>
      </c>
      <c r="L4897" s="44" t="s">
        <v>16279</v>
      </c>
      <c r="M4897" s="44">
        <f t="shared" si="380"/>
        <v>65.128196766108076</v>
      </c>
      <c r="N4897" s="54">
        <f t="shared" si="383"/>
        <v>3191.9</v>
      </c>
      <c r="O4897" s="46">
        <f t="shared" si="384"/>
        <v>6.2344792526469064</v>
      </c>
    </row>
    <row r="4898" spans="6:15" x14ac:dyDescent="0.25">
      <c r="F4898" s="3">
        <f t="shared" si="381"/>
        <v>0</v>
      </c>
      <c r="G4898" s="45" t="s">
        <v>25648</v>
      </c>
      <c r="H4898" s="42">
        <v>48.89</v>
      </c>
      <c r="I4898" s="42">
        <v>0.01</v>
      </c>
      <c r="J4898" s="42" t="s">
        <v>6912</v>
      </c>
      <c r="K4898" s="43">
        <f t="shared" si="382"/>
        <v>3186.3168027150141</v>
      </c>
      <c r="L4898" s="44" t="s">
        <v>16280</v>
      </c>
      <c r="M4898" s="44">
        <f t="shared" si="380"/>
        <v>65.128143788632926</v>
      </c>
      <c r="N4898" s="54">
        <f t="shared" si="383"/>
        <v>3192.5499999999997</v>
      </c>
      <c r="O4898" s="46">
        <f t="shared" si="384"/>
        <v>6.2331972849856356</v>
      </c>
    </row>
    <row r="4899" spans="6:15" x14ac:dyDescent="0.25">
      <c r="F4899" s="3">
        <f t="shared" si="381"/>
        <v>0</v>
      </c>
      <c r="G4899" s="45" t="s">
        <v>25649</v>
      </c>
      <c r="H4899" s="42">
        <v>48.9</v>
      </c>
      <c r="I4899" s="42">
        <v>0.01</v>
      </c>
      <c r="J4899" s="42" t="s">
        <v>6913</v>
      </c>
      <c r="K4899" s="43">
        <f t="shared" si="382"/>
        <v>3186.9680841529002</v>
      </c>
      <c r="L4899" s="44" t="s">
        <v>16281</v>
      </c>
      <c r="M4899" s="44">
        <f t="shared" si="380"/>
        <v>65.128090844163296</v>
      </c>
      <c r="N4899" s="54">
        <f t="shared" si="383"/>
        <v>3193.2</v>
      </c>
      <c r="O4899" s="46">
        <f t="shared" si="384"/>
        <v>6.2319158470995717</v>
      </c>
    </row>
    <row r="4900" spans="6:15" x14ac:dyDescent="0.25">
      <c r="F4900" s="3">
        <f t="shared" si="381"/>
        <v>0</v>
      </c>
      <c r="G4900" s="45" t="s">
        <v>25650</v>
      </c>
      <c r="H4900" s="42">
        <v>48.91</v>
      </c>
      <c r="I4900" s="42">
        <v>0.01</v>
      </c>
      <c r="J4900" s="42" t="s">
        <v>6914</v>
      </c>
      <c r="K4900" s="43">
        <f t="shared" si="382"/>
        <v>3187.6193650613418</v>
      </c>
      <c r="L4900" s="44" t="s">
        <v>16282</v>
      </c>
      <c r="M4900" s="44">
        <f t="shared" si="380"/>
        <v>65.12803793266572</v>
      </c>
      <c r="N4900" s="54">
        <f t="shared" si="383"/>
        <v>3193.8499999999995</v>
      </c>
      <c r="O4900" s="46">
        <f t="shared" si="384"/>
        <v>6.2306349386576585</v>
      </c>
    </row>
    <row r="4901" spans="6:15" x14ac:dyDescent="0.25">
      <c r="F4901" s="3">
        <f t="shared" si="381"/>
        <v>0</v>
      </c>
      <c r="G4901" s="45" t="s">
        <v>25651</v>
      </c>
      <c r="H4901" s="42">
        <v>48.92</v>
      </c>
      <c r="I4901" s="42">
        <v>0.01</v>
      </c>
      <c r="J4901" s="42" t="s">
        <v>6915</v>
      </c>
      <c r="K4901" s="43">
        <f t="shared" si="382"/>
        <v>3188.2706454406684</v>
      </c>
      <c r="L4901" s="44" t="s">
        <v>16283</v>
      </c>
      <c r="M4901" s="44">
        <f t="shared" si="380"/>
        <v>65.127985054117403</v>
      </c>
      <c r="N4901" s="54">
        <f t="shared" si="383"/>
        <v>3194.5</v>
      </c>
      <c r="O4901" s="46">
        <f t="shared" si="384"/>
        <v>6.2293545593315685</v>
      </c>
    </row>
    <row r="4902" spans="6:15" x14ac:dyDescent="0.25">
      <c r="F4902" s="3">
        <f t="shared" si="381"/>
        <v>0</v>
      </c>
      <c r="G4902" s="45" t="s">
        <v>25652</v>
      </c>
      <c r="H4902" s="42">
        <v>48.93</v>
      </c>
      <c r="I4902" s="42">
        <v>0.01</v>
      </c>
      <c r="J4902" s="42" t="s">
        <v>6916</v>
      </c>
      <c r="K4902" s="43">
        <f t="shared" si="382"/>
        <v>3188.9219252912094</v>
      </c>
      <c r="L4902" s="44" t="s">
        <v>16284</v>
      </c>
      <c r="M4902" s="44">
        <f t="shared" si="380"/>
        <v>65.127932208484836</v>
      </c>
      <c r="N4902" s="54">
        <f t="shared" si="383"/>
        <v>3195.1499999999996</v>
      </c>
      <c r="O4902" s="46">
        <f t="shared" si="384"/>
        <v>6.2280747087902455</v>
      </c>
    </row>
    <row r="4903" spans="6:15" x14ac:dyDescent="0.25">
      <c r="F4903" s="3">
        <f t="shared" si="381"/>
        <v>0</v>
      </c>
      <c r="G4903" s="45" t="s">
        <v>25653</v>
      </c>
      <c r="H4903" s="42">
        <v>48.94</v>
      </c>
      <c r="I4903" s="42">
        <v>0.01</v>
      </c>
      <c r="J4903" s="42" t="s">
        <v>6917</v>
      </c>
      <c r="K4903" s="43">
        <f t="shared" si="382"/>
        <v>3189.5732046132944</v>
      </c>
      <c r="L4903" s="44" t="s">
        <v>16285</v>
      </c>
      <c r="M4903" s="44">
        <f t="shared" si="380"/>
        <v>65.127879395745254</v>
      </c>
      <c r="N4903" s="54">
        <f t="shared" si="383"/>
        <v>3195.7999999999997</v>
      </c>
      <c r="O4903" s="46">
        <f t="shared" si="384"/>
        <v>6.226795386705362</v>
      </c>
    </row>
    <row r="4904" spans="6:15" x14ac:dyDescent="0.25">
      <c r="F4904" s="3">
        <f t="shared" si="381"/>
        <v>0</v>
      </c>
      <c r="G4904" s="45" t="s">
        <v>25654</v>
      </c>
      <c r="H4904" s="42">
        <v>48.95</v>
      </c>
      <c r="I4904" s="42">
        <v>0.01</v>
      </c>
      <c r="J4904" s="42" t="s">
        <v>6918</v>
      </c>
      <c r="K4904" s="43">
        <f t="shared" si="382"/>
        <v>3190.2244834072517</v>
      </c>
      <c r="L4904" s="44" t="s">
        <v>16286</v>
      </c>
      <c r="M4904" s="44">
        <f t="shared" si="380"/>
        <v>65.127826615871243</v>
      </c>
      <c r="N4904" s="54">
        <f t="shared" si="383"/>
        <v>3196.45</v>
      </c>
      <c r="O4904" s="46">
        <f t="shared" si="384"/>
        <v>6.2255165927481357</v>
      </c>
    </row>
    <row r="4905" spans="6:15" x14ac:dyDescent="0.25">
      <c r="F4905" s="3">
        <f t="shared" si="381"/>
        <v>0</v>
      </c>
      <c r="G4905" s="45" t="s">
        <v>25655</v>
      </c>
      <c r="H4905" s="42">
        <v>48.96</v>
      </c>
      <c r="I4905" s="42">
        <v>0.01</v>
      </c>
      <c r="J4905" s="42" t="s">
        <v>6919</v>
      </c>
      <c r="K4905" s="43">
        <f t="shared" si="382"/>
        <v>3190.8757616734106</v>
      </c>
      <c r="L4905" s="44" t="s">
        <v>16287</v>
      </c>
      <c r="M4905" s="44">
        <f t="shared" si="380"/>
        <v>65.127773868830886</v>
      </c>
      <c r="N4905" s="54">
        <f t="shared" si="383"/>
        <v>3197.1</v>
      </c>
      <c r="O4905" s="46">
        <f t="shared" si="384"/>
        <v>6.2242383265893295</v>
      </c>
    </row>
    <row r="4906" spans="6:15" x14ac:dyDescent="0.25">
      <c r="F4906" s="3">
        <f t="shared" si="381"/>
        <v>0</v>
      </c>
      <c r="G4906" s="45" t="s">
        <v>25656</v>
      </c>
      <c r="H4906" s="42">
        <v>48.97</v>
      </c>
      <c r="I4906" s="42">
        <v>0.01</v>
      </c>
      <c r="J4906" s="42" t="s">
        <v>6920</v>
      </c>
      <c r="K4906" s="43">
        <f t="shared" si="382"/>
        <v>3191.5270394120989</v>
      </c>
      <c r="L4906" s="44" t="s">
        <v>16288</v>
      </c>
      <c r="M4906" s="44">
        <f t="shared" si="380"/>
        <v>65.12772115459677</v>
      </c>
      <c r="N4906" s="54">
        <f t="shared" si="383"/>
        <v>3197.7499999999995</v>
      </c>
      <c r="O4906" s="46">
        <f t="shared" si="384"/>
        <v>6.2229605879006158</v>
      </c>
    </row>
    <row r="4907" spans="6:15" x14ac:dyDescent="0.25">
      <c r="F4907" s="3">
        <f t="shared" si="381"/>
        <v>0</v>
      </c>
      <c r="G4907" s="45" t="s">
        <v>25657</v>
      </c>
      <c r="H4907" s="42">
        <v>48.98</v>
      </c>
      <c r="I4907" s="42">
        <v>0.01</v>
      </c>
      <c r="J4907" s="42" t="s">
        <v>6921</v>
      </c>
      <c r="K4907" s="43">
        <f t="shared" si="382"/>
        <v>3192.1783166236451</v>
      </c>
      <c r="L4907" s="44" t="s">
        <v>16289</v>
      </c>
      <c r="M4907" s="44">
        <f t="shared" si="380"/>
        <v>65.127668473149143</v>
      </c>
      <c r="N4907" s="54">
        <f t="shared" si="383"/>
        <v>3198.3999999999996</v>
      </c>
      <c r="O4907" s="46">
        <f t="shared" si="384"/>
        <v>6.2216833763545765</v>
      </c>
    </row>
    <row r="4908" spans="6:15" x14ac:dyDescent="0.25">
      <c r="F4908" s="3">
        <f t="shared" si="381"/>
        <v>0</v>
      </c>
      <c r="G4908" s="45" t="s">
        <v>25658</v>
      </c>
      <c r="H4908" s="42">
        <v>48.99</v>
      </c>
      <c r="I4908" s="42">
        <v>0.01</v>
      </c>
      <c r="J4908" s="42" t="s">
        <v>6922</v>
      </c>
      <c r="K4908" s="43">
        <f t="shared" si="382"/>
        <v>3192.8295933083764</v>
      </c>
      <c r="L4908" s="44" t="s">
        <v>16290</v>
      </c>
      <c r="M4908" s="44">
        <f t="shared" si="380"/>
        <v>65.127615824457607</v>
      </c>
      <c r="N4908" s="54">
        <f t="shared" si="383"/>
        <v>3199.0499999999997</v>
      </c>
      <c r="O4908" s="46">
        <f t="shared" si="384"/>
        <v>6.2204066916233387</v>
      </c>
    </row>
    <row r="4909" spans="6:15" x14ac:dyDescent="0.25">
      <c r="F4909" s="3">
        <f t="shared" si="381"/>
        <v>0</v>
      </c>
      <c r="G4909" s="45" t="s">
        <v>25659</v>
      </c>
      <c r="H4909" s="42">
        <v>49</v>
      </c>
      <c r="I4909" s="42">
        <v>0.01</v>
      </c>
      <c r="J4909" s="42" t="s">
        <v>6923</v>
      </c>
      <c r="K4909" s="43">
        <f t="shared" si="382"/>
        <v>3193.4808694666208</v>
      </c>
      <c r="L4909" s="44" t="s">
        <v>16291</v>
      </c>
      <c r="M4909" s="44">
        <f t="shared" si="380"/>
        <v>65.127563208493214</v>
      </c>
      <c r="N4909" s="54">
        <f t="shared" si="383"/>
        <v>3199.7</v>
      </c>
      <c r="O4909" s="46">
        <f t="shared" si="384"/>
        <v>6.2191305333790297</v>
      </c>
    </row>
    <row r="4910" spans="6:15" x14ac:dyDescent="0.25">
      <c r="F4910" s="3">
        <f t="shared" si="381"/>
        <v>0</v>
      </c>
      <c r="G4910" s="45" t="s">
        <v>25660</v>
      </c>
      <c r="H4910" s="42">
        <v>49.01</v>
      </c>
      <c r="I4910" s="42">
        <v>0.01</v>
      </c>
      <c r="J4910" s="42" t="s">
        <v>6924</v>
      </c>
      <c r="K4910" s="43">
        <f t="shared" si="382"/>
        <v>3194.1321450987057</v>
      </c>
      <c r="L4910" s="44" t="s">
        <v>16292</v>
      </c>
      <c r="M4910" s="44">
        <f t="shared" si="380"/>
        <v>65.127510625227089</v>
      </c>
      <c r="N4910" s="54">
        <f t="shared" si="383"/>
        <v>3200.35</v>
      </c>
      <c r="O4910" s="46">
        <f t="shared" si="384"/>
        <v>6.2178549012942312</v>
      </c>
    </row>
    <row r="4911" spans="6:15" x14ac:dyDescent="0.25">
      <c r="F4911" s="3">
        <f t="shared" si="381"/>
        <v>0</v>
      </c>
      <c r="G4911" s="45" t="s">
        <v>25661</v>
      </c>
      <c r="H4911" s="42">
        <v>49.02</v>
      </c>
      <c r="I4911" s="42">
        <v>0.01</v>
      </c>
      <c r="J4911" s="42" t="s">
        <v>6925</v>
      </c>
      <c r="K4911" s="43">
        <f t="shared" si="382"/>
        <v>3194.783420204958</v>
      </c>
      <c r="L4911" s="44" t="s">
        <v>16293</v>
      </c>
      <c r="M4911" s="44">
        <f t="shared" si="380"/>
        <v>65.127458074634887</v>
      </c>
      <c r="N4911" s="54">
        <f t="shared" si="383"/>
        <v>3201</v>
      </c>
      <c r="O4911" s="46">
        <f t="shared" si="384"/>
        <v>6.2165797950419801</v>
      </c>
    </row>
    <row r="4912" spans="6:15" x14ac:dyDescent="0.25">
      <c r="F4912" s="3">
        <f t="shared" si="381"/>
        <v>0</v>
      </c>
      <c r="G4912" s="45" t="s">
        <v>25662</v>
      </c>
      <c r="H4912" s="42">
        <v>49.03</v>
      </c>
      <c r="I4912" s="42">
        <v>0.01</v>
      </c>
      <c r="J4912" s="42" t="s">
        <v>6926</v>
      </c>
      <c r="K4912" s="43">
        <f t="shared" si="382"/>
        <v>3195.4346947857043</v>
      </c>
      <c r="L4912" s="44" t="s">
        <v>16294</v>
      </c>
      <c r="M4912" s="44">
        <f t="shared" si="380"/>
        <v>65.127405556687719</v>
      </c>
      <c r="N4912" s="54">
        <f t="shared" si="383"/>
        <v>3201.65</v>
      </c>
      <c r="O4912" s="46">
        <f t="shared" si="384"/>
        <v>6.2153052142957677</v>
      </c>
    </row>
    <row r="4913" spans="6:15" x14ac:dyDescent="0.25">
      <c r="F4913" s="3">
        <f t="shared" si="381"/>
        <v>0</v>
      </c>
      <c r="G4913" s="45" t="s">
        <v>25663</v>
      </c>
      <c r="H4913" s="42">
        <v>49.04</v>
      </c>
      <c r="I4913" s="42">
        <v>0.01</v>
      </c>
      <c r="J4913" s="42" t="s">
        <v>6927</v>
      </c>
      <c r="K4913" s="43">
        <f t="shared" si="382"/>
        <v>3196.0859688412711</v>
      </c>
      <c r="L4913" s="44" t="s">
        <v>16295</v>
      </c>
      <c r="M4913" s="44">
        <f t="shared" si="380"/>
        <v>65.127353071359721</v>
      </c>
      <c r="N4913" s="54">
        <f t="shared" si="383"/>
        <v>3202.2999999999997</v>
      </c>
      <c r="O4913" s="46">
        <f t="shared" si="384"/>
        <v>6.2140311587286305</v>
      </c>
    </row>
    <row r="4914" spans="6:15" x14ac:dyDescent="0.25">
      <c r="F4914" s="3">
        <f t="shared" si="381"/>
        <v>0</v>
      </c>
      <c r="G4914" s="45" t="s">
        <v>25664</v>
      </c>
      <c r="H4914" s="42">
        <v>49.05</v>
      </c>
      <c r="I4914" s="42">
        <v>0.01</v>
      </c>
      <c r="J4914" s="42" t="s">
        <v>6928</v>
      </c>
      <c r="K4914" s="43">
        <f t="shared" si="382"/>
        <v>3196.7372423719848</v>
      </c>
      <c r="L4914" s="44" t="s">
        <v>16296</v>
      </c>
      <c r="M4914" s="44">
        <f t="shared" si="380"/>
        <v>65.127300618620438</v>
      </c>
      <c r="N4914" s="54">
        <f t="shared" si="383"/>
        <v>3202.95</v>
      </c>
      <c r="O4914" s="46">
        <f t="shared" si="384"/>
        <v>6.2127576280149697</v>
      </c>
    </row>
    <row r="4915" spans="6:15" x14ac:dyDescent="0.25">
      <c r="F4915" s="3">
        <f t="shared" si="381"/>
        <v>0</v>
      </c>
      <c r="G4915" s="45" t="s">
        <v>25665</v>
      </c>
      <c r="H4915" s="42">
        <v>49.06</v>
      </c>
      <c r="I4915" s="42">
        <v>0.01</v>
      </c>
      <c r="J4915" s="42" t="s">
        <v>6929</v>
      </c>
      <c r="K4915" s="43">
        <f t="shared" si="382"/>
        <v>3197.3885153781712</v>
      </c>
      <c r="L4915" s="44" t="s">
        <v>16297</v>
      </c>
      <c r="M4915" s="44">
        <f t="shared" si="380"/>
        <v>65.127248198447106</v>
      </c>
      <c r="N4915" s="54">
        <f t="shared" si="383"/>
        <v>3203.6</v>
      </c>
      <c r="O4915" s="46">
        <f t="shared" si="384"/>
        <v>6.2114846218287312</v>
      </c>
    </row>
    <row r="4916" spans="6:15" x14ac:dyDescent="0.25">
      <c r="F4916" s="3">
        <f t="shared" si="381"/>
        <v>0</v>
      </c>
      <c r="G4916" s="45" t="s">
        <v>25666</v>
      </c>
      <c r="H4916" s="42">
        <v>49.07</v>
      </c>
      <c r="I4916" s="42">
        <v>0.01</v>
      </c>
      <c r="J4916" s="42" t="s">
        <v>6930</v>
      </c>
      <c r="K4916" s="43">
        <f t="shared" si="382"/>
        <v>3198.0397878601557</v>
      </c>
      <c r="L4916" s="44" t="s">
        <v>16298</v>
      </c>
      <c r="M4916" s="44">
        <f t="shared" si="380"/>
        <v>65.12719581081231</v>
      </c>
      <c r="N4916" s="54">
        <f t="shared" si="383"/>
        <v>3204.25</v>
      </c>
      <c r="O4916" s="46">
        <f t="shared" si="384"/>
        <v>6.210212139844316</v>
      </c>
    </row>
    <row r="4917" spans="6:15" x14ac:dyDescent="0.25">
      <c r="F4917" s="3">
        <f t="shared" si="381"/>
        <v>0</v>
      </c>
      <c r="G4917" s="45" t="s">
        <v>25667</v>
      </c>
      <c r="H4917" s="42">
        <v>49.08</v>
      </c>
      <c r="I4917" s="42">
        <v>0.01</v>
      </c>
      <c r="J4917" s="42" t="s">
        <v>6931</v>
      </c>
      <c r="K4917" s="43">
        <f t="shared" si="382"/>
        <v>3198.691059818264</v>
      </c>
      <c r="L4917" s="44" t="s">
        <v>16299</v>
      </c>
      <c r="M4917" s="44">
        <f t="shared" si="380"/>
        <v>65.127143455682599</v>
      </c>
      <c r="N4917" s="54">
        <f t="shared" si="383"/>
        <v>3204.8999999999996</v>
      </c>
      <c r="O4917" s="46">
        <f t="shared" si="384"/>
        <v>6.2089401817356702</v>
      </c>
    </row>
    <row r="4918" spans="6:15" x14ac:dyDescent="0.25">
      <c r="F4918" s="3">
        <f t="shared" si="381"/>
        <v>0</v>
      </c>
      <c r="G4918" s="45" t="s">
        <v>25668</v>
      </c>
      <c r="H4918" s="42">
        <v>49.09</v>
      </c>
      <c r="I4918" s="42">
        <v>0.01</v>
      </c>
      <c r="J4918" s="42" t="s">
        <v>6932</v>
      </c>
      <c r="K4918" s="43">
        <f t="shared" si="382"/>
        <v>3199.3423312528207</v>
      </c>
      <c r="L4918" s="44" t="s">
        <v>16300</v>
      </c>
      <c r="M4918" s="44">
        <f t="shared" si="380"/>
        <v>65.127091133044303</v>
      </c>
      <c r="N4918" s="54">
        <f t="shared" si="383"/>
        <v>3205.55</v>
      </c>
      <c r="O4918" s="46">
        <f t="shared" si="384"/>
        <v>6.2076687471794685</v>
      </c>
    </row>
    <row r="4919" spans="6:15" x14ac:dyDescent="0.25">
      <c r="F4919" s="3">
        <f t="shared" si="381"/>
        <v>0</v>
      </c>
      <c r="G4919" s="45" t="s">
        <v>25669</v>
      </c>
      <c r="H4919" s="42">
        <v>49.1</v>
      </c>
      <c r="I4919" s="42">
        <v>0.01</v>
      </c>
      <c r="J4919" s="42" t="s">
        <v>6933</v>
      </c>
      <c r="K4919" s="43">
        <f t="shared" si="382"/>
        <v>3199.9936021641511</v>
      </c>
      <c r="L4919" s="44" t="s">
        <v>16301</v>
      </c>
      <c r="M4919" s="44">
        <f t="shared" si="380"/>
        <v>65.127038842856294</v>
      </c>
      <c r="N4919" s="54">
        <f t="shared" si="383"/>
        <v>3206.2</v>
      </c>
      <c r="O4919" s="46">
        <f t="shared" si="384"/>
        <v>6.2063978358487475</v>
      </c>
    </row>
    <row r="4920" spans="6:15" x14ac:dyDescent="0.25">
      <c r="F4920" s="3">
        <f t="shared" si="381"/>
        <v>0</v>
      </c>
      <c r="G4920" s="45" t="s">
        <v>25670</v>
      </c>
      <c r="H4920" s="42">
        <v>49.11</v>
      </c>
      <c r="I4920" s="42">
        <v>0.01</v>
      </c>
      <c r="J4920" s="42" t="s">
        <v>6934</v>
      </c>
      <c r="K4920" s="43">
        <f t="shared" si="382"/>
        <v>3200.6448725525797</v>
      </c>
      <c r="L4920" s="44" t="s">
        <v>16302</v>
      </c>
      <c r="M4920" s="44">
        <f t="shared" si="380"/>
        <v>65.126986585097342</v>
      </c>
      <c r="N4920" s="54">
        <f t="shared" si="383"/>
        <v>3206.85</v>
      </c>
      <c r="O4920" s="46">
        <f t="shared" si="384"/>
        <v>6.2051274474201819</v>
      </c>
    </row>
    <row r="4921" spans="6:15" x14ac:dyDescent="0.25">
      <c r="F4921" s="3">
        <f t="shared" si="381"/>
        <v>0</v>
      </c>
      <c r="G4921" s="45" t="s">
        <v>25671</v>
      </c>
      <c r="H4921" s="42">
        <v>49.12</v>
      </c>
      <c r="I4921" s="42">
        <v>0.01</v>
      </c>
      <c r="J4921" s="42" t="s">
        <v>6935</v>
      </c>
      <c r="K4921" s="43">
        <f t="shared" si="382"/>
        <v>3201.2961424184309</v>
      </c>
      <c r="L4921" s="44" t="s">
        <v>16303</v>
      </c>
      <c r="M4921" s="44">
        <f t="shared" si="380"/>
        <v>65.126934359738485</v>
      </c>
      <c r="N4921" s="54">
        <f t="shared" si="383"/>
        <v>3207.4999999999995</v>
      </c>
      <c r="O4921" s="46">
        <f t="shared" si="384"/>
        <v>6.2038575815686272</v>
      </c>
    </row>
    <row r="4922" spans="6:15" x14ac:dyDescent="0.25">
      <c r="F4922" s="3">
        <f t="shared" si="381"/>
        <v>0</v>
      </c>
      <c r="G4922" s="45" t="s">
        <v>25672</v>
      </c>
      <c r="H4922" s="42">
        <v>49.13</v>
      </c>
      <c r="I4922" s="42">
        <v>0.01</v>
      </c>
      <c r="J4922" s="42" t="s">
        <v>6936</v>
      </c>
      <c r="K4922" s="43">
        <f t="shared" si="382"/>
        <v>3201.9474117620284</v>
      </c>
      <c r="L4922" s="44" t="s">
        <v>16304</v>
      </c>
      <c r="M4922" s="44">
        <f t="shared" si="380"/>
        <v>65.126882166761519</v>
      </c>
      <c r="N4922" s="54">
        <f t="shared" si="383"/>
        <v>3208.15</v>
      </c>
      <c r="O4922" s="46">
        <f t="shared" si="384"/>
        <v>6.2025882379716677</v>
      </c>
    </row>
    <row r="4923" spans="6:15" x14ac:dyDescent="0.25">
      <c r="F4923" s="3">
        <f t="shared" si="381"/>
        <v>0</v>
      </c>
      <c r="G4923" s="45" t="s">
        <v>25673</v>
      </c>
      <c r="H4923" s="42">
        <v>49.14</v>
      </c>
      <c r="I4923" s="42">
        <v>0.01</v>
      </c>
      <c r="J4923" s="42" t="s">
        <v>6937</v>
      </c>
      <c r="K4923" s="43">
        <f t="shared" si="382"/>
        <v>3202.598680583696</v>
      </c>
      <c r="L4923" s="44" t="s">
        <v>16305</v>
      </c>
      <c r="M4923" s="44">
        <f t="shared" si="380"/>
        <v>65.126830006126866</v>
      </c>
      <c r="N4923" s="54">
        <f t="shared" si="383"/>
        <v>3208.7999999999997</v>
      </c>
      <c r="O4923" s="46">
        <f t="shared" si="384"/>
        <v>6.2013194163037042</v>
      </c>
    </row>
    <row r="4924" spans="6:15" x14ac:dyDescent="0.25">
      <c r="F4924" s="3">
        <f t="shared" si="381"/>
        <v>0</v>
      </c>
      <c r="G4924" s="45" t="s">
        <v>25674</v>
      </c>
      <c r="H4924" s="42">
        <v>49.15</v>
      </c>
      <c r="I4924" s="42">
        <v>0.01</v>
      </c>
      <c r="J4924" s="42" t="s">
        <v>6938</v>
      </c>
      <c r="K4924" s="43">
        <f t="shared" si="382"/>
        <v>3203.2499488837575</v>
      </c>
      <c r="L4924" s="44" t="s">
        <v>16306</v>
      </c>
      <c r="M4924" s="44">
        <f t="shared" si="380"/>
        <v>65.126777877816295</v>
      </c>
      <c r="N4924" s="54">
        <f t="shared" si="383"/>
        <v>3209.45</v>
      </c>
      <c r="O4924" s="46">
        <f t="shared" si="384"/>
        <v>6.2000511162423209</v>
      </c>
    </row>
    <row r="4925" spans="6:15" x14ac:dyDescent="0.25">
      <c r="F4925" s="3">
        <f t="shared" si="381"/>
        <v>0</v>
      </c>
      <c r="G4925" s="45" t="s">
        <v>25675</v>
      </c>
      <c r="H4925" s="42">
        <v>49.16</v>
      </c>
      <c r="I4925" s="42">
        <v>0.01</v>
      </c>
      <c r="J4925" s="42" t="s">
        <v>6939</v>
      </c>
      <c r="K4925" s="43">
        <f t="shared" si="382"/>
        <v>3203.9012166625357</v>
      </c>
      <c r="L4925" s="44" t="s">
        <v>16307</v>
      </c>
      <c r="M4925" s="44">
        <f t="shared" si="380"/>
        <v>65.126725781797816</v>
      </c>
      <c r="N4925" s="54">
        <f t="shared" si="383"/>
        <v>3210.0999999999995</v>
      </c>
      <c r="O4925" s="46">
        <f t="shared" si="384"/>
        <v>6.1987833374637376</v>
      </c>
    </row>
    <row r="4926" spans="6:15" x14ac:dyDescent="0.25">
      <c r="F4926" s="3">
        <f t="shared" si="381"/>
        <v>0</v>
      </c>
      <c r="G4926" s="45" t="s">
        <v>25676</v>
      </c>
      <c r="H4926" s="42">
        <v>49.17</v>
      </c>
      <c r="I4926" s="42">
        <v>0.01</v>
      </c>
      <c r="J4926" s="42" t="s">
        <v>6940</v>
      </c>
      <c r="K4926" s="43">
        <f t="shared" si="382"/>
        <v>3204.5524839203536</v>
      </c>
      <c r="L4926" s="44" t="s">
        <v>16308</v>
      </c>
      <c r="M4926" s="44">
        <f t="shared" si="380"/>
        <v>65.126673718054775</v>
      </c>
      <c r="N4926" s="54">
        <f t="shared" si="383"/>
        <v>3210.75</v>
      </c>
      <c r="O4926" s="46">
        <f t="shared" si="384"/>
        <v>6.1975160796464479</v>
      </c>
    </row>
    <row r="4927" spans="6:15" x14ac:dyDescent="0.25">
      <c r="F4927" s="3">
        <f t="shared" si="381"/>
        <v>0</v>
      </c>
      <c r="G4927" s="45" t="s">
        <v>25677</v>
      </c>
      <c r="H4927" s="42">
        <v>49.18</v>
      </c>
      <c r="I4927" s="42">
        <v>0.01</v>
      </c>
      <c r="J4927" s="42" t="s">
        <v>6941</v>
      </c>
      <c r="K4927" s="43">
        <f t="shared" si="382"/>
        <v>3205.2037506575339</v>
      </c>
      <c r="L4927" s="44" t="s">
        <v>16309</v>
      </c>
      <c r="M4927" s="44">
        <f t="shared" si="380"/>
        <v>65.126621686546031</v>
      </c>
      <c r="N4927" s="54">
        <f t="shared" si="383"/>
        <v>3211.3999999999996</v>
      </c>
      <c r="O4927" s="46">
        <f t="shared" si="384"/>
        <v>6.1962493424657623</v>
      </c>
    </row>
    <row r="4928" spans="6:15" x14ac:dyDescent="0.25">
      <c r="F4928" s="3">
        <f t="shared" si="381"/>
        <v>0</v>
      </c>
      <c r="G4928" s="45" t="s">
        <v>25678</v>
      </c>
      <c r="H4928" s="42">
        <v>49.19</v>
      </c>
      <c r="I4928" s="42">
        <v>0.01</v>
      </c>
      <c r="J4928" s="42" t="s">
        <v>6942</v>
      </c>
      <c r="K4928" s="43">
        <f t="shared" si="382"/>
        <v>3205.8550168743996</v>
      </c>
      <c r="L4928" s="44" t="s">
        <v>16310</v>
      </c>
      <c r="M4928" s="44">
        <f t="shared" si="380"/>
        <v>65.126569687253351</v>
      </c>
      <c r="N4928" s="54">
        <f t="shared" si="383"/>
        <v>3212.0499999999997</v>
      </c>
      <c r="O4928" s="46">
        <f t="shared" si="384"/>
        <v>6.1949831256001744</v>
      </c>
    </row>
    <row r="4929" spans="6:15" x14ac:dyDescent="0.25">
      <c r="F4929" s="3">
        <f t="shared" si="381"/>
        <v>0</v>
      </c>
      <c r="G4929" s="45" t="s">
        <v>25679</v>
      </c>
      <c r="H4929" s="42">
        <v>49.2</v>
      </c>
      <c r="I4929" s="42">
        <v>0.01</v>
      </c>
      <c r="J4929" s="42" t="s">
        <v>6943</v>
      </c>
      <c r="K4929" s="43">
        <f t="shared" si="382"/>
        <v>3206.5062825712721</v>
      </c>
      <c r="L4929" s="44" t="s">
        <v>16311</v>
      </c>
      <c r="M4929" s="44">
        <f t="shared" si="380"/>
        <v>65.126517720149366</v>
      </c>
      <c r="N4929" s="54">
        <f t="shared" si="383"/>
        <v>3212.7</v>
      </c>
      <c r="O4929" s="46">
        <f t="shared" si="384"/>
        <v>6.193717428727723</v>
      </c>
    </row>
    <row r="4930" spans="6:15" x14ac:dyDescent="0.25">
      <c r="F4930" s="3">
        <f t="shared" si="381"/>
        <v>0</v>
      </c>
      <c r="G4930" s="45" t="s">
        <v>25680</v>
      </c>
      <c r="H4930" s="42">
        <v>49.21</v>
      </c>
      <c r="I4930" s="42">
        <v>0.01</v>
      </c>
      <c r="J4930" s="42" t="s">
        <v>6944</v>
      </c>
      <c r="K4930" s="43">
        <f t="shared" si="382"/>
        <v>3207.1575477484735</v>
      </c>
      <c r="L4930" s="44" t="s">
        <v>16312</v>
      </c>
      <c r="M4930" s="44">
        <f t="shared" si="380"/>
        <v>65.12646578520669</v>
      </c>
      <c r="N4930" s="54">
        <f t="shared" si="383"/>
        <v>3213.35</v>
      </c>
      <c r="O4930" s="46">
        <f t="shared" si="384"/>
        <v>6.1924522515264471</v>
      </c>
    </row>
    <row r="4931" spans="6:15" x14ac:dyDescent="0.25">
      <c r="F4931" s="3">
        <f t="shared" si="381"/>
        <v>0</v>
      </c>
      <c r="G4931" s="45" t="s">
        <v>25681</v>
      </c>
      <c r="H4931" s="42">
        <v>49.22</v>
      </c>
      <c r="I4931" s="42">
        <v>0.01</v>
      </c>
      <c r="J4931" s="42" t="s">
        <v>6945</v>
      </c>
      <c r="K4931" s="43">
        <f t="shared" si="382"/>
        <v>3207.8088124063256</v>
      </c>
      <c r="L4931" s="44" t="s">
        <v>16313</v>
      </c>
      <c r="M4931" s="44">
        <f t="shared" si="380"/>
        <v>65.12641388239183</v>
      </c>
      <c r="N4931" s="54">
        <f t="shared" si="383"/>
        <v>3213.9999999999995</v>
      </c>
      <c r="O4931" s="46">
        <f t="shared" si="384"/>
        <v>6.1911875936739307</v>
      </c>
    </row>
    <row r="4932" spans="6:15" x14ac:dyDescent="0.25">
      <c r="F4932" s="3">
        <f t="shared" si="381"/>
        <v>0</v>
      </c>
      <c r="G4932" s="45" t="s">
        <v>25682</v>
      </c>
      <c r="H4932" s="42">
        <v>49.23</v>
      </c>
      <c r="I4932" s="42">
        <v>0.01</v>
      </c>
      <c r="J4932" s="42" t="s">
        <v>6946</v>
      </c>
      <c r="K4932" s="43">
        <f t="shared" si="382"/>
        <v>3208.4600765451496</v>
      </c>
      <c r="L4932" s="44" t="s">
        <v>16314</v>
      </c>
      <c r="M4932" s="44">
        <f t="shared" si="380"/>
        <v>65.126362011689608</v>
      </c>
      <c r="N4932" s="54">
        <f t="shared" si="383"/>
        <v>3214.6499999999996</v>
      </c>
      <c r="O4932" s="46">
        <f t="shared" si="384"/>
        <v>6.1899234548500317</v>
      </c>
    </row>
    <row r="4933" spans="6:15" x14ac:dyDescent="0.25">
      <c r="F4933" s="3">
        <f t="shared" si="381"/>
        <v>0</v>
      </c>
      <c r="G4933" s="45" t="s">
        <v>25683</v>
      </c>
      <c r="H4933" s="42">
        <v>49.24</v>
      </c>
      <c r="I4933" s="42">
        <v>0.01</v>
      </c>
      <c r="J4933" s="42" t="s">
        <v>6947</v>
      </c>
      <c r="K4933" s="43">
        <f t="shared" si="382"/>
        <v>3209.1113401652665</v>
      </c>
      <c r="L4933" s="44" t="s">
        <v>16315</v>
      </c>
      <c r="M4933" s="44">
        <f t="shared" si="380"/>
        <v>65.126310173069612</v>
      </c>
      <c r="N4933" s="54">
        <f t="shared" si="383"/>
        <v>3215.2999999999997</v>
      </c>
      <c r="O4933" s="46">
        <f t="shared" si="384"/>
        <v>6.1886598347332438</v>
      </c>
    </row>
    <row r="4934" spans="6:15" x14ac:dyDescent="0.25">
      <c r="F4934" s="3">
        <f t="shared" si="381"/>
        <v>0</v>
      </c>
      <c r="G4934" s="45" t="s">
        <v>25684</v>
      </c>
      <c r="H4934" s="42">
        <v>49.25</v>
      </c>
      <c r="I4934" s="42">
        <v>0.01</v>
      </c>
      <c r="J4934" s="42" t="s">
        <v>6948</v>
      </c>
      <c r="K4934" s="43">
        <f t="shared" si="382"/>
        <v>3209.7626032669973</v>
      </c>
      <c r="L4934" s="44" t="s">
        <v>16316</v>
      </c>
      <c r="M4934" s="44">
        <f t="shared" si="380"/>
        <v>65.126258366501375</v>
      </c>
      <c r="N4934" s="54">
        <f t="shared" si="383"/>
        <v>3215.95</v>
      </c>
      <c r="O4934" s="46">
        <f t="shared" si="384"/>
        <v>6.1873967330025152</v>
      </c>
    </row>
    <row r="4935" spans="6:15" x14ac:dyDescent="0.25">
      <c r="F4935" s="3">
        <f t="shared" si="381"/>
        <v>0</v>
      </c>
      <c r="G4935" s="45" t="s">
        <v>25685</v>
      </c>
      <c r="H4935" s="42">
        <v>49.26</v>
      </c>
      <c r="I4935" s="42">
        <v>0.01</v>
      </c>
      <c r="J4935" s="42" t="s">
        <v>6949</v>
      </c>
      <c r="K4935" s="43">
        <f t="shared" si="382"/>
        <v>3210.4138658506622</v>
      </c>
      <c r="L4935" s="44" t="s">
        <v>16317</v>
      </c>
      <c r="M4935" s="44">
        <f t="shared" si="380"/>
        <v>65.126206591963623</v>
      </c>
      <c r="N4935" s="54">
        <f t="shared" si="383"/>
        <v>3216.6</v>
      </c>
      <c r="O4935" s="46">
        <f t="shared" si="384"/>
        <v>6.186134149337704</v>
      </c>
    </row>
    <row r="4936" spans="6:15" x14ac:dyDescent="0.25">
      <c r="F4936" s="3">
        <f t="shared" si="381"/>
        <v>0</v>
      </c>
      <c r="G4936" s="45" t="s">
        <v>25686</v>
      </c>
      <c r="H4936" s="42">
        <v>49.27</v>
      </c>
      <c r="I4936" s="42">
        <v>0.01</v>
      </c>
      <c r="J4936" s="42" t="s">
        <v>6950</v>
      </c>
      <c r="K4936" s="43">
        <f t="shared" si="382"/>
        <v>3211.0651279165818</v>
      </c>
      <c r="L4936" s="44" t="s">
        <v>16318</v>
      </c>
      <c r="M4936" s="44">
        <f t="shared" si="380"/>
        <v>65.126154849425944</v>
      </c>
      <c r="N4936" s="54">
        <f t="shared" si="383"/>
        <v>3217.25</v>
      </c>
      <c r="O4936" s="46">
        <f t="shared" si="384"/>
        <v>6.1848720834182132</v>
      </c>
    </row>
    <row r="4937" spans="6:15" x14ac:dyDescent="0.25">
      <c r="F4937" s="3">
        <f t="shared" si="381"/>
        <v>0</v>
      </c>
      <c r="G4937" s="45" t="s">
        <v>25687</v>
      </c>
      <c r="H4937" s="42">
        <v>49.28</v>
      </c>
      <c r="I4937" s="42">
        <v>0.01</v>
      </c>
      <c r="J4937" s="42" t="s">
        <v>6951</v>
      </c>
      <c r="K4937" s="43">
        <f t="shared" si="382"/>
        <v>3211.7163894650762</v>
      </c>
      <c r="L4937" s="44" t="s">
        <v>16319</v>
      </c>
      <c r="M4937" s="44">
        <f t="shared" ref="M4937:M5000" si="385">SQRT(((14.7+$N$3*H4937)^2)-(K4937^2))/SQRT($N$4)</f>
        <v>65.126103138862462</v>
      </c>
      <c r="N4937" s="54">
        <f t="shared" si="383"/>
        <v>3217.9</v>
      </c>
      <c r="O4937" s="46">
        <f t="shared" si="384"/>
        <v>6.1836105349239006</v>
      </c>
    </row>
    <row r="4938" spans="6:15" x14ac:dyDescent="0.25">
      <c r="F4938" s="3">
        <f t="shared" ref="F4938:F5001" si="386">IF(O4938&gt;100,1,0)</f>
        <v>0</v>
      </c>
      <c r="G4938" s="45" t="s">
        <v>25688</v>
      </c>
      <c r="H4938" s="42">
        <v>49.29</v>
      </c>
      <c r="I4938" s="42">
        <v>0.01</v>
      </c>
      <c r="J4938" s="42" t="s">
        <v>6952</v>
      </c>
      <c r="K4938" s="43">
        <f t="shared" ref="K4938:K5001" si="387">K4937+I4938*M4937</f>
        <v>3212.3676504964646</v>
      </c>
      <c r="L4938" s="44" t="s">
        <v>16320</v>
      </c>
      <c r="M4938" s="44">
        <f t="shared" si="385"/>
        <v>65.126051460247325</v>
      </c>
      <c r="N4938" s="54">
        <f t="shared" ref="N4938:N5001" si="388">(H4938*$N$3)+14.7</f>
        <v>3218.5499999999997</v>
      </c>
      <c r="O4938" s="46">
        <f t="shared" ref="O4938:O5001" si="389">N4938-K4938</f>
        <v>6.1823495035350788</v>
      </c>
    </row>
    <row r="4939" spans="6:15" x14ac:dyDescent="0.25">
      <c r="F4939" s="3">
        <f t="shared" si="386"/>
        <v>0</v>
      </c>
      <c r="G4939" s="45" t="s">
        <v>25689</v>
      </c>
      <c r="H4939" s="42">
        <v>49.3</v>
      </c>
      <c r="I4939" s="42">
        <v>0.01</v>
      </c>
      <c r="J4939" s="42" t="s">
        <v>6953</v>
      </c>
      <c r="K4939" s="43">
        <f t="shared" si="387"/>
        <v>3213.0189110110673</v>
      </c>
      <c r="L4939" s="44" t="s">
        <v>16321</v>
      </c>
      <c r="M4939" s="44">
        <f t="shared" si="385"/>
        <v>65.125999813551616</v>
      </c>
      <c r="N4939" s="54">
        <f t="shared" si="388"/>
        <v>3219.2</v>
      </c>
      <c r="O4939" s="46">
        <f t="shared" si="389"/>
        <v>6.1810889889325153</v>
      </c>
    </row>
    <row r="4940" spans="6:15" x14ac:dyDescent="0.25">
      <c r="F4940" s="3">
        <f t="shared" si="386"/>
        <v>0</v>
      </c>
      <c r="G4940" s="45" t="s">
        <v>25690</v>
      </c>
      <c r="H4940" s="42">
        <v>49.31</v>
      </c>
      <c r="I4940" s="42">
        <v>0.01</v>
      </c>
      <c r="J4940" s="42" t="s">
        <v>6954</v>
      </c>
      <c r="K4940" s="43">
        <f t="shared" si="387"/>
        <v>3213.6701710092029</v>
      </c>
      <c r="L4940" s="44" t="s">
        <v>16322</v>
      </c>
      <c r="M4940" s="44">
        <f t="shared" si="385"/>
        <v>65.12594819875406</v>
      </c>
      <c r="N4940" s="54">
        <f t="shared" si="388"/>
        <v>3219.85</v>
      </c>
      <c r="O4940" s="46">
        <f t="shared" si="389"/>
        <v>6.1798289907969775</v>
      </c>
    </row>
    <row r="4941" spans="6:15" x14ac:dyDescent="0.25">
      <c r="F4941" s="3">
        <f t="shared" si="386"/>
        <v>0</v>
      </c>
      <c r="G4941" s="45" t="s">
        <v>25691</v>
      </c>
      <c r="H4941" s="42">
        <v>49.32</v>
      </c>
      <c r="I4941" s="42">
        <v>0.01</v>
      </c>
      <c r="J4941" s="42" t="s">
        <v>6955</v>
      </c>
      <c r="K4941" s="43">
        <f t="shared" si="387"/>
        <v>3214.3214304911903</v>
      </c>
      <c r="L4941" s="44" t="s">
        <v>16323</v>
      </c>
      <c r="M4941" s="44">
        <f t="shared" si="385"/>
        <v>65.125896615827273</v>
      </c>
      <c r="N4941" s="54">
        <f t="shared" si="388"/>
        <v>3220.5</v>
      </c>
      <c r="O4941" s="46">
        <f t="shared" si="389"/>
        <v>6.1785695088096872</v>
      </c>
    </row>
    <row r="4942" spans="6:15" x14ac:dyDescent="0.25">
      <c r="F4942" s="3">
        <f t="shared" si="386"/>
        <v>0</v>
      </c>
      <c r="G4942" s="45" t="s">
        <v>25692</v>
      </c>
      <c r="H4942" s="42">
        <v>49.33</v>
      </c>
      <c r="I4942" s="42">
        <v>0.01</v>
      </c>
      <c r="J4942" s="42" t="s">
        <v>6956</v>
      </c>
      <c r="K4942" s="43">
        <f t="shared" si="387"/>
        <v>3214.9726894573487</v>
      </c>
      <c r="L4942" s="44" t="s">
        <v>16324</v>
      </c>
      <c r="M4942" s="44">
        <f t="shared" si="385"/>
        <v>65.12584506473776</v>
      </c>
      <c r="N4942" s="54">
        <f t="shared" si="388"/>
        <v>3221.1499999999996</v>
      </c>
      <c r="O4942" s="46">
        <f t="shared" si="389"/>
        <v>6.1773105426509574</v>
      </c>
    </row>
    <row r="4943" spans="6:15" x14ac:dyDescent="0.25">
      <c r="F4943" s="3">
        <f t="shared" si="386"/>
        <v>0</v>
      </c>
      <c r="G4943" s="45" t="s">
        <v>25693</v>
      </c>
      <c r="H4943" s="42">
        <v>49.34</v>
      </c>
      <c r="I4943" s="42">
        <v>0.01</v>
      </c>
      <c r="J4943" s="42" t="s">
        <v>6957</v>
      </c>
      <c r="K4943" s="43">
        <f t="shared" si="387"/>
        <v>3215.6239479079959</v>
      </c>
      <c r="L4943" s="44" t="s">
        <v>16325</v>
      </c>
      <c r="M4943" s="44">
        <f t="shared" si="385"/>
        <v>65.125793545473385</v>
      </c>
      <c r="N4943" s="54">
        <f t="shared" si="388"/>
        <v>3221.8</v>
      </c>
      <c r="O4943" s="46">
        <f t="shared" si="389"/>
        <v>6.1760520920042836</v>
      </c>
    </row>
    <row r="4944" spans="6:15" x14ac:dyDescent="0.25">
      <c r="F4944" s="3">
        <f t="shared" si="386"/>
        <v>0</v>
      </c>
      <c r="G4944" s="45" t="s">
        <v>25694</v>
      </c>
      <c r="H4944" s="42">
        <v>49.35</v>
      </c>
      <c r="I4944" s="42">
        <v>0.01</v>
      </c>
      <c r="J4944" s="42" t="s">
        <v>6958</v>
      </c>
      <c r="K4944" s="43">
        <f t="shared" si="387"/>
        <v>3216.2752058434507</v>
      </c>
      <c r="L4944" s="44" t="s">
        <v>16326</v>
      </c>
      <c r="M4944" s="44">
        <f t="shared" si="385"/>
        <v>65.12574205799001</v>
      </c>
      <c r="N4944" s="54">
        <f t="shared" si="388"/>
        <v>3222.45</v>
      </c>
      <c r="O4944" s="46">
        <f t="shared" si="389"/>
        <v>6.1747941565490692</v>
      </c>
    </row>
    <row r="4945" spans="6:15" x14ac:dyDescent="0.25">
      <c r="F4945" s="3">
        <f t="shared" si="386"/>
        <v>0</v>
      </c>
      <c r="G4945" s="45" t="s">
        <v>25695</v>
      </c>
      <c r="H4945" s="42">
        <v>49.36</v>
      </c>
      <c r="I4945" s="42">
        <v>0.01</v>
      </c>
      <c r="J4945" s="42" t="s">
        <v>6959</v>
      </c>
      <c r="K4945" s="43">
        <f t="shared" si="387"/>
        <v>3216.9264632640306</v>
      </c>
      <c r="L4945" s="44" t="s">
        <v>16327</v>
      </c>
      <c r="M4945" s="44">
        <f t="shared" si="385"/>
        <v>65.125690602273949</v>
      </c>
      <c r="N4945" s="54">
        <f t="shared" si="388"/>
        <v>3223.1</v>
      </c>
      <c r="O4945" s="46">
        <f t="shared" si="389"/>
        <v>6.1735367359692646</v>
      </c>
    </row>
    <row r="4946" spans="6:15" x14ac:dyDescent="0.25">
      <c r="F4946" s="3">
        <f t="shared" si="386"/>
        <v>0</v>
      </c>
      <c r="G4946" s="45" t="s">
        <v>25696</v>
      </c>
      <c r="H4946" s="42">
        <v>49.37</v>
      </c>
      <c r="I4946" s="42">
        <v>0.01</v>
      </c>
      <c r="J4946" s="42" t="s">
        <v>6960</v>
      </c>
      <c r="K4946" s="43">
        <f t="shared" si="387"/>
        <v>3217.5777201700535</v>
      </c>
      <c r="L4946" s="44" t="s">
        <v>16328</v>
      </c>
      <c r="M4946" s="44">
        <f t="shared" si="385"/>
        <v>65.125639178291749</v>
      </c>
      <c r="N4946" s="54">
        <f t="shared" si="388"/>
        <v>3223.7499999999995</v>
      </c>
      <c r="O4946" s="46">
        <f t="shared" si="389"/>
        <v>6.1722798299460919</v>
      </c>
    </row>
    <row r="4947" spans="6:15" x14ac:dyDescent="0.25">
      <c r="F4947" s="3">
        <f t="shared" si="386"/>
        <v>0</v>
      </c>
      <c r="G4947" s="45" t="s">
        <v>25697</v>
      </c>
      <c r="H4947" s="42">
        <v>49.38</v>
      </c>
      <c r="I4947" s="42">
        <v>0.01</v>
      </c>
      <c r="J4947" s="42" t="s">
        <v>6961</v>
      </c>
      <c r="K4947" s="43">
        <f t="shared" si="387"/>
        <v>3218.2289765618366</v>
      </c>
      <c r="L4947" s="44" t="s">
        <v>16329</v>
      </c>
      <c r="M4947" s="44">
        <f t="shared" si="385"/>
        <v>65.125587786028206</v>
      </c>
      <c r="N4947" s="54">
        <f t="shared" si="388"/>
        <v>3224.4</v>
      </c>
      <c r="O4947" s="46">
        <f t="shared" si="389"/>
        <v>6.1710234381635019</v>
      </c>
    </row>
    <row r="4948" spans="6:15" x14ac:dyDescent="0.25">
      <c r="F4948" s="3">
        <f t="shared" si="386"/>
        <v>0</v>
      </c>
      <c r="G4948" s="45" t="s">
        <v>25698</v>
      </c>
      <c r="H4948" s="42">
        <v>49.39</v>
      </c>
      <c r="I4948" s="42">
        <v>0.01</v>
      </c>
      <c r="J4948" s="42" t="s">
        <v>6962</v>
      </c>
      <c r="K4948" s="43">
        <f t="shared" si="387"/>
        <v>3218.880232439697</v>
      </c>
      <c r="L4948" s="44" t="s">
        <v>16330</v>
      </c>
      <c r="M4948" s="44">
        <f t="shared" si="385"/>
        <v>65.125536425440686</v>
      </c>
      <c r="N4948" s="54">
        <f t="shared" si="388"/>
        <v>3225.0499999999997</v>
      </c>
      <c r="O4948" s="46">
        <f t="shared" si="389"/>
        <v>6.1697675603027164</v>
      </c>
    </row>
    <row r="4949" spans="6:15" x14ac:dyDescent="0.25">
      <c r="F4949" s="3">
        <f t="shared" si="386"/>
        <v>0</v>
      </c>
      <c r="G4949" s="45" t="s">
        <v>25699</v>
      </c>
      <c r="H4949" s="42">
        <v>49.4</v>
      </c>
      <c r="I4949" s="42">
        <v>0.01</v>
      </c>
      <c r="J4949" s="42" t="s">
        <v>6963</v>
      </c>
      <c r="K4949" s="43">
        <f t="shared" si="387"/>
        <v>3219.5314878039512</v>
      </c>
      <c r="L4949" s="44" t="s">
        <v>16331</v>
      </c>
      <c r="M4949" s="44">
        <f t="shared" si="385"/>
        <v>65.125485096520109</v>
      </c>
      <c r="N4949" s="54">
        <f t="shared" si="388"/>
        <v>3225.7</v>
      </c>
      <c r="O4949" s="46">
        <f t="shared" si="389"/>
        <v>6.1685121960485958</v>
      </c>
    </row>
    <row r="4950" spans="6:15" x14ac:dyDescent="0.25">
      <c r="F4950" s="3">
        <f t="shared" si="386"/>
        <v>0</v>
      </c>
      <c r="G4950" s="45" t="s">
        <v>25700</v>
      </c>
      <c r="H4950" s="42">
        <v>49.41</v>
      </c>
      <c r="I4950" s="42">
        <v>0.01</v>
      </c>
      <c r="J4950" s="42" t="s">
        <v>6964</v>
      </c>
      <c r="K4950" s="43">
        <f t="shared" si="387"/>
        <v>3220.1827426549166</v>
      </c>
      <c r="L4950" s="44" t="s">
        <v>16332</v>
      </c>
      <c r="M4950" s="44">
        <f t="shared" si="385"/>
        <v>65.125433799225348</v>
      </c>
      <c r="N4950" s="54">
        <f t="shared" si="388"/>
        <v>3226.3499999999995</v>
      </c>
      <c r="O4950" s="46">
        <f t="shared" si="389"/>
        <v>6.1672573450828168</v>
      </c>
    </row>
    <row r="4951" spans="6:15" x14ac:dyDescent="0.25">
      <c r="F4951" s="3">
        <f t="shared" si="386"/>
        <v>0</v>
      </c>
      <c r="G4951" s="45" t="s">
        <v>25701</v>
      </c>
      <c r="H4951" s="42">
        <v>49.42</v>
      </c>
      <c r="I4951" s="42">
        <v>0.01</v>
      </c>
      <c r="J4951" s="42" t="s">
        <v>6965</v>
      </c>
      <c r="K4951" s="43">
        <f t="shared" si="387"/>
        <v>3220.8339969929089</v>
      </c>
      <c r="L4951" s="44" t="s">
        <v>16333</v>
      </c>
      <c r="M4951" s="44">
        <f t="shared" si="385"/>
        <v>65.125382533545817</v>
      </c>
      <c r="N4951" s="54">
        <f t="shared" si="388"/>
        <v>3227</v>
      </c>
      <c r="O4951" s="46">
        <f t="shared" si="389"/>
        <v>6.1660030070911489</v>
      </c>
    </row>
    <row r="4952" spans="6:15" x14ac:dyDescent="0.25">
      <c r="F4952" s="3">
        <f t="shared" si="386"/>
        <v>0</v>
      </c>
      <c r="G4952" s="45" t="s">
        <v>25702</v>
      </c>
      <c r="H4952" s="42">
        <v>49.43</v>
      </c>
      <c r="I4952" s="42">
        <v>0.01</v>
      </c>
      <c r="J4952" s="42" t="s">
        <v>6966</v>
      </c>
      <c r="K4952" s="43">
        <f t="shared" si="387"/>
        <v>3221.4852508182444</v>
      </c>
      <c r="L4952" s="44" t="s">
        <v>16334</v>
      </c>
      <c r="M4952" s="44">
        <f t="shared" si="385"/>
        <v>65.125331299438869</v>
      </c>
      <c r="N4952" s="54">
        <f t="shared" si="388"/>
        <v>3227.6499999999996</v>
      </c>
      <c r="O4952" s="46">
        <f t="shared" si="389"/>
        <v>6.1647491817552691</v>
      </c>
    </row>
    <row r="4953" spans="6:15" x14ac:dyDescent="0.25">
      <c r="F4953" s="3">
        <f t="shared" si="386"/>
        <v>0</v>
      </c>
      <c r="G4953" s="45" t="s">
        <v>25703</v>
      </c>
      <c r="H4953" s="42">
        <v>49.44</v>
      </c>
      <c r="I4953" s="42">
        <v>0.01</v>
      </c>
      <c r="J4953" s="42" t="s">
        <v>6967</v>
      </c>
      <c r="K4953" s="43">
        <f t="shared" si="387"/>
        <v>3222.1365041312388</v>
      </c>
      <c r="L4953" s="44" t="s">
        <v>16335</v>
      </c>
      <c r="M4953" s="44">
        <f t="shared" si="385"/>
        <v>65.125280096890847</v>
      </c>
      <c r="N4953" s="54">
        <f t="shared" si="388"/>
        <v>3228.2999999999997</v>
      </c>
      <c r="O4953" s="46">
        <f t="shared" si="389"/>
        <v>6.1634958687609469</v>
      </c>
    </row>
    <row r="4954" spans="6:15" x14ac:dyDescent="0.25">
      <c r="F4954" s="3">
        <f t="shared" si="386"/>
        <v>0</v>
      </c>
      <c r="G4954" s="45" t="s">
        <v>25704</v>
      </c>
      <c r="H4954" s="42">
        <v>49.45</v>
      </c>
      <c r="I4954" s="42">
        <v>0.01</v>
      </c>
      <c r="J4954" s="42" t="s">
        <v>6968</v>
      </c>
      <c r="K4954" s="43">
        <f t="shared" si="387"/>
        <v>3222.7877569322077</v>
      </c>
      <c r="L4954" s="44" t="s">
        <v>16336</v>
      </c>
      <c r="M4954" s="44">
        <f t="shared" si="385"/>
        <v>65.125228925869791</v>
      </c>
      <c r="N4954" s="54">
        <f t="shared" si="388"/>
        <v>3228.95</v>
      </c>
      <c r="O4954" s="46">
        <f t="shared" si="389"/>
        <v>6.1622430677921329</v>
      </c>
    </row>
    <row r="4955" spans="6:15" x14ac:dyDescent="0.25">
      <c r="F4955" s="3">
        <f t="shared" si="386"/>
        <v>0</v>
      </c>
      <c r="G4955" s="45" t="s">
        <v>25705</v>
      </c>
      <c r="H4955" s="42">
        <v>49.46</v>
      </c>
      <c r="I4955" s="42">
        <v>0.01</v>
      </c>
      <c r="J4955" s="42" t="s">
        <v>6969</v>
      </c>
      <c r="K4955" s="43">
        <f t="shared" si="387"/>
        <v>3223.4390092214662</v>
      </c>
      <c r="L4955" s="44" t="s">
        <v>16337</v>
      </c>
      <c r="M4955" s="44">
        <f t="shared" si="385"/>
        <v>65.125177786352893</v>
      </c>
      <c r="N4955" s="54">
        <f t="shared" si="388"/>
        <v>3229.6</v>
      </c>
      <c r="O4955" s="46">
        <f t="shared" si="389"/>
        <v>6.1609907785336873</v>
      </c>
    </row>
    <row r="4956" spans="6:15" x14ac:dyDescent="0.25">
      <c r="F4956" s="3">
        <f t="shared" si="386"/>
        <v>0</v>
      </c>
      <c r="G4956" s="45" t="s">
        <v>25706</v>
      </c>
      <c r="H4956" s="42">
        <v>49.47</v>
      </c>
      <c r="I4956" s="42">
        <v>0.01</v>
      </c>
      <c r="J4956" s="42" t="s">
        <v>6970</v>
      </c>
      <c r="K4956" s="43">
        <f t="shared" si="387"/>
        <v>3224.0902609993295</v>
      </c>
      <c r="L4956" s="44" t="s">
        <v>16338</v>
      </c>
      <c r="M4956" s="44">
        <f t="shared" si="385"/>
        <v>65.125126678309698</v>
      </c>
      <c r="N4956" s="54">
        <f t="shared" si="388"/>
        <v>3230.2499999999995</v>
      </c>
      <c r="O4956" s="46">
        <f t="shared" si="389"/>
        <v>6.1597390006700152</v>
      </c>
    </row>
    <row r="4957" spans="6:15" x14ac:dyDescent="0.25">
      <c r="F4957" s="3">
        <f t="shared" si="386"/>
        <v>0</v>
      </c>
      <c r="G4957" s="45" t="s">
        <v>25707</v>
      </c>
      <c r="H4957" s="42">
        <v>49.48</v>
      </c>
      <c r="I4957" s="42">
        <v>0.01</v>
      </c>
      <c r="J4957" s="42" t="s">
        <v>6971</v>
      </c>
      <c r="K4957" s="43">
        <f t="shared" si="387"/>
        <v>3224.7415122661127</v>
      </c>
      <c r="L4957" s="44" t="s">
        <v>16339</v>
      </c>
      <c r="M4957" s="44">
        <f t="shared" si="385"/>
        <v>65.125075601717427</v>
      </c>
      <c r="N4957" s="54">
        <f t="shared" si="388"/>
        <v>3230.8999999999996</v>
      </c>
      <c r="O4957" s="46">
        <f t="shared" si="389"/>
        <v>6.1584877338868864</v>
      </c>
    </row>
    <row r="4958" spans="6:15" x14ac:dyDescent="0.25">
      <c r="F4958" s="3">
        <f t="shared" si="386"/>
        <v>0</v>
      </c>
      <c r="G4958" s="45" t="s">
        <v>25708</v>
      </c>
      <c r="H4958" s="42">
        <v>49.49</v>
      </c>
      <c r="I4958" s="42">
        <v>0.01</v>
      </c>
      <c r="J4958" s="42" t="s">
        <v>6972</v>
      </c>
      <c r="K4958" s="43">
        <f t="shared" si="387"/>
        <v>3225.3927630221301</v>
      </c>
      <c r="L4958" s="44" t="s">
        <v>16340</v>
      </c>
      <c r="M4958" s="44">
        <f t="shared" si="385"/>
        <v>65.125024556550187</v>
      </c>
      <c r="N4958" s="54">
        <f t="shared" si="388"/>
        <v>3231.5499999999997</v>
      </c>
      <c r="O4958" s="46">
        <f t="shared" si="389"/>
        <v>6.1572369778696157</v>
      </c>
    </row>
    <row r="4959" spans="6:15" x14ac:dyDescent="0.25">
      <c r="F4959" s="3">
        <f t="shared" si="386"/>
        <v>0</v>
      </c>
      <c r="G4959" s="45" t="s">
        <v>25709</v>
      </c>
      <c r="H4959" s="42">
        <v>49.5</v>
      </c>
      <c r="I4959" s="42">
        <v>0.01</v>
      </c>
      <c r="J4959" s="42" t="s">
        <v>6973</v>
      </c>
      <c r="K4959" s="43">
        <f t="shared" si="387"/>
        <v>3226.0440132676954</v>
      </c>
      <c r="L4959" s="44" t="s">
        <v>16341</v>
      </c>
      <c r="M4959" s="44">
        <f t="shared" si="385"/>
        <v>65.12497354278365</v>
      </c>
      <c r="N4959" s="54">
        <f t="shared" si="388"/>
        <v>3232.2</v>
      </c>
      <c r="O4959" s="46">
        <f t="shared" si="389"/>
        <v>6.1559867323044273</v>
      </c>
    </row>
    <row r="4960" spans="6:15" x14ac:dyDescent="0.25">
      <c r="F4960" s="3">
        <f t="shared" si="386"/>
        <v>0</v>
      </c>
      <c r="G4960" s="45" t="s">
        <v>25710</v>
      </c>
      <c r="H4960" s="42">
        <v>49.51</v>
      </c>
      <c r="I4960" s="42">
        <v>0.01</v>
      </c>
      <c r="J4960" s="42" t="s">
        <v>6974</v>
      </c>
      <c r="K4960" s="43">
        <f t="shared" si="387"/>
        <v>3226.6952630031233</v>
      </c>
      <c r="L4960" s="44" t="s">
        <v>16342</v>
      </c>
      <c r="M4960" s="44">
        <f t="shared" si="385"/>
        <v>65.124922560387404</v>
      </c>
      <c r="N4960" s="54">
        <f t="shared" si="388"/>
        <v>3232.85</v>
      </c>
      <c r="O4960" s="46">
        <f t="shared" si="389"/>
        <v>6.1547369968766361</v>
      </c>
    </row>
    <row r="4961" spans="6:15" x14ac:dyDescent="0.25">
      <c r="F4961" s="3">
        <f t="shared" si="386"/>
        <v>0</v>
      </c>
      <c r="G4961" s="45" t="s">
        <v>25711</v>
      </c>
      <c r="H4961" s="42">
        <v>49.52</v>
      </c>
      <c r="I4961" s="42">
        <v>0.01</v>
      </c>
      <c r="J4961" s="42" t="s">
        <v>6975</v>
      </c>
      <c r="K4961" s="43">
        <f t="shared" si="387"/>
        <v>3227.3465122287271</v>
      </c>
      <c r="L4961" s="44" t="s">
        <v>16343</v>
      </c>
      <c r="M4961" s="44">
        <f t="shared" si="385"/>
        <v>65.124871609340147</v>
      </c>
      <c r="N4961" s="54">
        <f t="shared" si="388"/>
        <v>3233.5</v>
      </c>
      <c r="O4961" s="46">
        <f t="shared" si="389"/>
        <v>6.1534877712729212</v>
      </c>
    </row>
    <row r="4962" spans="6:15" x14ac:dyDescent="0.25">
      <c r="F4962" s="3">
        <f t="shared" si="386"/>
        <v>0</v>
      </c>
      <c r="G4962" s="45" t="s">
        <v>25712</v>
      </c>
      <c r="H4962" s="42">
        <v>49.53</v>
      </c>
      <c r="I4962" s="42">
        <v>0.01</v>
      </c>
      <c r="J4962" s="42" t="s">
        <v>6976</v>
      </c>
      <c r="K4962" s="43">
        <f t="shared" si="387"/>
        <v>3227.9977609448206</v>
      </c>
      <c r="L4962" s="44" t="s">
        <v>16344</v>
      </c>
      <c r="M4962" s="44">
        <f t="shared" si="385"/>
        <v>65.124820689611425</v>
      </c>
      <c r="N4962" s="54">
        <f t="shared" si="388"/>
        <v>3234.15</v>
      </c>
      <c r="O4962" s="46">
        <f t="shared" si="389"/>
        <v>6.152239055179507</v>
      </c>
    </row>
    <row r="4963" spans="6:15" x14ac:dyDescent="0.25">
      <c r="F4963" s="3">
        <f t="shared" si="386"/>
        <v>0</v>
      </c>
      <c r="G4963" s="45" t="s">
        <v>25713</v>
      </c>
      <c r="H4963" s="42">
        <v>49.54</v>
      </c>
      <c r="I4963" s="42">
        <v>0.01</v>
      </c>
      <c r="J4963" s="42" t="s">
        <v>6977</v>
      </c>
      <c r="K4963" s="43">
        <f t="shared" si="387"/>
        <v>3228.6490091517167</v>
      </c>
      <c r="L4963" s="44" t="s">
        <v>16345</v>
      </c>
      <c r="M4963" s="44">
        <f t="shared" si="385"/>
        <v>65.124769801178459</v>
      </c>
      <c r="N4963" s="54">
        <f t="shared" si="388"/>
        <v>3234.7999999999997</v>
      </c>
      <c r="O4963" s="46">
        <f t="shared" si="389"/>
        <v>6.1509908482830724</v>
      </c>
    </row>
    <row r="4964" spans="6:15" x14ac:dyDescent="0.25">
      <c r="F4964" s="3">
        <f t="shared" si="386"/>
        <v>0</v>
      </c>
      <c r="G4964" s="45" t="s">
        <v>25714</v>
      </c>
      <c r="H4964" s="42">
        <v>49.55</v>
      </c>
      <c r="I4964" s="42">
        <v>0.01</v>
      </c>
      <c r="J4964" s="42" t="s">
        <v>6978</v>
      </c>
      <c r="K4964" s="43">
        <f t="shared" si="387"/>
        <v>3229.3002568497286</v>
      </c>
      <c r="L4964" s="44" t="s">
        <v>16346</v>
      </c>
      <c r="M4964" s="44">
        <f t="shared" si="385"/>
        <v>65.12471894401537</v>
      </c>
      <c r="N4964" s="54">
        <f t="shared" si="388"/>
        <v>3235.45</v>
      </c>
      <c r="O4964" s="46">
        <f t="shared" si="389"/>
        <v>6.1497431502712061</v>
      </c>
    </row>
    <row r="4965" spans="6:15" x14ac:dyDescent="0.25">
      <c r="F4965" s="3">
        <f t="shared" si="386"/>
        <v>0</v>
      </c>
      <c r="G4965" s="45" t="s">
        <v>25715</v>
      </c>
      <c r="H4965" s="42">
        <v>49.56</v>
      </c>
      <c r="I4965" s="42">
        <v>0.01</v>
      </c>
      <c r="J4965" s="42" t="s">
        <v>6979</v>
      </c>
      <c r="K4965" s="43">
        <f t="shared" si="387"/>
        <v>3229.9515040391689</v>
      </c>
      <c r="L4965" s="44" t="s">
        <v>16347</v>
      </c>
      <c r="M4965" s="44">
        <f t="shared" si="385"/>
        <v>65.12466811809476</v>
      </c>
      <c r="N4965" s="54">
        <f t="shared" si="388"/>
        <v>3236.1</v>
      </c>
      <c r="O4965" s="46">
        <f t="shared" si="389"/>
        <v>6.1484959608310419</v>
      </c>
    </row>
    <row r="4966" spans="6:15" x14ac:dyDescent="0.25">
      <c r="F4966" s="3">
        <f t="shared" si="386"/>
        <v>0</v>
      </c>
      <c r="G4966" s="45" t="s">
        <v>25716</v>
      </c>
      <c r="H4966" s="42">
        <v>49.57</v>
      </c>
      <c r="I4966" s="42">
        <v>0.01</v>
      </c>
      <c r="J4966" s="42" t="s">
        <v>6980</v>
      </c>
      <c r="K4966" s="43">
        <f t="shared" si="387"/>
        <v>3230.6027507203498</v>
      </c>
      <c r="L4966" s="44" t="s">
        <v>16348</v>
      </c>
      <c r="M4966" s="44">
        <f t="shared" si="385"/>
        <v>65.124617323393835</v>
      </c>
      <c r="N4966" s="54">
        <f t="shared" si="388"/>
        <v>3236.75</v>
      </c>
      <c r="O4966" s="46">
        <f t="shared" si="389"/>
        <v>6.1472492796501683</v>
      </c>
    </row>
    <row r="4967" spans="6:15" x14ac:dyDescent="0.25">
      <c r="F4967" s="3">
        <f t="shared" si="386"/>
        <v>0</v>
      </c>
      <c r="G4967" s="45" t="s">
        <v>25717</v>
      </c>
      <c r="H4967" s="42">
        <v>49.58</v>
      </c>
      <c r="I4967" s="42">
        <v>0.01</v>
      </c>
      <c r="J4967" s="42" t="s">
        <v>6981</v>
      </c>
      <c r="K4967" s="43">
        <f t="shared" si="387"/>
        <v>3231.2539968935839</v>
      </c>
      <c r="L4967" s="44" t="s">
        <v>16349</v>
      </c>
      <c r="M4967" s="44">
        <f t="shared" si="385"/>
        <v>65.124566559883675</v>
      </c>
      <c r="N4967" s="54">
        <f t="shared" si="388"/>
        <v>3237.3999999999996</v>
      </c>
      <c r="O4967" s="46">
        <f t="shared" si="389"/>
        <v>6.1460031064157192</v>
      </c>
    </row>
    <row r="4968" spans="6:15" x14ac:dyDescent="0.25">
      <c r="F4968" s="3">
        <f t="shared" si="386"/>
        <v>0</v>
      </c>
      <c r="G4968" s="45" t="s">
        <v>25718</v>
      </c>
      <c r="H4968" s="42">
        <v>49.59</v>
      </c>
      <c r="I4968" s="42">
        <v>0.01</v>
      </c>
      <c r="J4968" s="42" t="s">
        <v>6982</v>
      </c>
      <c r="K4968" s="43">
        <f t="shared" si="387"/>
        <v>3231.9052425591826</v>
      </c>
      <c r="L4968" s="44" t="s">
        <v>16350</v>
      </c>
      <c r="M4968" s="44">
        <f t="shared" si="385"/>
        <v>65.124515827544528</v>
      </c>
      <c r="N4968" s="54">
        <f t="shared" si="388"/>
        <v>3238.05</v>
      </c>
      <c r="O4968" s="46">
        <f t="shared" si="389"/>
        <v>6.1447574408175569</v>
      </c>
    </row>
    <row r="4969" spans="6:15" x14ac:dyDescent="0.25">
      <c r="F4969" s="3">
        <f t="shared" si="386"/>
        <v>0</v>
      </c>
      <c r="G4969" s="45" t="s">
        <v>25719</v>
      </c>
      <c r="H4969" s="42">
        <v>49.6</v>
      </c>
      <c r="I4969" s="42">
        <v>0.01</v>
      </c>
      <c r="J4969" s="42" t="s">
        <v>6983</v>
      </c>
      <c r="K4969" s="43">
        <f t="shared" si="387"/>
        <v>3232.5564877174579</v>
      </c>
      <c r="L4969" s="44" t="s">
        <v>16351</v>
      </c>
      <c r="M4969" s="44">
        <f t="shared" si="385"/>
        <v>65.124465126342898</v>
      </c>
      <c r="N4969" s="54">
        <f t="shared" si="388"/>
        <v>3238.7</v>
      </c>
      <c r="O4969" s="46">
        <f t="shared" si="389"/>
        <v>6.1435122825419057</v>
      </c>
    </row>
    <row r="4970" spans="6:15" x14ac:dyDescent="0.25">
      <c r="F4970" s="3">
        <f t="shared" si="386"/>
        <v>0</v>
      </c>
      <c r="G4970" s="45" t="s">
        <v>25720</v>
      </c>
      <c r="H4970" s="42">
        <v>49.61</v>
      </c>
      <c r="I4970" s="42">
        <v>0.01</v>
      </c>
      <c r="J4970" s="42" t="s">
        <v>6984</v>
      </c>
      <c r="K4970" s="43">
        <f t="shared" si="387"/>
        <v>3233.2077323687213</v>
      </c>
      <c r="L4970" s="44" t="s">
        <v>16352</v>
      </c>
      <c r="M4970" s="44">
        <f t="shared" si="385"/>
        <v>65.124414456257497</v>
      </c>
      <c r="N4970" s="54">
        <f t="shared" si="388"/>
        <v>3239.35</v>
      </c>
      <c r="O4970" s="46">
        <f t="shared" si="389"/>
        <v>6.142267631278628</v>
      </c>
    </row>
    <row r="4971" spans="6:15" x14ac:dyDescent="0.25">
      <c r="F4971" s="3">
        <f t="shared" si="386"/>
        <v>0</v>
      </c>
      <c r="G4971" s="45" t="s">
        <v>25721</v>
      </c>
      <c r="H4971" s="42">
        <v>49.62</v>
      </c>
      <c r="I4971" s="42">
        <v>0.01</v>
      </c>
      <c r="J4971" s="42" t="s">
        <v>6985</v>
      </c>
      <c r="K4971" s="43">
        <f t="shared" si="387"/>
        <v>3233.8589765132838</v>
      </c>
      <c r="L4971" s="44" t="s">
        <v>16353</v>
      </c>
      <c r="M4971" s="44">
        <f t="shared" si="385"/>
        <v>65.124363817259407</v>
      </c>
      <c r="N4971" s="54">
        <f t="shared" si="388"/>
        <v>3239.9999999999995</v>
      </c>
      <c r="O4971" s="46">
        <f t="shared" si="389"/>
        <v>6.1410234867157669</v>
      </c>
    </row>
    <row r="4972" spans="6:15" x14ac:dyDescent="0.25">
      <c r="F4972" s="3">
        <f t="shared" si="386"/>
        <v>0</v>
      </c>
      <c r="G4972" s="45" t="s">
        <v>25722</v>
      </c>
      <c r="H4972" s="42">
        <v>49.63</v>
      </c>
      <c r="I4972" s="42">
        <v>0.01</v>
      </c>
      <c r="J4972" s="42" t="s">
        <v>6986</v>
      </c>
      <c r="K4972" s="43">
        <f t="shared" si="387"/>
        <v>3234.5102201514565</v>
      </c>
      <c r="L4972" s="44" t="s">
        <v>16354</v>
      </c>
      <c r="M4972" s="44">
        <f t="shared" si="385"/>
        <v>65.12431320933041</v>
      </c>
      <c r="N4972" s="54">
        <f t="shared" si="388"/>
        <v>3240.65</v>
      </c>
      <c r="O4972" s="46">
        <f t="shared" si="389"/>
        <v>6.1397798485436397</v>
      </c>
    </row>
    <row r="4973" spans="6:15" x14ac:dyDescent="0.25">
      <c r="F4973" s="3">
        <f t="shared" si="386"/>
        <v>0</v>
      </c>
      <c r="G4973" s="45" t="s">
        <v>25723</v>
      </c>
      <c r="H4973" s="42">
        <v>49.64</v>
      </c>
      <c r="I4973" s="42">
        <v>0.01</v>
      </c>
      <c r="J4973" s="42" t="s">
        <v>6987</v>
      </c>
      <c r="K4973" s="43">
        <f t="shared" si="387"/>
        <v>3235.1614632835499</v>
      </c>
      <c r="L4973" s="44" t="s">
        <v>16355</v>
      </c>
      <c r="M4973" s="44">
        <f t="shared" si="385"/>
        <v>65.124262632433954</v>
      </c>
      <c r="N4973" s="54">
        <f t="shared" si="388"/>
        <v>3241.2999999999997</v>
      </c>
      <c r="O4973" s="46">
        <f t="shared" si="389"/>
        <v>6.1385367164498348</v>
      </c>
    </row>
    <row r="4974" spans="6:15" x14ac:dyDescent="0.25">
      <c r="F4974" s="3">
        <f t="shared" si="386"/>
        <v>0</v>
      </c>
      <c r="G4974" s="45" t="s">
        <v>25724</v>
      </c>
      <c r="H4974" s="42">
        <v>49.65</v>
      </c>
      <c r="I4974" s="42">
        <v>0.01</v>
      </c>
      <c r="J4974" s="42" t="s">
        <v>6988</v>
      </c>
      <c r="K4974" s="43">
        <f t="shared" si="387"/>
        <v>3235.8127059098742</v>
      </c>
      <c r="L4974" s="44" t="s">
        <v>16356</v>
      </c>
      <c r="M4974" s="44">
        <f t="shared" si="385"/>
        <v>65.124212086554849</v>
      </c>
      <c r="N4974" s="54">
        <f t="shared" si="388"/>
        <v>3241.95</v>
      </c>
      <c r="O4974" s="46">
        <f t="shared" si="389"/>
        <v>6.1372940901255788</v>
      </c>
    </row>
    <row r="4975" spans="6:15" x14ac:dyDescent="0.25">
      <c r="F4975" s="3">
        <f t="shared" si="386"/>
        <v>0</v>
      </c>
      <c r="G4975" s="45" t="s">
        <v>25725</v>
      </c>
      <c r="H4975" s="42">
        <v>49.66</v>
      </c>
      <c r="I4975" s="42">
        <v>0.01</v>
      </c>
      <c r="J4975" s="42" t="s">
        <v>6989</v>
      </c>
      <c r="K4975" s="43">
        <f t="shared" si="387"/>
        <v>3236.4639480307396</v>
      </c>
      <c r="L4975" s="44" t="s">
        <v>16357</v>
      </c>
      <c r="M4975" s="44">
        <f t="shared" si="385"/>
        <v>65.124161571662654</v>
      </c>
      <c r="N4975" s="54">
        <f t="shared" si="388"/>
        <v>3242.5999999999995</v>
      </c>
      <c r="O4975" s="46">
        <f t="shared" si="389"/>
        <v>6.1360519692598245</v>
      </c>
    </row>
    <row r="4976" spans="6:15" x14ac:dyDescent="0.25">
      <c r="F4976" s="3">
        <f t="shared" si="386"/>
        <v>0</v>
      </c>
      <c r="G4976" s="45" t="s">
        <v>25726</v>
      </c>
      <c r="H4976" s="42">
        <v>49.67</v>
      </c>
      <c r="I4976" s="42">
        <v>0.01</v>
      </c>
      <c r="J4976" s="42" t="s">
        <v>6990</v>
      </c>
      <c r="K4976" s="43">
        <f t="shared" si="387"/>
        <v>3237.1151896464562</v>
      </c>
      <c r="L4976" s="44" t="s">
        <v>16358</v>
      </c>
      <c r="M4976" s="44">
        <f t="shared" si="385"/>
        <v>65.124111087736111</v>
      </c>
      <c r="N4976" s="54">
        <f t="shared" si="388"/>
        <v>3243.25</v>
      </c>
      <c r="O4976" s="46">
        <f t="shared" si="389"/>
        <v>6.1348103535437986</v>
      </c>
    </row>
    <row r="4977" spans="6:15" x14ac:dyDescent="0.25">
      <c r="F4977" s="3">
        <f t="shared" si="386"/>
        <v>0</v>
      </c>
      <c r="G4977" s="45" t="s">
        <v>25727</v>
      </c>
      <c r="H4977" s="42">
        <v>49.68</v>
      </c>
      <c r="I4977" s="42">
        <v>0.01</v>
      </c>
      <c r="J4977" s="42" t="s">
        <v>6991</v>
      </c>
      <c r="K4977" s="43">
        <f t="shared" si="387"/>
        <v>3237.7664307573336</v>
      </c>
      <c r="L4977" s="44" t="s">
        <v>16359</v>
      </c>
      <c r="M4977" s="44">
        <f t="shared" si="385"/>
        <v>65.124060634740161</v>
      </c>
      <c r="N4977" s="54">
        <f t="shared" si="388"/>
        <v>3243.8999999999996</v>
      </c>
      <c r="O4977" s="46">
        <f t="shared" si="389"/>
        <v>6.1335692426659989</v>
      </c>
    </row>
    <row r="4978" spans="6:15" x14ac:dyDescent="0.25">
      <c r="F4978" s="3">
        <f t="shared" si="386"/>
        <v>0</v>
      </c>
      <c r="G4978" s="45" t="s">
        <v>25728</v>
      </c>
      <c r="H4978" s="42">
        <v>49.69</v>
      </c>
      <c r="I4978" s="42">
        <v>0.01</v>
      </c>
      <c r="J4978" s="42" t="s">
        <v>6992</v>
      </c>
      <c r="K4978" s="43">
        <f t="shared" si="387"/>
        <v>3238.4176713636812</v>
      </c>
      <c r="L4978" s="44" t="s">
        <v>16360</v>
      </c>
      <c r="M4978" s="44">
        <f t="shared" si="385"/>
        <v>65.12401021266119</v>
      </c>
      <c r="N4978" s="54">
        <f t="shared" si="388"/>
        <v>3244.5499999999997</v>
      </c>
      <c r="O4978" s="46">
        <f t="shared" si="389"/>
        <v>6.1323286363185616</v>
      </c>
    </row>
    <row r="4979" spans="6:15" x14ac:dyDescent="0.25">
      <c r="F4979" s="3">
        <f t="shared" si="386"/>
        <v>0</v>
      </c>
      <c r="G4979" s="45" t="s">
        <v>25729</v>
      </c>
      <c r="H4979" s="42">
        <v>49.7</v>
      </c>
      <c r="I4979" s="42">
        <v>0.01</v>
      </c>
      <c r="J4979" s="42" t="s">
        <v>6993</v>
      </c>
      <c r="K4979" s="43">
        <f t="shared" si="387"/>
        <v>3239.0689114658076</v>
      </c>
      <c r="L4979" s="44" t="s">
        <v>16361</v>
      </c>
      <c r="M4979" s="44">
        <f t="shared" si="385"/>
        <v>65.123959821467196</v>
      </c>
      <c r="N4979" s="54">
        <f t="shared" si="388"/>
        <v>3245.2</v>
      </c>
      <c r="O4979" s="46">
        <f t="shared" si="389"/>
        <v>6.1310885341922585</v>
      </c>
    </row>
    <row r="4980" spans="6:15" x14ac:dyDescent="0.25">
      <c r="F4980" s="3">
        <f t="shared" si="386"/>
        <v>0</v>
      </c>
      <c r="G4980" s="45" t="s">
        <v>25730</v>
      </c>
      <c r="H4980" s="42">
        <v>49.71</v>
      </c>
      <c r="I4980" s="42">
        <v>0.01</v>
      </c>
      <c r="J4980" s="42" t="s">
        <v>6994</v>
      </c>
      <c r="K4980" s="43">
        <f t="shared" si="387"/>
        <v>3239.720151064022</v>
      </c>
      <c r="L4980" s="44" t="s">
        <v>16362</v>
      </c>
      <c r="M4980" s="44">
        <f t="shared" si="385"/>
        <v>65.123909461133849</v>
      </c>
      <c r="N4980" s="54">
        <f t="shared" si="388"/>
        <v>3245.85</v>
      </c>
      <c r="O4980" s="46">
        <f t="shared" si="389"/>
        <v>6.1298489359778614</v>
      </c>
    </row>
    <row r="4981" spans="6:15" x14ac:dyDescent="0.25">
      <c r="F4981" s="3">
        <f t="shared" si="386"/>
        <v>0</v>
      </c>
      <c r="G4981" s="45" t="s">
        <v>25731</v>
      </c>
      <c r="H4981" s="42">
        <v>49.72</v>
      </c>
      <c r="I4981" s="42">
        <v>0.01</v>
      </c>
      <c r="J4981" s="42" t="s">
        <v>6995</v>
      </c>
      <c r="K4981" s="43">
        <f t="shared" si="387"/>
        <v>3240.3713901586334</v>
      </c>
      <c r="L4981" s="44" t="s">
        <v>16363</v>
      </c>
      <c r="M4981" s="44">
        <f t="shared" si="385"/>
        <v>65.123859131632244</v>
      </c>
      <c r="N4981" s="54">
        <f t="shared" si="388"/>
        <v>3246.4999999999995</v>
      </c>
      <c r="O4981" s="46">
        <f t="shared" si="389"/>
        <v>6.1286098413661421</v>
      </c>
    </row>
    <row r="4982" spans="6:15" x14ac:dyDescent="0.25">
      <c r="F4982" s="3">
        <f t="shared" si="386"/>
        <v>0</v>
      </c>
      <c r="G4982" s="45" t="s">
        <v>25732</v>
      </c>
      <c r="H4982" s="42">
        <v>49.73</v>
      </c>
      <c r="I4982" s="42">
        <v>0.01</v>
      </c>
      <c r="J4982" s="42" t="s">
        <v>6996</v>
      </c>
      <c r="K4982" s="43">
        <f t="shared" si="387"/>
        <v>3241.0226287499499</v>
      </c>
      <c r="L4982" s="44" t="s">
        <v>16364</v>
      </c>
      <c r="M4982" s="44">
        <f t="shared" si="385"/>
        <v>65.123808832942615</v>
      </c>
      <c r="N4982" s="54">
        <f t="shared" si="388"/>
        <v>3247.1499999999996</v>
      </c>
      <c r="O4982" s="46">
        <f t="shared" si="389"/>
        <v>6.1273712500496913</v>
      </c>
    </row>
    <row r="4983" spans="6:15" x14ac:dyDescent="0.25">
      <c r="F4983" s="3">
        <f t="shared" si="386"/>
        <v>0</v>
      </c>
      <c r="G4983" s="45" t="s">
        <v>25733</v>
      </c>
      <c r="H4983" s="42">
        <v>49.74</v>
      </c>
      <c r="I4983" s="42">
        <v>0.01</v>
      </c>
      <c r="J4983" s="42" t="s">
        <v>6997</v>
      </c>
      <c r="K4983" s="43">
        <f t="shared" si="387"/>
        <v>3241.6738668382795</v>
      </c>
      <c r="L4983" s="44" t="s">
        <v>16365</v>
      </c>
      <c r="M4983" s="44">
        <f t="shared" si="385"/>
        <v>65.123758565039097</v>
      </c>
      <c r="N4983" s="54">
        <f t="shared" si="388"/>
        <v>3247.7999999999997</v>
      </c>
      <c r="O4983" s="46">
        <f t="shared" si="389"/>
        <v>6.1261331617201904</v>
      </c>
    </row>
    <row r="4984" spans="6:15" x14ac:dyDescent="0.25">
      <c r="F4984" s="3">
        <f t="shared" si="386"/>
        <v>0</v>
      </c>
      <c r="G4984" s="45" t="s">
        <v>25734</v>
      </c>
      <c r="H4984" s="42">
        <v>49.75</v>
      </c>
      <c r="I4984" s="42">
        <v>0.01</v>
      </c>
      <c r="J4984" s="42" t="s">
        <v>6998</v>
      </c>
      <c r="K4984" s="43">
        <f t="shared" si="387"/>
        <v>3242.32510442393</v>
      </c>
      <c r="L4984" s="44" t="s">
        <v>16366</v>
      </c>
      <c r="M4984" s="44">
        <f t="shared" si="385"/>
        <v>65.123708327894306</v>
      </c>
      <c r="N4984" s="54">
        <f t="shared" si="388"/>
        <v>3248.45</v>
      </c>
      <c r="O4984" s="46">
        <f t="shared" si="389"/>
        <v>6.1248955760697754</v>
      </c>
    </row>
    <row r="4985" spans="6:15" x14ac:dyDescent="0.25">
      <c r="F4985" s="3">
        <f t="shared" si="386"/>
        <v>0</v>
      </c>
      <c r="G4985" s="45" t="s">
        <v>25735</v>
      </c>
      <c r="H4985" s="42">
        <v>49.76</v>
      </c>
      <c r="I4985" s="42">
        <v>0.01</v>
      </c>
      <c r="J4985" s="42" t="s">
        <v>6999</v>
      </c>
      <c r="K4985" s="43">
        <f t="shared" si="387"/>
        <v>3242.9763415072089</v>
      </c>
      <c r="L4985" s="44" t="s">
        <v>16367</v>
      </c>
      <c r="M4985" s="44">
        <f t="shared" si="385"/>
        <v>65.12365812148542</v>
      </c>
      <c r="N4985" s="54">
        <f t="shared" si="388"/>
        <v>3249.1</v>
      </c>
      <c r="O4985" s="46">
        <f t="shared" si="389"/>
        <v>6.1236584927910371</v>
      </c>
    </row>
    <row r="4986" spans="6:15" x14ac:dyDescent="0.25">
      <c r="F4986" s="3">
        <f t="shared" si="386"/>
        <v>0</v>
      </c>
      <c r="G4986" s="45" t="s">
        <v>25736</v>
      </c>
      <c r="H4986" s="42">
        <v>49.77</v>
      </c>
      <c r="I4986" s="42">
        <v>0.01</v>
      </c>
      <c r="J4986" s="42" t="s">
        <v>7000</v>
      </c>
      <c r="K4986" s="43">
        <f t="shared" si="387"/>
        <v>3243.6275780884239</v>
      </c>
      <c r="L4986" s="44" t="s">
        <v>16368</v>
      </c>
      <c r="M4986" s="44">
        <f t="shared" si="385"/>
        <v>65.123607945786574</v>
      </c>
      <c r="N4986" s="54">
        <f t="shared" si="388"/>
        <v>3249.75</v>
      </c>
      <c r="O4986" s="46">
        <f t="shared" si="389"/>
        <v>6.1224219115761116</v>
      </c>
    </row>
    <row r="4987" spans="6:15" x14ac:dyDescent="0.25">
      <c r="F4987" s="3">
        <f t="shared" si="386"/>
        <v>0</v>
      </c>
      <c r="G4987" s="45" t="s">
        <v>25737</v>
      </c>
      <c r="H4987" s="42">
        <v>49.78</v>
      </c>
      <c r="I4987" s="42">
        <v>0.01</v>
      </c>
      <c r="J4987" s="42" t="s">
        <v>7001</v>
      </c>
      <c r="K4987" s="43">
        <f t="shared" si="387"/>
        <v>3244.2788141678816</v>
      </c>
      <c r="L4987" s="44" t="s">
        <v>16369</v>
      </c>
      <c r="M4987" s="44">
        <f t="shared" si="385"/>
        <v>65.123557800770399</v>
      </c>
      <c r="N4987" s="54">
        <f t="shared" si="388"/>
        <v>3250.4</v>
      </c>
      <c r="O4987" s="46">
        <f t="shared" si="389"/>
        <v>6.1211858321184991</v>
      </c>
    </row>
    <row r="4988" spans="6:15" x14ac:dyDescent="0.25">
      <c r="F4988" s="3">
        <f t="shared" si="386"/>
        <v>0</v>
      </c>
      <c r="G4988" s="45" t="s">
        <v>25738</v>
      </c>
      <c r="H4988" s="42">
        <v>49.79</v>
      </c>
      <c r="I4988" s="42">
        <v>0.01</v>
      </c>
      <c r="J4988" s="42" t="s">
        <v>7002</v>
      </c>
      <c r="K4988" s="43">
        <f t="shared" si="387"/>
        <v>3244.9300497458894</v>
      </c>
      <c r="L4988" s="44" t="s">
        <v>16370</v>
      </c>
      <c r="M4988" s="44">
        <f t="shared" si="385"/>
        <v>65.123507686410989</v>
      </c>
      <c r="N4988" s="54">
        <f t="shared" si="388"/>
        <v>3251.0499999999997</v>
      </c>
      <c r="O4988" s="46">
        <f t="shared" si="389"/>
        <v>6.1199502541103357</v>
      </c>
    </row>
    <row r="4989" spans="6:15" x14ac:dyDescent="0.25">
      <c r="F4989" s="3">
        <f t="shared" si="386"/>
        <v>0</v>
      </c>
      <c r="G4989" s="45" t="s">
        <v>25739</v>
      </c>
      <c r="H4989" s="42">
        <v>49.8</v>
      </c>
      <c r="I4989" s="42">
        <v>0.01</v>
      </c>
      <c r="J4989" s="42" t="s">
        <v>7003</v>
      </c>
      <c r="K4989" s="43">
        <f t="shared" si="387"/>
        <v>3245.5812848227533</v>
      </c>
      <c r="L4989" s="44" t="s">
        <v>16371</v>
      </c>
      <c r="M4989" s="44">
        <f t="shared" si="385"/>
        <v>65.123457602688632</v>
      </c>
      <c r="N4989" s="54">
        <f t="shared" si="388"/>
        <v>3251.7</v>
      </c>
      <c r="O4989" s="46">
        <f t="shared" si="389"/>
        <v>6.1187151772464858</v>
      </c>
    </row>
    <row r="4990" spans="6:15" x14ac:dyDescent="0.25">
      <c r="F4990" s="3">
        <f t="shared" si="386"/>
        <v>0</v>
      </c>
      <c r="G4990" s="45" t="s">
        <v>25740</v>
      </c>
      <c r="H4990" s="42">
        <v>49.81</v>
      </c>
      <c r="I4990" s="42">
        <v>0.01</v>
      </c>
      <c r="J4990" s="42" t="s">
        <v>7004</v>
      </c>
      <c r="K4990" s="43">
        <f t="shared" si="387"/>
        <v>3246.2325193987804</v>
      </c>
      <c r="L4990" s="44" t="s">
        <v>16372</v>
      </c>
      <c r="M4990" s="44">
        <f t="shared" si="385"/>
        <v>65.123407549572846</v>
      </c>
      <c r="N4990" s="54">
        <f t="shared" si="388"/>
        <v>3252.35</v>
      </c>
      <c r="O4990" s="46">
        <f t="shared" si="389"/>
        <v>6.1174806012195404</v>
      </c>
    </row>
    <row r="4991" spans="6:15" x14ac:dyDescent="0.25">
      <c r="F4991" s="3">
        <f t="shared" si="386"/>
        <v>0</v>
      </c>
      <c r="G4991" s="45" t="s">
        <v>25741</v>
      </c>
      <c r="H4991" s="42">
        <v>49.82</v>
      </c>
      <c r="I4991" s="42">
        <v>0.01</v>
      </c>
      <c r="J4991" s="42" t="s">
        <v>7005</v>
      </c>
      <c r="K4991" s="43">
        <f t="shared" si="387"/>
        <v>3246.8837534742761</v>
      </c>
      <c r="L4991" s="44" t="s">
        <v>16373</v>
      </c>
      <c r="M4991" s="44">
        <f t="shared" si="385"/>
        <v>65.123357527042359</v>
      </c>
      <c r="N4991" s="54">
        <f t="shared" si="388"/>
        <v>3253</v>
      </c>
      <c r="O4991" s="46">
        <f t="shared" si="389"/>
        <v>6.1162465257239091</v>
      </c>
    </row>
    <row r="4992" spans="6:15" x14ac:dyDescent="0.25">
      <c r="F4992" s="3">
        <f t="shared" si="386"/>
        <v>0</v>
      </c>
      <c r="G4992" s="45" t="s">
        <v>25742</v>
      </c>
      <c r="H4992" s="42">
        <v>49.83</v>
      </c>
      <c r="I4992" s="42">
        <v>0.01</v>
      </c>
      <c r="J4992" s="42" t="s">
        <v>7006</v>
      </c>
      <c r="K4992" s="43">
        <f t="shared" si="387"/>
        <v>3247.5349870495465</v>
      </c>
      <c r="L4992" s="44" t="s">
        <v>16374</v>
      </c>
      <c r="M4992" s="44">
        <f t="shared" si="385"/>
        <v>65.12330753506825</v>
      </c>
      <c r="N4992" s="54">
        <f t="shared" si="388"/>
        <v>3253.6499999999996</v>
      </c>
      <c r="O4992" s="46">
        <f t="shared" si="389"/>
        <v>6.1150129504530923</v>
      </c>
    </row>
    <row r="4993" spans="6:15" x14ac:dyDescent="0.25">
      <c r="F4993" s="3">
        <f t="shared" si="386"/>
        <v>0</v>
      </c>
      <c r="G4993" s="45" t="s">
        <v>25743</v>
      </c>
      <c r="H4993" s="42">
        <v>49.84</v>
      </c>
      <c r="I4993" s="42">
        <v>0.01</v>
      </c>
      <c r="J4993" s="42" t="s">
        <v>7007</v>
      </c>
      <c r="K4993" s="43">
        <f t="shared" si="387"/>
        <v>3248.1862201248973</v>
      </c>
      <c r="L4993" s="44" t="s">
        <v>16375</v>
      </c>
      <c r="M4993" s="44">
        <f t="shared" si="385"/>
        <v>65.123257573632287</v>
      </c>
      <c r="N4993" s="54">
        <f t="shared" si="388"/>
        <v>3254.3</v>
      </c>
      <c r="O4993" s="46">
        <f t="shared" si="389"/>
        <v>6.113779875102864</v>
      </c>
    </row>
    <row r="4994" spans="6:15" x14ac:dyDescent="0.25">
      <c r="F4994" s="3">
        <f t="shared" si="386"/>
        <v>0</v>
      </c>
      <c r="G4994" s="45" t="s">
        <v>25744</v>
      </c>
      <c r="H4994" s="42">
        <v>49.85</v>
      </c>
      <c r="I4994" s="42">
        <v>0.01</v>
      </c>
      <c r="J4994" s="42" t="s">
        <v>7008</v>
      </c>
      <c r="K4994" s="43">
        <f t="shared" si="387"/>
        <v>3248.8374527006335</v>
      </c>
      <c r="L4994" s="44" t="s">
        <v>16376</v>
      </c>
      <c r="M4994" s="44">
        <f t="shared" si="385"/>
        <v>65.123207642700976</v>
      </c>
      <c r="N4994" s="54">
        <f t="shared" si="388"/>
        <v>3254.95</v>
      </c>
      <c r="O4994" s="46">
        <f t="shared" si="389"/>
        <v>6.1125472993662697</v>
      </c>
    </row>
    <row r="4995" spans="6:15" x14ac:dyDescent="0.25">
      <c r="F4995" s="3">
        <f t="shared" si="386"/>
        <v>0</v>
      </c>
      <c r="G4995" s="45" t="s">
        <v>25745</v>
      </c>
      <c r="H4995" s="42">
        <v>49.86</v>
      </c>
      <c r="I4995" s="42">
        <v>0.01</v>
      </c>
      <c r="J4995" s="42" t="s">
        <v>7009</v>
      </c>
      <c r="K4995" s="43">
        <f t="shared" si="387"/>
        <v>3249.4886847770604</v>
      </c>
      <c r="L4995" s="44" t="s">
        <v>16377</v>
      </c>
      <c r="M4995" s="44">
        <f t="shared" si="385"/>
        <v>65.123157742254548</v>
      </c>
      <c r="N4995" s="54">
        <f t="shared" si="388"/>
        <v>3255.6</v>
      </c>
      <c r="O4995" s="46">
        <f t="shared" si="389"/>
        <v>6.1113152229395382</v>
      </c>
    </row>
    <row r="4996" spans="6:15" x14ac:dyDescent="0.25">
      <c r="F4996" s="3">
        <f t="shared" si="386"/>
        <v>0</v>
      </c>
      <c r="G4996" s="45" t="s">
        <v>25746</v>
      </c>
      <c r="H4996" s="42">
        <v>49.87</v>
      </c>
      <c r="I4996" s="42">
        <v>0.01</v>
      </c>
      <c r="J4996" s="42" t="s">
        <v>7010</v>
      </c>
      <c r="K4996" s="43">
        <f t="shared" si="387"/>
        <v>3250.1399163544829</v>
      </c>
      <c r="L4996" s="44" t="s">
        <v>16378</v>
      </c>
      <c r="M4996" s="44">
        <f t="shared" si="385"/>
        <v>65.1231078722641</v>
      </c>
      <c r="N4996" s="54">
        <f t="shared" si="388"/>
        <v>3256.2499999999995</v>
      </c>
      <c r="O4996" s="46">
        <f t="shared" si="389"/>
        <v>6.1100836455166245</v>
      </c>
    </row>
    <row r="4997" spans="6:15" x14ac:dyDescent="0.25">
      <c r="F4997" s="3">
        <f t="shared" si="386"/>
        <v>0</v>
      </c>
      <c r="G4997" s="45" t="s">
        <v>25747</v>
      </c>
      <c r="H4997" s="42">
        <v>49.88</v>
      </c>
      <c r="I4997" s="42">
        <v>0.01</v>
      </c>
      <c r="J4997" s="42" t="s">
        <v>7011</v>
      </c>
      <c r="K4997" s="43">
        <f t="shared" si="387"/>
        <v>3250.7911474332054</v>
      </c>
      <c r="L4997" s="44" t="s">
        <v>16379</v>
      </c>
      <c r="M4997" s="44">
        <f t="shared" si="385"/>
        <v>65.123058032714439</v>
      </c>
      <c r="N4997" s="54">
        <f t="shared" si="388"/>
        <v>3256.9</v>
      </c>
      <c r="O4997" s="46">
        <f t="shared" si="389"/>
        <v>6.1088525667946669</v>
      </c>
    </row>
    <row r="4998" spans="6:15" x14ac:dyDescent="0.25">
      <c r="F4998" s="3">
        <f t="shared" si="386"/>
        <v>0</v>
      </c>
      <c r="G4998" s="45" t="s">
        <v>25748</v>
      </c>
      <c r="H4998" s="42">
        <v>49.89</v>
      </c>
      <c r="I4998" s="42">
        <v>0.01</v>
      </c>
      <c r="J4998" s="42" t="s">
        <v>7012</v>
      </c>
      <c r="K4998" s="43">
        <f t="shared" si="387"/>
        <v>3251.4423780135326</v>
      </c>
      <c r="L4998" s="44" t="s">
        <v>16380</v>
      </c>
      <c r="M4998" s="44">
        <f t="shared" si="385"/>
        <v>65.123008223567481</v>
      </c>
      <c r="N4998" s="54">
        <f t="shared" si="388"/>
        <v>3257.5499999999997</v>
      </c>
      <c r="O4998" s="46">
        <f t="shared" si="389"/>
        <v>6.1076219864671657</v>
      </c>
    </row>
    <row r="4999" spans="6:15" x14ac:dyDescent="0.25">
      <c r="F4999" s="3">
        <f t="shared" si="386"/>
        <v>0</v>
      </c>
      <c r="G4999" s="45" t="s">
        <v>25749</v>
      </c>
      <c r="H4999" s="42">
        <v>49.9</v>
      </c>
      <c r="I4999" s="42">
        <v>0.01</v>
      </c>
      <c r="J4999" s="42" t="s">
        <v>7013</v>
      </c>
      <c r="K4999" s="43">
        <f t="shared" si="387"/>
        <v>3252.0936080957681</v>
      </c>
      <c r="L4999" s="44" t="s">
        <v>16381</v>
      </c>
      <c r="M4999" s="44">
        <f t="shared" si="385"/>
        <v>65.122958444806528</v>
      </c>
      <c r="N4999" s="54">
        <f t="shared" si="388"/>
        <v>3258.2</v>
      </c>
      <c r="O4999" s="46">
        <f t="shared" si="389"/>
        <v>6.1063919042317139</v>
      </c>
    </row>
    <row r="5000" spans="6:15" x14ac:dyDescent="0.25">
      <c r="F5000" s="3">
        <f t="shared" si="386"/>
        <v>0</v>
      </c>
      <c r="G5000" s="45" t="s">
        <v>25750</v>
      </c>
      <c r="H5000" s="42">
        <v>49.91</v>
      </c>
      <c r="I5000" s="42">
        <v>0.01</v>
      </c>
      <c r="J5000" s="42" t="s">
        <v>7014</v>
      </c>
      <c r="K5000" s="43">
        <f t="shared" si="387"/>
        <v>3252.7448376802163</v>
      </c>
      <c r="L5000" s="44" t="s">
        <v>16382</v>
      </c>
      <c r="M5000" s="44">
        <f t="shared" si="385"/>
        <v>65.122908696402661</v>
      </c>
      <c r="N5000" s="54">
        <f t="shared" si="388"/>
        <v>3258.8499999999995</v>
      </c>
      <c r="O5000" s="46">
        <f t="shared" si="389"/>
        <v>6.1051623197831759</v>
      </c>
    </row>
    <row r="5001" spans="6:15" x14ac:dyDescent="0.25">
      <c r="F5001" s="3">
        <f t="shared" si="386"/>
        <v>0</v>
      </c>
      <c r="G5001" s="45" t="s">
        <v>25751</v>
      </c>
      <c r="H5001" s="42">
        <v>49.92</v>
      </c>
      <c r="I5001" s="42">
        <v>0.01</v>
      </c>
      <c r="J5001" s="42" t="s">
        <v>7015</v>
      </c>
      <c r="K5001" s="43">
        <f t="shared" si="387"/>
        <v>3253.3960667671804</v>
      </c>
      <c r="L5001" s="44" t="s">
        <v>16383</v>
      </c>
      <c r="M5001" s="44">
        <f t="shared" ref="M5001:M5064" si="390">SQRT(((14.7+$N$3*H5001)^2)-(K5001^2))/SQRT($N$4)</f>
        <v>65.122858978337646</v>
      </c>
      <c r="N5001" s="54">
        <f t="shared" si="388"/>
        <v>3259.5</v>
      </c>
      <c r="O5001" s="46">
        <f t="shared" si="389"/>
        <v>6.1039332328195997</v>
      </c>
    </row>
    <row r="5002" spans="6:15" x14ac:dyDescent="0.25">
      <c r="F5002" s="3">
        <f t="shared" ref="F5002:F5065" si="391">IF(O5002&gt;100,1,0)</f>
        <v>0</v>
      </c>
      <c r="G5002" s="45" t="s">
        <v>25752</v>
      </c>
      <c r="H5002" s="42">
        <v>49.93</v>
      </c>
      <c r="I5002" s="42">
        <v>0.01</v>
      </c>
      <c r="J5002" s="42" t="s">
        <v>7016</v>
      </c>
      <c r="K5002" s="43">
        <f t="shared" ref="K5002:K5065" si="392">K5001+I5002*M5001</f>
        <v>3254.0472953569638</v>
      </c>
      <c r="L5002" s="44" t="s">
        <v>16384</v>
      </c>
      <c r="M5002" s="44">
        <f t="shared" si="390"/>
        <v>65.12280929057799</v>
      </c>
      <c r="N5002" s="54">
        <f t="shared" ref="N5002:N5065" si="393">(H5002*$N$3)+14.7</f>
        <v>3260.1499999999996</v>
      </c>
      <c r="O5002" s="46">
        <f t="shared" ref="O5002:O5065" si="394">N5002-K5002</f>
        <v>6.1027046430358496</v>
      </c>
    </row>
    <row r="5003" spans="6:15" x14ac:dyDescent="0.25">
      <c r="F5003" s="3">
        <f t="shared" si="391"/>
        <v>0</v>
      </c>
      <c r="G5003" s="45" t="s">
        <v>25753</v>
      </c>
      <c r="H5003" s="42">
        <v>49.94</v>
      </c>
      <c r="I5003" s="42">
        <v>0.01</v>
      </c>
      <c r="J5003" s="42" t="s">
        <v>7017</v>
      </c>
      <c r="K5003" s="43">
        <f t="shared" si="392"/>
        <v>3254.6985234498698</v>
      </c>
      <c r="L5003" s="44" t="s">
        <v>16385</v>
      </c>
      <c r="M5003" s="44">
        <f t="shared" si="390"/>
        <v>65.122759633105431</v>
      </c>
      <c r="N5003" s="54">
        <f t="shared" si="393"/>
        <v>3260.7999999999997</v>
      </c>
      <c r="O5003" s="46">
        <f t="shared" si="394"/>
        <v>6.1014765501299735</v>
      </c>
    </row>
    <row r="5004" spans="6:15" x14ac:dyDescent="0.25">
      <c r="F5004" s="3">
        <f t="shared" si="391"/>
        <v>0</v>
      </c>
      <c r="G5004" s="45" t="s">
        <v>25754</v>
      </c>
      <c r="H5004" s="42">
        <v>49.95</v>
      </c>
      <c r="I5004" s="42">
        <v>0.01</v>
      </c>
      <c r="J5004" s="42" t="s">
        <v>7018</v>
      </c>
      <c r="K5004" s="43">
        <f t="shared" si="392"/>
        <v>3255.3497510462007</v>
      </c>
      <c r="L5004" s="44" t="s">
        <v>16386</v>
      </c>
      <c r="M5004" s="44">
        <f t="shared" si="390"/>
        <v>65.12271000589412</v>
      </c>
      <c r="N5004" s="54">
        <f t="shared" si="393"/>
        <v>3261.45</v>
      </c>
      <c r="O5004" s="46">
        <f t="shared" si="394"/>
        <v>6.1002489537991096</v>
      </c>
    </row>
    <row r="5005" spans="6:15" x14ac:dyDescent="0.25">
      <c r="F5005" s="3">
        <f t="shared" si="391"/>
        <v>0</v>
      </c>
      <c r="G5005" s="45" t="s">
        <v>25755</v>
      </c>
      <c r="H5005" s="42">
        <v>49.96</v>
      </c>
      <c r="I5005" s="42">
        <v>0.01</v>
      </c>
      <c r="J5005" s="42" t="s">
        <v>7019</v>
      </c>
      <c r="K5005" s="43">
        <f t="shared" si="392"/>
        <v>3256.0009781462595</v>
      </c>
      <c r="L5005" s="44" t="s">
        <v>16387</v>
      </c>
      <c r="M5005" s="44">
        <f t="shared" si="390"/>
        <v>65.122660408918193</v>
      </c>
      <c r="N5005" s="54">
        <f t="shared" si="393"/>
        <v>3262.1</v>
      </c>
      <c r="O5005" s="46">
        <f t="shared" si="394"/>
        <v>6.0990218537403962</v>
      </c>
    </row>
    <row r="5006" spans="6:15" x14ac:dyDescent="0.25">
      <c r="F5006" s="3">
        <f t="shared" si="391"/>
        <v>0</v>
      </c>
      <c r="G5006" s="45" t="s">
        <v>25756</v>
      </c>
      <c r="H5006" s="42">
        <v>49.97</v>
      </c>
      <c r="I5006" s="42">
        <v>0.01</v>
      </c>
      <c r="J5006" s="42" t="s">
        <v>7020</v>
      </c>
      <c r="K5006" s="43">
        <f t="shared" si="392"/>
        <v>3256.6522047503486</v>
      </c>
      <c r="L5006" s="44" t="s">
        <v>16388</v>
      </c>
      <c r="M5006" s="44">
        <f t="shared" si="390"/>
        <v>65.122610842150266</v>
      </c>
      <c r="N5006" s="54">
        <f t="shared" si="393"/>
        <v>3262.7499999999995</v>
      </c>
      <c r="O5006" s="46">
        <f t="shared" si="394"/>
        <v>6.0977952496509715</v>
      </c>
    </row>
    <row r="5007" spans="6:15" x14ac:dyDescent="0.25">
      <c r="F5007" s="3">
        <f t="shared" si="391"/>
        <v>0</v>
      </c>
      <c r="G5007" s="45" t="s">
        <v>25757</v>
      </c>
      <c r="H5007" s="42">
        <v>49.98</v>
      </c>
      <c r="I5007" s="42">
        <v>0.01</v>
      </c>
      <c r="J5007" s="42" t="s">
        <v>7021</v>
      </c>
      <c r="K5007" s="43">
        <f t="shared" si="392"/>
        <v>3257.3034308587703</v>
      </c>
      <c r="L5007" s="44" t="s">
        <v>16389</v>
      </c>
      <c r="M5007" s="44">
        <f t="shared" si="390"/>
        <v>65.122561305569022</v>
      </c>
      <c r="N5007" s="54">
        <f t="shared" si="393"/>
        <v>3263.3999999999996</v>
      </c>
      <c r="O5007" s="46">
        <f t="shared" si="394"/>
        <v>6.0965691412293381</v>
      </c>
    </row>
    <row r="5008" spans="6:15" x14ac:dyDescent="0.25">
      <c r="F5008" s="3">
        <f t="shared" si="391"/>
        <v>0</v>
      </c>
      <c r="G5008" s="45" t="s">
        <v>25758</v>
      </c>
      <c r="H5008" s="42">
        <v>49.99</v>
      </c>
      <c r="I5008" s="42">
        <v>0.01</v>
      </c>
      <c r="J5008" s="42" t="s">
        <v>7022</v>
      </c>
      <c r="K5008" s="43">
        <f t="shared" si="392"/>
        <v>3257.9546564718262</v>
      </c>
      <c r="L5008" s="44" t="s">
        <v>16390</v>
      </c>
      <c r="M5008" s="44">
        <f t="shared" si="390"/>
        <v>65.122511799150146</v>
      </c>
      <c r="N5008" s="54">
        <f t="shared" si="393"/>
        <v>3264.0499999999997</v>
      </c>
      <c r="O5008" s="46">
        <f t="shared" si="394"/>
        <v>6.0953435281735437</v>
      </c>
    </row>
    <row r="5009" spans="6:15" x14ac:dyDescent="0.25">
      <c r="F5009" s="3">
        <f t="shared" si="391"/>
        <v>0</v>
      </c>
      <c r="G5009" s="45" t="s">
        <v>25759</v>
      </c>
      <c r="H5009" s="42">
        <v>50</v>
      </c>
      <c r="I5009" s="42">
        <v>0.01</v>
      </c>
      <c r="J5009" s="42" t="s">
        <v>7023</v>
      </c>
      <c r="K5009" s="43">
        <f t="shared" si="392"/>
        <v>3258.6058815898177</v>
      </c>
      <c r="L5009" s="44" t="s">
        <v>16391</v>
      </c>
      <c r="M5009" s="44">
        <f t="shared" si="390"/>
        <v>65.122462322869282</v>
      </c>
      <c r="N5009" s="54">
        <f t="shared" si="393"/>
        <v>3264.7</v>
      </c>
      <c r="O5009" s="46">
        <f t="shared" si="394"/>
        <v>6.0941184101820909</v>
      </c>
    </row>
    <row r="5010" spans="6:15" x14ac:dyDescent="0.25">
      <c r="F5010" s="3">
        <f t="shared" si="391"/>
        <v>0</v>
      </c>
      <c r="G5010" s="45" t="s">
        <v>25760</v>
      </c>
      <c r="H5010" s="42">
        <v>50.01</v>
      </c>
      <c r="I5010" s="42">
        <v>0.01</v>
      </c>
      <c r="J5010" s="42" t="s">
        <v>7024</v>
      </c>
      <c r="K5010" s="43">
        <f t="shared" si="392"/>
        <v>3259.2571062130464</v>
      </c>
      <c r="L5010" s="44" t="s">
        <v>16392</v>
      </c>
      <c r="M5010" s="44">
        <f t="shared" si="390"/>
        <v>65.122412876700565</v>
      </c>
      <c r="N5010" s="54">
        <f t="shared" si="393"/>
        <v>3265.35</v>
      </c>
      <c r="O5010" s="46">
        <f t="shared" si="394"/>
        <v>6.092893786953482</v>
      </c>
    </row>
    <row r="5011" spans="6:15" x14ac:dyDescent="0.25">
      <c r="F5011" s="3">
        <f t="shared" si="391"/>
        <v>0</v>
      </c>
      <c r="G5011" s="45" t="s">
        <v>25761</v>
      </c>
      <c r="H5011" s="42">
        <v>50.02</v>
      </c>
      <c r="I5011" s="42">
        <v>0.01</v>
      </c>
      <c r="J5011" s="42" t="s">
        <v>7025</v>
      </c>
      <c r="K5011" s="43">
        <f t="shared" si="392"/>
        <v>3259.9083303418133</v>
      </c>
      <c r="L5011" s="44" t="s">
        <v>16393</v>
      </c>
      <c r="M5011" s="44">
        <f t="shared" si="390"/>
        <v>65.122363460621173</v>
      </c>
      <c r="N5011" s="54">
        <f t="shared" si="393"/>
        <v>3266</v>
      </c>
      <c r="O5011" s="46">
        <f t="shared" si="394"/>
        <v>6.0916696581866745</v>
      </c>
    </row>
    <row r="5012" spans="6:15" x14ac:dyDescent="0.25">
      <c r="F5012" s="3">
        <f t="shared" si="391"/>
        <v>0</v>
      </c>
      <c r="G5012" s="45" t="s">
        <v>25762</v>
      </c>
      <c r="H5012" s="42">
        <v>50.03</v>
      </c>
      <c r="I5012" s="42">
        <v>0.01</v>
      </c>
      <c r="J5012" s="42" t="s">
        <v>7026</v>
      </c>
      <c r="K5012" s="43">
        <f t="shared" si="392"/>
        <v>3260.5595539764195</v>
      </c>
      <c r="L5012" s="44" t="s">
        <v>16394</v>
      </c>
      <c r="M5012" s="44">
        <f t="shared" si="390"/>
        <v>65.122314074602201</v>
      </c>
      <c r="N5012" s="54">
        <f t="shared" si="393"/>
        <v>3266.65</v>
      </c>
      <c r="O5012" s="46">
        <f t="shared" si="394"/>
        <v>6.0904460235806255</v>
      </c>
    </row>
    <row r="5013" spans="6:15" x14ac:dyDescent="0.25">
      <c r="F5013" s="3">
        <f t="shared" si="391"/>
        <v>0</v>
      </c>
      <c r="G5013" s="45" t="s">
        <v>25763</v>
      </c>
      <c r="H5013" s="42">
        <v>50.04</v>
      </c>
      <c r="I5013" s="42">
        <v>0.01</v>
      </c>
      <c r="J5013" s="42" t="s">
        <v>7027</v>
      </c>
      <c r="K5013" s="43">
        <f t="shared" si="392"/>
        <v>3261.2107771171654</v>
      </c>
      <c r="L5013" s="44" t="s">
        <v>16395</v>
      </c>
      <c r="M5013" s="44">
        <f t="shared" si="390"/>
        <v>65.122264718622361</v>
      </c>
      <c r="N5013" s="54">
        <f t="shared" si="393"/>
        <v>3267.2999999999997</v>
      </c>
      <c r="O5013" s="46">
        <f t="shared" si="394"/>
        <v>6.0892228828342922</v>
      </c>
    </row>
    <row r="5014" spans="6:15" x14ac:dyDescent="0.25">
      <c r="F5014" s="3">
        <f t="shared" si="391"/>
        <v>0</v>
      </c>
      <c r="G5014" s="45" t="s">
        <v>25764</v>
      </c>
      <c r="H5014" s="42">
        <v>50.05</v>
      </c>
      <c r="I5014" s="42">
        <v>0.01</v>
      </c>
      <c r="J5014" s="42" t="s">
        <v>7028</v>
      </c>
      <c r="K5014" s="43">
        <f t="shared" si="392"/>
        <v>3261.8619997643518</v>
      </c>
      <c r="L5014" s="44" t="s">
        <v>16396</v>
      </c>
      <c r="M5014" s="44">
        <f t="shared" si="390"/>
        <v>65.122215392657282</v>
      </c>
      <c r="N5014" s="54">
        <f t="shared" si="393"/>
        <v>3267.95</v>
      </c>
      <c r="O5014" s="46">
        <f t="shared" si="394"/>
        <v>6.0880002356479963</v>
      </c>
    </row>
    <row r="5015" spans="6:15" x14ac:dyDescent="0.25">
      <c r="F5015" s="3">
        <f t="shared" si="391"/>
        <v>0</v>
      </c>
      <c r="G5015" s="45" t="s">
        <v>25765</v>
      </c>
      <c r="H5015" s="42">
        <v>50.06</v>
      </c>
      <c r="I5015" s="42">
        <v>0.01</v>
      </c>
      <c r="J5015" s="42" t="s">
        <v>7029</v>
      </c>
      <c r="K5015" s="43">
        <f t="shared" si="392"/>
        <v>3262.5132219182783</v>
      </c>
      <c r="L5015" s="44" t="s">
        <v>16397</v>
      </c>
      <c r="M5015" s="44">
        <f t="shared" si="390"/>
        <v>65.122166096682648</v>
      </c>
      <c r="N5015" s="54">
        <f t="shared" si="393"/>
        <v>3268.6</v>
      </c>
      <c r="O5015" s="46">
        <f t="shared" si="394"/>
        <v>6.0867780817216044</v>
      </c>
    </row>
    <row r="5016" spans="6:15" x14ac:dyDescent="0.25">
      <c r="F5016" s="3">
        <f t="shared" si="391"/>
        <v>0</v>
      </c>
      <c r="G5016" s="45" t="s">
        <v>25766</v>
      </c>
      <c r="H5016" s="42">
        <v>50.07</v>
      </c>
      <c r="I5016" s="42">
        <v>0.01</v>
      </c>
      <c r="J5016" s="42" t="s">
        <v>7030</v>
      </c>
      <c r="K5016" s="43">
        <f t="shared" si="392"/>
        <v>3263.164443579245</v>
      </c>
      <c r="L5016" s="44" t="s">
        <v>16398</v>
      </c>
      <c r="M5016" s="44">
        <f t="shared" si="390"/>
        <v>65.122116830674116</v>
      </c>
      <c r="N5016" s="54">
        <f t="shared" si="393"/>
        <v>3269.25</v>
      </c>
      <c r="O5016" s="46">
        <f t="shared" si="394"/>
        <v>6.0855564207549833</v>
      </c>
    </row>
    <row r="5017" spans="6:15" x14ac:dyDescent="0.25">
      <c r="F5017" s="3">
        <f t="shared" si="391"/>
        <v>0</v>
      </c>
      <c r="G5017" s="45" t="s">
        <v>25767</v>
      </c>
      <c r="H5017" s="42">
        <v>50.08</v>
      </c>
      <c r="I5017" s="42">
        <v>0.01</v>
      </c>
      <c r="J5017" s="42" t="s">
        <v>7031</v>
      </c>
      <c r="K5017" s="43">
        <f t="shared" si="392"/>
        <v>3263.8156647475516</v>
      </c>
      <c r="L5017" s="44" t="s">
        <v>16399</v>
      </c>
      <c r="M5017" s="44">
        <f t="shared" si="390"/>
        <v>65.122067594602768</v>
      </c>
      <c r="N5017" s="54">
        <f t="shared" si="393"/>
        <v>3269.8999999999996</v>
      </c>
      <c r="O5017" s="46">
        <f t="shared" si="394"/>
        <v>6.0843352524479997</v>
      </c>
    </row>
    <row r="5018" spans="6:15" x14ac:dyDescent="0.25">
      <c r="F5018" s="3">
        <f t="shared" si="391"/>
        <v>0</v>
      </c>
      <c r="G5018" s="45" t="s">
        <v>25768</v>
      </c>
      <c r="H5018" s="42">
        <v>50.09</v>
      </c>
      <c r="I5018" s="42">
        <v>0.01</v>
      </c>
      <c r="J5018" s="42" t="s">
        <v>7032</v>
      </c>
      <c r="K5018" s="43">
        <f t="shared" si="392"/>
        <v>3264.4668854234978</v>
      </c>
      <c r="L5018" s="44" t="s">
        <v>16400</v>
      </c>
      <c r="M5018" s="44">
        <f t="shared" si="390"/>
        <v>65.122018388453398</v>
      </c>
      <c r="N5018" s="54">
        <f t="shared" si="393"/>
        <v>3270.55</v>
      </c>
      <c r="O5018" s="46">
        <f t="shared" si="394"/>
        <v>6.0831145765023393</v>
      </c>
    </row>
    <row r="5019" spans="6:15" x14ac:dyDescent="0.25">
      <c r="F5019" s="3">
        <f t="shared" si="391"/>
        <v>0</v>
      </c>
      <c r="G5019" s="45" t="s">
        <v>25769</v>
      </c>
      <c r="H5019" s="42">
        <v>50.1</v>
      </c>
      <c r="I5019" s="42">
        <v>0.01</v>
      </c>
      <c r="J5019" s="42" t="s">
        <v>7033</v>
      </c>
      <c r="K5019" s="43">
        <f t="shared" si="392"/>
        <v>3265.1181056073824</v>
      </c>
      <c r="L5019" s="44" t="s">
        <v>16401</v>
      </c>
      <c r="M5019" s="44">
        <f t="shared" si="390"/>
        <v>65.12196921219099</v>
      </c>
      <c r="N5019" s="54">
        <f t="shared" si="393"/>
        <v>3271.2</v>
      </c>
      <c r="O5019" s="46">
        <f t="shared" si="394"/>
        <v>6.0818943926174143</v>
      </c>
    </row>
    <row r="5020" spans="6:15" x14ac:dyDescent="0.25">
      <c r="F5020" s="3">
        <f t="shared" si="391"/>
        <v>0</v>
      </c>
      <c r="G5020" s="45" t="s">
        <v>25770</v>
      </c>
      <c r="H5020" s="42">
        <v>50.11</v>
      </c>
      <c r="I5020" s="42">
        <v>0.01</v>
      </c>
      <c r="J5020" s="42" t="s">
        <v>7034</v>
      </c>
      <c r="K5020" s="43">
        <f t="shared" si="392"/>
        <v>3265.7693252995041</v>
      </c>
      <c r="L5020" s="44" t="s">
        <v>16402</v>
      </c>
      <c r="M5020" s="44">
        <f t="shared" si="390"/>
        <v>65.121920065800367</v>
      </c>
      <c r="N5020" s="54">
        <f t="shared" si="393"/>
        <v>3271.85</v>
      </c>
      <c r="O5020" s="46">
        <f t="shared" si="394"/>
        <v>6.0806747004958197</v>
      </c>
    </row>
    <row r="5021" spans="6:15" x14ac:dyDescent="0.25">
      <c r="F5021" s="3">
        <f t="shared" si="391"/>
        <v>0</v>
      </c>
      <c r="G5021" s="45" t="s">
        <v>25771</v>
      </c>
      <c r="H5021" s="42">
        <v>50.12</v>
      </c>
      <c r="I5021" s="42">
        <v>0.01</v>
      </c>
      <c r="J5021" s="42" t="s">
        <v>7035</v>
      </c>
      <c r="K5021" s="43">
        <f t="shared" si="392"/>
        <v>3266.4205445001621</v>
      </c>
      <c r="L5021" s="44" t="s">
        <v>16403</v>
      </c>
      <c r="M5021" s="44">
        <f t="shared" si="390"/>
        <v>65.121870949249555</v>
      </c>
      <c r="N5021" s="54">
        <f t="shared" si="393"/>
        <v>3272.4999999999995</v>
      </c>
      <c r="O5021" s="46">
        <f t="shared" si="394"/>
        <v>6.0794554998374224</v>
      </c>
    </row>
    <row r="5022" spans="6:15" x14ac:dyDescent="0.25">
      <c r="F5022" s="3">
        <f t="shared" si="391"/>
        <v>0</v>
      </c>
      <c r="G5022" s="45" t="s">
        <v>25772</v>
      </c>
      <c r="H5022" s="42">
        <v>50.13</v>
      </c>
      <c r="I5022" s="42">
        <v>0.01</v>
      </c>
      <c r="J5022" s="42" t="s">
        <v>7036</v>
      </c>
      <c r="K5022" s="43">
        <f t="shared" si="392"/>
        <v>3267.0717632096548</v>
      </c>
      <c r="L5022" s="44" t="s">
        <v>16404</v>
      </c>
      <c r="M5022" s="44">
        <f t="shared" si="390"/>
        <v>65.121821862523348</v>
      </c>
      <c r="N5022" s="54">
        <f t="shared" si="393"/>
        <v>3273.15</v>
      </c>
      <c r="O5022" s="46">
        <f t="shared" si="394"/>
        <v>6.0782367903452723</v>
      </c>
    </row>
    <row r="5023" spans="6:15" x14ac:dyDescent="0.25">
      <c r="F5023" s="3">
        <f t="shared" si="391"/>
        <v>0</v>
      </c>
      <c r="G5023" s="45" t="s">
        <v>25773</v>
      </c>
      <c r="H5023" s="42">
        <v>50.14</v>
      </c>
      <c r="I5023" s="42">
        <v>0.01</v>
      </c>
      <c r="J5023" s="42" t="s">
        <v>7037</v>
      </c>
      <c r="K5023" s="43">
        <f t="shared" si="392"/>
        <v>3267.72298142828</v>
      </c>
      <c r="L5023" s="44" t="s">
        <v>16405</v>
      </c>
      <c r="M5023" s="44">
        <f t="shared" si="390"/>
        <v>65.121772805586744</v>
      </c>
      <c r="N5023" s="54">
        <f t="shared" si="393"/>
        <v>3273.7999999999997</v>
      </c>
      <c r="O5023" s="46">
        <f t="shared" si="394"/>
        <v>6.077018571719691</v>
      </c>
    </row>
    <row r="5024" spans="6:15" x14ac:dyDescent="0.25">
      <c r="F5024" s="3">
        <f t="shared" si="391"/>
        <v>0</v>
      </c>
      <c r="G5024" s="45" t="s">
        <v>25774</v>
      </c>
      <c r="H5024" s="42">
        <v>50.15</v>
      </c>
      <c r="I5024" s="42">
        <v>0.01</v>
      </c>
      <c r="J5024" s="42" t="s">
        <v>7038</v>
      </c>
      <c r="K5024" s="43">
        <f t="shared" si="392"/>
        <v>3268.3741991563361</v>
      </c>
      <c r="L5024" s="44" t="s">
        <v>16406</v>
      </c>
      <c r="M5024" s="44">
        <f t="shared" si="390"/>
        <v>65.121723778423018</v>
      </c>
      <c r="N5024" s="54">
        <f t="shared" si="393"/>
        <v>3274.45</v>
      </c>
      <c r="O5024" s="46">
        <f t="shared" si="394"/>
        <v>6.0758008436637283</v>
      </c>
    </row>
    <row r="5025" spans="6:15" x14ac:dyDescent="0.25">
      <c r="F5025" s="3">
        <f t="shared" si="391"/>
        <v>0</v>
      </c>
      <c r="G5025" s="45" t="s">
        <v>25775</v>
      </c>
      <c r="H5025" s="42">
        <v>50.16</v>
      </c>
      <c r="I5025" s="42">
        <v>0.01</v>
      </c>
      <c r="J5025" s="42" t="s">
        <v>7039</v>
      </c>
      <c r="K5025" s="43">
        <f t="shared" si="392"/>
        <v>3269.0254163941204</v>
      </c>
      <c r="L5025" s="44" t="s">
        <v>16407</v>
      </c>
      <c r="M5025" s="44">
        <f t="shared" si="390"/>
        <v>65.121674781004771</v>
      </c>
      <c r="N5025" s="54">
        <f t="shared" si="393"/>
        <v>3275.0999999999995</v>
      </c>
      <c r="O5025" s="46">
        <f t="shared" si="394"/>
        <v>6.0745836058790701</v>
      </c>
    </row>
    <row r="5026" spans="6:15" x14ac:dyDescent="0.25">
      <c r="F5026" s="3">
        <f t="shared" si="391"/>
        <v>0</v>
      </c>
      <c r="G5026" s="45" t="s">
        <v>25776</v>
      </c>
      <c r="H5026" s="42">
        <v>50.17</v>
      </c>
      <c r="I5026" s="42">
        <v>0.01</v>
      </c>
      <c r="J5026" s="42" t="s">
        <v>7040</v>
      </c>
      <c r="K5026" s="43">
        <f t="shared" si="392"/>
        <v>3269.6766331419303</v>
      </c>
      <c r="L5026" s="44" t="s">
        <v>16408</v>
      </c>
      <c r="M5026" s="44">
        <f t="shared" si="390"/>
        <v>65.121625813315319</v>
      </c>
      <c r="N5026" s="54">
        <f t="shared" si="393"/>
        <v>3275.75</v>
      </c>
      <c r="O5026" s="46">
        <f t="shared" si="394"/>
        <v>6.0733668580696758</v>
      </c>
    </row>
    <row r="5027" spans="6:15" x14ac:dyDescent="0.25">
      <c r="F5027" s="3">
        <f t="shared" si="391"/>
        <v>0</v>
      </c>
      <c r="G5027" s="45" t="s">
        <v>25777</v>
      </c>
      <c r="H5027" s="42">
        <v>50.18</v>
      </c>
      <c r="I5027" s="42">
        <v>0.01</v>
      </c>
      <c r="J5027" s="42" t="s">
        <v>7041</v>
      </c>
      <c r="K5027" s="43">
        <f t="shared" si="392"/>
        <v>3270.3278494000633</v>
      </c>
      <c r="L5027" s="44" t="s">
        <v>16409</v>
      </c>
      <c r="M5027" s="44">
        <f t="shared" si="390"/>
        <v>65.121576875318055</v>
      </c>
      <c r="N5027" s="54">
        <f t="shared" si="393"/>
        <v>3276.3999999999996</v>
      </c>
      <c r="O5027" s="46">
        <f t="shared" si="394"/>
        <v>6.0721505999363217</v>
      </c>
    </row>
    <row r="5028" spans="6:15" x14ac:dyDescent="0.25">
      <c r="F5028" s="3">
        <f t="shared" si="391"/>
        <v>0</v>
      </c>
      <c r="G5028" s="45" t="s">
        <v>25778</v>
      </c>
      <c r="H5028" s="42">
        <v>50.19</v>
      </c>
      <c r="I5028" s="42">
        <v>0.01</v>
      </c>
      <c r="J5028" s="42" t="s">
        <v>7042</v>
      </c>
      <c r="K5028" s="43">
        <f t="shared" si="392"/>
        <v>3270.9790651688163</v>
      </c>
      <c r="L5028" s="44" t="s">
        <v>16410</v>
      </c>
      <c r="M5028" s="44">
        <f t="shared" si="390"/>
        <v>65.121527966999366</v>
      </c>
      <c r="N5028" s="54">
        <f t="shared" si="393"/>
        <v>3277.0499999999997</v>
      </c>
      <c r="O5028" s="46">
        <f t="shared" si="394"/>
        <v>6.0709348311834219</v>
      </c>
    </row>
    <row r="5029" spans="6:15" x14ac:dyDescent="0.25">
      <c r="F5029" s="3">
        <f t="shared" si="391"/>
        <v>0</v>
      </c>
      <c r="G5029" s="45" t="s">
        <v>25779</v>
      </c>
      <c r="H5029" s="42">
        <v>50.2</v>
      </c>
      <c r="I5029" s="42">
        <v>0.01</v>
      </c>
      <c r="J5029" s="42" t="s">
        <v>7043</v>
      </c>
      <c r="K5029" s="43">
        <f t="shared" si="392"/>
        <v>3271.6302804484862</v>
      </c>
      <c r="L5029" s="44" t="s">
        <v>16411</v>
      </c>
      <c r="M5029" s="44">
        <f t="shared" si="390"/>
        <v>65.121479088328783</v>
      </c>
      <c r="N5029" s="54">
        <f t="shared" si="393"/>
        <v>3277.7</v>
      </c>
      <c r="O5029" s="46">
        <f t="shared" si="394"/>
        <v>6.0697195515135718</v>
      </c>
    </row>
    <row r="5030" spans="6:15" x14ac:dyDescent="0.25">
      <c r="F5030" s="3">
        <f t="shared" si="391"/>
        <v>0</v>
      </c>
      <c r="G5030" s="45" t="s">
        <v>25780</v>
      </c>
      <c r="H5030" s="42">
        <v>50.21</v>
      </c>
      <c r="I5030" s="42">
        <v>0.01</v>
      </c>
      <c r="J5030" s="42" t="s">
        <v>7044</v>
      </c>
      <c r="K5030" s="43">
        <f t="shared" si="392"/>
        <v>3272.2814952393696</v>
      </c>
      <c r="L5030" s="44" t="s">
        <v>16412</v>
      </c>
      <c r="M5030" s="44">
        <f t="shared" si="390"/>
        <v>65.121430239285019</v>
      </c>
      <c r="N5030" s="54">
        <f t="shared" si="393"/>
        <v>3278.35</v>
      </c>
      <c r="O5030" s="46">
        <f t="shared" si="394"/>
        <v>6.068504760630276</v>
      </c>
    </row>
    <row r="5031" spans="6:15" x14ac:dyDescent="0.25">
      <c r="F5031" s="3">
        <f t="shared" si="391"/>
        <v>0</v>
      </c>
      <c r="G5031" s="45" t="s">
        <v>25781</v>
      </c>
      <c r="H5031" s="42">
        <v>50.22</v>
      </c>
      <c r="I5031" s="42">
        <v>0.01</v>
      </c>
      <c r="J5031" s="42" t="s">
        <v>7045</v>
      </c>
      <c r="K5031" s="43">
        <f t="shared" si="392"/>
        <v>3272.9327095417625</v>
      </c>
      <c r="L5031" s="44" t="s">
        <v>16413</v>
      </c>
      <c r="M5031" s="44">
        <f t="shared" si="390"/>
        <v>65.121381419837633</v>
      </c>
      <c r="N5031" s="54">
        <f t="shared" si="393"/>
        <v>3278.9999999999995</v>
      </c>
      <c r="O5031" s="46">
        <f t="shared" si="394"/>
        <v>6.0672904582370393</v>
      </c>
    </row>
    <row r="5032" spans="6:15" x14ac:dyDescent="0.25">
      <c r="F5032" s="3">
        <f t="shared" si="391"/>
        <v>0</v>
      </c>
      <c r="G5032" s="45" t="s">
        <v>25782</v>
      </c>
      <c r="H5032" s="42">
        <v>50.23</v>
      </c>
      <c r="I5032" s="42">
        <v>0.01</v>
      </c>
      <c r="J5032" s="42" t="s">
        <v>7046</v>
      </c>
      <c r="K5032" s="43">
        <f t="shared" si="392"/>
        <v>3273.5839233559609</v>
      </c>
      <c r="L5032" s="44" t="s">
        <v>16414</v>
      </c>
      <c r="M5032" s="44">
        <f t="shared" si="390"/>
        <v>65.12133262997294</v>
      </c>
      <c r="N5032" s="54">
        <f t="shared" si="393"/>
        <v>3279.6499999999996</v>
      </c>
      <c r="O5032" s="46">
        <f t="shared" si="394"/>
        <v>6.0660766440387306</v>
      </c>
    </row>
    <row r="5033" spans="6:15" x14ac:dyDescent="0.25">
      <c r="F5033" s="3">
        <f t="shared" si="391"/>
        <v>0</v>
      </c>
      <c r="G5033" s="45" t="s">
        <v>25783</v>
      </c>
      <c r="H5033" s="42">
        <v>50.24</v>
      </c>
      <c r="I5033" s="42">
        <v>0.01</v>
      </c>
      <c r="J5033" s="42" t="s">
        <v>7047</v>
      </c>
      <c r="K5033" s="43">
        <f t="shared" si="392"/>
        <v>3274.2351366822604</v>
      </c>
      <c r="L5033" s="44" t="s">
        <v>16415</v>
      </c>
      <c r="M5033" s="44">
        <f t="shared" si="390"/>
        <v>65.121283869665092</v>
      </c>
      <c r="N5033" s="54">
        <f t="shared" si="393"/>
        <v>3280.2999999999997</v>
      </c>
      <c r="O5033" s="46">
        <f t="shared" si="394"/>
        <v>6.0648633177393094</v>
      </c>
    </row>
    <row r="5034" spans="6:15" x14ac:dyDescent="0.25">
      <c r="F5034" s="3">
        <f t="shared" si="391"/>
        <v>0</v>
      </c>
      <c r="G5034" s="45" t="s">
        <v>25784</v>
      </c>
      <c r="H5034" s="42">
        <v>50.25</v>
      </c>
      <c r="I5034" s="42">
        <v>0.01</v>
      </c>
      <c r="J5034" s="42" t="s">
        <v>7048</v>
      </c>
      <c r="K5034" s="43">
        <f t="shared" si="392"/>
        <v>3274.8863495209571</v>
      </c>
      <c r="L5034" s="44" t="s">
        <v>16416</v>
      </c>
      <c r="M5034" s="44">
        <f t="shared" si="390"/>
        <v>65.121235138883634</v>
      </c>
      <c r="N5034" s="54">
        <f t="shared" si="393"/>
        <v>3280.95</v>
      </c>
      <c r="O5034" s="46">
        <f t="shared" si="394"/>
        <v>6.0636504790427352</v>
      </c>
    </row>
    <row r="5035" spans="6:15" x14ac:dyDescent="0.25">
      <c r="F5035" s="3">
        <f t="shared" si="391"/>
        <v>0</v>
      </c>
      <c r="G5035" s="45" t="s">
        <v>25785</v>
      </c>
      <c r="H5035" s="42">
        <v>50.26</v>
      </c>
      <c r="I5035" s="42">
        <v>0.01</v>
      </c>
      <c r="J5035" s="42" t="s">
        <v>7049</v>
      </c>
      <c r="K5035" s="43">
        <f t="shared" si="392"/>
        <v>3275.537561872346</v>
      </c>
      <c r="L5035" s="44" t="s">
        <v>16417</v>
      </c>
      <c r="M5035" s="44">
        <f t="shared" si="390"/>
        <v>65.121186437608799</v>
      </c>
      <c r="N5035" s="54">
        <f t="shared" si="393"/>
        <v>3281.6</v>
      </c>
      <c r="O5035" s="46">
        <f t="shared" si="394"/>
        <v>6.062438127653877</v>
      </c>
    </row>
    <row r="5036" spans="6:15" x14ac:dyDescent="0.25">
      <c r="F5036" s="3">
        <f t="shared" si="391"/>
        <v>0</v>
      </c>
      <c r="G5036" s="45" t="s">
        <v>25786</v>
      </c>
      <c r="H5036" s="42">
        <v>50.27</v>
      </c>
      <c r="I5036" s="42">
        <v>0.01</v>
      </c>
      <c r="J5036" s="42" t="s">
        <v>7050</v>
      </c>
      <c r="K5036" s="43">
        <f t="shared" si="392"/>
        <v>3276.1887737367219</v>
      </c>
      <c r="L5036" s="44" t="s">
        <v>16418</v>
      </c>
      <c r="M5036" s="44">
        <f t="shared" si="390"/>
        <v>65.121137765817778</v>
      </c>
      <c r="N5036" s="54">
        <f t="shared" si="393"/>
        <v>3282.25</v>
      </c>
      <c r="O5036" s="46">
        <f t="shared" si="394"/>
        <v>6.0612262632780585</v>
      </c>
    </row>
    <row r="5037" spans="6:15" x14ac:dyDescent="0.25">
      <c r="F5037" s="3">
        <f t="shared" si="391"/>
        <v>0</v>
      </c>
      <c r="G5037" s="45" t="s">
        <v>25787</v>
      </c>
      <c r="H5037" s="42">
        <v>50.28</v>
      </c>
      <c r="I5037" s="42">
        <v>0.01</v>
      </c>
      <c r="J5037" s="42" t="s">
        <v>7051</v>
      </c>
      <c r="K5037" s="43">
        <f t="shared" si="392"/>
        <v>3276.8399851143799</v>
      </c>
      <c r="L5037" s="44" t="s">
        <v>16419</v>
      </c>
      <c r="M5037" s="44">
        <f t="shared" si="390"/>
        <v>65.121089123483145</v>
      </c>
      <c r="N5037" s="54">
        <f t="shared" si="393"/>
        <v>3282.9</v>
      </c>
      <c r="O5037" s="46">
        <f t="shared" si="394"/>
        <v>6.0600148856201486</v>
      </c>
    </row>
    <row r="5038" spans="6:15" x14ac:dyDescent="0.25">
      <c r="F5038" s="3">
        <f t="shared" si="391"/>
        <v>0</v>
      </c>
      <c r="G5038" s="45" t="s">
        <v>25788</v>
      </c>
      <c r="H5038" s="42">
        <v>50.29</v>
      </c>
      <c r="I5038" s="42">
        <v>0.01</v>
      </c>
      <c r="J5038" s="42" t="s">
        <v>7052</v>
      </c>
      <c r="K5038" s="43">
        <f t="shared" si="392"/>
        <v>3277.4911960056147</v>
      </c>
      <c r="L5038" s="44" t="s">
        <v>16420</v>
      </c>
      <c r="M5038" s="44">
        <f t="shared" si="390"/>
        <v>65.12104051058212</v>
      </c>
      <c r="N5038" s="54">
        <f t="shared" si="393"/>
        <v>3283.5499999999997</v>
      </c>
      <c r="O5038" s="46">
        <f t="shared" si="394"/>
        <v>6.0588039943850163</v>
      </c>
    </row>
    <row r="5039" spans="6:15" x14ac:dyDescent="0.25">
      <c r="F5039" s="3">
        <f t="shared" si="391"/>
        <v>0</v>
      </c>
      <c r="G5039" s="45" t="s">
        <v>25789</v>
      </c>
      <c r="H5039" s="42">
        <v>50.3</v>
      </c>
      <c r="I5039" s="42">
        <v>0.01</v>
      </c>
      <c r="J5039" s="42" t="s">
        <v>7053</v>
      </c>
      <c r="K5039" s="43">
        <f t="shared" si="392"/>
        <v>3278.1424064107205</v>
      </c>
      <c r="L5039" s="44" t="s">
        <v>16421</v>
      </c>
      <c r="M5039" s="44">
        <f t="shared" si="390"/>
        <v>65.120991927091836</v>
      </c>
      <c r="N5039" s="54">
        <f t="shared" si="393"/>
        <v>3284.2</v>
      </c>
      <c r="O5039" s="46">
        <f t="shared" si="394"/>
        <v>6.0575935892793495</v>
      </c>
    </row>
    <row r="5040" spans="6:15" x14ac:dyDescent="0.25">
      <c r="F5040" s="3">
        <f t="shared" si="391"/>
        <v>0</v>
      </c>
      <c r="G5040" s="45" t="s">
        <v>25790</v>
      </c>
      <c r="H5040" s="42">
        <v>50.31</v>
      </c>
      <c r="I5040" s="42">
        <v>0.01</v>
      </c>
      <c r="J5040" s="42" t="s">
        <v>7054</v>
      </c>
      <c r="K5040" s="43">
        <f t="shared" si="392"/>
        <v>3278.7936163299914</v>
      </c>
      <c r="L5040" s="44" t="s">
        <v>16422</v>
      </c>
      <c r="M5040" s="44">
        <f t="shared" si="390"/>
        <v>65.120943372988009</v>
      </c>
      <c r="N5040" s="54">
        <f t="shared" si="393"/>
        <v>3284.85</v>
      </c>
      <c r="O5040" s="46">
        <f t="shared" si="394"/>
        <v>6.0563836700084721</v>
      </c>
    </row>
    <row r="5041" spans="6:15" x14ac:dyDescent="0.25">
      <c r="F5041" s="3">
        <f t="shared" si="391"/>
        <v>0</v>
      </c>
      <c r="G5041" s="45" t="s">
        <v>25791</v>
      </c>
      <c r="H5041" s="42">
        <v>50.32</v>
      </c>
      <c r="I5041" s="42">
        <v>0.01</v>
      </c>
      <c r="J5041" s="42" t="s">
        <v>7055</v>
      </c>
      <c r="K5041" s="43">
        <f t="shared" si="392"/>
        <v>3279.4448257637214</v>
      </c>
      <c r="L5041" s="44" t="s">
        <v>16423</v>
      </c>
      <c r="M5041" s="44">
        <f t="shared" si="390"/>
        <v>65.120894848247772</v>
      </c>
      <c r="N5041" s="54">
        <f t="shared" si="393"/>
        <v>3285.5</v>
      </c>
      <c r="O5041" s="46">
        <f t="shared" si="394"/>
        <v>6.0551742362786172</v>
      </c>
    </row>
    <row r="5042" spans="6:15" x14ac:dyDescent="0.25">
      <c r="F5042" s="3">
        <f t="shared" si="391"/>
        <v>0</v>
      </c>
      <c r="G5042" s="45" t="s">
        <v>25792</v>
      </c>
      <c r="H5042" s="42">
        <v>50.33</v>
      </c>
      <c r="I5042" s="42">
        <v>0.01</v>
      </c>
      <c r="J5042" s="42" t="s">
        <v>7056</v>
      </c>
      <c r="K5042" s="43">
        <f t="shared" si="392"/>
        <v>3280.0960347122041</v>
      </c>
      <c r="L5042" s="44" t="s">
        <v>16424</v>
      </c>
      <c r="M5042" s="44">
        <f t="shared" si="390"/>
        <v>65.120846352842207</v>
      </c>
      <c r="N5042" s="54">
        <f t="shared" si="393"/>
        <v>3286.1499999999996</v>
      </c>
      <c r="O5042" s="46">
        <f t="shared" si="394"/>
        <v>6.0539652877955632</v>
      </c>
    </row>
    <row r="5043" spans="6:15" x14ac:dyDescent="0.25">
      <c r="F5043" s="3">
        <f t="shared" si="391"/>
        <v>0</v>
      </c>
      <c r="G5043" s="45" t="s">
        <v>25793</v>
      </c>
      <c r="H5043" s="42">
        <v>50.34</v>
      </c>
      <c r="I5043" s="42">
        <v>0.01</v>
      </c>
      <c r="J5043" s="42" t="s">
        <v>7057</v>
      </c>
      <c r="K5043" s="43">
        <f t="shared" si="392"/>
        <v>3280.7472431757324</v>
      </c>
      <c r="L5043" s="44" t="s">
        <v>16425</v>
      </c>
      <c r="M5043" s="44">
        <f t="shared" si="390"/>
        <v>65.120797886760727</v>
      </c>
      <c r="N5043" s="54">
        <f t="shared" si="393"/>
        <v>3286.8</v>
      </c>
      <c r="O5043" s="46">
        <f t="shared" si="394"/>
        <v>6.0527568242678171</v>
      </c>
    </row>
    <row r="5044" spans="6:15" x14ac:dyDescent="0.25">
      <c r="F5044" s="3">
        <f t="shared" si="391"/>
        <v>0</v>
      </c>
      <c r="G5044" s="45" t="s">
        <v>25794</v>
      </c>
      <c r="H5044" s="42">
        <v>50.35</v>
      </c>
      <c r="I5044" s="42">
        <v>0.01</v>
      </c>
      <c r="J5044" s="42" t="s">
        <v>7058</v>
      </c>
      <c r="K5044" s="43">
        <f t="shared" si="392"/>
        <v>3281.3984511546</v>
      </c>
      <c r="L5044" s="44" t="s">
        <v>16426</v>
      </c>
      <c r="M5044" s="44">
        <f t="shared" si="390"/>
        <v>65.12074944996219</v>
      </c>
      <c r="N5044" s="54">
        <f t="shared" si="393"/>
        <v>3287.45</v>
      </c>
      <c r="O5044" s="46">
        <f t="shared" si="394"/>
        <v>6.0515488453997932</v>
      </c>
    </row>
    <row r="5045" spans="6:15" x14ac:dyDescent="0.25">
      <c r="F5045" s="3">
        <f t="shared" si="391"/>
        <v>0</v>
      </c>
      <c r="G5045" s="45" t="s">
        <v>25795</v>
      </c>
      <c r="H5045" s="42">
        <v>50.36</v>
      </c>
      <c r="I5045" s="42">
        <v>0.01</v>
      </c>
      <c r="J5045" s="42" t="s">
        <v>7059</v>
      </c>
      <c r="K5045" s="43">
        <f t="shared" si="392"/>
        <v>3282.0496586490995</v>
      </c>
      <c r="L5045" s="44" t="s">
        <v>16427</v>
      </c>
      <c r="M5045" s="44">
        <f t="shared" si="390"/>
        <v>65.120701042435968</v>
      </c>
      <c r="N5045" s="54">
        <f t="shared" si="393"/>
        <v>3288.1</v>
      </c>
      <c r="O5045" s="46">
        <f t="shared" si="394"/>
        <v>6.0503413509004531</v>
      </c>
    </row>
    <row r="5046" spans="6:15" x14ac:dyDescent="0.25">
      <c r="F5046" s="3">
        <f t="shared" si="391"/>
        <v>0</v>
      </c>
      <c r="G5046" s="45" t="s">
        <v>25796</v>
      </c>
      <c r="H5046" s="42">
        <v>50.37</v>
      </c>
      <c r="I5046" s="42">
        <v>0.01</v>
      </c>
      <c r="J5046" s="42" t="s">
        <v>7060</v>
      </c>
      <c r="K5046" s="43">
        <f t="shared" si="392"/>
        <v>3282.700865659524</v>
      </c>
      <c r="L5046" s="44" t="s">
        <v>16428</v>
      </c>
      <c r="M5046" s="44">
        <f t="shared" si="390"/>
        <v>65.120652664148579</v>
      </c>
      <c r="N5046" s="54">
        <f t="shared" si="393"/>
        <v>3288.7499999999995</v>
      </c>
      <c r="O5046" s="46">
        <f t="shared" si="394"/>
        <v>6.0491343404755753</v>
      </c>
    </row>
    <row r="5047" spans="6:15" x14ac:dyDescent="0.25">
      <c r="F5047" s="3">
        <f t="shared" si="391"/>
        <v>0</v>
      </c>
      <c r="G5047" s="45" t="s">
        <v>25797</v>
      </c>
      <c r="H5047" s="42">
        <v>50.38</v>
      </c>
      <c r="I5047" s="42">
        <v>0.01</v>
      </c>
      <c r="J5047" s="42" t="s">
        <v>7061</v>
      </c>
      <c r="K5047" s="43">
        <f t="shared" si="392"/>
        <v>3283.3520721861655</v>
      </c>
      <c r="L5047" s="44" t="s">
        <v>16429</v>
      </c>
      <c r="M5047" s="44">
        <f t="shared" si="390"/>
        <v>65.120604315089395</v>
      </c>
      <c r="N5047" s="54">
        <f t="shared" si="393"/>
        <v>3289.4</v>
      </c>
      <c r="O5047" s="46">
        <f t="shared" si="394"/>
        <v>6.0479278138345762</v>
      </c>
    </row>
    <row r="5048" spans="6:15" x14ac:dyDescent="0.25">
      <c r="F5048" s="3">
        <f t="shared" si="391"/>
        <v>0</v>
      </c>
      <c r="G5048" s="45" t="s">
        <v>25798</v>
      </c>
      <c r="H5048" s="42">
        <v>50.39</v>
      </c>
      <c r="I5048" s="42">
        <v>0.01</v>
      </c>
      <c r="J5048" s="42" t="s">
        <v>7062</v>
      </c>
      <c r="K5048" s="43">
        <f t="shared" si="392"/>
        <v>3284.0032782293165</v>
      </c>
      <c r="L5048" s="44" t="s">
        <v>16430</v>
      </c>
      <c r="M5048" s="44">
        <f t="shared" si="390"/>
        <v>65.120555995220357</v>
      </c>
      <c r="N5048" s="54">
        <f t="shared" si="393"/>
        <v>3290.0499999999997</v>
      </c>
      <c r="O5048" s="46">
        <f t="shared" si="394"/>
        <v>6.0467217706832344</v>
      </c>
    </row>
    <row r="5049" spans="6:15" x14ac:dyDescent="0.25">
      <c r="F5049" s="3">
        <f t="shared" si="391"/>
        <v>0</v>
      </c>
      <c r="G5049" s="45" t="s">
        <v>25799</v>
      </c>
      <c r="H5049" s="42">
        <v>50.4</v>
      </c>
      <c r="I5049" s="42">
        <v>0.01</v>
      </c>
      <c r="J5049" s="42" t="s">
        <v>7063</v>
      </c>
      <c r="K5049" s="43">
        <f t="shared" si="392"/>
        <v>3284.6544837892689</v>
      </c>
      <c r="L5049" s="44" t="s">
        <v>16431</v>
      </c>
      <c r="M5049" s="44">
        <f t="shared" si="390"/>
        <v>65.120507704527782</v>
      </c>
      <c r="N5049" s="54">
        <f t="shared" si="393"/>
        <v>3290.7</v>
      </c>
      <c r="O5049" s="46">
        <f t="shared" si="394"/>
        <v>6.0455162107309661</v>
      </c>
    </row>
    <row r="5050" spans="6:15" x14ac:dyDescent="0.25">
      <c r="F5050" s="3">
        <f t="shared" si="391"/>
        <v>0</v>
      </c>
      <c r="G5050" s="45" t="s">
        <v>25800</v>
      </c>
      <c r="H5050" s="42">
        <v>50.41</v>
      </c>
      <c r="I5050" s="42">
        <v>0.01</v>
      </c>
      <c r="J5050" s="42" t="s">
        <v>7064</v>
      </c>
      <c r="K5050" s="43">
        <f t="shared" si="392"/>
        <v>3285.3056888663141</v>
      </c>
      <c r="L5050" s="44" t="s">
        <v>16432</v>
      </c>
      <c r="M5050" s="44">
        <f t="shared" si="390"/>
        <v>65.120459442982749</v>
      </c>
      <c r="N5050" s="54">
        <f t="shared" si="393"/>
        <v>3291.3499999999995</v>
      </c>
      <c r="O5050" s="46">
        <f t="shared" si="394"/>
        <v>6.044311133685369</v>
      </c>
    </row>
    <row r="5051" spans="6:15" x14ac:dyDescent="0.25">
      <c r="F5051" s="3">
        <f t="shared" si="391"/>
        <v>0</v>
      </c>
      <c r="G5051" s="45" t="s">
        <v>25801</v>
      </c>
      <c r="H5051" s="42">
        <v>50.42</v>
      </c>
      <c r="I5051" s="42">
        <v>0.01</v>
      </c>
      <c r="J5051" s="42" t="s">
        <v>7065</v>
      </c>
      <c r="K5051" s="43">
        <f t="shared" si="392"/>
        <v>3285.9568934607437</v>
      </c>
      <c r="L5051" s="44" t="s">
        <v>16433</v>
      </c>
      <c r="M5051" s="44">
        <f t="shared" si="390"/>
        <v>65.120411210570069</v>
      </c>
      <c r="N5051" s="54">
        <f t="shared" si="393"/>
        <v>3292</v>
      </c>
      <c r="O5051" s="46">
        <f t="shared" si="394"/>
        <v>6.0431065392563141</v>
      </c>
    </row>
    <row r="5052" spans="6:15" x14ac:dyDescent="0.25">
      <c r="F5052" s="3">
        <f t="shared" si="391"/>
        <v>0</v>
      </c>
      <c r="G5052" s="45" t="s">
        <v>25802</v>
      </c>
      <c r="H5052" s="42">
        <v>50.43</v>
      </c>
      <c r="I5052" s="42">
        <v>0.01</v>
      </c>
      <c r="J5052" s="42" t="s">
        <v>7066</v>
      </c>
      <c r="K5052" s="43">
        <f t="shared" si="392"/>
        <v>3286.6080975728496</v>
      </c>
      <c r="L5052" s="44" t="s">
        <v>16434</v>
      </c>
      <c r="M5052" s="44">
        <f t="shared" si="390"/>
        <v>65.120363007251669</v>
      </c>
      <c r="N5052" s="54">
        <f t="shared" si="393"/>
        <v>3292.6499999999996</v>
      </c>
      <c r="O5052" s="46">
        <f t="shared" si="394"/>
        <v>6.0419024271500348</v>
      </c>
    </row>
    <row r="5053" spans="6:15" x14ac:dyDescent="0.25">
      <c r="F5053" s="3">
        <f t="shared" si="391"/>
        <v>0</v>
      </c>
      <c r="G5053" s="45" t="s">
        <v>25803</v>
      </c>
      <c r="H5053" s="42">
        <v>50.44</v>
      </c>
      <c r="I5053" s="42">
        <v>0.01</v>
      </c>
      <c r="J5053" s="42" t="s">
        <v>7067</v>
      </c>
      <c r="K5053" s="43">
        <f t="shared" si="392"/>
        <v>3287.259301202922</v>
      </c>
      <c r="L5053" s="44" t="s">
        <v>16435</v>
      </c>
      <c r="M5053" s="44">
        <f t="shared" si="390"/>
        <v>65.120314833016934</v>
      </c>
      <c r="N5053" s="54">
        <f t="shared" si="393"/>
        <v>3293.2999999999997</v>
      </c>
      <c r="O5053" s="46">
        <f t="shared" si="394"/>
        <v>6.0406987970777664</v>
      </c>
    </row>
    <row r="5054" spans="6:15" x14ac:dyDescent="0.25">
      <c r="F5054" s="3">
        <f t="shared" si="391"/>
        <v>0</v>
      </c>
      <c r="G5054" s="45" t="s">
        <v>25804</v>
      </c>
      <c r="H5054" s="42">
        <v>50.45</v>
      </c>
      <c r="I5054" s="42">
        <v>0.01</v>
      </c>
      <c r="J5054" s="42" t="s">
        <v>7068</v>
      </c>
      <c r="K5054" s="43">
        <f t="shared" si="392"/>
        <v>3287.9105043512523</v>
      </c>
      <c r="L5054" s="44" t="s">
        <v>16436</v>
      </c>
      <c r="M5054" s="44">
        <f t="shared" si="390"/>
        <v>65.120266687836931</v>
      </c>
      <c r="N5054" s="54">
        <f t="shared" si="393"/>
        <v>3293.95</v>
      </c>
      <c r="O5054" s="46">
        <f t="shared" si="394"/>
        <v>6.0394956487475611</v>
      </c>
    </row>
    <row r="5055" spans="6:15" x14ac:dyDescent="0.25">
      <c r="F5055" s="3">
        <f t="shared" si="391"/>
        <v>0</v>
      </c>
      <c r="G5055" s="45" t="s">
        <v>25805</v>
      </c>
      <c r="H5055" s="42">
        <v>50.46</v>
      </c>
      <c r="I5055" s="42">
        <v>0.01</v>
      </c>
      <c r="J5055" s="42" t="s">
        <v>7069</v>
      </c>
      <c r="K5055" s="43">
        <f t="shared" si="392"/>
        <v>3288.5617070181306</v>
      </c>
      <c r="L5055" s="44" t="s">
        <v>16437</v>
      </c>
      <c r="M5055" s="44">
        <f t="shared" si="390"/>
        <v>65.120218571688852</v>
      </c>
      <c r="N5055" s="54">
        <f t="shared" si="393"/>
        <v>3294.6</v>
      </c>
      <c r="O5055" s="46">
        <f t="shared" si="394"/>
        <v>6.0382929818692901</v>
      </c>
    </row>
    <row r="5056" spans="6:15" x14ac:dyDescent="0.25">
      <c r="F5056" s="3">
        <f t="shared" si="391"/>
        <v>0</v>
      </c>
      <c r="G5056" s="45" t="s">
        <v>25806</v>
      </c>
      <c r="H5056" s="42">
        <v>50.47</v>
      </c>
      <c r="I5056" s="42">
        <v>0.01</v>
      </c>
      <c r="J5056" s="42" t="s">
        <v>7070</v>
      </c>
      <c r="K5056" s="43">
        <f t="shared" si="392"/>
        <v>3289.2129092038476</v>
      </c>
      <c r="L5056" s="44" t="s">
        <v>16438</v>
      </c>
      <c r="M5056" s="44">
        <f t="shared" si="390"/>
        <v>65.12017048454527</v>
      </c>
      <c r="N5056" s="54">
        <f t="shared" si="393"/>
        <v>3295.2499999999995</v>
      </c>
      <c r="O5056" s="46">
        <f t="shared" si="394"/>
        <v>6.0370907961519151</v>
      </c>
    </row>
    <row r="5057" spans="6:15" x14ac:dyDescent="0.25">
      <c r="F5057" s="3">
        <f t="shared" si="391"/>
        <v>0</v>
      </c>
      <c r="G5057" s="45" t="s">
        <v>25807</v>
      </c>
      <c r="H5057" s="42">
        <v>50.48</v>
      </c>
      <c r="I5057" s="42">
        <v>0.01</v>
      </c>
      <c r="J5057" s="42" t="s">
        <v>7071</v>
      </c>
      <c r="K5057" s="43">
        <f t="shared" si="392"/>
        <v>3289.864110908693</v>
      </c>
      <c r="L5057" s="44" t="s">
        <v>16439</v>
      </c>
      <c r="M5057" s="44">
        <f t="shared" si="390"/>
        <v>65.120122426391035</v>
      </c>
      <c r="N5057" s="54">
        <f t="shared" si="393"/>
        <v>3295.8999999999996</v>
      </c>
      <c r="O5057" s="46">
        <f t="shared" si="394"/>
        <v>6.0358890913066716</v>
      </c>
    </row>
    <row r="5058" spans="6:15" x14ac:dyDescent="0.25">
      <c r="F5058" s="3">
        <f t="shared" si="391"/>
        <v>0</v>
      </c>
      <c r="G5058" s="45" t="s">
        <v>25808</v>
      </c>
      <c r="H5058" s="42">
        <v>50.49</v>
      </c>
      <c r="I5058" s="42">
        <v>0.01</v>
      </c>
      <c r="J5058" s="42" t="s">
        <v>7072</v>
      </c>
      <c r="K5058" s="43">
        <f t="shared" si="392"/>
        <v>3290.5153121329568</v>
      </c>
      <c r="L5058" s="44" t="s">
        <v>16440</v>
      </c>
      <c r="M5058" s="44">
        <f t="shared" si="390"/>
        <v>65.120074397198721</v>
      </c>
      <c r="N5058" s="54">
        <f t="shared" si="393"/>
        <v>3296.5499999999997</v>
      </c>
      <c r="O5058" s="46">
        <f t="shared" si="394"/>
        <v>6.034687867042976</v>
      </c>
    </row>
    <row r="5059" spans="6:15" x14ac:dyDescent="0.25">
      <c r="F5059" s="3">
        <f t="shared" si="391"/>
        <v>0</v>
      </c>
      <c r="G5059" s="45" t="s">
        <v>25809</v>
      </c>
      <c r="H5059" s="42">
        <v>50.5</v>
      </c>
      <c r="I5059" s="42">
        <v>0.01</v>
      </c>
      <c r="J5059" s="42" t="s">
        <v>7073</v>
      </c>
      <c r="K5059" s="43">
        <f t="shared" si="392"/>
        <v>3291.1665128769287</v>
      </c>
      <c r="L5059" s="44" t="s">
        <v>16441</v>
      </c>
      <c r="M5059" s="44">
        <f t="shared" si="390"/>
        <v>65.120026396943985</v>
      </c>
      <c r="N5059" s="54">
        <f t="shared" si="393"/>
        <v>3297.2</v>
      </c>
      <c r="O5059" s="46">
        <f t="shared" si="394"/>
        <v>6.0334871230711542</v>
      </c>
    </row>
    <row r="5060" spans="6:15" x14ac:dyDescent="0.25">
      <c r="F5060" s="3">
        <f t="shared" si="391"/>
        <v>0</v>
      </c>
      <c r="G5060" s="45" t="s">
        <v>25810</v>
      </c>
      <c r="H5060" s="42">
        <v>50.51</v>
      </c>
      <c r="I5060" s="42">
        <v>0.01</v>
      </c>
      <c r="J5060" s="42" t="s">
        <v>7074</v>
      </c>
      <c r="K5060" s="43">
        <f t="shared" si="392"/>
        <v>3291.8177131408979</v>
      </c>
      <c r="L5060" s="44" t="s">
        <v>16442</v>
      </c>
      <c r="M5060" s="44">
        <f t="shared" si="390"/>
        <v>65.119978425605524</v>
      </c>
      <c r="N5060" s="54">
        <f t="shared" si="393"/>
        <v>3297.85</v>
      </c>
      <c r="O5060" s="46">
        <f t="shared" si="394"/>
        <v>6.0322868591019869</v>
      </c>
    </row>
    <row r="5061" spans="6:15" x14ac:dyDescent="0.25">
      <c r="F5061" s="3">
        <f t="shared" si="391"/>
        <v>0</v>
      </c>
      <c r="G5061" s="45" t="s">
        <v>25811</v>
      </c>
      <c r="H5061" s="42">
        <v>50.52</v>
      </c>
      <c r="I5061" s="42">
        <v>0.01</v>
      </c>
      <c r="J5061" s="42" t="s">
        <v>7075</v>
      </c>
      <c r="K5061" s="43">
        <f t="shared" si="392"/>
        <v>3292.4689129251542</v>
      </c>
      <c r="L5061" s="44" t="s">
        <v>16443</v>
      </c>
      <c r="M5061" s="44">
        <f t="shared" si="390"/>
        <v>65.119930483157475</v>
      </c>
      <c r="N5061" s="54">
        <f t="shared" si="393"/>
        <v>3298.5</v>
      </c>
      <c r="O5061" s="46">
        <f t="shared" si="394"/>
        <v>6.0310870748458001</v>
      </c>
    </row>
    <row r="5062" spans="6:15" x14ac:dyDescent="0.25">
      <c r="F5062" s="3">
        <f t="shared" si="391"/>
        <v>0</v>
      </c>
      <c r="G5062" s="45" t="s">
        <v>25812</v>
      </c>
      <c r="H5062" s="42">
        <v>50.53</v>
      </c>
      <c r="I5062" s="42">
        <v>0.01</v>
      </c>
      <c r="J5062" s="42" t="s">
        <v>7076</v>
      </c>
      <c r="K5062" s="43">
        <f t="shared" si="392"/>
        <v>3293.1201122299858</v>
      </c>
      <c r="L5062" s="44" t="s">
        <v>16444</v>
      </c>
      <c r="M5062" s="44">
        <f t="shared" si="390"/>
        <v>65.11988256957703</v>
      </c>
      <c r="N5062" s="54">
        <f t="shared" si="393"/>
        <v>3299.15</v>
      </c>
      <c r="O5062" s="46">
        <f t="shared" si="394"/>
        <v>6.0298877700142839</v>
      </c>
    </row>
    <row r="5063" spans="6:15" x14ac:dyDescent="0.25">
      <c r="F5063" s="3">
        <f t="shared" si="391"/>
        <v>0</v>
      </c>
      <c r="G5063" s="45" t="s">
        <v>25813</v>
      </c>
      <c r="H5063" s="42">
        <v>50.54</v>
      </c>
      <c r="I5063" s="42">
        <v>0.01</v>
      </c>
      <c r="J5063" s="42" t="s">
        <v>7077</v>
      </c>
      <c r="K5063" s="43">
        <f t="shared" si="392"/>
        <v>3293.7713110556815</v>
      </c>
      <c r="L5063" s="44" t="s">
        <v>16445</v>
      </c>
      <c r="M5063" s="44">
        <f t="shared" si="390"/>
        <v>65.119834684841351</v>
      </c>
      <c r="N5063" s="54">
        <f t="shared" si="393"/>
        <v>3299.7999999999997</v>
      </c>
      <c r="O5063" s="46">
        <f t="shared" si="394"/>
        <v>6.028688944318219</v>
      </c>
    </row>
    <row r="5064" spans="6:15" x14ac:dyDescent="0.25">
      <c r="F5064" s="3">
        <f t="shared" si="391"/>
        <v>0</v>
      </c>
      <c r="G5064" s="45" t="s">
        <v>25814</v>
      </c>
      <c r="H5064" s="42">
        <v>50.55</v>
      </c>
      <c r="I5064" s="42">
        <v>0.01</v>
      </c>
      <c r="J5064" s="42" t="s">
        <v>7078</v>
      </c>
      <c r="K5064" s="43">
        <f t="shared" si="392"/>
        <v>3294.4225094025301</v>
      </c>
      <c r="L5064" s="44" t="s">
        <v>16446</v>
      </c>
      <c r="M5064" s="44">
        <f t="shared" si="390"/>
        <v>65.119786828926081</v>
      </c>
      <c r="N5064" s="54">
        <f t="shared" si="393"/>
        <v>3300.45</v>
      </c>
      <c r="O5064" s="46">
        <f t="shared" si="394"/>
        <v>6.0274905974697504</v>
      </c>
    </row>
    <row r="5065" spans="6:15" x14ac:dyDescent="0.25">
      <c r="F5065" s="3">
        <f t="shared" si="391"/>
        <v>0</v>
      </c>
      <c r="G5065" s="45" t="s">
        <v>25815</v>
      </c>
      <c r="H5065" s="42">
        <v>50.56</v>
      </c>
      <c r="I5065" s="42">
        <v>0.01</v>
      </c>
      <c r="J5065" s="42" t="s">
        <v>7079</v>
      </c>
      <c r="K5065" s="43">
        <f t="shared" si="392"/>
        <v>3295.0737072708193</v>
      </c>
      <c r="L5065" s="44" t="s">
        <v>16447</v>
      </c>
      <c r="M5065" s="44">
        <f t="shared" ref="M5065:M5128" si="395">SQRT(((14.7+$N$3*H5065)^2)-(K5065^2))/SQRT($N$4)</f>
        <v>65.119739001811467</v>
      </c>
      <c r="N5065" s="54">
        <f t="shared" si="393"/>
        <v>3301.1</v>
      </c>
      <c r="O5065" s="46">
        <f t="shared" si="394"/>
        <v>6.0262927291805681</v>
      </c>
    </row>
    <row r="5066" spans="6:15" x14ac:dyDescent="0.25">
      <c r="F5066" s="3">
        <f t="shared" ref="F5066:F5129" si="396">IF(O5066&gt;100,1,0)</f>
        <v>0</v>
      </c>
      <c r="G5066" s="45" t="s">
        <v>25816</v>
      </c>
      <c r="H5066" s="42">
        <v>50.57</v>
      </c>
      <c r="I5066" s="42">
        <v>0.01</v>
      </c>
      <c r="J5066" s="42" t="s">
        <v>7080</v>
      </c>
      <c r="K5066" s="43">
        <f t="shared" ref="K5066:K5129" si="397">K5065+I5066*M5065</f>
        <v>3295.7249046608376</v>
      </c>
      <c r="L5066" s="44" t="s">
        <v>16448</v>
      </c>
      <c r="M5066" s="44">
        <f t="shared" si="395"/>
        <v>65.119691203471632</v>
      </c>
      <c r="N5066" s="54">
        <f t="shared" ref="N5066:N5129" si="398">(H5066*$N$3)+14.7</f>
        <v>3301.75</v>
      </c>
      <c r="O5066" s="46">
        <f t="shared" ref="O5066:O5129" si="399">N5066-K5066</f>
        <v>6.0250953391623625</v>
      </c>
    </row>
    <row r="5067" spans="6:15" x14ac:dyDescent="0.25">
      <c r="F5067" s="3">
        <f t="shared" si="396"/>
        <v>0</v>
      </c>
      <c r="G5067" s="45" t="s">
        <v>25817</v>
      </c>
      <c r="H5067" s="42">
        <v>50.58</v>
      </c>
      <c r="I5067" s="42">
        <v>0.01</v>
      </c>
      <c r="J5067" s="42" t="s">
        <v>7081</v>
      </c>
      <c r="K5067" s="43">
        <f t="shared" si="397"/>
        <v>3296.3761015728724</v>
      </c>
      <c r="L5067" s="44" t="s">
        <v>16449</v>
      </c>
      <c r="M5067" s="44">
        <f t="shared" si="395"/>
        <v>65.119643433882217</v>
      </c>
      <c r="N5067" s="54">
        <f t="shared" si="398"/>
        <v>3302.3999999999996</v>
      </c>
      <c r="O5067" s="46">
        <f t="shared" si="399"/>
        <v>6.0238984271272784</v>
      </c>
    </row>
    <row r="5068" spans="6:15" x14ac:dyDescent="0.25">
      <c r="F5068" s="3">
        <f t="shared" si="396"/>
        <v>0</v>
      </c>
      <c r="G5068" s="45" t="s">
        <v>25818</v>
      </c>
      <c r="H5068" s="42">
        <v>50.59</v>
      </c>
      <c r="I5068" s="42">
        <v>0.01</v>
      </c>
      <c r="J5068" s="42" t="s">
        <v>7082</v>
      </c>
      <c r="K5068" s="43">
        <f t="shared" si="397"/>
        <v>3297.0272980072114</v>
      </c>
      <c r="L5068" s="44" t="s">
        <v>16450</v>
      </c>
      <c r="M5068" s="44">
        <f t="shared" si="395"/>
        <v>65.119595693026511</v>
      </c>
      <c r="N5068" s="54">
        <f t="shared" si="398"/>
        <v>3303.05</v>
      </c>
      <c r="O5068" s="46">
        <f t="shared" si="399"/>
        <v>6.022701992788825</v>
      </c>
    </row>
    <row r="5069" spans="6:15" x14ac:dyDescent="0.25">
      <c r="F5069" s="3">
        <f t="shared" si="396"/>
        <v>0</v>
      </c>
      <c r="G5069" s="45" t="s">
        <v>25819</v>
      </c>
      <c r="H5069" s="42">
        <v>50.6</v>
      </c>
      <c r="I5069" s="42">
        <v>0.01</v>
      </c>
      <c r="J5069" s="42" t="s">
        <v>7083</v>
      </c>
      <c r="K5069" s="43">
        <f t="shared" si="397"/>
        <v>3297.6784939641416</v>
      </c>
      <c r="L5069" s="44" t="s">
        <v>16451</v>
      </c>
      <c r="M5069" s="44">
        <f t="shared" si="395"/>
        <v>65.119547980871019</v>
      </c>
      <c r="N5069" s="54">
        <f t="shared" si="398"/>
        <v>3303.7</v>
      </c>
      <c r="O5069" s="46">
        <f t="shared" si="399"/>
        <v>6.0215060358582377</v>
      </c>
    </row>
    <row r="5070" spans="6:15" x14ac:dyDescent="0.25">
      <c r="F5070" s="3">
        <f t="shared" si="396"/>
        <v>0</v>
      </c>
      <c r="G5070" s="45" t="s">
        <v>25820</v>
      </c>
      <c r="H5070" s="42">
        <v>50.61</v>
      </c>
      <c r="I5070" s="42">
        <v>0.01</v>
      </c>
      <c r="J5070" s="42" t="s">
        <v>7084</v>
      </c>
      <c r="K5070" s="43">
        <f t="shared" si="397"/>
        <v>3298.3296894439504</v>
      </c>
      <c r="L5070" s="44" t="s">
        <v>16452</v>
      </c>
      <c r="M5070" s="44">
        <f t="shared" si="395"/>
        <v>65.119500297400521</v>
      </c>
      <c r="N5070" s="54">
        <f t="shared" si="398"/>
        <v>3304.35</v>
      </c>
      <c r="O5070" s="46">
        <f t="shared" si="399"/>
        <v>6.0203105560494805</v>
      </c>
    </row>
    <row r="5071" spans="6:15" x14ac:dyDescent="0.25">
      <c r="F5071" s="3">
        <f t="shared" si="396"/>
        <v>0</v>
      </c>
      <c r="G5071" s="45" t="s">
        <v>25821</v>
      </c>
      <c r="H5071" s="42">
        <v>50.62</v>
      </c>
      <c r="I5071" s="42">
        <v>0.01</v>
      </c>
      <c r="J5071" s="42" t="s">
        <v>7085</v>
      </c>
      <c r="K5071" s="43">
        <f t="shared" si="397"/>
        <v>3298.9808844469244</v>
      </c>
      <c r="L5071" s="44" t="s">
        <v>16453</v>
      </c>
      <c r="M5071" s="44">
        <f t="shared" si="395"/>
        <v>65.119452642587646</v>
      </c>
      <c r="N5071" s="54">
        <f t="shared" si="398"/>
        <v>3304.9999999999995</v>
      </c>
      <c r="O5071" s="46">
        <f t="shared" si="399"/>
        <v>6.019115553075153</v>
      </c>
    </row>
    <row r="5072" spans="6:15" x14ac:dyDescent="0.25">
      <c r="F5072" s="3">
        <f t="shared" si="396"/>
        <v>0</v>
      </c>
      <c r="G5072" s="45" t="s">
        <v>25822</v>
      </c>
      <c r="H5072" s="42">
        <v>50.63</v>
      </c>
      <c r="I5072" s="42">
        <v>0.01</v>
      </c>
      <c r="J5072" s="42" t="s">
        <v>7086</v>
      </c>
      <c r="K5072" s="43">
        <f t="shared" si="397"/>
        <v>3299.6320789733504</v>
      </c>
      <c r="L5072" s="44" t="s">
        <v>16454</v>
      </c>
      <c r="M5072" s="44">
        <f t="shared" si="395"/>
        <v>65.119405016415669</v>
      </c>
      <c r="N5072" s="54">
        <f t="shared" si="398"/>
        <v>3305.65</v>
      </c>
      <c r="O5072" s="46">
        <f t="shared" si="399"/>
        <v>6.0179210266496739</v>
      </c>
    </row>
    <row r="5073" spans="6:15" x14ac:dyDescent="0.25">
      <c r="F5073" s="3">
        <f t="shared" si="396"/>
        <v>0</v>
      </c>
      <c r="G5073" s="45" t="s">
        <v>25823</v>
      </c>
      <c r="H5073" s="42">
        <v>50.64</v>
      </c>
      <c r="I5073" s="42">
        <v>0.01</v>
      </c>
      <c r="J5073" s="42" t="s">
        <v>7087</v>
      </c>
      <c r="K5073" s="43">
        <f t="shared" si="397"/>
        <v>3300.2832730235145</v>
      </c>
      <c r="L5073" s="44" t="s">
        <v>16455</v>
      </c>
      <c r="M5073" s="44">
        <f t="shared" si="395"/>
        <v>65.119357418852601</v>
      </c>
      <c r="N5073" s="54">
        <f t="shared" si="398"/>
        <v>3306.2999999999997</v>
      </c>
      <c r="O5073" s="46">
        <f t="shared" si="399"/>
        <v>6.0167269764851881</v>
      </c>
    </row>
    <row r="5074" spans="6:15" x14ac:dyDescent="0.25">
      <c r="F5074" s="3">
        <f t="shared" si="396"/>
        <v>0</v>
      </c>
      <c r="G5074" s="45" t="s">
        <v>25824</v>
      </c>
      <c r="H5074" s="42">
        <v>50.65</v>
      </c>
      <c r="I5074" s="42">
        <v>0.01</v>
      </c>
      <c r="J5074" s="42" t="s">
        <v>7088</v>
      </c>
      <c r="K5074" s="43">
        <f t="shared" si="397"/>
        <v>3300.9344665977032</v>
      </c>
      <c r="L5074" s="44" t="s">
        <v>16456</v>
      </c>
      <c r="M5074" s="44">
        <f t="shared" si="395"/>
        <v>65.119309849881731</v>
      </c>
      <c r="N5074" s="54">
        <f t="shared" si="398"/>
        <v>3306.95</v>
      </c>
      <c r="O5074" s="46">
        <f t="shared" si="399"/>
        <v>6.015533402296569</v>
      </c>
    </row>
    <row r="5075" spans="6:15" x14ac:dyDescent="0.25">
      <c r="F5075" s="3">
        <f t="shared" si="396"/>
        <v>0</v>
      </c>
      <c r="G5075" s="45" t="s">
        <v>25825</v>
      </c>
      <c r="H5075" s="42">
        <v>50.66</v>
      </c>
      <c r="I5075" s="42">
        <v>0.01</v>
      </c>
      <c r="J5075" s="42" t="s">
        <v>7089</v>
      </c>
      <c r="K5075" s="43">
        <f t="shared" si="397"/>
        <v>3301.5856596962021</v>
      </c>
      <c r="L5075" s="44" t="s">
        <v>16457</v>
      </c>
      <c r="M5075" s="44">
        <f t="shared" si="395"/>
        <v>65.119262309477179</v>
      </c>
      <c r="N5075" s="54">
        <f t="shared" si="398"/>
        <v>3307.5999999999995</v>
      </c>
      <c r="O5075" s="46">
        <f t="shared" si="399"/>
        <v>6.0143403037973258</v>
      </c>
    </row>
    <row r="5076" spans="6:15" x14ac:dyDescent="0.25">
      <c r="F5076" s="3">
        <f t="shared" si="396"/>
        <v>0</v>
      </c>
      <c r="G5076" s="45" t="s">
        <v>25826</v>
      </c>
      <c r="H5076" s="42">
        <v>50.67</v>
      </c>
      <c r="I5076" s="42">
        <v>0.01</v>
      </c>
      <c r="J5076" s="42" t="s">
        <v>7090</v>
      </c>
      <c r="K5076" s="43">
        <f t="shared" si="397"/>
        <v>3302.2368523192968</v>
      </c>
      <c r="L5076" s="44" t="s">
        <v>16458</v>
      </c>
      <c r="M5076" s="44">
        <f t="shared" si="395"/>
        <v>65.119214797623741</v>
      </c>
      <c r="N5076" s="54">
        <f t="shared" si="398"/>
        <v>3308.25</v>
      </c>
      <c r="O5076" s="46">
        <f t="shared" si="399"/>
        <v>6.0131476807032413</v>
      </c>
    </row>
    <row r="5077" spans="6:15" x14ac:dyDescent="0.25">
      <c r="F5077" s="3">
        <f t="shared" si="396"/>
        <v>0</v>
      </c>
      <c r="G5077" s="45" t="s">
        <v>25827</v>
      </c>
      <c r="H5077" s="42">
        <v>50.68</v>
      </c>
      <c r="I5077" s="42">
        <v>0.01</v>
      </c>
      <c r="J5077" s="42" t="s">
        <v>7091</v>
      </c>
      <c r="K5077" s="43">
        <f t="shared" si="397"/>
        <v>3302.8880444672732</v>
      </c>
      <c r="L5077" s="44" t="s">
        <v>16459</v>
      </c>
      <c r="M5077" s="44">
        <f t="shared" si="395"/>
        <v>65.119167314283374</v>
      </c>
      <c r="N5077" s="54">
        <f t="shared" si="398"/>
        <v>3308.8999999999996</v>
      </c>
      <c r="O5077" s="46">
        <f t="shared" si="399"/>
        <v>6.0119555327264607</v>
      </c>
    </row>
    <row r="5078" spans="6:15" x14ac:dyDescent="0.25">
      <c r="F5078" s="3">
        <f t="shared" si="396"/>
        <v>0</v>
      </c>
      <c r="G5078" s="45" t="s">
        <v>25828</v>
      </c>
      <c r="H5078" s="42">
        <v>50.69</v>
      </c>
      <c r="I5078" s="42">
        <v>0.01</v>
      </c>
      <c r="J5078" s="42" t="s">
        <v>7092</v>
      </c>
      <c r="K5078" s="43">
        <f t="shared" si="397"/>
        <v>3303.5392361404161</v>
      </c>
      <c r="L5078" s="44" t="s">
        <v>16460</v>
      </c>
      <c r="M5078" s="44">
        <f t="shared" si="395"/>
        <v>65.119119859445419</v>
      </c>
      <c r="N5078" s="54">
        <f t="shared" si="398"/>
        <v>3309.5499999999997</v>
      </c>
      <c r="O5078" s="46">
        <f t="shared" si="399"/>
        <v>6.0107638595836761</v>
      </c>
    </row>
    <row r="5079" spans="6:15" x14ac:dyDescent="0.25">
      <c r="F5079" s="3">
        <f t="shared" si="396"/>
        <v>0</v>
      </c>
      <c r="G5079" s="45" t="s">
        <v>25829</v>
      </c>
      <c r="H5079" s="42">
        <v>50.7</v>
      </c>
      <c r="I5079" s="42">
        <v>0.01</v>
      </c>
      <c r="J5079" s="42" t="s">
        <v>7093</v>
      </c>
      <c r="K5079" s="43">
        <f t="shared" si="397"/>
        <v>3304.1904273390105</v>
      </c>
      <c r="L5079" s="44" t="s">
        <v>16461</v>
      </c>
      <c r="M5079" s="44">
        <f t="shared" si="395"/>
        <v>65.119072433082493</v>
      </c>
      <c r="N5079" s="54">
        <f t="shared" si="398"/>
        <v>3310.2</v>
      </c>
      <c r="O5079" s="46">
        <f t="shared" si="399"/>
        <v>6.0095726609893063</v>
      </c>
    </row>
    <row r="5080" spans="6:15" x14ac:dyDescent="0.25">
      <c r="F5080" s="3">
        <f t="shared" si="396"/>
        <v>0</v>
      </c>
      <c r="G5080" s="45" t="s">
        <v>25830</v>
      </c>
      <c r="H5080" s="42">
        <v>50.71</v>
      </c>
      <c r="I5080" s="42">
        <v>0.01</v>
      </c>
      <c r="J5080" s="42" t="s">
        <v>7094</v>
      </c>
      <c r="K5080" s="43">
        <f t="shared" si="397"/>
        <v>3304.8416180633412</v>
      </c>
      <c r="L5080" s="44" t="s">
        <v>16462</v>
      </c>
      <c r="M5080" s="44">
        <f t="shared" si="395"/>
        <v>65.119025035174815</v>
      </c>
      <c r="N5080" s="54">
        <f t="shared" si="398"/>
        <v>3310.85</v>
      </c>
      <c r="O5080" s="46">
        <f t="shared" si="399"/>
        <v>6.0083819366586795</v>
      </c>
    </row>
    <row r="5081" spans="6:15" x14ac:dyDescent="0.25">
      <c r="F5081" s="3">
        <f t="shared" si="396"/>
        <v>0</v>
      </c>
      <c r="G5081" s="45" t="s">
        <v>25831</v>
      </c>
      <c r="H5081" s="42">
        <v>50.72</v>
      </c>
      <c r="I5081" s="42">
        <v>0.01</v>
      </c>
      <c r="J5081" s="42" t="s">
        <v>7095</v>
      </c>
      <c r="K5081" s="43">
        <f t="shared" si="397"/>
        <v>3305.4928083136929</v>
      </c>
      <c r="L5081" s="44" t="s">
        <v>16463</v>
      </c>
      <c r="M5081" s="44">
        <f t="shared" si="395"/>
        <v>65.118977665691943</v>
      </c>
      <c r="N5081" s="54">
        <f t="shared" si="398"/>
        <v>3311.4999999999995</v>
      </c>
      <c r="O5081" s="46">
        <f t="shared" si="399"/>
        <v>6.007191686306669</v>
      </c>
    </row>
    <row r="5082" spans="6:15" x14ac:dyDescent="0.25">
      <c r="F5082" s="3">
        <f t="shared" si="396"/>
        <v>0</v>
      </c>
      <c r="G5082" s="45" t="s">
        <v>25832</v>
      </c>
      <c r="H5082" s="42">
        <v>50.73</v>
      </c>
      <c r="I5082" s="42">
        <v>0.01</v>
      </c>
      <c r="J5082" s="42" t="s">
        <v>7096</v>
      </c>
      <c r="K5082" s="43">
        <f t="shared" si="397"/>
        <v>3306.1439980903497</v>
      </c>
      <c r="L5082" s="44" t="s">
        <v>16464</v>
      </c>
      <c r="M5082" s="44">
        <f t="shared" si="395"/>
        <v>65.118930324620209</v>
      </c>
      <c r="N5082" s="54">
        <f t="shared" si="398"/>
        <v>3312.1499999999996</v>
      </c>
      <c r="O5082" s="46">
        <f t="shared" si="399"/>
        <v>6.0060019096499673</v>
      </c>
    </row>
    <row r="5083" spans="6:15" x14ac:dyDescent="0.25">
      <c r="F5083" s="3">
        <f t="shared" si="396"/>
        <v>0</v>
      </c>
      <c r="G5083" s="45" t="s">
        <v>25833</v>
      </c>
      <c r="H5083" s="42">
        <v>50.74</v>
      </c>
      <c r="I5083" s="42">
        <v>0.01</v>
      </c>
      <c r="J5083" s="42" t="s">
        <v>7097</v>
      </c>
      <c r="K5083" s="43">
        <f t="shared" si="397"/>
        <v>3306.7951873935958</v>
      </c>
      <c r="L5083" s="44" t="s">
        <v>16465</v>
      </c>
      <c r="M5083" s="44">
        <f t="shared" si="395"/>
        <v>65.118883011932212</v>
      </c>
      <c r="N5083" s="54">
        <f t="shared" si="398"/>
        <v>3312.7999999999997</v>
      </c>
      <c r="O5083" s="46">
        <f t="shared" si="399"/>
        <v>6.0048126064039025</v>
      </c>
    </row>
    <row r="5084" spans="6:15" x14ac:dyDescent="0.25">
      <c r="F5084" s="3">
        <f t="shared" si="396"/>
        <v>0</v>
      </c>
      <c r="G5084" s="45" t="s">
        <v>25834</v>
      </c>
      <c r="H5084" s="42">
        <v>50.75</v>
      </c>
      <c r="I5084" s="42">
        <v>0.01</v>
      </c>
      <c r="J5084" s="42" t="s">
        <v>7098</v>
      </c>
      <c r="K5084" s="43">
        <f t="shared" si="397"/>
        <v>3307.4463762237151</v>
      </c>
      <c r="L5084" s="44" t="s">
        <v>16466</v>
      </c>
      <c r="M5084" s="44">
        <f t="shared" si="395"/>
        <v>65.118835727605102</v>
      </c>
      <c r="N5084" s="54">
        <f t="shared" si="398"/>
        <v>3313.45</v>
      </c>
      <c r="O5084" s="46">
        <f t="shared" si="399"/>
        <v>6.0036237762847122</v>
      </c>
    </row>
    <row r="5085" spans="6:15" x14ac:dyDescent="0.25">
      <c r="F5085" s="3">
        <f t="shared" si="396"/>
        <v>0</v>
      </c>
      <c r="G5085" s="45" t="s">
        <v>25835</v>
      </c>
      <c r="H5085" s="42">
        <v>50.76</v>
      </c>
      <c r="I5085" s="42">
        <v>0.01</v>
      </c>
      <c r="J5085" s="42" t="s">
        <v>7099</v>
      </c>
      <c r="K5085" s="43">
        <f t="shared" si="397"/>
        <v>3308.0975645809913</v>
      </c>
      <c r="L5085" s="44" t="s">
        <v>16467</v>
      </c>
      <c r="M5085" s="44">
        <f t="shared" si="395"/>
        <v>65.118788471616099</v>
      </c>
      <c r="N5085" s="54">
        <f t="shared" si="398"/>
        <v>3314.1</v>
      </c>
      <c r="O5085" s="46">
        <f t="shared" si="399"/>
        <v>6.0024354190086342</v>
      </c>
    </row>
    <row r="5086" spans="6:15" x14ac:dyDescent="0.25">
      <c r="F5086" s="3">
        <f t="shared" si="396"/>
        <v>0</v>
      </c>
      <c r="G5086" s="45" t="s">
        <v>25836</v>
      </c>
      <c r="H5086" s="42">
        <v>50.77</v>
      </c>
      <c r="I5086" s="42">
        <v>0.01</v>
      </c>
      <c r="J5086" s="42" t="s">
        <v>7100</v>
      </c>
      <c r="K5086" s="43">
        <f t="shared" si="397"/>
        <v>3308.7487524657076</v>
      </c>
      <c r="L5086" s="44" t="s">
        <v>16468</v>
      </c>
      <c r="M5086" s="44">
        <f t="shared" si="395"/>
        <v>65.118741243942338</v>
      </c>
      <c r="N5086" s="54">
        <f t="shared" si="398"/>
        <v>3314.75</v>
      </c>
      <c r="O5086" s="46">
        <f t="shared" si="399"/>
        <v>6.0012475342923608</v>
      </c>
    </row>
    <row r="5087" spans="6:15" x14ac:dyDescent="0.25">
      <c r="F5087" s="3">
        <f t="shared" si="396"/>
        <v>0</v>
      </c>
      <c r="G5087" s="45" t="s">
        <v>25837</v>
      </c>
      <c r="H5087" s="42">
        <v>50.78</v>
      </c>
      <c r="I5087" s="42">
        <v>0.01</v>
      </c>
      <c r="J5087" s="42" t="s">
        <v>7101</v>
      </c>
      <c r="K5087" s="43">
        <f t="shared" si="397"/>
        <v>3309.3999398781471</v>
      </c>
      <c r="L5087" s="44" t="s">
        <v>16469</v>
      </c>
      <c r="M5087" s="44">
        <f t="shared" si="395"/>
        <v>65.11869404456408</v>
      </c>
      <c r="N5087" s="54">
        <f t="shared" si="398"/>
        <v>3315.4</v>
      </c>
      <c r="O5087" s="46">
        <f t="shared" si="399"/>
        <v>6.0000601218530392</v>
      </c>
    </row>
    <row r="5088" spans="6:15" x14ac:dyDescent="0.25">
      <c r="F5088" s="3">
        <f t="shared" si="396"/>
        <v>0</v>
      </c>
      <c r="G5088" s="45" t="s">
        <v>25838</v>
      </c>
      <c r="H5088" s="42">
        <v>50.79</v>
      </c>
      <c r="I5088" s="42">
        <v>0.01</v>
      </c>
      <c r="J5088" s="42" t="s">
        <v>7102</v>
      </c>
      <c r="K5088" s="43">
        <f t="shared" si="397"/>
        <v>3310.0511268185928</v>
      </c>
      <c r="L5088" s="44" t="s">
        <v>16470</v>
      </c>
      <c r="M5088" s="44">
        <f t="shared" si="395"/>
        <v>65.118646873452363</v>
      </c>
      <c r="N5088" s="54">
        <f t="shared" si="398"/>
        <v>3316.0499999999997</v>
      </c>
      <c r="O5088" s="46">
        <f t="shared" si="399"/>
        <v>5.998873181406907</v>
      </c>
    </row>
    <row r="5089" spans="6:15" x14ac:dyDescent="0.25">
      <c r="F5089" s="3">
        <f t="shared" si="396"/>
        <v>0</v>
      </c>
      <c r="G5089" s="45" t="s">
        <v>25839</v>
      </c>
      <c r="H5089" s="42">
        <v>50.8</v>
      </c>
      <c r="I5089" s="42">
        <v>0.01</v>
      </c>
      <c r="J5089" s="42" t="s">
        <v>7103</v>
      </c>
      <c r="K5089" s="43">
        <f t="shared" si="397"/>
        <v>3310.7023132873273</v>
      </c>
      <c r="L5089" s="44" t="s">
        <v>16471</v>
      </c>
      <c r="M5089" s="44">
        <f t="shared" si="395"/>
        <v>65.118599730590503</v>
      </c>
      <c r="N5089" s="54">
        <f t="shared" si="398"/>
        <v>3316.7</v>
      </c>
      <c r="O5089" s="46">
        <f t="shared" si="399"/>
        <v>5.9976867126724756</v>
      </c>
    </row>
    <row r="5090" spans="6:15" x14ac:dyDescent="0.25">
      <c r="F5090" s="3">
        <f t="shared" si="396"/>
        <v>0</v>
      </c>
      <c r="G5090" s="45" t="s">
        <v>25840</v>
      </c>
      <c r="H5090" s="42">
        <v>50.81</v>
      </c>
      <c r="I5090" s="42">
        <v>0.01</v>
      </c>
      <c r="J5090" s="42" t="s">
        <v>7104</v>
      </c>
      <c r="K5090" s="43">
        <f t="shared" si="397"/>
        <v>3311.3534992846335</v>
      </c>
      <c r="L5090" s="44" t="s">
        <v>16472</v>
      </c>
      <c r="M5090" s="44">
        <f t="shared" si="395"/>
        <v>65.118552615952595</v>
      </c>
      <c r="N5090" s="54">
        <f t="shared" si="398"/>
        <v>3317.35</v>
      </c>
      <c r="O5090" s="46">
        <f t="shared" si="399"/>
        <v>5.9965007153664374</v>
      </c>
    </row>
    <row r="5091" spans="6:15" x14ac:dyDescent="0.25">
      <c r="F5091" s="3">
        <f t="shared" si="396"/>
        <v>0</v>
      </c>
      <c r="G5091" s="45" t="s">
        <v>25841</v>
      </c>
      <c r="H5091" s="42">
        <v>50.82</v>
      </c>
      <c r="I5091" s="42">
        <v>0.01</v>
      </c>
      <c r="J5091" s="42" t="s">
        <v>7105</v>
      </c>
      <c r="K5091" s="43">
        <f t="shared" si="397"/>
        <v>3312.0046848107932</v>
      </c>
      <c r="L5091" s="44" t="s">
        <v>16473</v>
      </c>
      <c r="M5091" s="44">
        <f t="shared" si="395"/>
        <v>65.11850552951887</v>
      </c>
      <c r="N5091" s="54">
        <f t="shared" si="398"/>
        <v>3318</v>
      </c>
      <c r="O5091" s="46">
        <f t="shared" si="399"/>
        <v>5.995315189206849</v>
      </c>
    </row>
    <row r="5092" spans="6:15" x14ac:dyDescent="0.25">
      <c r="F5092" s="3">
        <f t="shared" si="396"/>
        <v>0</v>
      </c>
      <c r="G5092" s="45" t="s">
        <v>25842</v>
      </c>
      <c r="H5092" s="42">
        <v>50.83</v>
      </c>
      <c r="I5092" s="42">
        <v>0.01</v>
      </c>
      <c r="J5092" s="42" t="s">
        <v>7106</v>
      </c>
      <c r="K5092" s="43">
        <f t="shared" si="397"/>
        <v>3312.6558698660883</v>
      </c>
      <c r="L5092" s="44" t="s">
        <v>16474</v>
      </c>
      <c r="M5092" s="44">
        <f t="shared" si="395"/>
        <v>65.118458471263466</v>
      </c>
      <c r="N5092" s="54">
        <f t="shared" si="398"/>
        <v>3318.6499999999996</v>
      </c>
      <c r="O5092" s="46">
        <f t="shared" si="399"/>
        <v>5.9941301339113124</v>
      </c>
    </row>
    <row r="5093" spans="6:15" x14ac:dyDescent="0.25">
      <c r="F5093" s="3">
        <f t="shared" si="396"/>
        <v>0</v>
      </c>
      <c r="G5093" s="45" t="s">
        <v>25843</v>
      </c>
      <c r="H5093" s="42">
        <v>50.84</v>
      </c>
      <c r="I5093" s="42">
        <v>0.01</v>
      </c>
      <c r="J5093" s="42" t="s">
        <v>7107</v>
      </c>
      <c r="K5093" s="43">
        <f t="shared" si="397"/>
        <v>3313.3070544508009</v>
      </c>
      <c r="L5093" s="44" t="s">
        <v>16475</v>
      </c>
      <c r="M5093" s="44">
        <f t="shared" si="395"/>
        <v>65.118411441171176</v>
      </c>
      <c r="N5093" s="54">
        <f t="shared" si="398"/>
        <v>3319.3</v>
      </c>
      <c r="O5093" s="46">
        <f t="shared" si="399"/>
        <v>5.9929455491992485</v>
      </c>
    </row>
    <row r="5094" spans="6:15" x14ac:dyDescent="0.25">
      <c r="F5094" s="3">
        <f t="shared" si="396"/>
        <v>0</v>
      </c>
      <c r="G5094" s="45" t="s">
        <v>25844</v>
      </c>
      <c r="H5094" s="42">
        <v>50.85</v>
      </c>
      <c r="I5094" s="42">
        <v>0.01</v>
      </c>
      <c r="J5094" s="42" t="s">
        <v>7108</v>
      </c>
      <c r="K5094" s="43">
        <f t="shared" si="397"/>
        <v>3313.9582385652125</v>
      </c>
      <c r="L5094" s="44" t="s">
        <v>16476</v>
      </c>
      <c r="M5094" s="44">
        <f t="shared" si="395"/>
        <v>65.118364439206957</v>
      </c>
      <c r="N5094" s="54">
        <f t="shared" si="398"/>
        <v>3319.95</v>
      </c>
      <c r="O5094" s="46">
        <f t="shared" si="399"/>
        <v>5.9917614347873496</v>
      </c>
    </row>
    <row r="5095" spans="6:15" x14ac:dyDescent="0.25">
      <c r="F5095" s="3">
        <f t="shared" si="396"/>
        <v>0</v>
      </c>
      <c r="G5095" s="45" t="s">
        <v>25845</v>
      </c>
      <c r="H5095" s="42">
        <v>50.86</v>
      </c>
      <c r="I5095" s="42">
        <v>0.01</v>
      </c>
      <c r="J5095" s="42" t="s">
        <v>7109</v>
      </c>
      <c r="K5095" s="43">
        <f t="shared" si="397"/>
        <v>3314.6094222096044</v>
      </c>
      <c r="L5095" s="44" t="s">
        <v>16477</v>
      </c>
      <c r="M5095" s="44">
        <f t="shared" si="395"/>
        <v>65.1183174653587</v>
      </c>
      <c r="N5095" s="54">
        <f t="shared" si="398"/>
        <v>3320.6</v>
      </c>
      <c r="O5095" s="46">
        <f t="shared" si="399"/>
        <v>5.9905777903954913</v>
      </c>
    </row>
    <row r="5096" spans="6:15" x14ac:dyDescent="0.25">
      <c r="F5096" s="3">
        <f t="shared" si="396"/>
        <v>0</v>
      </c>
      <c r="G5096" s="45" t="s">
        <v>25846</v>
      </c>
      <c r="H5096" s="42">
        <v>50.87</v>
      </c>
      <c r="I5096" s="42">
        <v>0.01</v>
      </c>
      <c r="J5096" s="42" t="s">
        <v>7110</v>
      </c>
      <c r="K5096" s="43">
        <f t="shared" si="397"/>
        <v>3315.2606053842578</v>
      </c>
      <c r="L5096" s="44" t="s">
        <v>16478</v>
      </c>
      <c r="M5096" s="44">
        <f t="shared" si="395"/>
        <v>65.11827051959591</v>
      </c>
      <c r="N5096" s="54">
        <f t="shared" si="398"/>
        <v>3321.2499999999995</v>
      </c>
      <c r="O5096" s="46">
        <f t="shared" si="399"/>
        <v>5.9893946157417304</v>
      </c>
    </row>
    <row r="5097" spans="6:15" x14ac:dyDescent="0.25">
      <c r="F5097" s="3">
        <f t="shared" si="396"/>
        <v>0</v>
      </c>
      <c r="G5097" s="45" t="s">
        <v>25847</v>
      </c>
      <c r="H5097" s="42">
        <v>50.88</v>
      </c>
      <c r="I5097" s="42">
        <v>0.01</v>
      </c>
      <c r="J5097" s="42" t="s">
        <v>7111</v>
      </c>
      <c r="K5097" s="43">
        <f t="shared" si="397"/>
        <v>3315.9117880894537</v>
      </c>
      <c r="L5097" s="44" t="s">
        <v>16479</v>
      </c>
      <c r="M5097" s="44">
        <f t="shared" si="395"/>
        <v>65.118223601907999</v>
      </c>
      <c r="N5097" s="54">
        <f t="shared" si="398"/>
        <v>3321.9</v>
      </c>
      <c r="O5097" s="46">
        <f t="shared" si="399"/>
        <v>5.9882119105463971</v>
      </c>
    </row>
    <row r="5098" spans="6:15" x14ac:dyDescent="0.25">
      <c r="F5098" s="3">
        <f t="shared" si="396"/>
        <v>0</v>
      </c>
      <c r="G5098" s="45" t="s">
        <v>25848</v>
      </c>
      <c r="H5098" s="42">
        <v>50.89</v>
      </c>
      <c r="I5098" s="42">
        <v>0.01</v>
      </c>
      <c r="J5098" s="42" t="s">
        <v>7112</v>
      </c>
      <c r="K5098" s="43">
        <f t="shared" si="397"/>
        <v>3316.5629703254726</v>
      </c>
      <c r="L5098" s="44" t="s">
        <v>16480</v>
      </c>
      <c r="M5098" s="44">
        <f t="shared" si="395"/>
        <v>65.118176712256854</v>
      </c>
      <c r="N5098" s="54">
        <f t="shared" si="398"/>
        <v>3322.5499999999997</v>
      </c>
      <c r="O5098" s="46">
        <f t="shared" si="399"/>
        <v>5.9870296745270934</v>
      </c>
    </row>
    <row r="5099" spans="6:15" x14ac:dyDescent="0.25">
      <c r="F5099" s="3">
        <f t="shared" si="396"/>
        <v>0</v>
      </c>
      <c r="G5099" s="45" t="s">
        <v>25849</v>
      </c>
      <c r="H5099" s="42">
        <v>50.9</v>
      </c>
      <c r="I5099" s="42">
        <v>0.01</v>
      </c>
      <c r="J5099" s="42" t="s">
        <v>7113</v>
      </c>
      <c r="K5099" s="43">
        <f t="shared" si="397"/>
        <v>3317.2141520925952</v>
      </c>
      <c r="L5099" s="44" t="s">
        <v>16481</v>
      </c>
      <c r="M5099" s="44">
        <f t="shared" si="395"/>
        <v>65.118129850631902</v>
      </c>
      <c r="N5099" s="54">
        <f t="shared" si="398"/>
        <v>3323.2</v>
      </c>
      <c r="O5099" s="46">
        <f t="shared" si="399"/>
        <v>5.9858479074046045</v>
      </c>
    </row>
    <row r="5100" spans="6:15" x14ac:dyDescent="0.25">
      <c r="F5100" s="3">
        <f t="shared" si="396"/>
        <v>0</v>
      </c>
      <c r="G5100" s="45" t="s">
        <v>25850</v>
      </c>
      <c r="H5100" s="42">
        <v>50.91</v>
      </c>
      <c r="I5100" s="42">
        <v>0.01</v>
      </c>
      <c r="J5100" s="42" t="s">
        <v>7114</v>
      </c>
      <c r="K5100" s="43">
        <f t="shared" si="397"/>
        <v>3317.8653333911016</v>
      </c>
      <c r="L5100" s="44" t="s">
        <v>16482</v>
      </c>
      <c r="M5100" s="44">
        <f t="shared" si="395"/>
        <v>65.118083017002647</v>
      </c>
      <c r="N5100" s="54">
        <f t="shared" si="398"/>
        <v>3323.8499999999995</v>
      </c>
      <c r="O5100" s="46">
        <f t="shared" si="399"/>
        <v>5.9846666088978964</v>
      </c>
    </row>
    <row r="5101" spans="6:15" x14ac:dyDescent="0.25">
      <c r="F5101" s="3">
        <f t="shared" si="396"/>
        <v>0</v>
      </c>
      <c r="G5101" s="45" t="s">
        <v>25851</v>
      </c>
      <c r="H5101" s="42">
        <v>50.92</v>
      </c>
      <c r="I5101" s="42">
        <v>0.01</v>
      </c>
      <c r="J5101" s="42" t="s">
        <v>7115</v>
      </c>
      <c r="K5101" s="43">
        <f t="shared" si="397"/>
        <v>3318.5165142212718</v>
      </c>
      <c r="L5101" s="44" t="s">
        <v>16483</v>
      </c>
      <c r="M5101" s="44">
        <f t="shared" si="395"/>
        <v>65.118036211355417</v>
      </c>
      <c r="N5101" s="54">
        <f t="shared" si="398"/>
        <v>3324.5</v>
      </c>
      <c r="O5101" s="46">
        <f t="shared" si="399"/>
        <v>5.983485778728209</v>
      </c>
    </row>
    <row r="5102" spans="6:15" x14ac:dyDescent="0.25">
      <c r="F5102" s="3">
        <f t="shared" si="396"/>
        <v>0</v>
      </c>
      <c r="G5102" s="45" t="s">
        <v>25852</v>
      </c>
      <c r="H5102" s="42">
        <v>50.93</v>
      </c>
      <c r="I5102" s="42">
        <v>0.01</v>
      </c>
      <c r="J5102" s="42" t="s">
        <v>7116</v>
      </c>
      <c r="K5102" s="43">
        <f t="shared" si="397"/>
        <v>3319.1676945833851</v>
      </c>
      <c r="L5102" s="44" t="s">
        <v>16484</v>
      </c>
      <c r="M5102" s="44">
        <f t="shared" si="395"/>
        <v>65.117989433661307</v>
      </c>
      <c r="N5102" s="54">
        <f t="shared" si="398"/>
        <v>3325.1499999999996</v>
      </c>
      <c r="O5102" s="46">
        <f t="shared" si="399"/>
        <v>5.9823054166145084</v>
      </c>
    </row>
    <row r="5103" spans="6:15" x14ac:dyDescent="0.25">
      <c r="F5103" s="3">
        <f t="shared" si="396"/>
        <v>0</v>
      </c>
      <c r="G5103" s="45" t="s">
        <v>25853</v>
      </c>
      <c r="H5103" s="42">
        <v>50.94</v>
      </c>
      <c r="I5103" s="42">
        <v>0.01</v>
      </c>
      <c r="J5103" s="42" t="s">
        <v>7117</v>
      </c>
      <c r="K5103" s="43">
        <f t="shared" si="397"/>
        <v>3319.8188744777217</v>
      </c>
      <c r="L5103" s="44" t="s">
        <v>16485</v>
      </c>
      <c r="M5103" s="44">
        <f t="shared" si="395"/>
        <v>65.117942683900537</v>
      </c>
      <c r="N5103" s="54">
        <f t="shared" si="398"/>
        <v>3325.7999999999997</v>
      </c>
      <c r="O5103" s="46">
        <f t="shared" si="399"/>
        <v>5.9811255222780346</v>
      </c>
    </row>
    <row r="5104" spans="6:15" x14ac:dyDescent="0.25">
      <c r="F5104" s="3">
        <f t="shared" si="396"/>
        <v>0</v>
      </c>
      <c r="G5104" s="45" t="s">
        <v>25854</v>
      </c>
      <c r="H5104" s="42">
        <v>50.95</v>
      </c>
      <c r="I5104" s="42">
        <v>0.01</v>
      </c>
      <c r="J5104" s="42" t="s">
        <v>7118</v>
      </c>
      <c r="K5104" s="43">
        <f t="shared" si="397"/>
        <v>3320.4700539045607</v>
      </c>
      <c r="L5104" s="44" t="s">
        <v>16486</v>
      </c>
      <c r="M5104" s="44">
        <f t="shared" si="395"/>
        <v>65.11789596205027</v>
      </c>
      <c r="N5104" s="54">
        <f t="shared" si="398"/>
        <v>3326.45</v>
      </c>
      <c r="O5104" s="46">
        <f t="shared" si="399"/>
        <v>5.9799460954391179</v>
      </c>
    </row>
    <row r="5105" spans="6:15" x14ac:dyDescent="0.25">
      <c r="F5105" s="3">
        <f t="shared" si="396"/>
        <v>0</v>
      </c>
      <c r="G5105" s="45" t="s">
        <v>25855</v>
      </c>
      <c r="H5105" s="42">
        <v>50.96</v>
      </c>
      <c r="I5105" s="42">
        <v>0.01</v>
      </c>
      <c r="J5105" s="42" t="s">
        <v>7119</v>
      </c>
      <c r="K5105" s="43">
        <f t="shared" si="397"/>
        <v>3321.1212328641814</v>
      </c>
      <c r="L5105" s="44" t="s">
        <v>16487</v>
      </c>
      <c r="M5105" s="44">
        <f t="shared" si="395"/>
        <v>65.117849268087681</v>
      </c>
      <c r="N5105" s="54">
        <f t="shared" si="398"/>
        <v>3327.1</v>
      </c>
      <c r="O5105" s="46">
        <f t="shared" si="399"/>
        <v>5.9787671358185435</v>
      </c>
    </row>
    <row r="5106" spans="6:15" x14ac:dyDescent="0.25">
      <c r="F5106" s="3">
        <f t="shared" si="396"/>
        <v>0</v>
      </c>
      <c r="G5106" s="45" t="s">
        <v>25856</v>
      </c>
      <c r="H5106" s="42">
        <v>50.97</v>
      </c>
      <c r="I5106" s="42">
        <v>0.01</v>
      </c>
      <c r="J5106" s="42" t="s">
        <v>7120</v>
      </c>
      <c r="K5106" s="43">
        <f t="shared" si="397"/>
        <v>3321.7724113568624</v>
      </c>
      <c r="L5106" s="44" t="s">
        <v>16488</v>
      </c>
      <c r="M5106" s="44">
        <f t="shared" si="395"/>
        <v>65.117802601985389</v>
      </c>
      <c r="N5106" s="54">
        <f t="shared" si="398"/>
        <v>3327.7499999999995</v>
      </c>
      <c r="O5106" s="46">
        <f t="shared" si="399"/>
        <v>5.9775886431370964</v>
      </c>
    </row>
    <row r="5107" spans="6:15" x14ac:dyDescent="0.25">
      <c r="F5107" s="3">
        <f t="shared" si="396"/>
        <v>0</v>
      </c>
      <c r="G5107" s="45" t="s">
        <v>25857</v>
      </c>
      <c r="H5107" s="42">
        <v>50.98</v>
      </c>
      <c r="I5107" s="42">
        <v>0.01</v>
      </c>
      <c r="J5107" s="42" t="s">
        <v>7121</v>
      </c>
      <c r="K5107" s="43">
        <f t="shared" si="397"/>
        <v>3322.4235893828823</v>
      </c>
      <c r="L5107" s="44" t="s">
        <v>16489</v>
      </c>
      <c r="M5107" s="44">
        <f t="shared" si="395"/>
        <v>65.117755963731213</v>
      </c>
      <c r="N5107" s="54">
        <f t="shared" si="398"/>
        <v>3328.3999999999996</v>
      </c>
      <c r="O5107" s="46">
        <f t="shared" si="399"/>
        <v>5.9764106171173808</v>
      </c>
    </row>
    <row r="5108" spans="6:15" x14ac:dyDescent="0.25">
      <c r="F5108" s="3">
        <f t="shared" si="396"/>
        <v>0</v>
      </c>
      <c r="G5108" s="45" t="s">
        <v>25858</v>
      </c>
      <c r="H5108" s="42">
        <v>50.99</v>
      </c>
      <c r="I5108" s="42">
        <v>0.01</v>
      </c>
      <c r="J5108" s="42" t="s">
        <v>7122</v>
      </c>
      <c r="K5108" s="43">
        <f t="shared" si="397"/>
        <v>3323.0747669425195</v>
      </c>
      <c r="L5108" s="44" t="s">
        <v>16490</v>
      </c>
      <c r="M5108" s="44">
        <f t="shared" si="395"/>
        <v>65.11770935330081</v>
      </c>
      <c r="N5108" s="54">
        <f t="shared" si="398"/>
        <v>3329.0499999999997</v>
      </c>
      <c r="O5108" s="46">
        <f t="shared" si="399"/>
        <v>5.9752330574801817</v>
      </c>
    </row>
    <row r="5109" spans="6:15" x14ac:dyDescent="0.25">
      <c r="F5109" s="3">
        <f t="shared" si="396"/>
        <v>0</v>
      </c>
      <c r="G5109" s="45" t="s">
        <v>25859</v>
      </c>
      <c r="H5109" s="42">
        <v>51</v>
      </c>
      <c r="I5109" s="42">
        <v>0.01</v>
      </c>
      <c r="J5109" s="42" t="s">
        <v>7123</v>
      </c>
      <c r="K5109" s="43">
        <f t="shared" si="397"/>
        <v>3323.7259440360526</v>
      </c>
      <c r="L5109" s="44" t="s">
        <v>16491</v>
      </c>
      <c r="M5109" s="44">
        <f t="shared" si="395"/>
        <v>65.117662770665277</v>
      </c>
      <c r="N5109" s="54">
        <f t="shared" si="398"/>
        <v>3329.7</v>
      </c>
      <c r="O5109" s="46">
        <f t="shared" si="399"/>
        <v>5.974055963947194</v>
      </c>
    </row>
    <row r="5110" spans="6:15" x14ac:dyDescent="0.25">
      <c r="F5110" s="3">
        <f t="shared" si="396"/>
        <v>0</v>
      </c>
      <c r="G5110" s="45" t="s">
        <v>25860</v>
      </c>
      <c r="H5110" s="42">
        <v>51.01</v>
      </c>
      <c r="I5110" s="42">
        <v>0.01</v>
      </c>
      <c r="J5110" s="42" t="s">
        <v>7124</v>
      </c>
      <c r="K5110" s="43">
        <f t="shared" si="397"/>
        <v>3324.3771206637593</v>
      </c>
      <c r="L5110" s="44" t="s">
        <v>16492</v>
      </c>
      <c r="M5110" s="44">
        <f t="shared" si="395"/>
        <v>65.117616215809406</v>
      </c>
      <c r="N5110" s="54">
        <f t="shared" si="398"/>
        <v>3330.35</v>
      </c>
      <c r="O5110" s="46">
        <f t="shared" si="399"/>
        <v>5.9728793362405668</v>
      </c>
    </row>
    <row r="5111" spans="6:15" x14ac:dyDescent="0.25">
      <c r="F5111" s="3">
        <f t="shared" si="396"/>
        <v>0</v>
      </c>
      <c r="G5111" s="45" t="s">
        <v>25861</v>
      </c>
      <c r="H5111" s="42">
        <v>51.02</v>
      </c>
      <c r="I5111" s="42">
        <v>0.01</v>
      </c>
      <c r="J5111" s="42" t="s">
        <v>7125</v>
      </c>
      <c r="K5111" s="43">
        <f t="shared" si="397"/>
        <v>3325.0282968259176</v>
      </c>
      <c r="L5111" s="44" t="s">
        <v>16493</v>
      </c>
      <c r="M5111" s="44">
        <f t="shared" si="395"/>
        <v>65.117569688705757</v>
      </c>
      <c r="N5111" s="54">
        <f t="shared" si="398"/>
        <v>3331</v>
      </c>
      <c r="O5111" s="46">
        <f t="shared" si="399"/>
        <v>5.9717031740824496</v>
      </c>
    </row>
    <row r="5112" spans="6:15" x14ac:dyDescent="0.25">
      <c r="F5112" s="3">
        <f t="shared" si="396"/>
        <v>0</v>
      </c>
      <c r="G5112" s="45" t="s">
        <v>25862</v>
      </c>
      <c r="H5112" s="42">
        <v>51.03</v>
      </c>
      <c r="I5112" s="42">
        <v>0.01</v>
      </c>
      <c r="J5112" s="42" t="s">
        <v>7126</v>
      </c>
      <c r="K5112" s="43">
        <f t="shared" si="397"/>
        <v>3325.6794725228046</v>
      </c>
      <c r="L5112" s="44" t="s">
        <v>16494</v>
      </c>
      <c r="M5112" s="44">
        <f t="shared" si="395"/>
        <v>65.117523189336126</v>
      </c>
      <c r="N5112" s="54">
        <f t="shared" si="398"/>
        <v>3331.65</v>
      </c>
      <c r="O5112" s="46">
        <f t="shared" si="399"/>
        <v>5.9705274771954464</v>
      </c>
    </row>
    <row r="5113" spans="6:15" x14ac:dyDescent="0.25">
      <c r="F5113" s="3">
        <f t="shared" si="396"/>
        <v>0</v>
      </c>
      <c r="G5113" s="45" t="s">
        <v>25863</v>
      </c>
      <c r="H5113" s="42">
        <v>51.04</v>
      </c>
      <c r="I5113" s="42">
        <v>0.01</v>
      </c>
      <c r="J5113" s="42" t="s">
        <v>7127</v>
      </c>
      <c r="K5113" s="43">
        <f t="shared" si="397"/>
        <v>3326.330647754698</v>
      </c>
      <c r="L5113" s="44" t="s">
        <v>16495</v>
      </c>
      <c r="M5113" s="44">
        <f t="shared" si="395"/>
        <v>65.117476717674606</v>
      </c>
      <c r="N5113" s="54">
        <f t="shared" si="398"/>
        <v>3332.2999999999997</v>
      </c>
      <c r="O5113" s="46">
        <f t="shared" si="399"/>
        <v>5.9693522453017067</v>
      </c>
    </row>
    <row r="5114" spans="6:15" x14ac:dyDescent="0.25">
      <c r="F5114" s="3">
        <f t="shared" si="396"/>
        <v>0</v>
      </c>
      <c r="G5114" s="45" t="s">
        <v>25864</v>
      </c>
      <c r="H5114" s="42">
        <v>51.05</v>
      </c>
      <c r="I5114" s="42">
        <v>0.01</v>
      </c>
      <c r="J5114" s="42" t="s">
        <v>7128</v>
      </c>
      <c r="K5114" s="43">
        <f t="shared" si="397"/>
        <v>3326.9818225218746</v>
      </c>
      <c r="L5114" s="44" t="s">
        <v>16496</v>
      </c>
      <c r="M5114" s="44">
        <f t="shared" si="395"/>
        <v>65.117430273702965</v>
      </c>
      <c r="N5114" s="54">
        <f t="shared" si="398"/>
        <v>3332.95</v>
      </c>
      <c r="O5114" s="46">
        <f t="shared" si="399"/>
        <v>5.9681774781251988</v>
      </c>
    </row>
    <row r="5115" spans="6:15" x14ac:dyDescent="0.25">
      <c r="F5115" s="3">
        <f t="shared" si="396"/>
        <v>0</v>
      </c>
      <c r="G5115" s="45" t="s">
        <v>25865</v>
      </c>
      <c r="H5115" s="42">
        <v>51.06</v>
      </c>
      <c r="I5115" s="42">
        <v>0.01</v>
      </c>
      <c r="J5115" s="42" t="s">
        <v>7129</v>
      </c>
      <c r="K5115" s="43">
        <f t="shared" si="397"/>
        <v>3327.6329968246118</v>
      </c>
      <c r="L5115" s="44" t="s">
        <v>16497</v>
      </c>
      <c r="M5115" s="44">
        <f t="shared" si="395"/>
        <v>65.117383857396845</v>
      </c>
      <c r="N5115" s="54">
        <f t="shared" si="398"/>
        <v>3333.6</v>
      </c>
      <c r="O5115" s="46">
        <f t="shared" si="399"/>
        <v>5.9670031753880721</v>
      </c>
    </row>
    <row r="5116" spans="6:15" x14ac:dyDescent="0.25">
      <c r="F5116" s="3">
        <f t="shared" si="396"/>
        <v>0</v>
      </c>
      <c r="G5116" s="45" t="s">
        <v>25866</v>
      </c>
      <c r="H5116" s="42">
        <v>51.07</v>
      </c>
      <c r="I5116" s="42">
        <v>0.01</v>
      </c>
      <c r="J5116" s="42" t="s">
        <v>7130</v>
      </c>
      <c r="K5116" s="43">
        <f t="shared" si="397"/>
        <v>3328.2841706631857</v>
      </c>
      <c r="L5116" s="44" t="s">
        <v>16498</v>
      </c>
      <c r="M5116" s="44">
        <f t="shared" si="395"/>
        <v>65.117337468736466</v>
      </c>
      <c r="N5116" s="54">
        <f t="shared" si="398"/>
        <v>3334.25</v>
      </c>
      <c r="O5116" s="46">
        <f t="shared" si="399"/>
        <v>5.9658293368142949</v>
      </c>
    </row>
    <row r="5117" spans="6:15" x14ac:dyDescent="0.25">
      <c r="F5117" s="3">
        <f t="shared" si="396"/>
        <v>0</v>
      </c>
      <c r="G5117" s="45" t="s">
        <v>25867</v>
      </c>
      <c r="H5117" s="42">
        <v>51.08</v>
      </c>
      <c r="I5117" s="42">
        <v>0.01</v>
      </c>
      <c r="J5117" s="42" t="s">
        <v>7131</v>
      </c>
      <c r="K5117" s="43">
        <f t="shared" si="397"/>
        <v>3328.9353440378732</v>
      </c>
      <c r="L5117" s="44" t="s">
        <v>16499</v>
      </c>
      <c r="M5117" s="44">
        <f t="shared" si="395"/>
        <v>65.117291107692893</v>
      </c>
      <c r="N5117" s="54">
        <f t="shared" si="398"/>
        <v>3334.8999999999996</v>
      </c>
      <c r="O5117" s="46">
        <f t="shared" si="399"/>
        <v>5.9646559621264714</v>
      </c>
    </row>
    <row r="5118" spans="6:15" x14ac:dyDescent="0.25">
      <c r="F5118" s="3">
        <f t="shared" si="396"/>
        <v>0</v>
      </c>
      <c r="G5118" s="45" t="s">
        <v>25868</v>
      </c>
      <c r="H5118" s="42">
        <v>51.09</v>
      </c>
      <c r="I5118" s="42">
        <v>0.01</v>
      </c>
      <c r="J5118" s="42" t="s">
        <v>7132</v>
      </c>
      <c r="K5118" s="43">
        <f t="shared" si="397"/>
        <v>3329.5865169489502</v>
      </c>
      <c r="L5118" s="44" t="s">
        <v>16500</v>
      </c>
      <c r="M5118" s="44">
        <f t="shared" si="395"/>
        <v>65.117244774255511</v>
      </c>
      <c r="N5118" s="54">
        <f t="shared" si="398"/>
        <v>3335.55</v>
      </c>
      <c r="O5118" s="46">
        <f t="shared" si="399"/>
        <v>5.9634830510499341</v>
      </c>
    </row>
    <row r="5119" spans="6:15" x14ac:dyDescent="0.25">
      <c r="F5119" s="3">
        <f t="shared" si="396"/>
        <v>0</v>
      </c>
      <c r="G5119" s="45" t="s">
        <v>25869</v>
      </c>
      <c r="H5119" s="42">
        <v>51.1</v>
      </c>
      <c r="I5119" s="42">
        <v>0.01</v>
      </c>
      <c r="J5119" s="42" t="s">
        <v>7133</v>
      </c>
      <c r="K5119" s="43">
        <f t="shared" si="397"/>
        <v>3330.237689396693</v>
      </c>
      <c r="L5119" s="44" t="s">
        <v>16501</v>
      </c>
      <c r="M5119" s="44">
        <f t="shared" si="395"/>
        <v>65.117198468390825</v>
      </c>
      <c r="N5119" s="54">
        <f t="shared" si="398"/>
        <v>3336.2</v>
      </c>
      <c r="O5119" s="46">
        <f t="shared" si="399"/>
        <v>5.9623106033068325</v>
      </c>
    </row>
    <row r="5120" spans="6:15" x14ac:dyDescent="0.25">
      <c r="F5120" s="3">
        <f t="shared" si="396"/>
        <v>0</v>
      </c>
      <c r="G5120" s="45" t="s">
        <v>25870</v>
      </c>
      <c r="H5120" s="42">
        <v>51.11</v>
      </c>
      <c r="I5120" s="42">
        <v>0.01</v>
      </c>
      <c r="J5120" s="42" t="s">
        <v>7134</v>
      </c>
      <c r="K5120" s="43">
        <f t="shared" si="397"/>
        <v>3330.888861381377</v>
      </c>
      <c r="L5120" s="44" t="s">
        <v>16502</v>
      </c>
      <c r="M5120" s="44">
        <f t="shared" si="395"/>
        <v>65.117152190083615</v>
      </c>
      <c r="N5120" s="54">
        <f t="shared" si="398"/>
        <v>3336.85</v>
      </c>
      <c r="O5120" s="46">
        <f t="shared" si="399"/>
        <v>5.9611386186229538</v>
      </c>
    </row>
    <row r="5121" spans="6:15" x14ac:dyDescent="0.25">
      <c r="F5121" s="3">
        <f t="shared" si="396"/>
        <v>0</v>
      </c>
      <c r="G5121" s="45" t="s">
        <v>25871</v>
      </c>
      <c r="H5121" s="42">
        <v>51.12</v>
      </c>
      <c r="I5121" s="42">
        <v>0.01</v>
      </c>
      <c r="J5121" s="42" t="s">
        <v>7135</v>
      </c>
      <c r="K5121" s="43">
        <f t="shared" si="397"/>
        <v>3331.5400329032777</v>
      </c>
      <c r="L5121" s="44" t="s">
        <v>16503</v>
      </c>
      <c r="M5121" s="44">
        <f t="shared" si="395"/>
        <v>65.117105939308018</v>
      </c>
      <c r="N5121" s="54">
        <f t="shared" si="398"/>
        <v>3337.4999999999995</v>
      </c>
      <c r="O5121" s="46">
        <f t="shared" si="399"/>
        <v>5.9599670967218117</v>
      </c>
    </row>
    <row r="5122" spans="6:15" x14ac:dyDescent="0.25">
      <c r="F5122" s="3">
        <f t="shared" si="396"/>
        <v>0</v>
      </c>
      <c r="G5122" s="45" t="s">
        <v>25872</v>
      </c>
      <c r="H5122" s="42">
        <v>51.13</v>
      </c>
      <c r="I5122" s="42">
        <v>0.01</v>
      </c>
      <c r="J5122" s="42" t="s">
        <v>7136</v>
      </c>
      <c r="K5122" s="43">
        <f t="shared" si="397"/>
        <v>3332.1912039626709</v>
      </c>
      <c r="L5122" s="44" t="s">
        <v>16504</v>
      </c>
      <c r="M5122" s="44">
        <f t="shared" si="395"/>
        <v>65.11705971605187</v>
      </c>
      <c r="N5122" s="54">
        <f t="shared" si="398"/>
        <v>3338.15</v>
      </c>
      <c r="O5122" s="46">
        <f t="shared" si="399"/>
        <v>5.9587960373291935</v>
      </c>
    </row>
    <row r="5123" spans="6:15" x14ac:dyDescent="0.25">
      <c r="F5123" s="3">
        <f t="shared" si="396"/>
        <v>0</v>
      </c>
      <c r="G5123" s="45" t="s">
        <v>25873</v>
      </c>
      <c r="H5123" s="42">
        <v>51.14</v>
      </c>
      <c r="I5123" s="42">
        <v>0.01</v>
      </c>
      <c r="J5123" s="42" t="s">
        <v>7137</v>
      </c>
      <c r="K5123" s="43">
        <f t="shared" si="397"/>
        <v>3332.8423745598316</v>
      </c>
      <c r="L5123" s="44" t="s">
        <v>16505</v>
      </c>
      <c r="M5123" s="44">
        <f t="shared" si="395"/>
        <v>65.117013520277098</v>
      </c>
      <c r="N5123" s="54">
        <f t="shared" si="398"/>
        <v>3338.7999999999997</v>
      </c>
      <c r="O5123" s="46">
        <f t="shared" si="399"/>
        <v>5.9576254401681581</v>
      </c>
    </row>
    <row r="5124" spans="6:15" x14ac:dyDescent="0.25">
      <c r="F5124" s="3">
        <f t="shared" si="396"/>
        <v>0</v>
      </c>
      <c r="G5124" s="45" t="s">
        <v>25874</v>
      </c>
      <c r="H5124" s="42">
        <v>51.15</v>
      </c>
      <c r="I5124" s="42">
        <v>0.01</v>
      </c>
      <c r="J5124" s="42" t="s">
        <v>7138</v>
      </c>
      <c r="K5124" s="43">
        <f t="shared" si="397"/>
        <v>3333.4935446950344</v>
      </c>
      <c r="L5124" s="44" t="s">
        <v>16506</v>
      </c>
      <c r="M5124" s="44">
        <f t="shared" si="395"/>
        <v>65.116967351974594</v>
      </c>
      <c r="N5124" s="54">
        <f t="shared" si="398"/>
        <v>3339.45</v>
      </c>
      <c r="O5124" s="46">
        <f t="shared" si="399"/>
        <v>5.9564553049654023</v>
      </c>
    </row>
    <row r="5125" spans="6:15" x14ac:dyDescent="0.25">
      <c r="F5125" s="3">
        <f t="shared" si="396"/>
        <v>0</v>
      </c>
      <c r="G5125" s="45" t="s">
        <v>25875</v>
      </c>
      <c r="H5125" s="42">
        <v>51.16</v>
      </c>
      <c r="I5125" s="42">
        <v>0.01</v>
      </c>
      <c r="J5125" s="42" t="s">
        <v>7139</v>
      </c>
      <c r="K5125" s="43">
        <f t="shared" si="397"/>
        <v>3334.1447143685541</v>
      </c>
      <c r="L5125" s="44" t="s">
        <v>16507</v>
      </c>
      <c r="M5125" s="44">
        <f t="shared" si="395"/>
        <v>65.116921211116974</v>
      </c>
      <c r="N5125" s="54">
        <f t="shared" si="398"/>
        <v>3340.0999999999995</v>
      </c>
      <c r="O5125" s="46">
        <f t="shared" si="399"/>
        <v>5.9552856314453493</v>
      </c>
    </row>
    <row r="5126" spans="6:15" x14ac:dyDescent="0.25">
      <c r="F5126" s="3">
        <f t="shared" si="396"/>
        <v>0</v>
      </c>
      <c r="G5126" s="45" t="s">
        <v>25876</v>
      </c>
      <c r="H5126" s="42">
        <v>51.17</v>
      </c>
      <c r="I5126" s="42">
        <v>0.01</v>
      </c>
      <c r="J5126" s="42" t="s">
        <v>7140</v>
      </c>
      <c r="K5126" s="43">
        <f t="shared" si="397"/>
        <v>3334.7958835806653</v>
      </c>
      <c r="L5126" s="44" t="s">
        <v>16508</v>
      </c>
      <c r="M5126" s="44">
        <f t="shared" si="395"/>
        <v>65.116875097689018</v>
      </c>
      <c r="N5126" s="54">
        <f t="shared" si="398"/>
        <v>3340.75</v>
      </c>
      <c r="O5126" s="46">
        <f t="shared" si="399"/>
        <v>5.9541164193346958</v>
      </c>
    </row>
    <row r="5127" spans="6:15" x14ac:dyDescent="0.25">
      <c r="F5127" s="3">
        <f t="shared" si="396"/>
        <v>0</v>
      </c>
      <c r="G5127" s="45" t="s">
        <v>25877</v>
      </c>
      <c r="H5127" s="42">
        <v>51.18</v>
      </c>
      <c r="I5127" s="42">
        <v>0.01</v>
      </c>
      <c r="J5127" s="42" t="s">
        <v>7141</v>
      </c>
      <c r="K5127" s="43">
        <f t="shared" si="397"/>
        <v>3335.4470523316422</v>
      </c>
      <c r="L5127" s="44" t="s">
        <v>16509</v>
      </c>
      <c r="M5127" s="44">
        <f t="shared" si="395"/>
        <v>65.116829011657231</v>
      </c>
      <c r="N5127" s="54">
        <f t="shared" si="398"/>
        <v>3341.3999999999996</v>
      </c>
      <c r="O5127" s="46">
        <f t="shared" si="399"/>
        <v>5.9529476683574103</v>
      </c>
    </row>
    <row r="5128" spans="6:15" x14ac:dyDescent="0.25">
      <c r="F5128" s="3">
        <f t="shared" si="396"/>
        <v>0</v>
      </c>
      <c r="G5128" s="45" t="s">
        <v>25878</v>
      </c>
      <c r="H5128" s="42">
        <v>51.19</v>
      </c>
      <c r="I5128" s="42">
        <v>0.01</v>
      </c>
      <c r="J5128" s="42" t="s">
        <v>7142</v>
      </c>
      <c r="K5128" s="43">
        <f t="shared" si="397"/>
        <v>3336.0982206217586</v>
      </c>
      <c r="L5128" s="44" t="s">
        <v>16510</v>
      </c>
      <c r="M5128" s="44">
        <f t="shared" si="395"/>
        <v>65.116782953010969</v>
      </c>
      <c r="N5128" s="54">
        <f t="shared" si="398"/>
        <v>3342.0499999999997</v>
      </c>
      <c r="O5128" s="46">
        <f t="shared" si="399"/>
        <v>5.951779378241099</v>
      </c>
    </row>
    <row r="5129" spans="6:15" x14ac:dyDescent="0.25">
      <c r="F5129" s="3">
        <f t="shared" si="396"/>
        <v>0</v>
      </c>
      <c r="G5129" s="45" t="s">
        <v>25879</v>
      </c>
      <c r="H5129" s="42">
        <v>51.2</v>
      </c>
      <c r="I5129" s="42">
        <v>0.01</v>
      </c>
      <c r="J5129" s="42" t="s">
        <v>7143</v>
      </c>
      <c r="K5129" s="43">
        <f t="shared" si="397"/>
        <v>3336.7493884512887</v>
      </c>
      <c r="L5129" s="44" t="s">
        <v>16511</v>
      </c>
      <c r="M5129" s="44">
        <f t="shared" ref="M5129:M5192" si="400">SQRT(((14.7+$N$3*H5129)^2)-(K5129^2))/SQRT($N$4)</f>
        <v>65.116736921721326</v>
      </c>
      <c r="N5129" s="54">
        <f t="shared" si="398"/>
        <v>3342.7</v>
      </c>
      <c r="O5129" s="46">
        <f t="shared" si="399"/>
        <v>5.9506115487110947</v>
      </c>
    </row>
    <row r="5130" spans="6:15" x14ac:dyDescent="0.25">
      <c r="F5130" s="3">
        <f t="shared" ref="F5130:F5193" si="401">IF(O5130&gt;100,1,0)</f>
        <v>0</v>
      </c>
      <c r="G5130" s="45" t="s">
        <v>25880</v>
      </c>
      <c r="H5130" s="42">
        <v>51.21</v>
      </c>
      <c r="I5130" s="42">
        <v>0.01</v>
      </c>
      <c r="J5130" s="42" t="s">
        <v>7144</v>
      </c>
      <c r="K5130" s="43">
        <f t="shared" ref="K5130:K5193" si="402">K5129+I5130*M5129</f>
        <v>3337.4005558205058</v>
      </c>
      <c r="L5130" s="44" t="s">
        <v>16512</v>
      </c>
      <c r="M5130" s="44">
        <f t="shared" si="400"/>
        <v>65.116690917771564</v>
      </c>
      <c r="N5130" s="54">
        <f t="shared" ref="N5130:N5193" si="403">(H5130*$N$3)+14.7</f>
        <v>3343.35</v>
      </c>
      <c r="O5130" s="46">
        <f t="shared" ref="O5130:O5193" si="404">N5130-K5130</f>
        <v>5.949444179494094</v>
      </c>
    </row>
    <row r="5131" spans="6:15" x14ac:dyDescent="0.25">
      <c r="F5131" s="3">
        <f t="shared" si="401"/>
        <v>0</v>
      </c>
      <c r="G5131" s="45" t="s">
        <v>25881</v>
      </c>
      <c r="H5131" s="42">
        <v>51.22</v>
      </c>
      <c r="I5131" s="42">
        <v>0.01</v>
      </c>
      <c r="J5131" s="42" t="s">
        <v>7145</v>
      </c>
      <c r="K5131" s="43">
        <f t="shared" si="402"/>
        <v>3338.0517227296837</v>
      </c>
      <c r="L5131" s="44" t="s">
        <v>16513</v>
      </c>
      <c r="M5131" s="44">
        <f t="shared" si="400"/>
        <v>65.116644941131227</v>
      </c>
      <c r="N5131" s="54">
        <f t="shared" si="403"/>
        <v>3343.9999999999995</v>
      </c>
      <c r="O5131" s="46">
        <f t="shared" si="404"/>
        <v>5.9482772703158844</v>
      </c>
    </row>
    <row r="5132" spans="6:15" x14ac:dyDescent="0.25">
      <c r="F5132" s="3">
        <f t="shared" si="401"/>
        <v>0</v>
      </c>
      <c r="G5132" s="45" t="s">
        <v>25882</v>
      </c>
      <c r="H5132" s="42">
        <v>51.23</v>
      </c>
      <c r="I5132" s="42">
        <v>0.01</v>
      </c>
      <c r="J5132" s="42" t="s">
        <v>7146</v>
      </c>
      <c r="K5132" s="43">
        <f t="shared" si="402"/>
        <v>3338.7028891790951</v>
      </c>
      <c r="L5132" s="44" t="s">
        <v>16514</v>
      </c>
      <c r="M5132" s="44">
        <f t="shared" si="400"/>
        <v>65.116598991786645</v>
      </c>
      <c r="N5132" s="54">
        <f t="shared" si="403"/>
        <v>3344.6499999999996</v>
      </c>
      <c r="O5132" s="46">
        <f t="shared" si="404"/>
        <v>5.9471108209045269</v>
      </c>
    </row>
    <row r="5133" spans="6:15" x14ac:dyDescent="0.25">
      <c r="F5133" s="3">
        <f t="shared" si="401"/>
        <v>0</v>
      </c>
      <c r="G5133" s="45" t="s">
        <v>25883</v>
      </c>
      <c r="H5133" s="42">
        <v>51.24</v>
      </c>
      <c r="I5133" s="42">
        <v>0.01</v>
      </c>
      <c r="J5133" s="42" t="s">
        <v>7147</v>
      </c>
      <c r="K5133" s="43">
        <f t="shared" si="402"/>
        <v>3339.354055169013</v>
      </c>
      <c r="L5133" s="44" t="s">
        <v>16515</v>
      </c>
      <c r="M5133" s="44">
        <f t="shared" si="400"/>
        <v>65.116553069716517</v>
      </c>
      <c r="N5133" s="54">
        <f t="shared" si="403"/>
        <v>3345.2999999999997</v>
      </c>
      <c r="O5133" s="46">
        <f t="shared" si="404"/>
        <v>5.9459448309867184</v>
      </c>
    </row>
    <row r="5134" spans="6:15" x14ac:dyDescent="0.25">
      <c r="F5134" s="3">
        <f t="shared" si="401"/>
        <v>0</v>
      </c>
      <c r="G5134" s="45" t="s">
        <v>25884</v>
      </c>
      <c r="H5134" s="42">
        <v>51.25</v>
      </c>
      <c r="I5134" s="42">
        <v>0.01</v>
      </c>
      <c r="J5134" s="42" t="s">
        <v>7148</v>
      </c>
      <c r="K5134" s="43">
        <f t="shared" si="402"/>
        <v>3340.0052206997102</v>
      </c>
      <c r="L5134" s="44" t="s">
        <v>16516</v>
      </c>
      <c r="M5134" s="44">
        <f t="shared" si="400"/>
        <v>65.116507174896469</v>
      </c>
      <c r="N5134" s="54">
        <f t="shared" si="403"/>
        <v>3345.95</v>
      </c>
      <c r="O5134" s="46">
        <f t="shared" si="404"/>
        <v>5.9447793002896105</v>
      </c>
    </row>
    <row r="5135" spans="6:15" x14ac:dyDescent="0.25">
      <c r="F5135" s="3">
        <f t="shared" si="401"/>
        <v>0</v>
      </c>
      <c r="G5135" s="45" t="s">
        <v>25885</v>
      </c>
      <c r="H5135" s="42">
        <v>51.26</v>
      </c>
      <c r="I5135" s="42">
        <v>0.01</v>
      </c>
      <c r="J5135" s="42" t="s">
        <v>7149</v>
      </c>
      <c r="K5135" s="43">
        <f t="shared" si="402"/>
        <v>3340.6563857714591</v>
      </c>
      <c r="L5135" s="44" t="s">
        <v>16517</v>
      </c>
      <c r="M5135" s="44">
        <f t="shared" si="400"/>
        <v>65.116461307305215</v>
      </c>
      <c r="N5135" s="54">
        <f t="shared" si="403"/>
        <v>3346.6</v>
      </c>
      <c r="O5135" s="46">
        <f t="shared" si="404"/>
        <v>5.9436142285408096</v>
      </c>
    </row>
    <row r="5136" spans="6:15" x14ac:dyDescent="0.25">
      <c r="F5136" s="3">
        <f t="shared" si="401"/>
        <v>0</v>
      </c>
      <c r="G5136" s="45" t="s">
        <v>25886</v>
      </c>
      <c r="H5136" s="42">
        <v>51.27</v>
      </c>
      <c r="I5136" s="42">
        <v>0.01</v>
      </c>
      <c r="J5136" s="42" t="s">
        <v>7150</v>
      </c>
      <c r="K5136" s="43">
        <f t="shared" si="402"/>
        <v>3341.3075503845321</v>
      </c>
      <c r="L5136" s="44" t="s">
        <v>16518</v>
      </c>
      <c r="M5136" s="44">
        <f t="shared" si="400"/>
        <v>65.116415466922973</v>
      </c>
      <c r="N5136" s="54">
        <f t="shared" si="403"/>
        <v>3347.25</v>
      </c>
      <c r="O5136" s="46">
        <f t="shared" si="404"/>
        <v>5.9424496154679218</v>
      </c>
    </row>
    <row r="5137" spans="6:15" x14ac:dyDescent="0.25">
      <c r="F5137" s="3">
        <f t="shared" si="401"/>
        <v>0</v>
      </c>
      <c r="G5137" s="45" t="s">
        <v>25887</v>
      </c>
      <c r="H5137" s="42">
        <v>51.28</v>
      </c>
      <c r="I5137" s="42">
        <v>0.01</v>
      </c>
      <c r="J5137" s="42" t="s">
        <v>7151</v>
      </c>
      <c r="K5137" s="43">
        <f t="shared" si="402"/>
        <v>3341.9587145392011</v>
      </c>
      <c r="L5137" s="44" t="s">
        <v>16519</v>
      </c>
      <c r="M5137" s="44">
        <f t="shared" si="400"/>
        <v>65.116369653723865</v>
      </c>
      <c r="N5137" s="54">
        <f t="shared" si="403"/>
        <v>3347.9</v>
      </c>
      <c r="O5137" s="46">
        <f t="shared" si="404"/>
        <v>5.9412854607990084</v>
      </c>
    </row>
    <row r="5138" spans="6:15" x14ac:dyDescent="0.25">
      <c r="F5138" s="3">
        <f t="shared" si="401"/>
        <v>0</v>
      </c>
      <c r="G5138" s="45" t="s">
        <v>25888</v>
      </c>
      <c r="H5138" s="42">
        <v>51.29</v>
      </c>
      <c r="I5138" s="42">
        <v>0.01</v>
      </c>
      <c r="J5138" s="42" t="s">
        <v>7152</v>
      </c>
      <c r="K5138" s="43">
        <f t="shared" si="402"/>
        <v>3342.6098782357385</v>
      </c>
      <c r="L5138" s="44" t="s">
        <v>16520</v>
      </c>
      <c r="M5138" s="44">
        <f t="shared" si="400"/>
        <v>65.116323867685054</v>
      </c>
      <c r="N5138" s="54">
        <f t="shared" si="403"/>
        <v>3348.5499999999997</v>
      </c>
      <c r="O5138" s="46">
        <f t="shared" si="404"/>
        <v>5.940121764261221</v>
      </c>
    </row>
    <row r="5139" spans="6:15" x14ac:dyDescent="0.25">
      <c r="F5139" s="3">
        <f t="shared" si="401"/>
        <v>0</v>
      </c>
      <c r="G5139" s="45" t="s">
        <v>25889</v>
      </c>
      <c r="H5139" s="42">
        <v>51.3</v>
      </c>
      <c r="I5139" s="42">
        <v>0.01</v>
      </c>
      <c r="J5139" s="42" t="s">
        <v>7153</v>
      </c>
      <c r="K5139" s="43">
        <f t="shared" si="402"/>
        <v>3343.2610414744154</v>
      </c>
      <c r="L5139" s="44" t="s">
        <v>16521</v>
      </c>
      <c r="M5139" s="44">
        <f t="shared" si="400"/>
        <v>65.116278108792883</v>
      </c>
      <c r="N5139" s="54">
        <f t="shared" si="403"/>
        <v>3349.2</v>
      </c>
      <c r="O5139" s="46">
        <f t="shared" si="404"/>
        <v>5.9389585255844395</v>
      </c>
    </row>
    <row r="5140" spans="6:15" x14ac:dyDescent="0.25">
      <c r="F5140" s="3">
        <f t="shared" si="401"/>
        <v>0</v>
      </c>
      <c r="G5140" s="45" t="s">
        <v>25890</v>
      </c>
      <c r="H5140" s="42">
        <v>51.31</v>
      </c>
      <c r="I5140" s="42">
        <v>0.01</v>
      </c>
      <c r="J5140" s="42" t="s">
        <v>7154</v>
      </c>
      <c r="K5140" s="43">
        <f t="shared" si="402"/>
        <v>3343.9122042555032</v>
      </c>
      <c r="L5140" s="44" t="s">
        <v>16522</v>
      </c>
      <c r="M5140" s="44">
        <f t="shared" si="400"/>
        <v>65.116232377021447</v>
      </c>
      <c r="N5140" s="54">
        <f t="shared" si="403"/>
        <v>3349.85</v>
      </c>
      <c r="O5140" s="46">
        <f t="shared" si="404"/>
        <v>5.9377957444967251</v>
      </c>
    </row>
    <row r="5141" spans="6:15" x14ac:dyDescent="0.25">
      <c r="F5141" s="3">
        <f t="shared" si="401"/>
        <v>0</v>
      </c>
      <c r="G5141" s="45" t="s">
        <v>25891</v>
      </c>
      <c r="H5141" s="42">
        <v>51.32</v>
      </c>
      <c r="I5141" s="42">
        <v>0.01</v>
      </c>
      <c r="J5141" s="42" t="s">
        <v>7155</v>
      </c>
      <c r="K5141" s="43">
        <f t="shared" si="402"/>
        <v>3344.5633665792734</v>
      </c>
      <c r="L5141" s="44" t="s">
        <v>16523</v>
      </c>
      <c r="M5141" s="44">
        <f t="shared" si="400"/>
        <v>65.116186672349471</v>
      </c>
      <c r="N5141" s="54">
        <f t="shared" si="403"/>
        <v>3350.5</v>
      </c>
      <c r="O5141" s="46">
        <f t="shared" si="404"/>
        <v>5.9366334207265936</v>
      </c>
    </row>
    <row r="5142" spans="6:15" x14ac:dyDescent="0.25">
      <c r="F5142" s="3">
        <f t="shared" si="401"/>
        <v>0</v>
      </c>
      <c r="G5142" s="45" t="s">
        <v>25892</v>
      </c>
      <c r="H5142" s="42">
        <v>51.33</v>
      </c>
      <c r="I5142" s="42">
        <v>0.01</v>
      </c>
      <c r="J5142" s="42" t="s">
        <v>7156</v>
      </c>
      <c r="K5142" s="43">
        <f t="shared" si="402"/>
        <v>3345.2145284459971</v>
      </c>
      <c r="L5142" s="44" t="s">
        <v>16524</v>
      </c>
      <c r="M5142" s="44">
        <f t="shared" si="400"/>
        <v>65.116140994751035</v>
      </c>
      <c r="N5142" s="54">
        <f t="shared" si="403"/>
        <v>3351.1499999999996</v>
      </c>
      <c r="O5142" s="46">
        <f t="shared" si="404"/>
        <v>5.9354715540025609</v>
      </c>
    </row>
    <row r="5143" spans="6:15" x14ac:dyDescent="0.25">
      <c r="F5143" s="3">
        <f t="shared" si="401"/>
        <v>0</v>
      </c>
      <c r="G5143" s="45" t="s">
        <v>25893</v>
      </c>
      <c r="H5143" s="42">
        <v>51.34</v>
      </c>
      <c r="I5143" s="42">
        <v>0.01</v>
      </c>
      <c r="J5143" s="42" t="s">
        <v>7157</v>
      </c>
      <c r="K5143" s="43">
        <f t="shared" si="402"/>
        <v>3345.8656898559448</v>
      </c>
      <c r="L5143" s="44" t="s">
        <v>16525</v>
      </c>
      <c r="M5143" s="44">
        <f t="shared" si="400"/>
        <v>65.116095344214017</v>
      </c>
      <c r="N5143" s="54">
        <f t="shared" si="403"/>
        <v>3351.8</v>
      </c>
      <c r="O5143" s="46">
        <f t="shared" si="404"/>
        <v>5.9343101440554165</v>
      </c>
    </row>
    <row r="5144" spans="6:15" x14ac:dyDescent="0.25">
      <c r="F5144" s="3">
        <f t="shared" si="401"/>
        <v>0</v>
      </c>
      <c r="G5144" s="45" t="s">
        <v>25894</v>
      </c>
      <c r="H5144" s="42">
        <v>51.35</v>
      </c>
      <c r="I5144" s="42">
        <v>0.01</v>
      </c>
      <c r="J5144" s="42" t="s">
        <v>7158</v>
      </c>
      <c r="K5144" s="43">
        <f t="shared" si="402"/>
        <v>3346.5168508093871</v>
      </c>
      <c r="L5144" s="44" t="s">
        <v>16526</v>
      </c>
      <c r="M5144" s="44">
        <f t="shared" si="400"/>
        <v>65.116049720706428</v>
      </c>
      <c r="N5144" s="54">
        <f t="shared" si="403"/>
        <v>3352.45</v>
      </c>
      <c r="O5144" s="46">
        <f t="shared" si="404"/>
        <v>5.9331491906127667</v>
      </c>
    </row>
    <row r="5145" spans="6:15" x14ac:dyDescent="0.25">
      <c r="F5145" s="3">
        <f t="shared" si="401"/>
        <v>0</v>
      </c>
      <c r="G5145" s="45" t="s">
        <v>25895</v>
      </c>
      <c r="H5145" s="42">
        <v>51.36</v>
      </c>
      <c r="I5145" s="42">
        <v>0.01</v>
      </c>
      <c r="J5145" s="42" t="s">
        <v>7159</v>
      </c>
      <c r="K5145" s="43">
        <f t="shared" si="402"/>
        <v>3347.1680113065941</v>
      </c>
      <c r="L5145" s="44" t="s">
        <v>16527</v>
      </c>
      <c r="M5145" s="44">
        <f t="shared" si="400"/>
        <v>65.116004124214598</v>
      </c>
      <c r="N5145" s="54">
        <f t="shared" si="403"/>
        <v>3353.1</v>
      </c>
      <c r="O5145" s="46">
        <f t="shared" si="404"/>
        <v>5.9319886934058559</v>
      </c>
    </row>
    <row r="5146" spans="6:15" x14ac:dyDescent="0.25">
      <c r="F5146" s="3">
        <f t="shared" si="401"/>
        <v>0</v>
      </c>
      <c r="G5146" s="45" t="s">
        <v>25896</v>
      </c>
      <c r="H5146" s="42">
        <v>51.37</v>
      </c>
      <c r="I5146" s="42">
        <v>0.01</v>
      </c>
      <c r="J5146" s="42" t="s">
        <v>7160</v>
      </c>
      <c r="K5146" s="43">
        <f t="shared" si="402"/>
        <v>3347.8191713478363</v>
      </c>
      <c r="L5146" s="44" t="s">
        <v>16528</v>
      </c>
      <c r="M5146" s="44">
        <f t="shared" si="400"/>
        <v>65.115958554712634</v>
      </c>
      <c r="N5146" s="54">
        <f t="shared" si="403"/>
        <v>3353.7499999999995</v>
      </c>
      <c r="O5146" s="46">
        <f t="shared" si="404"/>
        <v>5.9308286521631999</v>
      </c>
    </row>
    <row r="5147" spans="6:15" x14ac:dyDescent="0.25">
      <c r="F5147" s="3">
        <f t="shared" si="401"/>
        <v>0</v>
      </c>
      <c r="G5147" s="45" t="s">
        <v>25897</v>
      </c>
      <c r="H5147" s="42">
        <v>51.38</v>
      </c>
      <c r="I5147" s="42">
        <v>0.01</v>
      </c>
      <c r="J5147" s="42" t="s">
        <v>7161</v>
      </c>
      <c r="K5147" s="43">
        <f t="shared" si="402"/>
        <v>3348.4703309333836</v>
      </c>
      <c r="L5147" s="44" t="s">
        <v>16529</v>
      </c>
      <c r="M5147" s="44">
        <f t="shared" si="400"/>
        <v>65.115913012186851</v>
      </c>
      <c r="N5147" s="54">
        <f t="shared" si="403"/>
        <v>3354.4</v>
      </c>
      <c r="O5147" s="46">
        <f t="shared" si="404"/>
        <v>5.9296690666164977</v>
      </c>
    </row>
    <row r="5148" spans="6:15" x14ac:dyDescent="0.25">
      <c r="F5148" s="3">
        <f t="shared" si="401"/>
        <v>0</v>
      </c>
      <c r="G5148" s="45" t="s">
        <v>25898</v>
      </c>
      <c r="H5148" s="42">
        <v>51.39</v>
      </c>
      <c r="I5148" s="42">
        <v>0.01</v>
      </c>
      <c r="J5148" s="42" t="s">
        <v>7162</v>
      </c>
      <c r="K5148" s="43">
        <f t="shared" si="402"/>
        <v>3349.1214900635055</v>
      </c>
      <c r="L5148" s="44" t="s">
        <v>16530</v>
      </c>
      <c r="M5148" s="44">
        <f t="shared" si="400"/>
        <v>65.115867496603755</v>
      </c>
      <c r="N5148" s="54">
        <f t="shared" si="403"/>
        <v>3355.0499999999997</v>
      </c>
      <c r="O5148" s="46">
        <f t="shared" si="404"/>
        <v>5.9285099364942653</v>
      </c>
    </row>
    <row r="5149" spans="6:15" x14ac:dyDescent="0.25">
      <c r="F5149" s="3">
        <f t="shared" si="401"/>
        <v>0</v>
      </c>
      <c r="G5149" s="45" t="s">
        <v>25899</v>
      </c>
      <c r="H5149" s="42">
        <v>51.4</v>
      </c>
      <c r="I5149" s="42">
        <v>0.01</v>
      </c>
      <c r="J5149" s="42" t="s">
        <v>7163</v>
      </c>
      <c r="K5149" s="43">
        <f t="shared" si="402"/>
        <v>3349.7726487384716</v>
      </c>
      <c r="L5149" s="44" t="s">
        <v>16531</v>
      </c>
      <c r="M5149" s="44">
        <f t="shared" si="400"/>
        <v>65.115822007952744</v>
      </c>
      <c r="N5149" s="54">
        <f t="shared" si="403"/>
        <v>3355.7</v>
      </c>
      <c r="O5149" s="46">
        <f t="shared" si="404"/>
        <v>5.9273512615282016</v>
      </c>
    </row>
    <row r="5150" spans="6:15" x14ac:dyDescent="0.25">
      <c r="F5150" s="3">
        <f t="shared" si="401"/>
        <v>0</v>
      </c>
      <c r="G5150" s="45" t="s">
        <v>25900</v>
      </c>
      <c r="H5150" s="42">
        <v>51.41</v>
      </c>
      <c r="I5150" s="42">
        <v>0.01</v>
      </c>
      <c r="J5150" s="42" t="s">
        <v>7164</v>
      </c>
      <c r="K5150" s="43">
        <f t="shared" si="402"/>
        <v>3350.4238069585513</v>
      </c>
      <c r="L5150" s="44" t="s">
        <v>16532</v>
      </c>
      <c r="M5150" s="44">
        <f t="shared" si="400"/>
        <v>65.115776546203307</v>
      </c>
      <c r="N5150" s="54">
        <f t="shared" si="403"/>
        <v>3356.3499999999995</v>
      </c>
      <c r="O5150" s="46">
        <f t="shared" si="404"/>
        <v>5.9261930414481867</v>
      </c>
    </row>
    <row r="5151" spans="6:15" x14ac:dyDescent="0.25">
      <c r="F5151" s="3">
        <f t="shared" si="401"/>
        <v>0</v>
      </c>
      <c r="G5151" s="45" t="s">
        <v>25901</v>
      </c>
      <c r="H5151" s="42">
        <v>51.42</v>
      </c>
      <c r="I5151" s="42">
        <v>0.01</v>
      </c>
      <c r="J5151" s="42" t="s">
        <v>7165</v>
      </c>
      <c r="K5151" s="43">
        <f t="shared" si="402"/>
        <v>3351.0749647240132</v>
      </c>
      <c r="L5151" s="44" t="s">
        <v>16533</v>
      </c>
      <c r="M5151" s="44">
        <f t="shared" si="400"/>
        <v>65.115731111347898</v>
      </c>
      <c r="N5151" s="54">
        <f t="shared" si="403"/>
        <v>3357</v>
      </c>
      <c r="O5151" s="46">
        <f t="shared" si="404"/>
        <v>5.9250352759868292</v>
      </c>
    </row>
    <row r="5152" spans="6:15" x14ac:dyDescent="0.25">
      <c r="F5152" s="3">
        <f t="shared" si="401"/>
        <v>0</v>
      </c>
      <c r="G5152" s="45" t="s">
        <v>25902</v>
      </c>
      <c r="H5152" s="42">
        <v>51.43</v>
      </c>
      <c r="I5152" s="42">
        <v>0.01</v>
      </c>
      <c r="J5152" s="42" t="s">
        <v>7166</v>
      </c>
      <c r="K5152" s="43">
        <f t="shared" si="402"/>
        <v>3351.7261220351265</v>
      </c>
      <c r="L5152" s="44" t="s">
        <v>16534</v>
      </c>
      <c r="M5152" s="44">
        <f t="shared" si="400"/>
        <v>65.115685703349968</v>
      </c>
      <c r="N5152" s="54">
        <f t="shared" si="403"/>
        <v>3357.6499999999996</v>
      </c>
      <c r="O5152" s="46">
        <f t="shared" si="404"/>
        <v>5.9238779648730997</v>
      </c>
    </row>
    <row r="5153" spans="6:15" x14ac:dyDescent="0.25">
      <c r="F5153" s="3">
        <f t="shared" si="401"/>
        <v>0</v>
      </c>
      <c r="G5153" s="45" t="s">
        <v>25903</v>
      </c>
      <c r="H5153" s="42">
        <v>51.44</v>
      </c>
      <c r="I5153" s="42">
        <v>0.01</v>
      </c>
      <c r="J5153" s="42" t="s">
        <v>7167</v>
      </c>
      <c r="K5153" s="43">
        <f t="shared" si="402"/>
        <v>3352.3772788921601</v>
      </c>
      <c r="L5153" s="44" t="s">
        <v>16535</v>
      </c>
      <c r="M5153" s="44">
        <f t="shared" si="400"/>
        <v>65.115640322195816</v>
      </c>
      <c r="N5153" s="54">
        <f t="shared" si="403"/>
        <v>3358.2999999999997</v>
      </c>
      <c r="O5153" s="46">
        <f t="shared" si="404"/>
        <v>5.9227211078396067</v>
      </c>
    </row>
    <row r="5154" spans="6:15" x14ac:dyDescent="0.25">
      <c r="F5154" s="3">
        <f t="shared" si="401"/>
        <v>0</v>
      </c>
      <c r="G5154" s="45" t="s">
        <v>25904</v>
      </c>
      <c r="H5154" s="42">
        <v>51.45</v>
      </c>
      <c r="I5154" s="42">
        <v>0.01</v>
      </c>
      <c r="J5154" s="42" t="s">
        <v>7168</v>
      </c>
      <c r="K5154" s="43">
        <f t="shared" si="402"/>
        <v>3353.0284352953822</v>
      </c>
      <c r="L5154" s="44" t="s">
        <v>16536</v>
      </c>
      <c r="M5154" s="44">
        <f t="shared" si="400"/>
        <v>65.11559496786262</v>
      </c>
      <c r="N5154" s="54">
        <f t="shared" si="403"/>
        <v>3358.95</v>
      </c>
      <c r="O5154" s="46">
        <f t="shared" si="404"/>
        <v>5.9215647046175945</v>
      </c>
    </row>
    <row r="5155" spans="6:15" x14ac:dyDescent="0.25">
      <c r="F5155" s="3">
        <f t="shared" si="401"/>
        <v>0</v>
      </c>
      <c r="G5155" s="45" t="s">
        <v>25905</v>
      </c>
      <c r="H5155" s="42">
        <v>51.46</v>
      </c>
      <c r="I5155" s="42">
        <v>0.01</v>
      </c>
      <c r="J5155" s="42" t="s">
        <v>7169</v>
      </c>
      <c r="K5155" s="43">
        <f t="shared" si="402"/>
        <v>3353.6795912450607</v>
      </c>
      <c r="L5155" s="44" t="s">
        <v>16537</v>
      </c>
      <c r="M5155" s="44">
        <f t="shared" si="400"/>
        <v>65.115549640332134</v>
      </c>
      <c r="N5155" s="54">
        <f t="shared" si="403"/>
        <v>3359.6</v>
      </c>
      <c r="O5155" s="46">
        <f t="shared" si="404"/>
        <v>5.920408754939217</v>
      </c>
    </row>
    <row r="5156" spans="6:15" x14ac:dyDescent="0.25">
      <c r="F5156" s="3">
        <f t="shared" si="401"/>
        <v>0</v>
      </c>
      <c r="G5156" s="45" t="s">
        <v>25906</v>
      </c>
      <c r="H5156" s="42">
        <v>51.47</v>
      </c>
      <c r="I5156" s="42">
        <v>0.01</v>
      </c>
      <c r="J5156" s="42" t="s">
        <v>7170</v>
      </c>
      <c r="K5156" s="43">
        <f t="shared" si="402"/>
        <v>3354.3307467414638</v>
      </c>
      <c r="L5156" s="44" t="s">
        <v>16538</v>
      </c>
      <c r="M5156" s="44">
        <f t="shared" si="400"/>
        <v>65.115504339575409</v>
      </c>
      <c r="N5156" s="54">
        <f t="shared" si="403"/>
        <v>3360.2499999999995</v>
      </c>
      <c r="O5156" s="46">
        <f t="shared" si="404"/>
        <v>5.9192532585357185</v>
      </c>
    </row>
    <row r="5157" spans="6:15" x14ac:dyDescent="0.25">
      <c r="F5157" s="3">
        <f t="shared" si="401"/>
        <v>0</v>
      </c>
      <c r="G5157" s="45" t="s">
        <v>25907</v>
      </c>
      <c r="H5157" s="42">
        <v>51.48</v>
      </c>
      <c r="I5157" s="42">
        <v>0.01</v>
      </c>
      <c r="J5157" s="42" t="s">
        <v>7171</v>
      </c>
      <c r="K5157" s="43">
        <f t="shared" si="402"/>
        <v>3354.9819017848595</v>
      </c>
      <c r="L5157" s="44" t="s">
        <v>16539</v>
      </c>
      <c r="M5157" s="44">
        <f t="shared" si="400"/>
        <v>65.11545906558031</v>
      </c>
      <c r="N5157" s="54">
        <f t="shared" si="403"/>
        <v>3360.8999999999996</v>
      </c>
      <c r="O5157" s="46">
        <f t="shared" si="404"/>
        <v>5.9180982151401622</v>
      </c>
    </row>
    <row r="5158" spans="6:15" x14ac:dyDescent="0.25">
      <c r="F5158" s="3">
        <f t="shared" si="401"/>
        <v>0</v>
      </c>
      <c r="G5158" s="45" t="s">
        <v>25908</v>
      </c>
      <c r="H5158" s="42">
        <v>51.49</v>
      </c>
      <c r="I5158" s="42">
        <v>0.01</v>
      </c>
      <c r="J5158" s="42" t="s">
        <v>7172</v>
      </c>
      <c r="K5158" s="43">
        <f t="shared" si="402"/>
        <v>3355.6330563755155</v>
      </c>
      <c r="L5158" s="44" t="s">
        <v>16540</v>
      </c>
      <c r="M5158" s="44">
        <f t="shared" si="400"/>
        <v>65.11541381832096</v>
      </c>
      <c r="N5158" s="54">
        <f t="shared" si="403"/>
        <v>3361.5499999999997</v>
      </c>
      <c r="O5158" s="46">
        <f t="shared" si="404"/>
        <v>5.9169436244842473</v>
      </c>
    </row>
    <row r="5159" spans="6:15" x14ac:dyDescent="0.25">
      <c r="F5159" s="3">
        <f t="shared" si="401"/>
        <v>0</v>
      </c>
      <c r="G5159" s="45" t="s">
        <v>25909</v>
      </c>
      <c r="H5159" s="42">
        <v>51.5</v>
      </c>
      <c r="I5159" s="42">
        <v>0.01</v>
      </c>
      <c r="J5159" s="42" t="s">
        <v>7173</v>
      </c>
      <c r="K5159" s="43">
        <f t="shared" si="402"/>
        <v>3356.2842105136988</v>
      </c>
      <c r="L5159" s="44" t="s">
        <v>16541</v>
      </c>
      <c r="M5159" s="44">
        <f t="shared" si="400"/>
        <v>65.115368597776026</v>
      </c>
      <c r="N5159" s="54">
        <f t="shared" si="403"/>
        <v>3362.2</v>
      </c>
      <c r="O5159" s="46">
        <f t="shared" si="404"/>
        <v>5.915789486301037</v>
      </c>
    </row>
    <row r="5160" spans="6:15" x14ac:dyDescent="0.25">
      <c r="F5160" s="3">
        <f t="shared" si="401"/>
        <v>0</v>
      </c>
      <c r="G5160" s="45" t="s">
        <v>25910</v>
      </c>
      <c r="H5160" s="42">
        <v>51.51</v>
      </c>
      <c r="I5160" s="42">
        <v>0.01</v>
      </c>
      <c r="J5160" s="42" t="s">
        <v>7174</v>
      </c>
      <c r="K5160" s="43">
        <f t="shared" si="402"/>
        <v>3356.9353641996763</v>
      </c>
      <c r="L5160" s="44" t="s">
        <v>16542</v>
      </c>
      <c r="M5160" s="44">
        <f t="shared" si="400"/>
        <v>65.115323403927263</v>
      </c>
      <c r="N5160" s="54">
        <f t="shared" si="403"/>
        <v>3362.85</v>
      </c>
      <c r="O5160" s="46">
        <f t="shared" si="404"/>
        <v>5.9146358003235946</v>
      </c>
    </row>
    <row r="5161" spans="6:15" x14ac:dyDescent="0.25">
      <c r="F5161" s="3">
        <f t="shared" si="401"/>
        <v>0</v>
      </c>
      <c r="G5161" s="45" t="s">
        <v>25911</v>
      </c>
      <c r="H5161" s="42">
        <v>51.52</v>
      </c>
      <c r="I5161" s="42">
        <v>0.01</v>
      </c>
      <c r="J5161" s="42" t="s">
        <v>7175</v>
      </c>
      <c r="K5161" s="43">
        <f t="shared" si="402"/>
        <v>3357.5865174337155</v>
      </c>
      <c r="L5161" s="44" t="s">
        <v>16543</v>
      </c>
      <c r="M5161" s="44">
        <f t="shared" si="400"/>
        <v>65.115278236751863</v>
      </c>
      <c r="N5161" s="54">
        <f t="shared" si="403"/>
        <v>3363.5</v>
      </c>
      <c r="O5161" s="46">
        <f t="shared" si="404"/>
        <v>5.9134825662845287</v>
      </c>
    </row>
    <row r="5162" spans="6:15" x14ac:dyDescent="0.25">
      <c r="F5162" s="3">
        <f t="shared" si="401"/>
        <v>0</v>
      </c>
      <c r="G5162" s="45" t="s">
        <v>25912</v>
      </c>
      <c r="H5162" s="42">
        <v>51.53</v>
      </c>
      <c r="I5162" s="42">
        <v>0.01</v>
      </c>
      <c r="J5162" s="42" t="s">
        <v>7176</v>
      </c>
      <c r="K5162" s="43">
        <f t="shared" si="402"/>
        <v>3358.2376702160832</v>
      </c>
      <c r="L5162" s="44" t="s">
        <v>16544</v>
      </c>
      <c r="M5162" s="44">
        <f t="shared" si="400"/>
        <v>65.115233096225438</v>
      </c>
      <c r="N5162" s="54">
        <f t="shared" si="403"/>
        <v>3364.15</v>
      </c>
      <c r="O5162" s="46">
        <f t="shared" si="404"/>
        <v>5.9123297839169027</v>
      </c>
    </row>
    <row r="5163" spans="6:15" x14ac:dyDescent="0.25">
      <c r="F5163" s="3">
        <f t="shared" si="401"/>
        <v>0</v>
      </c>
      <c r="G5163" s="45" t="s">
        <v>25913</v>
      </c>
      <c r="H5163" s="42">
        <v>51.54</v>
      </c>
      <c r="I5163" s="42">
        <v>0.01</v>
      </c>
      <c r="J5163" s="42" t="s">
        <v>7177</v>
      </c>
      <c r="K5163" s="43">
        <f t="shared" si="402"/>
        <v>3358.8888225470455</v>
      </c>
      <c r="L5163" s="44" t="s">
        <v>16545</v>
      </c>
      <c r="M5163" s="44">
        <f t="shared" si="400"/>
        <v>65.115187982328223</v>
      </c>
      <c r="N5163" s="54">
        <f t="shared" si="403"/>
        <v>3364.7999999999997</v>
      </c>
      <c r="O5163" s="46">
        <f t="shared" si="404"/>
        <v>5.9111774529542345</v>
      </c>
    </row>
    <row r="5164" spans="6:15" x14ac:dyDescent="0.25">
      <c r="F5164" s="3">
        <f t="shared" si="401"/>
        <v>0</v>
      </c>
      <c r="G5164" s="45" t="s">
        <v>25914</v>
      </c>
      <c r="H5164" s="42">
        <v>51.55</v>
      </c>
      <c r="I5164" s="42">
        <v>0.01</v>
      </c>
      <c r="J5164" s="42" t="s">
        <v>7178</v>
      </c>
      <c r="K5164" s="43">
        <f t="shared" si="402"/>
        <v>3359.5399744268689</v>
      </c>
      <c r="L5164" s="44" t="s">
        <v>16546</v>
      </c>
      <c r="M5164" s="44">
        <f t="shared" si="400"/>
        <v>65.115142895045011</v>
      </c>
      <c r="N5164" s="54">
        <f t="shared" si="403"/>
        <v>3365.45</v>
      </c>
      <c r="O5164" s="46">
        <f t="shared" si="404"/>
        <v>5.9100255731309517</v>
      </c>
    </row>
    <row r="5165" spans="6:15" x14ac:dyDescent="0.25">
      <c r="F5165" s="3">
        <f t="shared" si="401"/>
        <v>0</v>
      </c>
      <c r="G5165" s="45" t="s">
        <v>25915</v>
      </c>
      <c r="H5165" s="42">
        <v>51.56</v>
      </c>
      <c r="I5165" s="42">
        <v>0.01</v>
      </c>
      <c r="J5165" s="42" t="s">
        <v>7179</v>
      </c>
      <c r="K5165" s="43">
        <f t="shared" si="402"/>
        <v>3360.1911258558193</v>
      </c>
      <c r="L5165" s="44" t="s">
        <v>16547</v>
      </c>
      <c r="M5165" s="44">
        <f t="shared" si="400"/>
        <v>65.115097834349925</v>
      </c>
      <c r="N5165" s="54">
        <f t="shared" si="403"/>
        <v>3366.1</v>
      </c>
      <c r="O5165" s="46">
        <f t="shared" si="404"/>
        <v>5.9088741441805723</v>
      </c>
    </row>
    <row r="5166" spans="6:15" x14ac:dyDescent="0.25">
      <c r="F5166" s="3">
        <f t="shared" si="401"/>
        <v>0</v>
      </c>
      <c r="G5166" s="45" t="s">
        <v>25916</v>
      </c>
      <c r="H5166" s="42">
        <v>51.57</v>
      </c>
      <c r="I5166" s="42">
        <v>0.01</v>
      </c>
      <c r="J5166" s="42" t="s">
        <v>7180</v>
      </c>
      <c r="K5166" s="43">
        <f t="shared" si="402"/>
        <v>3360.8422768341629</v>
      </c>
      <c r="L5166" s="44" t="s">
        <v>16548</v>
      </c>
      <c r="M5166" s="44">
        <f t="shared" si="400"/>
        <v>65.115052800223168</v>
      </c>
      <c r="N5166" s="54">
        <f t="shared" si="403"/>
        <v>3366.75</v>
      </c>
      <c r="O5166" s="46">
        <f t="shared" si="404"/>
        <v>5.9077231658370692</v>
      </c>
    </row>
    <row r="5167" spans="6:15" x14ac:dyDescent="0.25">
      <c r="F5167" s="3">
        <f t="shared" si="401"/>
        <v>0</v>
      </c>
      <c r="G5167" s="45" t="s">
        <v>25917</v>
      </c>
      <c r="H5167" s="42">
        <v>51.58</v>
      </c>
      <c r="I5167" s="42">
        <v>0.01</v>
      </c>
      <c r="J5167" s="42" t="s">
        <v>7181</v>
      </c>
      <c r="K5167" s="43">
        <f t="shared" si="402"/>
        <v>3361.4934273621652</v>
      </c>
      <c r="L5167" s="44" t="s">
        <v>16549</v>
      </c>
      <c r="M5167" s="44">
        <f t="shared" si="400"/>
        <v>65.115007792640412</v>
      </c>
      <c r="N5167" s="54">
        <f t="shared" si="403"/>
        <v>3367.3999999999996</v>
      </c>
      <c r="O5167" s="46">
        <f t="shared" si="404"/>
        <v>5.9065726378344152</v>
      </c>
    </row>
    <row r="5168" spans="6:15" x14ac:dyDescent="0.25">
      <c r="F5168" s="3">
        <f t="shared" si="401"/>
        <v>0</v>
      </c>
      <c r="G5168" s="45" t="s">
        <v>25918</v>
      </c>
      <c r="H5168" s="42">
        <v>51.59</v>
      </c>
      <c r="I5168" s="42">
        <v>0.01</v>
      </c>
      <c r="J5168" s="42" t="s">
        <v>7182</v>
      </c>
      <c r="K5168" s="43">
        <f t="shared" si="402"/>
        <v>3362.1445774400918</v>
      </c>
      <c r="L5168" s="44" t="s">
        <v>16550</v>
      </c>
      <c r="M5168" s="44">
        <f t="shared" si="400"/>
        <v>65.114962811587958</v>
      </c>
      <c r="N5168" s="54">
        <f t="shared" si="403"/>
        <v>3368.05</v>
      </c>
      <c r="O5168" s="46">
        <f t="shared" si="404"/>
        <v>5.905422559908402</v>
      </c>
    </row>
    <row r="5169" spans="6:15" x14ac:dyDescent="0.25">
      <c r="F5169" s="3">
        <f t="shared" si="401"/>
        <v>0</v>
      </c>
      <c r="G5169" s="45" t="s">
        <v>25919</v>
      </c>
      <c r="H5169" s="42">
        <v>51.6</v>
      </c>
      <c r="I5169" s="42">
        <v>0.01</v>
      </c>
      <c r="J5169" s="42" t="s">
        <v>7183</v>
      </c>
      <c r="K5169" s="43">
        <f t="shared" si="402"/>
        <v>3362.7957270682077</v>
      </c>
      <c r="L5169" s="44" t="s">
        <v>16551</v>
      </c>
      <c r="M5169" s="44">
        <f t="shared" si="400"/>
        <v>65.114917857035337</v>
      </c>
      <c r="N5169" s="54">
        <f t="shared" si="403"/>
        <v>3368.7</v>
      </c>
      <c r="O5169" s="46">
        <f t="shared" si="404"/>
        <v>5.904272931792093</v>
      </c>
    </row>
    <row r="5170" spans="6:15" x14ac:dyDescent="0.25">
      <c r="F5170" s="3">
        <f t="shared" si="401"/>
        <v>0</v>
      </c>
      <c r="G5170" s="45" t="s">
        <v>25920</v>
      </c>
      <c r="H5170" s="42">
        <v>51.61</v>
      </c>
      <c r="I5170" s="42">
        <v>0.01</v>
      </c>
      <c r="J5170" s="42" t="s">
        <v>7184</v>
      </c>
      <c r="K5170" s="43">
        <f t="shared" si="402"/>
        <v>3363.4468762467782</v>
      </c>
      <c r="L5170" s="44" t="s">
        <v>16552</v>
      </c>
      <c r="M5170" s="44">
        <f t="shared" si="400"/>
        <v>65.114872928970414</v>
      </c>
      <c r="N5170" s="54">
        <f t="shared" si="403"/>
        <v>3369.35</v>
      </c>
      <c r="O5170" s="46">
        <f t="shared" si="404"/>
        <v>5.9031237532217347</v>
      </c>
    </row>
    <row r="5171" spans="6:15" x14ac:dyDescent="0.25">
      <c r="F5171" s="3">
        <f t="shared" si="401"/>
        <v>0</v>
      </c>
      <c r="G5171" s="45" t="s">
        <v>25921</v>
      </c>
      <c r="H5171" s="42">
        <v>51.62</v>
      </c>
      <c r="I5171" s="42">
        <v>0.01</v>
      </c>
      <c r="J5171" s="42" t="s">
        <v>7185</v>
      </c>
      <c r="K5171" s="43">
        <f t="shared" si="402"/>
        <v>3364.0980249760678</v>
      </c>
      <c r="L5171" s="44" t="s">
        <v>16553</v>
      </c>
      <c r="M5171" s="44">
        <f t="shared" si="400"/>
        <v>65.114828027365775</v>
      </c>
      <c r="N5171" s="54">
        <f t="shared" si="403"/>
        <v>3369.9999999999995</v>
      </c>
      <c r="O5171" s="46">
        <f t="shared" si="404"/>
        <v>5.9019750239317545</v>
      </c>
    </row>
    <row r="5172" spans="6:15" x14ac:dyDescent="0.25">
      <c r="F5172" s="3">
        <f t="shared" si="401"/>
        <v>0</v>
      </c>
      <c r="G5172" s="45" t="s">
        <v>25922</v>
      </c>
      <c r="H5172" s="42">
        <v>51.63</v>
      </c>
      <c r="I5172" s="42">
        <v>0.01</v>
      </c>
      <c r="J5172" s="42" t="s">
        <v>7186</v>
      </c>
      <c r="K5172" s="43">
        <f t="shared" si="402"/>
        <v>3364.7491732563412</v>
      </c>
      <c r="L5172" s="44" t="s">
        <v>16554</v>
      </c>
      <c r="M5172" s="44">
        <f t="shared" si="400"/>
        <v>65.114783152210791</v>
      </c>
      <c r="N5172" s="54">
        <f t="shared" si="403"/>
        <v>3370.65</v>
      </c>
      <c r="O5172" s="46">
        <f t="shared" si="404"/>
        <v>5.900826743658854</v>
      </c>
    </row>
    <row r="5173" spans="6:15" x14ac:dyDescent="0.25">
      <c r="F5173" s="3">
        <f t="shared" si="401"/>
        <v>0</v>
      </c>
      <c r="G5173" s="45" t="s">
        <v>25923</v>
      </c>
      <c r="H5173" s="42">
        <v>51.64</v>
      </c>
      <c r="I5173" s="42">
        <v>0.01</v>
      </c>
      <c r="J5173" s="42" t="s">
        <v>7187</v>
      </c>
      <c r="K5173" s="43">
        <f t="shared" si="402"/>
        <v>3365.4003210878632</v>
      </c>
      <c r="L5173" s="44" t="s">
        <v>16555</v>
      </c>
      <c r="M5173" s="44">
        <f t="shared" si="400"/>
        <v>65.114738303470418</v>
      </c>
      <c r="N5173" s="54">
        <f t="shared" si="403"/>
        <v>3371.2999999999997</v>
      </c>
      <c r="O5173" s="46">
        <f t="shared" si="404"/>
        <v>5.8996789121365509</v>
      </c>
    </row>
    <row r="5174" spans="6:15" x14ac:dyDescent="0.25">
      <c r="F5174" s="3">
        <f t="shared" si="401"/>
        <v>0</v>
      </c>
      <c r="G5174" s="45" t="s">
        <v>25924</v>
      </c>
      <c r="H5174" s="42">
        <v>51.65</v>
      </c>
      <c r="I5174" s="42">
        <v>0.01</v>
      </c>
      <c r="J5174" s="42" t="s">
        <v>7188</v>
      </c>
      <c r="K5174" s="43">
        <f t="shared" si="402"/>
        <v>3366.0514684708978</v>
      </c>
      <c r="L5174" s="44" t="s">
        <v>16556</v>
      </c>
      <c r="M5174" s="44">
        <f t="shared" si="400"/>
        <v>65.114693481134054</v>
      </c>
      <c r="N5174" s="54">
        <f t="shared" si="403"/>
        <v>3371.95</v>
      </c>
      <c r="O5174" s="46">
        <f t="shared" si="404"/>
        <v>5.8985315291020015</v>
      </c>
    </row>
    <row r="5175" spans="6:15" x14ac:dyDescent="0.25">
      <c r="F5175" s="3">
        <f t="shared" si="401"/>
        <v>0</v>
      </c>
      <c r="G5175" s="45" t="s">
        <v>25925</v>
      </c>
      <c r="H5175" s="42">
        <v>51.66</v>
      </c>
      <c r="I5175" s="42">
        <v>0.01</v>
      </c>
      <c r="J5175" s="42" t="s">
        <v>7189</v>
      </c>
      <c r="K5175" s="43">
        <f t="shared" si="402"/>
        <v>3366.7026154057094</v>
      </c>
      <c r="L5175" s="44" t="s">
        <v>16557</v>
      </c>
      <c r="M5175" s="44">
        <f t="shared" si="400"/>
        <v>65.114648685172725</v>
      </c>
      <c r="N5175" s="54">
        <f t="shared" si="403"/>
        <v>3372.5999999999995</v>
      </c>
      <c r="O5175" s="46">
        <f t="shared" si="404"/>
        <v>5.897384594290088</v>
      </c>
    </row>
    <row r="5176" spans="6:15" x14ac:dyDescent="0.25">
      <c r="F5176" s="3">
        <f t="shared" si="401"/>
        <v>0</v>
      </c>
      <c r="G5176" s="45" t="s">
        <v>25926</v>
      </c>
      <c r="H5176" s="42">
        <v>51.67</v>
      </c>
      <c r="I5176" s="42">
        <v>0.01</v>
      </c>
      <c r="J5176" s="42" t="s">
        <v>7190</v>
      </c>
      <c r="K5176" s="43">
        <f t="shared" si="402"/>
        <v>3367.3537618925611</v>
      </c>
      <c r="L5176" s="44" t="s">
        <v>16558</v>
      </c>
      <c r="M5176" s="44">
        <f t="shared" si="400"/>
        <v>65.114603915577362</v>
      </c>
      <c r="N5176" s="54">
        <f t="shared" si="403"/>
        <v>3373.25</v>
      </c>
      <c r="O5176" s="46">
        <f t="shared" si="404"/>
        <v>5.8962381074388759</v>
      </c>
    </row>
    <row r="5177" spans="6:15" x14ac:dyDescent="0.25">
      <c r="F5177" s="3">
        <f t="shared" si="401"/>
        <v>0</v>
      </c>
      <c r="G5177" s="45" t="s">
        <v>25927</v>
      </c>
      <c r="H5177" s="42">
        <v>51.68</v>
      </c>
      <c r="I5177" s="42">
        <v>0.01</v>
      </c>
      <c r="J5177" s="42" t="s">
        <v>7191</v>
      </c>
      <c r="K5177" s="43">
        <f t="shared" si="402"/>
        <v>3368.0049079317168</v>
      </c>
      <c r="L5177" s="44" t="s">
        <v>16559</v>
      </c>
      <c r="M5177" s="44">
        <f t="shared" si="400"/>
        <v>65.114559172314443</v>
      </c>
      <c r="N5177" s="54">
        <f t="shared" si="403"/>
        <v>3373.8999999999996</v>
      </c>
      <c r="O5177" s="46">
        <f t="shared" si="404"/>
        <v>5.8950920682827928</v>
      </c>
    </row>
    <row r="5178" spans="6:15" x14ac:dyDescent="0.25">
      <c r="F5178" s="3">
        <f t="shared" si="401"/>
        <v>0</v>
      </c>
      <c r="G5178" s="45" t="s">
        <v>25928</v>
      </c>
      <c r="H5178" s="42">
        <v>51.69</v>
      </c>
      <c r="I5178" s="42">
        <v>0.01</v>
      </c>
      <c r="J5178" s="42" t="s">
        <v>7192</v>
      </c>
      <c r="K5178" s="43">
        <f t="shared" si="402"/>
        <v>3368.6560535234398</v>
      </c>
      <c r="L5178" s="44" t="s">
        <v>16560</v>
      </c>
      <c r="M5178" s="44">
        <f t="shared" si="400"/>
        <v>65.114514455373325</v>
      </c>
      <c r="N5178" s="54">
        <f t="shared" si="403"/>
        <v>3374.5499999999997</v>
      </c>
      <c r="O5178" s="46">
        <f t="shared" si="404"/>
        <v>5.8939464765599041</v>
      </c>
    </row>
    <row r="5179" spans="6:15" x14ac:dyDescent="0.25">
      <c r="F5179" s="3">
        <f t="shared" si="401"/>
        <v>0</v>
      </c>
      <c r="G5179" s="45" t="s">
        <v>25929</v>
      </c>
      <c r="H5179" s="42">
        <v>51.7</v>
      </c>
      <c r="I5179" s="42">
        <v>0.01</v>
      </c>
      <c r="J5179" s="42" t="s">
        <v>7193</v>
      </c>
      <c r="K5179" s="43">
        <f t="shared" si="402"/>
        <v>3369.3071986679934</v>
      </c>
      <c r="L5179" s="44" t="s">
        <v>16561</v>
      </c>
      <c r="M5179" s="44">
        <f t="shared" si="400"/>
        <v>65.114469764728156</v>
      </c>
      <c r="N5179" s="54">
        <f t="shared" si="403"/>
        <v>3375.2</v>
      </c>
      <c r="O5179" s="46">
        <f t="shared" si="404"/>
        <v>5.8928013320064565</v>
      </c>
    </row>
    <row r="5180" spans="6:15" x14ac:dyDescent="0.25">
      <c r="F5180" s="3">
        <f t="shared" si="401"/>
        <v>0</v>
      </c>
      <c r="G5180" s="45" t="s">
        <v>25930</v>
      </c>
      <c r="H5180" s="42">
        <v>51.71</v>
      </c>
      <c r="I5180" s="42">
        <v>0.01</v>
      </c>
      <c r="J5180" s="42" t="s">
        <v>7194</v>
      </c>
      <c r="K5180" s="43">
        <f t="shared" si="402"/>
        <v>3369.9583433656408</v>
      </c>
      <c r="L5180" s="44" t="s">
        <v>16562</v>
      </c>
      <c r="M5180" s="44">
        <f t="shared" si="400"/>
        <v>65.114425100359114</v>
      </c>
      <c r="N5180" s="54">
        <f t="shared" si="403"/>
        <v>3375.85</v>
      </c>
      <c r="O5180" s="46">
        <f t="shared" si="404"/>
        <v>5.8916566343591512</v>
      </c>
    </row>
    <row r="5181" spans="6:15" x14ac:dyDescent="0.25">
      <c r="F5181" s="3">
        <f t="shared" si="401"/>
        <v>0</v>
      </c>
      <c r="G5181" s="45" t="s">
        <v>25931</v>
      </c>
      <c r="H5181" s="42">
        <v>51.72</v>
      </c>
      <c r="I5181" s="42">
        <v>0.01</v>
      </c>
      <c r="J5181" s="42" t="s">
        <v>7195</v>
      </c>
      <c r="K5181" s="43">
        <f t="shared" si="402"/>
        <v>3370.6094876166444</v>
      </c>
      <c r="L5181" s="44" t="s">
        <v>16563</v>
      </c>
      <c r="M5181" s="44">
        <f t="shared" si="400"/>
        <v>65.114380462240334</v>
      </c>
      <c r="N5181" s="54">
        <f t="shared" si="403"/>
        <v>3376.4999999999995</v>
      </c>
      <c r="O5181" s="46">
        <f t="shared" si="404"/>
        <v>5.8905123833551443</v>
      </c>
    </row>
    <row r="5182" spans="6:15" x14ac:dyDescent="0.25">
      <c r="F5182" s="3">
        <f t="shared" si="401"/>
        <v>0</v>
      </c>
      <c r="G5182" s="45" t="s">
        <v>25932</v>
      </c>
      <c r="H5182" s="42">
        <v>51.73</v>
      </c>
      <c r="I5182" s="42">
        <v>0.01</v>
      </c>
      <c r="J5182" s="42" t="s">
        <v>7196</v>
      </c>
      <c r="K5182" s="43">
        <f t="shared" si="402"/>
        <v>3371.2606314212667</v>
      </c>
      <c r="L5182" s="44" t="s">
        <v>16564</v>
      </c>
      <c r="M5182" s="44">
        <f t="shared" si="400"/>
        <v>65.114335850361215</v>
      </c>
      <c r="N5182" s="54">
        <f t="shared" si="403"/>
        <v>3377.1499999999996</v>
      </c>
      <c r="O5182" s="46">
        <f t="shared" si="404"/>
        <v>5.8893685787329559</v>
      </c>
    </row>
    <row r="5183" spans="6:15" x14ac:dyDescent="0.25">
      <c r="F5183" s="3">
        <f t="shared" si="401"/>
        <v>0</v>
      </c>
      <c r="G5183" s="45" t="s">
        <v>25933</v>
      </c>
      <c r="H5183" s="42">
        <v>51.74</v>
      </c>
      <c r="I5183" s="42">
        <v>0.01</v>
      </c>
      <c r="J5183" s="42" t="s">
        <v>7197</v>
      </c>
      <c r="K5183" s="43">
        <f t="shared" si="402"/>
        <v>3371.9117747797704</v>
      </c>
      <c r="L5183" s="44" t="s">
        <v>16565</v>
      </c>
      <c r="M5183" s="44">
        <f t="shared" si="400"/>
        <v>65.114291264695822</v>
      </c>
      <c r="N5183" s="54">
        <f t="shared" si="403"/>
        <v>3377.7999999999997</v>
      </c>
      <c r="O5183" s="46">
        <f t="shared" si="404"/>
        <v>5.8882252202292875</v>
      </c>
    </row>
    <row r="5184" spans="6:15" x14ac:dyDescent="0.25">
      <c r="F5184" s="3">
        <f t="shared" si="401"/>
        <v>0</v>
      </c>
      <c r="G5184" s="45" t="s">
        <v>25934</v>
      </c>
      <c r="H5184" s="42">
        <v>51.75</v>
      </c>
      <c r="I5184" s="42">
        <v>0.01</v>
      </c>
      <c r="J5184" s="42" t="s">
        <v>7198</v>
      </c>
      <c r="K5184" s="43">
        <f t="shared" si="402"/>
        <v>3372.5629176924176</v>
      </c>
      <c r="L5184" s="44" t="s">
        <v>16566</v>
      </c>
      <c r="M5184" s="44">
        <f t="shared" si="400"/>
        <v>65.114246705221362</v>
      </c>
      <c r="N5184" s="54">
        <f t="shared" si="403"/>
        <v>3378.45</v>
      </c>
      <c r="O5184" s="46">
        <f t="shared" si="404"/>
        <v>5.8870823075822045</v>
      </c>
    </row>
    <row r="5185" spans="6:15" x14ac:dyDescent="0.25">
      <c r="F5185" s="3">
        <f t="shared" si="401"/>
        <v>0</v>
      </c>
      <c r="G5185" s="45" t="s">
        <v>25935</v>
      </c>
      <c r="H5185" s="42">
        <v>51.76</v>
      </c>
      <c r="I5185" s="42">
        <v>0.01</v>
      </c>
      <c r="J5185" s="42" t="s">
        <v>7199</v>
      </c>
      <c r="K5185" s="43">
        <f t="shared" si="402"/>
        <v>3373.2140601594697</v>
      </c>
      <c r="L5185" s="44" t="s">
        <v>16567</v>
      </c>
      <c r="M5185" s="44">
        <f t="shared" si="400"/>
        <v>65.114202171922599</v>
      </c>
      <c r="N5185" s="54">
        <f t="shared" si="403"/>
        <v>3379.1</v>
      </c>
      <c r="O5185" s="46">
        <f t="shared" si="404"/>
        <v>5.8859398405302272</v>
      </c>
    </row>
    <row r="5186" spans="6:15" x14ac:dyDescent="0.25">
      <c r="F5186" s="3">
        <f t="shared" si="401"/>
        <v>0</v>
      </c>
      <c r="G5186" s="45" t="s">
        <v>25936</v>
      </c>
      <c r="H5186" s="42">
        <v>51.77</v>
      </c>
      <c r="I5186" s="42">
        <v>0.01</v>
      </c>
      <c r="J5186" s="42" t="s">
        <v>7200</v>
      </c>
      <c r="K5186" s="43">
        <f t="shared" si="402"/>
        <v>3373.865202181189</v>
      </c>
      <c r="L5186" s="44" t="s">
        <v>16568</v>
      </c>
      <c r="M5186" s="44">
        <f t="shared" si="400"/>
        <v>65.114157664775192</v>
      </c>
      <c r="N5186" s="54">
        <f t="shared" si="403"/>
        <v>3379.75</v>
      </c>
      <c r="O5186" s="46">
        <f t="shared" si="404"/>
        <v>5.8847978188109664</v>
      </c>
    </row>
    <row r="5187" spans="6:15" x14ac:dyDescent="0.25">
      <c r="F5187" s="3">
        <f t="shared" si="401"/>
        <v>0</v>
      </c>
      <c r="G5187" s="45" t="s">
        <v>25937</v>
      </c>
      <c r="H5187" s="42">
        <v>51.78</v>
      </c>
      <c r="I5187" s="42">
        <v>0.01</v>
      </c>
      <c r="J5187" s="42" t="s">
        <v>7201</v>
      </c>
      <c r="K5187" s="43">
        <f t="shared" si="402"/>
        <v>3374.5163437578367</v>
      </c>
      <c r="L5187" s="44" t="s">
        <v>16569</v>
      </c>
      <c r="M5187" s="44">
        <f t="shared" si="400"/>
        <v>65.114113183760907</v>
      </c>
      <c r="N5187" s="54">
        <f t="shared" si="403"/>
        <v>3380.4</v>
      </c>
      <c r="O5187" s="46">
        <f t="shared" si="404"/>
        <v>5.8836562421633971</v>
      </c>
    </row>
    <row r="5188" spans="6:15" x14ac:dyDescent="0.25">
      <c r="F5188" s="3">
        <f t="shared" si="401"/>
        <v>0</v>
      </c>
      <c r="G5188" s="45" t="s">
        <v>25938</v>
      </c>
      <c r="H5188" s="42">
        <v>51.79</v>
      </c>
      <c r="I5188" s="42">
        <v>0.01</v>
      </c>
      <c r="J5188" s="42" t="s">
        <v>7202</v>
      </c>
      <c r="K5188" s="43">
        <f t="shared" si="402"/>
        <v>3375.1674848896741</v>
      </c>
      <c r="L5188" s="44" t="s">
        <v>16570</v>
      </c>
      <c r="M5188" s="44">
        <f t="shared" si="400"/>
        <v>65.114068728853809</v>
      </c>
      <c r="N5188" s="54">
        <f t="shared" si="403"/>
        <v>3381.0499999999997</v>
      </c>
      <c r="O5188" s="46">
        <f t="shared" si="404"/>
        <v>5.8825151103255848</v>
      </c>
    </row>
    <row r="5189" spans="6:15" x14ac:dyDescent="0.25">
      <c r="F5189" s="3">
        <f t="shared" si="401"/>
        <v>0</v>
      </c>
      <c r="G5189" s="45" t="s">
        <v>25939</v>
      </c>
      <c r="H5189" s="42">
        <v>51.8</v>
      </c>
      <c r="I5189" s="42">
        <v>0.01</v>
      </c>
      <c r="J5189" s="42" t="s">
        <v>7203</v>
      </c>
      <c r="K5189" s="43">
        <f t="shared" si="402"/>
        <v>3375.8186255769629</v>
      </c>
      <c r="L5189" s="44" t="s">
        <v>16571</v>
      </c>
      <c r="M5189" s="44">
        <f t="shared" si="400"/>
        <v>65.114024300040242</v>
      </c>
      <c r="N5189" s="54">
        <f t="shared" si="403"/>
        <v>3381.7</v>
      </c>
      <c r="O5189" s="46">
        <f t="shared" si="404"/>
        <v>5.8813744230369593</v>
      </c>
    </row>
    <row r="5190" spans="6:15" x14ac:dyDescent="0.25">
      <c r="F5190" s="3">
        <f t="shared" si="401"/>
        <v>0</v>
      </c>
      <c r="G5190" s="45" t="s">
        <v>25940</v>
      </c>
      <c r="H5190" s="42">
        <v>51.81</v>
      </c>
      <c r="I5190" s="42">
        <v>0.01</v>
      </c>
      <c r="J5190" s="42" t="s">
        <v>7204</v>
      </c>
      <c r="K5190" s="43">
        <f t="shared" si="402"/>
        <v>3376.4697658199634</v>
      </c>
      <c r="L5190" s="44" t="s">
        <v>16572</v>
      </c>
      <c r="M5190" s="44">
        <f t="shared" si="400"/>
        <v>65.113979897295849</v>
      </c>
      <c r="N5190" s="54">
        <f t="shared" si="403"/>
        <v>3382.35</v>
      </c>
      <c r="O5190" s="46">
        <f t="shared" si="404"/>
        <v>5.8802341800364957</v>
      </c>
    </row>
    <row r="5191" spans="6:15" x14ac:dyDescent="0.25">
      <c r="F5191" s="3">
        <f t="shared" si="401"/>
        <v>0</v>
      </c>
      <c r="G5191" s="45" t="s">
        <v>25941</v>
      </c>
      <c r="H5191" s="42">
        <v>51.82</v>
      </c>
      <c r="I5191" s="42">
        <v>0.01</v>
      </c>
      <c r="J5191" s="42" t="s">
        <v>7205</v>
      </c>
      <c r="K5191" s="43">
        <f t="shared" si="402"/>
        <v>3377.1209056189364</v>
      </c>
      <c r="L5191" s="44" t="s">
        <v>16573</v>
      </c>
      <c r="M5191" s="44">
        <f t="shared" si="400"/>
        <v>65.113935520602368</v>
      </c>
      <c r="N5191" s="54">
        <f t="shared" si="403"/>
        <v>3383</v>
      </c>
      <c r="O5191" s="46">
        <f t="shared" si="404"/>
        <v>5.8790943810636236</v>
      </c>
    </row>
    <row r="5192" spans="6:15" x14ac:dyDescent="0.25">
      <c r="F5192" s="3">
        <f t="shared" si="401"/>
        <v>0</v>
      </c>
      <c r="G5192" s="45" t="s">
        <v>25942</v>
      </c>
      <c r="H5192" s="42">
        <v>51.83</v>
      </c>
      <c r="I5192" s="42">
        <v>0.01</v>
      </c>
      <c r="J5192" s="42" t="s">
        <v>7206</v>
      </c>
      <c r="K5192" s="43">
        <f t="shared" si="402"/>
        <v>3377.7720449741423</v>
      </c>
      <c r="L5192" s="44" t="s">
        <v>16574</v>
      </c>
      <c r="M5192" s="44">
        <f t="shared" si="400"/>
        <v>65.113891169935457</v>
      </c>
      <c r="N5192" s="54">
        <f t="shared" si="403"/>
        <v>3383.6499999999996</v>
      </c>
      <c r="O5192" s="46">
        <f t="shared" si="404"/>
        <v>5.8779550258573181</v>
      </c>
    </row>
    <row r="5193" spans="6:15" x14ac:dyDescent="0.25">
      <c r="F5193" s="3">
        <f t="shared" si="401"/>
        <v>0</v>
      </c>
      <c r="G5193" s="45" t="s">
        <v>25943</v>
      </c>
      <c r="H5193" s="42">
        <v>51.84</v>
      </c>
      <c r="I5193" s="42">
        <v>0.01</v>
      </c>
      <c r="J5193" s="42" t="s">
        <v>7207</v>
      </c>
      <c r="K5193" s="43">
        <f t="shared" si="402"/>
        <v>3378.4231838858418</v>
      </c>
      <c r="L5193" s="44" t="s">
        <v>16575</v>
      </c>
      <c r="M5193" s="44">
        <f t="shared" ref="M5193:M5256" si="405">SQRT(((14.7+$N$3*H5193)^2)-(K5193^2))/SQRT($N$4)</f>
        <v>65.113846845281401</v>
      </c>
      <c r="N5193" s="54">
        <f t="shared" si="403"/>
        <v>3384.3</v>
      </c>
      <c r="O5193" s="46">
        <f t="shared" si="404"/>
        <v>5.8768161141583732</v>
      </c>
    </row>
    <row r="5194" spans="6:15" x14ac:dyDescent="0.25">
      <c r="F5194" s="3">
        <f t="shared" ref="F5194:F5257" si="406">IF(O5194&gt;100,1,0)</f>
        <v>0</v>
      </c>
      <c r="G5194" s="45" t="s">
        <v>25944</v>
      </c>
      <c r="H5194" s="42">
        <v>51.85</v>
      </c>
      <c r="I5194" s="42">
        <v>0.01</v>
      </c>
      <c r="J5194" s="42" t="s">
        <v>7208</v>
      </c>
      <c r="K5194" s="43">
        <f t="shared" ref="K5194:K5257" si="407">K5193+I5194*M5193</f>
        <v>3379.0743223542945</v>
      </c>
      <c r="L5194" s="44" t="s">
        <v>16576</v>
      </c>
      <c r="M5194" s="44">
        <f t="shared" si="405"/>
        <v>65.113802546611296</v>
      </c>
      <c r="N5194" s="54">
        <f t="shared" ref="N5194:N5257" si="408">(H5194*$N$3)+14.7</f>
        <v>3384.95</v>
      </c>
      <c r="O5194" s="46">
        <f t="shared" ref="O5194:O5257" si="409">N5194-K5194</f>
        <v>5.8756776457053093</v>
      </c>
    </row>
    <row r="5195" spans="6:15" x14ac:dyDescent="0.25">
      <c r="F5195" s="3">
        <f t="shared" si="406"/>
        <v>0</v>
      </c>
      <c r="G5195" s="45" t="s">
        <v>25945</v>
      </c>
      <c r="H5195" s="42">
        <v>51.86</v>
      </c>
      <c r="I5195" s="42">
        <v>0.01</v>
      </c>
      <c r="J5195" s="42" t="s">
        <v>7209</v>
      </c>
      <c r="K5195" s="43">
        <f t="shared" si="407"/>
        <v>3379.7254603797605</v>
      </c>
      <c r="L5195" s="44" t="s">
        <v>16577</v>
      </c>
      <c r="M5195" s="44">
        <f t="shared" si="405"/>
        <v>65.113758273911444</v>
      </c>
      <c r="N5195" s="54">
        <f t="shared" si="408"/>
        <v>3385.6</v>
      </c>
      <c r="O5195" s="46">
        <f t="shared" si="409"/>
        <v>5.8745396202393749</v>
      </c>
    </row>
    <row r="5196" spans="6:15" x14ac:dyDescent="0.25">
      <c r="F5196" s="3">
        <f t="shared" si="406"/>
        <v>0</v>
      </c>
      <c r="G5196" s="45" t="s">
        <v>25946</v>
      </c>
      <c r="H5196" s="42">
        <v>51.87</v>
      </c>
      <c r="I5196" s="42">
        <v>0.01</v>
      </c>
      <c r="J5196" s="42" t="s">
        <v>7210</v>
      </c>
      <c r="K5196" s="43">
        <f t="shared" si="407"/>
        <v>3380.3765979624995</v>
      </c>
      <c r="L5196" s="44" t="s">
        <v>16578</v>
      </c>
      <c r="M5196" s="44">
        <f t="shared" si="405"/>
        <v>65.113714027155964</v>
      </c>
      <c r="N5196" s="54">
        <f t="shared" si="408"/>
        <v>3386.2499999999995</v>
      </c>
      <c r="O5196" s="46">
        <f t="shared" si="409"/>
        <v>5.8734020375</v>
      </c>
    </row>
    <row r="5197" spans="6:15" x14ac:dyDescent="0.25">
      <c r="F5197" s="3">
        <f t="shared" si="406"/>
        <v>0</v>
      </c>
      <c r="G5197" s="45" t="s">
        <v>25947</v>
      </c>
      <c r="H5197" s="42">
        <v>51.88</v>
      </c>
      <c r="I5197" s="42">
        <v>0.01</v>
      </c>
      <c r="J5197" s="42" t="s">
        <v>7211</v>
      </c>
      <c r="K5197" s="43">
        <f t="shared" si="407"/>
        <v>3381.0277351027712</v>
      </c>
      <c r="L5197" s="44" t="s">
        <v>16579</v>
      </c>
      <c r="M5197" s="44">
        <f t="shared" si="405"/>
        <v>65.113669806334229</v>
      </c>
      <c r="N5197" s="54">
        <f t="shared" si="408"/>
        <v>3386.9</v>
      </c>
      <c r="O5197" s="46">
        <f t="shared" si="409"/>
        <v>5.872264897228888</v>
      </c>
    </row>
    <row r="5198" spans="6:15" x14ac:dyDescent="0.25">
      <c r="F5198" s="3">
        <f t="shared" si="406"/>
        <v>0</v>
      </c>
      <c r="G5198" s="45" t="s">
        <v>25948</v>
      </c>
      <c r="H5198" s="42">
        <v>51.89</v>
      </c>
      <c r="I5198" s="42">
        <v>0.01</v>
      </c>
      <c r="J5198" s="42" t="s">
        <v>7212</v>
      </c>
      <c r="K5198" s="43">
        <f t="shared" si="407"/>
        <v>3381.6788718008347</v>
      </c>
      <c r="L5198" s="44" t="s">
        <v>16580</v>
      </c>
      <c r="M5198" s="44">
        <f t="shared" si="405"/>
        <v>65.113625611411194</v>
      </c>
      <c r="N5198" s="54">
        <f t="shared" si="408"/>
        <v>3387.5499999999997</v>
      </c>
      <c r="O5198" s="46">
        <f t="shared" si="409"/>
        <v>5.8711281991650139</v>
      </c>
    </row>
    <row r="5199" spans="6:15" x14ac:dyDescent="0.25">
      <c r="F5199" s="3">
        <f t="shared" si="406"/>
        <v>0</v>
      </c>
      <c r="G5199" s="45" t="s">
        <v>25949</v>
      </c>
      <c r="H5199" s="42">
        <v>51.9</v>
      </c>
      <c r="I5199" s="42">
        <v>0.01</v>
      </c>
      <c r="J5199" s="42" t="s">
        <v>7213</v>
      </c>
      <c r="K5199" s="43">
        <f t="shared" si="407"/>
        <v>3382.3300080569488</v>
      </c>
      <c r="L5199" s="44" t="s">
        <v>16581</v>
      </c>
      <c r="M5199" s="44">
        <f t="shared" si="405"/>
        <v>65.113581442379285</v>
      </c>
      <c r="N5199" s="54">
        <f t="shared" si="408"/>
        <v>3388.2</v>
      </c>
      <c r="O5199" s="46">
        <f t="shared" si="409"/>
        <v>5.8699919430509908</v>
      </c>
    </row>
    <row r="5200" spans="6:15" x14ac:dyDescent="0.25">
      <c r="F5200" s="3">
        <f t="shared" si="406"/>
        <v>0</v>
      </c>
      <c r="G5200" s="45" t="s">
        <v>25950</v>
      </c>
      <c r="H5200" s="42">
        <v>51.91</v>
      </c>
      <c r="I5200" s="42">
        <v>0.01</v>
      </c>
      <c r="J5200" s="42" t="s">
        <v>7214</v>
      </c>
      <c r="K5200" s="43">
        <f t="shared" si="407"/>
        <v>3382.9811438713728</v>
      </c>
      <c r="L5200" s="44" t="s">
        <v>16582</v>
      </c>
      <c r="M5200" s="44">
        <f t="shared" si="405"/>
        <v>65.113537299209568</v>
      </c>
      <c r="N5200" s="54">
        <f t="shared" si="408"/>
        <v>3388.8499999999995</v>
      </c>
      <c r="O5200" s="46">
        <f t="shared" si="409"/>
        <v>5.8688561286267031</v>
      </c>
    </row>
    <row r="5201" spans="6:15" x14ac:dyDescent="0.25">
      <c r="F5201" s="3">
        <f t="shared" si="406"/>
        <v>0</v>
      </c>
      <c r="G5201" s="45" t="s">
        <v>25951</v>
      </c>
      <c r="H5201" s="42">
        <v>51.92</v>
      </c>
      <c r="I5201" s="42">
        <v>0.01</v>
      </c>
      <c r="J5201" s="42" t="s">
        <v>7215</v>
      </c>
      <c r="K5201" s="43">
        <f t="shared" si="407"/>
        <v>3383.6322792443648</v>
      </c>
      <c r="L5201" s="44" t="s">
        <v>16583</v>
      </c>
      <c r="M5201" s="44">
        <f t="shared" si="405"/>
        <v>65.11349318189292</v>
      </c>
      <c r="N5201" s="54">
        <f t="shared" si="408"/>
        <v>3389.5</v>
      </c>
      <c r="O5201" s="46">
        <f t="shared" si="409"/>
        <v>5.8677207556352187</v>
      </c>
    </row>
    <row r="5202" spans="6:15" x14ac:dyDescent="0.25">
      <c r="F5202" s="3">
        <f t="shared" si="406"/>
        <v>0</v>
      </c>
      <c r="G5202" s="45" t="s">
        <v>25952</v>
      </c>
      <c r="H5202" s="42">
        <v>51.93</v>
      </c>
      <c r="I5202" s="42">
        <v>0.01</v>
      </c>
      <c r="J5202" s="42" t="s">
        <v>7216</v>
      </c>
      <c r="K5202" s="43">
        <f t="shared" si="407"/>
        <v>3384.2834141761837</v>
      </c>
      <c r="L5202" s="44" t="s">
        <v>16584</v>
      </c>
      <c r="M5202" s="44">
        <f t="shared" si="405"/>
        <v>65.113449090395861</v>
      </c>
      <c r="N5202" s="54">
        <f t="shared" si="408"/>
        <v>3390.1499999999996</v>
      </c>
      <c r="O5202" s="46">
        <f t="shared" si="409"/>
        <v>5.8665858238159672</v>
      </c>
    </row>
    <row r="5203" spans="6:15" x14ac:dyDescent="0.25">
      <c r="F5203" s="3">
        <f t="shared" si="406"/>
        <v>0</v>
      </c>
      <c r="G5203" s="45" t="s">
        <v>25953</v>
      </c>
      <c r="H5203" s="42">
        <v>51.94</v>
      </c>
      <c r="I5203" s="42">
        <v>0.01</v>
      </c>
      <c r="J5203" s="42" t="s">
        <v>7217</v>
      </c>
      <c r="K5203" s="43">
        <f t="shared" si="407"/>
        <v>3384.9345486670877</v>
      </c>
      <c r="L5203" s="44" t="s">
        <v>16585</v>
      </c>
      <c r="M5203" s="44">
        <f t="shared" si="405"/>
        <v>65.113405024706196</v>
      </c>
      <c r="N5203" s="54">
        <f t="shared" si="408"/>
        <v>3390.7999999999997</v>
      </c>
      <c r="O5203" s="46">
        <f t="shared" si="409"/>
        <v>5.8654513329120164</v>
      </c>
    </row>
    <row r="5204" spans="6:15" x14ac:dyDescent="0.25">
      <c r="F5204" s="3">
        <f t="shared" si="406"/>
        <v>0</v>
      </c>
      <c r="G5204" s="45" t="s">
        <v>25954</v>
      </c>
      <c r="H5204" s="42">
        <v>51.95</v>
      </c>
      <c r="I5204" s="42">
        <v>0.01</v>
      </c>
      <c r="J5204" s="42" t="s">
        <v>7218</v>
      </c>
      <c r="K5204" s="43">
        <f t="shared" si="407"/>
        <v>3385.5856827173347</v>
      </c>
      <c r="L5204" s="44" t="s">
        <v>16586</v>
      </c>
      <c r="M5204" s="44">
        <f t="shared" si="405"/>
        <v>65.113360984802654</v>
      </c>
      <c r="N5204" s="54">
        <f t="shared" si="408"/>
        <v>3391.45</v>
      </c>
      <c r="O5204" s="46">
        <f t="shared" si="409"/>
        <v>5.8643172826650698</v>
      </c>
    </row>
    <row r="5205" spans="6:15" x14ac:dyDescent="0.25">
      <c r="F5205" s="3">
        <f t="shared" si="406"/>
        <v>0</v>
      </c>
      <c r="G5205" s="45" t="s">
        <v>25955</v>
      </c>
      <c r="H5205" s="42">
        <v>51.96</v>
      </c>
      <c r="I5205" s="42">
        <v>0.01</v>
      </c>
      <c r="J5205" s="42" t="s">
        <v>7219</v>
      </c>
      <c r="K5205" s="43">
        <f t="shared" si="407"/>
        <v>3386.2368163271826</v>
      </c>
      <c r="L5205" s="44" t="s">
        <v>16587</v>
      </c>
      <c r="M5205" s="44">
        <f t="shared" si="405"/>
        <v>65.113316970665409</v>
      </c>
      <c r="N5205" s="54">
        <f t="shared" si="408"/>
        <v>3392.1</v>
      </c>
      <c r="O5205" s="46">
        <f t="shared" si="409"/>
        <v>5.8631836728172857</v>
      </c>
    </row>
    <row r="5206" spans="6:15" x14ac:dyDescent="0.25">
      <c r="F5206" s="3">
        <f t="shared" si="406"/>
        <v>0</v>
      </c>
      <c r="G5206" s="45" t="s">
        <v>25956</v>
      </c>
      <c r="H5206" s="42">
        <v>51.97</v>
      </c>
      <c r="I5206" s="42">
        <v>0.01</v>
      </c>
      <c r="J5206" s="42" t="s">
        <v>7220</v>
      </c>
      <c r="K5206" s="43">
        <f t="shared" si="407"/>
        <v>3386.8879494968892</v>
      </c>
      <c r="L5206" s="44" t="s">
        <v>16588</v>
      </c>
      <c r="M5206" s="44">
        <f t="shared" si="405"/>
        <v>65.113272982267077</v>
      </c>
      <c r="N5206" s="54">
        <f t="shared" si="408"/>
        <v>3392.7499999999995</v>
      </c>
      <c r="O5206" s="46">
        <f t="shared" si="409"/>
        <v>5.8620505031103676</v>
      </c>
    </row>
    <row r="5207" spans="6:15" x14ac:dyDescent="0.25">
      <c r="F5207" s="3">
        <f t="shared" si="406"/>
        <v>0</v>
      </c>
      <c r="G5207" s="45" t="s">
        <v>25957</v>
      </c>
      <c r="H5207" s="42">
        <v>51.98</v>
      </c>
      <c r="I5207" s="42">
        <v>0.01</v>
      </c>
      <c r="J5207" s="42" t="s">
        <v>7221</v>
      </c>
      <c r="K5207" s="43">
        <f t="shared" si="407"/>
        <v>3387.5390822267118</v>
      </c>
      <c r="L5207" s="44" t="s">
        <v>16589</v>
      </c>
      <c r="M5207" s="44">
        <f t="shared" si="405"/>
        <v>65.113229019597043</v>
      </c>
      <c r="N5207" s="54">
        <f t="shared" si="408"/>
        <v>3393.3999999999996</v>
      </c>
      <c r="O5207" s="46">
        <f t="shared" si="409"/>
        <v>5.8609177732878379</v>
      </c>
    </row>
    <row r="5208" spans="6:15" x14ac:dyDescent="0.25">
      <c r="F5208" s="3">
        <f t="shared" si="406"/>
        <v>0</v>
      </c>
      <c r="G5208" s="45" t="s">
        <v>25958</v>
      </c>
      <c r="H5208" s="42">
        <v>51.99</v>
      </c>
      <c r="I5208" s="42">
        <v>0.01</v>
      </c>
      <c r="J5208" s="42" t="s">
        <v>7222</v>
      </c>
      <c r="K5208" s="43">
        <f t="shared" si="407"/>
        <v>3388.1902145169079</v>
      </c>
      <c r="L5208" s="44" t="s">
        <v>16590</v>
      </c>
      <c r="M5208" s="44">
        <f t="shared" si="405"/>
        <v>65.113185082630906</v>
      </c>
      <c r="N5208" s="54">
        <f t="shared" si="408"/>
        <v>3394.0499999999997</v>
      </c>
      <c r="O5208" s="46">
        <f t="shared" si="409"/>
        <v>5.859785483091855</v>
      </c>
    </row>
    <row r="5209" spans="6:15" x14ac:dyDescent="0.25">
      <c r="F5209" s="3">
        <f t="shared" si="406"/>
        <v>0</v>
      </c>
      <c r="G5209" s="45" t="s">
        <v>25959</v>
      </c>
      <c r="H5209" s="42">
        <v>52</v>
      </c>
      <c r="I5209" s="42">
        <v>0.01</v>
      </c>
      <c r="J5209" s="42" t="s">
        <v>7223</v>
      </c>
      <c r="K5209" s="43">
        <f t="shared" si="407"/>
        <v>3388.8413463677343</v>
      </c>
      <c r="L5209" s="44" t="s">
        <v>16591</v>
      </c>
      <c r="M5209" s="44">
        <f t="shared" si="405"/>
        <v>65.113141171348914</v>
      </c>
      <c r="N5209" s="54">
        <f t="shared" si="408"/>
        <v>3394.7</v>
      </c>
      <c r="O5209" s="46">
        <f t="shared" si="409"/>
        <v>5.8586536322654865</v>
      </c>
    </row>
    <row r="5210" spans="6:15" x14ac:dyDescent="0.25">
      <c r="F5210" s="3">
        <f t="shared" si="406"/>
        <v>0</v>
      </c>
      <c r="G5210" s="45" t="s">
        <v>25960</v>
      </c>
      <c r="H5210" s="42">
        <v>52.01</v>
      </c>
      <c r="I5210" s="42">
        <v>0.01</v>
      </c>
      <c r="J5210" s="42" t="s">
        <v>7224</v>
      </c>
      <c r="K5210" s="43">
        <f t="shared" si="407"/>
        <v>3389.4924777794477</v>
      </c>
      <c r="L5210" s="44" t="s">
        <v>16592</v>
      </c>
      <c r="M5210" s="44">
        <f t="shared" si="405"/>
        <v>65.113097285732792</v>
      </c>
      <c r="N5210" s="54">
        <f t="shared" si="408"/>
        <v>3395.35</v>
      </c>
      <c r="O5210" s="46">
        <f t="shared" si="409"/>
        <v>5.857522220552255</v>
      </c>
    </row>
    <row r="5211" spans="6:15" x14ac:dyDescent="0.25">
      <c r="F5211" s="3">
        <f t="shared" si="406"/>
        <v>0</v>
      </c>
      <c r="G5211" s="45" t="s">
        <v>25961</v>
      </c>
      <c r="H5211" s="42">
        <v>52.02</v>
      </c>
      <c r="I5211" s="42">
        <v>0.01</v>
      </c>
      <c r="J5211" s="42" t="s">
        <v>7225</v>
      </c>
      <c r="K5211" s="43">
        <f t="shared" si="407"/>
        <v>3390.1436087523048</v>
      </c>
      <c r="L5211" s="44" t="s">
        <v>16593</v>
      </c>
      <c r="M5211" s="44">
        <f t="shared" si="405"/>
        <v>65.113053425761223</v>
      </c>
      <c r="N5211" s="54">
        <f t="shared" si="408"/>
        <v>3396</v>
      </c>
      <c r="O5211" s="46">
        <f t="shared" si="409"/>
        <v>5.8563912476952282</v>
      </c>
    </row>
    <row r="5212" spans="6:15" x14ac:dyDescent="0.25">
      <c r="F5212" s="3">
        <f t="shared" si="406"/>
        <v>0</v>
      </c>
      <c r="G5212" s="45" t="s">
        <v>25962</v>
      </c>
      <c r="H5212" s="42">
        <v>52.03</v>
      </c>
      <c r="I5212" s="42">
        <v>0.01</v>
      </c>
      <c r="J5212" s="42" t="s">
        <v>7226</v>
      </c>
      <c r="K5212" s="43">
        <f t="shared" si="407"/>
        <v>3390.7947392865622</v>
      </c>
      <c r="L5212" s="44" t="s">
        <v>16594</v>
      </c>
      <c r="M5212" s="44">
        <f t="shared" si="405"/>
        <v>65.113009591412919</v>
      </c>
      <c r="N5212" s="54">
        <f t="shared" si="408"/>
        <v>3396.65</v>
      </c>
      <c r="O5212" s="46">
        <f t="shared" si="409"/>
        <v>5.8552607134379286</v>
      </c>
    </row>
    <row r="5213" spans="6:15" x14ac:dyDescent="0.25">
      <c r="F5213" s="3">
        <f t="shared" si="406"/>
        <v>0</v>
      </c>
      <c r="G5213" s="45" t="s">
        <v>25963</v>
      </c>
      <c r="H5213" s="42">
        <v>52.04</v>
      </c>
      <c r="I5213" s="42">
        <v>0.01</v>
      </c>
      <c r="J5213" s="42" t="s">
        <v>7227</v>
      </c>
      <c r="K5213" s="43">
        <f t="shared" si="407"/>
        <v>3391.4458693824763</v>
      </c>
      <c r="L5213" s="44" t="s">
        <v>16595</v>
      </c>
      <c r="M5213" s="44">
        <f t="shared" si="405"/>
        <v>65.112965782665043</v>
      </c>
      <c r="N5213" s="54">
        <f t="shared" si="408"/>
        <v>3397.2999999999997</v>
      </c>
      <c r="O5213" s="46">
        <f t="shared" si="409"/>
        <v>5.854130617523424</v>
      </c>
    </row>
    <row r="5214" spans="6:15" x14ac:dyDescent="0.25">
      <c r="F5214" s="3">
        <f t="shared" si="406"/>
        <v>0</v>
      </c>
      <c r="G5214" s="45" t="s">
        <v>25964</v>
      </c>
      <c r="H5214" s="42">
        <v>52.05</v>
      </c>
      <c r="I5214" s="42">
        <v>0.01</v>
      </c>
      <c r="J5214" s="42" t="s">
        <v>7228</v>
      </c>
      <c r="K5214" s="43">
        <f t="shared" si="407"/>
        <v>3392.0969990403028</v>
      </c>
      <c r="L5214" s="44" t="s">
        <v>16596</v>
      </c>
      <c r="M5214" s="44">
        <f t="shared" si="405"/>
        <v>65.112921999505417</v>
      </c>
      <c r="N5214" s="54">
        <f t="shared" si="408"/>
        <v>3397.95</v>
      </c>
      <c r="O5214" s="46">
        <f t="shared" si="409"/>
        <v>5.8530009596970558</v>
      </c>
    </row>
    <row r="5215" spans="6:15" x14ac:dyDescent="0.25">
      <c r="F5215" s="3">
        <f t="shared" si="406"/>
        <v>0</v>
      </c>
      <c r="G5215" s="45" t="s">
        <v>25965</v>
      </c>
      <c r="H5215" s="42">
        <v>52.06</v>
      </c>
      <c r="I5215" s="42">
        <v>0.01</v>
      </c>
      <c r="J5215" s="42" t="s">
        <v>7229</v>
      </c>
      <c r="K5215" s="43">
        <f t="shared" si="407"/>
        <v>3392.748128260298</v>
      </c>
      <c r="L5215" s="44" t="s">
        <v>16597</v>
      </c>
      <c r="M5215" s="44">
        <f t="shared" si="405"/>
        <v>65.112878241906628</v>
      </c>
      <c r="N5215" s="54">
        <f t="shared" si="408"/>
        <v>3398.6</v>
      </c>
      <c r="O5215" s="46">
        <f t="shared" si="409"/>
        <v>5.8518717397018918</v>
      </c>
    </row>
    <row r="5216" spans="6:15" x14ac:dyDescent="0.25">
      <c r="F5216" s="3">
        <f t="shared" si="406"/>
        <v>0</v>
      </c>
      <c r="G5216" s="45" t="s">
        <v>25966</v>
      </c>
      <c r="H5216" s="42">
        <v>52.07</v>
      </c>
      <c r="I5216" s="42">
        <v>0.01</v>
      </c>
      <c r="J5216" s="42" t="s">
        <v>7230</v>
      </c>
      <c r="K5216" s="43">
        <f t="shared" si="407"/>
        <v>3393.3992570427172</v>
      </c>
      <c r="L5216" s="44" t="s">
        <v>16598</v>
      </c>
      <c r="M5216" s="44">
        <f t="shared" si="405"/>
        <v>65.112834509853485</v>
      </c>
      <c r="N5216" s="54">
        <f t="shared" si="408"/>
        <v>3399.25</v>
      </c>
      <c r="O5216" s="46">
        <f t="shared" si="409"/>
        <v>5.8507429572828187</v>
      </c>
    </row>
    <row r="5217" spans="6:15" x14ac:dyDescent="0.25">
      <c r="F5217" s="3">
        <f t="shared" si="406"/>
        <v>0</v>
      </c>
      <c r="G5217" s="45" t="s">
        <v>25967</v>
      </c>
      <c r="H5217" s="42">
        <v>52.08</v>
      </c>
      <c r="I5217" s="42">
        <v>0.01</v>
      </c>
      <c r="J5217" s="42" t="s">
        <v>7231</v>
      </c>
      <c r="K5217" s="43">
        <f t="shared" si="407"/>
        <v>3394.0503853878158</v>
      </c>
      <c r="L5217" s="44" t="s">
        <v>16599</v>
      </c>
      <c r="M5217" s="44">
        <f t="shared" si="405"/>
        <v>65.112790803320109</v>
      </c>
      <c r="N5217" s="54">
        <f t="shared" si="408"/>
        <v>3399.8999999999996</v>
      </c>
      <c r="O5217" s="46">
        <f t="shared" si="409"/>
        <v>5.8496146121838137</v>
      </c>
    </row>
    <row r="5218" spans="6:15" x14ac:dyDescent="0.25">
      <c r="F5218" s="3">
        <f t="shared" si="406"/>
        <v>0</v>
      </c>
      <c r="G5218" s="45" t="s">
        <v>25968</v>
      </c>
      <c r="H5218" s="42">
        <v>52.09</v>
      </c>
      <c r="I5218" s="42">
        <v>0.01</v>
      </c>
      <c r="J5218" s="42" t="s">
        <v>7232</v>
      </c>
      <c r="K5218" s="43">
        <f t="shared" si="407"/>
        <v>3394.7015132958491</v>
      </c>
      <c r="L5218" s="44" t="s">
        <v>16600</v>
      </c>
      <c r="M5218" s="44">
        <f t="shared" si="405"/>
        <v>65.112747122298899</v>
      </c>
      <c r="N5218" s="54">
        <f t="shared" si="408"/>
        <v>3400.55</v>
      </c>
      <c r="O5218" s="46">
        <f t="shared" si="409"/>
        <v>5.8484867041511279</v>
      </c>
    </row>
    <row r="5219" spans="6:15" x14ac:dyDescent="0.25">
      <c r="F5219" s="3">
        <f t="shared" si="406"/>
        <v>0</v>
      </c>
      <c r="G5219" s="45" t="s">
        <v>25969</v>
      </c>
      <c r="H5219" s="42">
        <v>52.1</v>
      </c>
      <c r="I5219" s="42">
        <v>0.01</v>
      </c>
      <c r="J5219" s="42" t="s">
        <v>7233</v>
      </c>
      <c r="K5219" s="43">
        <f t="shared" si="407"/>
        <v>3395.352640767072</v>
      </c>
      <c r="L5219" s="44" t="s">
        <v>16601</v>
      </c>
      <c r="M5219" s="44">
        <f t="shared" si="405"/>
        <v>65.112703466754823</v>
      </c>
      <c r="N5219" s="54">
        <f t="shared" si="408"/>
        <v>3401.2</v>
      </c>
      <c r="O5219" s="46">
        <f t="shared" si="409"/>
        <v>5.847359232927829</v>
      </c>
    </row>
    <row r="5220" spans="6:15" x14ac:dyDescent="0.25">
      <c r="F5220" s="3">
        <f t="shared" si="406"/>
        <v>0</v>
      </c>
      <c r="G5220" s="45" t="s">
        <v>25970</v>
      </c>
      <c r="H5220" s="42">
        <v>52.11</v>
      </c>
      <c r="I5220" s="42">
        <v>0.01</v>
      </c>
      <c r="J5220" s="42" t="s">
        <v>7234</v>
      </c>
      <c r="K5220" s="43">
        <f t="shared" si="407"/>
        <v>3396.0037678017397</v>
      </c>
      <c r="L5220" s="44" t="s">
        <v>16602</v>
      </c>
      <c r="M5220" s="44">
        <f t="shared" si="405"/>
        <v>65.112659836675718</v>
      </c>
      <c r="N5220" s="54">
        <f t="shared" si="408"/>
        <v>3401.85</v>
      </c>
      <c r="O5220" s="46">
        <f t="shared" si="409"/>
        <v>5.8462321982601679</v>
      </c>
    </row>
    <row r="5221" spans="6:15" x14ac:dyDescent="0.25">
      <c r="F5221" s="3">
        <f t="shared" si="406"/>
        <v>0</v>
      </c>
      <c r="G5221" s="45" t="s">
        <v>25971</v>
      </c>
      <c r="H5221" s="42">
        <v>52.12</v>
      </c>
      <c r="I5221" s="42">
        <v>0.01</v>
      </c>
      <c r="J5221" s="42" t="s">
        <v>7235</v>
      </c>
      <c r="K5221" s="43">
        <f t="shared" si="407"/>
        <v>3396.6548944001065</v>
      </c>
      <c r="L5221" s="44" t="s">
        <v>16603</v>
      </c>
      <c r="M5221" s="44">
        <f t="shared" si="405"/>
        <v>65.112616232040281</v>
      </c>
      <c r="N5221" s="54">
        <f t="shared" si="408"/>
        <v>3402.4999999999995</v>
      </c>
      <c r="O5221" s="46">
        <f t="shared" si="409"/>
        <v>5.8451055998930315</v>
      </c>
    </row>
    <row r="5222" spans="6:15" x14ac:dyDescent="0.25">
      <c r="F5222" s="3">
        <f t="shared" si="406"/>
        <v>0</v>
      </c>
      <c r="G5222" s="45" t="s">
        <v>25972</v>
      </c>
      <c r="H5222" s="42">
        <v>52.13</v>
      </c>
      <c r="I5222" s="42">
        <v>0.01</v>
      </c>
      <c r="J5222" s="42" t="s">
        <v>7236</v>
      </c>
      <c r="K5222" s="43">
        <f t="shared" si="407"/>
        <v>3397.306020562427</v>
      </c>
      <c r="L5222" s="44" t="s">
        <v>16604</v>
      </c>
      <c r="M5222" s="44">
        <f t="shared" si="405"/>
        <v>65.112572652834828</v>
      </c>
      <c r="N5222" s="54">
        <f t="shared" si="408"/>
        <v>3403.15</v>
      </c>
      <c r="O5222" s="46">
        <f t="shared" si="409"/>
        <v>5.8439794375731253</v>
      </c>
    </row>
    <row r="5223" spans="6:15" x14ac:dyDescent="0.25">
      <c r="F5223" s="3">
        <f t="shared" si="406"/>
        <v>0</v>
      </c>
      <c r="G5223" s="45" t="s">
        <v>25973</v>
      </c>
      <c r="H5223" s="42">
        <v>52.14</v>
      </c>
      <c r="I5223" s="42">
        <v>0.01</v>
      </c>
      <c r="J5223" s="42" t="s">
        <v>7237</v>
      </c>
      <c r="K5223" s="43">
        <f t="shared" si="407"/>
        <v>3397.9571462889553</v>
      </c>
      <c r="L5223" s="44" t="s">
        <v>16605</v>
      </c>
      <c r="M5223" s="44">
        <f t="shared" si="405"/>
        <v>65.11252909902889</v>
      </c>
      <c r="N5223" s="54">
        <f t="shared" si="408"/>
        <v>3403.7999999999997</v>
      </c>
      <c r="O5223" s="46">
        <f t="shared" si="409"/>
        <v>5.8428537110444267</v>
      </c>
    </row>
    <row r="5224" spans="6:15" x14ac:dyDescent="0.25">
      <c r="F5224" s="3">
        <f t="shared" si="406"/>
        <v>0</v>
      </c>
      <c r="G5224" s="45" t="s">
        <v>25974</v>
      </c>
      <c r="H5224" s="42">
        <v>52.15</v>
      </c>
      <c r="I5224" s="42">
        <v>0.01</v>
      </c>
      <c r="J5224" s="42" t="s">
        <v>7238</v>
      </c>
      <c r="K5224" s="43">
        <f t="shared" si="407"/>
        <v>3398.6082715799457</v>
      </c>
      <c r="L5224" s="44" t="s">
        <v>16606</v>
      </c>
      <c r="M5224" s="44">
        <f t="shared" si="405"/>
        <v>65.112485570608797</v>
      </c>
      <c r="N5224" s="54">
        <f t="shared" si="408"/>
        <v>3404.45</v>
      </c>
      <c r="O5224" s="46">
        <f t="shared" si="409"/>
        <v>5.8417284200540962</v>
      </c>
    </row>
    <row r="5225" spans="6:15" x14ac:dyDescent="0.25">
      <c r="F5225" s="3">
        <f t="shared" si="406"/>
        <v>0</v>
      </c>
      <c r="G5225" s="45" t="s">
        <v>25975</v>
      </c>
      <c r="H5225" s="42">
        <v>52.16</v>
      </c>
      <c r="I5225" s="42">
        <v>0.01</v>
      </c>
      <c r="J5225" s="42" t="s">
        <v>7239</v>
      </c>
      <c r="K5225" s="43">
        <f t="shared" si="407"/>
        <v>3399.259396435652</v>
      </c>
      <c r="L5225" s="44" t="s">
        <v>16607</v>
      </c>
      <c r="M5225" s="44">
        <f t="shared" si="405"/>
        <v>65.112442067551683</v>
      </c>
      <c r="N5225" s="54">
        <f t="shared" si="408"/>
        <v>3405.0999999999995</v>
      </c>
      <c r="O5225" s="46">
        <f t="shared" si="409"/>
        <v>5.8406035643474752</v>
      </c>
    </row>
    <row r="5226" spans="6:15" x14ac:dyDescent="0.25">
      <c r="F5226" s="3">
        <f t="shared" si="406"/>
        <v>0</v>
      </c>
      <c r="G5226" s="45" t="s">
        <v>25976</v>
      </c>
      <c r="H5226" s="42">
        <v>52.17</v>
      </c>
      <c r="I5226" s="42">
        <v>0.01</v>
      </c>
      <c r="J5226" s="42" t="s">
        <v>7240</v>
      </c>
      <c r="K5226" s="43">
        <f t="shared" si="407"/>
        <v>3399.9105208563274</v>
      </c>
      <c r="L5226" s="44" t="s">
        <v>16608</v>
      </c>
      <c r="M5226" s="44">
        <f t="shared" si="405"/>
        <v>65.112398589846947</v>
      </c>
      <c r="N5226" s="54">
        <f t="shared" si="408"/>
        <v>3405.75</v>
      </c>
      <c r="O5226" s="46">
        <f t="shared" si="409"/>
        <v>5.8394791436726337</v>
      </c>
    </row>
    <row r="5227" spans="6:15" x14ac:dyDescent="0.25">
      <c r="F5227" s="3">
        <f t="shared" si="406"/>
        <v>0</v>
      </c>
      <c r="G5227" s="45" t="s">
        <v>25977</v>
      </c>
      <c r="H5227" s="42">
        <v>52.18</v>
      </c>
      <c r="I5227" s="42">
        <v>0.01</v>
      </c>
      <c r="J5227" s="42" t="s">
        <v>7241</v>
      </c>
      <c r="K5227" s="43">
        <f t="shared" si="407"/>
        <v>3400.5616448422256</v>
      </c>
      <c r="L5227" s="44" t="s">
        <v>16609</v>
      </c>
      <c r="M5227" s="44">
        <f t="shared" si="405"/>
        <v>65.112355137461051</v>
      </c>
      <c r="N5227" s="54">
        <f t="shared" si="408"/>
        <v>3406.3999999999996</v>
      </c>
      <c r="O5227" s="46">
        <f t="shared" si="409"/>
        <v>5.8383551577740036</v>
      </c>
    </row>
    <row r="5228" spans="6:15" x14ac:dyDescent="0.25">
      <c r="F5228" s="3">
        <f t="shared" si="406"/>
        <v>0</v>
      </c>
      <c r="G5228" s="45" t="s">
        <v>25978</v>
      </c>
      <c r="H5228" s="42">
        <v>52.19</v>
      </c>
      <c r="I5228" s="42">
        <v>0.01</v>
      </c>
      <c r="J5228" s="42" t="s">
        <v>7242</v>
      </c>
      <c r="K5228" s="43">
        <f t="shared" si="407"/>
        <v>3401.2127683936001</v>
      </c>
      <c r="L5228" s="44" t="s">
        <v>16610</v>
      </c>
      <c r="M5228" s="44">
        <f t="shared" si="405"/>
        <v>65.112311710384901</v>
      </c>
      <c r="N5228" s="54">
        <f t="shared" si="408"/>
        <v>3407.0499999999997</v>
      </c>
      <c r="O5228" s="46">
        <f t="shared" si="409"/>
        <v>5.837231606399655</v>
      </c>
    </row>
    <row r="5229" spans="6:15" x14ac:dyDescent="0.25">
      <c r="F5229" s="3">
        <f t="shared" si="406"/>
        <v>0</v>
      </c>
      <c r="G5229" s="45" t="s">
        <v>25979</v>
      </c>
      <c r="H5229" s="42">
        <v>52.2</v>
      </c>
      <c r="I5229" s="42">
        <v>0.01</v>
      </c>
      <c r="J5229" s="42" t="s">
        <v>7243</v>
      </c>
      <c r="K5229" s="43">
        <f t="shared" si="407"/>
        <v>3401.863891510704</v>
      </c>
      <c r="L5229" s="44" t="s">
        <v>16611</v>
      </c>
      <c r="M5229" s="44">
        <f t="shared" si="405"/>
        <v>65.112268308592618</v>
      </c>
      <c r="N5229" s="54">
        <f t="shared" si="408"/>
        <v>3407.7</v>
      </c>
      <c r="O5229" s="46">
        <f t="shared" si="409"/>
        <v>5.8361084892958388</v>
      </c>
    </row>
    <row r="5230" spans="6:15" x14ac:dyDescent="0.25">
      <c r="F5230" s="3">
        <f t="shared" si="406"/>
        <v>0</v>
      </c>
      <c r="G5230" s="45" t="s">
        <v>25980</v>
      </c>
      <c r="H5230" s="42">
        <v>52.21</v>
      </c>
      <c r="I5230" s="42">
        <v>0.01</v>
      </c>
      <c r="J5230" s="42" t="s">
        <v>7244</v>
      </c>
      <c r="K5230" s="43">
        <f t="shared" si="407"/>
        <v>3402.5150141937897</v>
      </c>
      <c r="L5230" s="44" t="s">
        <v>16612</v>
      </c>
      <c r="M5230" s="44">
        <f t="shared" si="405"/>
        <v>65.112224932067448</v>
      </c>
      <c r="N5230" s="54">
        <f t="shared" si="408"/>
        <v>3408.35</v>
      </c>
      <c r="O5230" s="46">
        <f t="shared" si="409"/>
        <v>5.8349858062101703</v>
      </c>
    </row>
    <row r="5231" spans="6:15" x14ac:dyDescent="0.25">
      <c r="F5231" s="3">
        <f t="shared" si="406"/>
        <v>0</v>
      </c>
      <c r="G5231" s="45" t="s">
        <v>25981</v>
      </c>
      <c r="H5231" s="42">
        <v>52.22</v>
      </c>
      <c r="I5231" s="42">
        <v>0.01</v>
      </c>
      <c r="J5231" s="42" t="s">
        <v>7245</v>
      </c>
      <c r="K5231" s="43">
        <f t="shared" si="407"/>
        <v>3403.1661364431102</v>
      </c>
      <c r="L5231" s="44" t="s">
        <v>16613</v>
      </c>
      <c r="M5231" s="44">
        <f t="shared" si="405"/>
        <v>65.112181580786554</v>
      </c>
      <c r="N5231" s="54">
        <f t="shared" si="408"/>
        <v>3408.9999999999995</v>
      </c>
      <c r="O5231" s="46">
        <f t="shared" si="409"/>
        <v>5.8338635568893551</v>
      </c>
    </row>
    <row r="5232" spans="6:15" x14ac:dyDescent="0.25">
      <c r="F5232" s="3">
        <f t="shared" si="406"/>
        <v>0</v>
      </c>
      <c r="G5232" s="45" t="s">
        <v>25982</v>
      </c>
      <c r="H5232" s="42">
        <v>52.23</v>
      </c>
      <c r="I5232" s="42">
        <v>0.01</v>
      </c>
      <c r="J5232" s="42" t="s">
        <v>7246</v>
      </c>
      <c r="K5232" s="43">
        <f t="shared" si="407"/>
        <v>3403.8172582589182</v>
      </c>
      <c r="L5232" s="44" t="s">
        <v>16614</v>
      </c>
      <c r="M5232" s="44">
        <f t="shared" si="405"/>
        <v>65.11213825473321</v>
      </c>
      <c r="N5232" s="54">
        <f t="shared" si="408"/>
        <v>3409.6499999999996</v>
      </c>
      <c r="O5232" s="46">
        <f t="shared" si="409"/>
        <v>5.8327417410814633</v>
      </c>
    </row>
    <row r="5233" spans="6:15" x14ac:dyDescent="0.25">
      <c r="F5233" s="3">
        <f t="shared" si="406"/>
        <v>0</v>
      </c>
      <c r="G5233" s="45" t="s">
        <v>25983</v>
      </c>
      <c r="H5233" s="42">
        <v>52.24</v>
      </c>
      <c r="I5233" s="42">
        <v>0.01</v>
      </c>
      <c r="J5233" s="42" t="s">
        <v>7247</v>
      </c>
      <c r="K5233" s="43">
        <f t="shared" si="407"/>
        <v>3404.4683796414656</v>
      </c>
      <c r="L5233" s="44" t="s">
        <v>16615</v>
      </c>
      <c r="M5233" s="44">
        <f t="shared" si="405"/>
        <v>65.112094953887635</v>
      </c>
      <c r="N5233" s="54">
        <f t="shared" si="408"/>
        <v>3410.2999999999997</v>
      </c>
      <c r="O5233" s="46">
        <f t="shared" si="409"/>
        <v>5.83162035853411</v>
      </c>
    </row>
    <row r="5234" spans="6:15" x14ac:dyDescent="0.25">
      <c r="F5234" s="3">
        <f t="shared" si="406"/>
        <v>0</v>
      </c>
      <c r="G5234" s="45" t="s">
        <v>25984</v>
      </c>
      <c r="H5234" s="42">
        <v>52.25</v>
      </c>
      <c r="I5234" s="42">
        <v>0.01</v>
      </c>
      <c r="J5234" s="42" t="s">
        <v>7248</v>
      </c>
      <c r="K5234" s="43">
        <f t="shared" si="407"/>
        <v>3405.1195005910045</v>
      </c>
      <c r="L5234" s="44" t="s">
        <v>16616</v>
      </c>
      <c r="M5234" s="44">
        <f t="shared" si="405"/>
        <v>65.112051678228511</v>
      </c>
      <c r="N5234" s="54">
        <f t="shared" si="408"/>
        <v>3410.95</v>
      </c>
      <c r="O5234" s="46">
        <f t="shared" si="409"/>
        <v>5.8304994089953652</v>
      </c>
    </row>
    <row r="5235" spans="6:15" x14ac:dyDescent="0.25">
      <c r="F5235" s="3">
        <f t="shared" si="406"/>
        <v>0</v>
      </c>
      <c r="G5235" s="45" t="s">
        <v>25985</v>
      </c>
      <c r="H5235" s="42">
        <v>52.26</v>
      </c>
      <c r="I5235" s="42">
        <v>0.01</v>
      </c>
      <c r="J5235" s="42" t="s">
        <v>7249</v>
      </c>
      <c r="K5235" s="43">
        <f t="shared" si="407"/>
        <v>3405.7706211077866</v>
      </c>
      <c r="L5235" s="44" t="s">
        <v>16617</v>
      </c>
      <c r="M5235" s="44">
        <f t="shared" si="405"/>
        <v>65.112008427739099</v>
      </c>
      <c r="N5235" s="54">
        <f t="shared" si="408"/>
        <v>3411.6</v>
      </c>
      <c r="O5235" s="46">
        <f t="shared" si="409"/>
        <v>5.829378892213299</v>
      </c>
    </row>
    <row r="5236" spans="6:15" x14ac:dyDescent="0.25">
      <c r="F5236" s="3">
        <f t="shared" si="406"/>
        <v>0</v>
      </c>
      <c r="G5236" s="45" t="s">
        <v>25986</v>
      </c>
      <c r="H5236" s="42">
        <v>52.27</v>
      </c>
      <c r="I5236" s="42">
        <v>0.01</v>
      </c>
      <c r="J5236" s="42" t="s">
        <v>7250</v>
      </c>
      <c r="K5236" s="43">
        <f t="shared" si="407"/>
        <v>3406.421741192064</v>
      </c>
      <c r="L5236" s="44" t="s">
        <v>16618</v>
      </c>
      <c r="M5236" s="44">
        <f t="shared" si="405"/>
        <v>65.111965202398096</v>
      </c>
      <c r="N5236" s="54">
        <f t="shared" si="408"/>
        <v>3412.25</v>
      </c>
      <c r="O5236" s="46">
        <f t="shared" si="409"/>
        <v>5.8282588079359812</v>
      </c>
    </row>
    <row r="5237" spans="6:15" x14ac:dyDescent="0.25">
      <c r="F5237" s="3">
        <f t="shared" si="406"/>
        <v>0</v>
      </c>
      <c r="G5237" s="45" t="s">
        <v>25987</v>
      </c>
      <c r="H5237" s="42">
        <v>52.28</v>
      </c>
      <c r="I5237" s="42">
        <v>0.01</v>
      </c>
      <c r="J5237" s="42" t="s">
        <v>7251</v>
      </c>
      <c r="K5237" s="43">
        <f t="shared" si="407"/>
        <v>3407.0728608440882</v>
      </c>
      <c r="L5237" s="44" t="s">
        <v>16619</v>
      </c>
      <c r="M5237" s="44">
        <f t="shared" si="405"/>
        <v>65.111922002184173</v>
      </c>
      <c r="N5237" s="54">
        <f t="shared" si="408"/>
        <v>3412.9</v>
      </c>
      <c r="O5237" s="46">
        <f t="shared" si="409"/>
        <v>5.8271391559119365</v>
      </c>
    </row>
    <row r="5238" spans="6:15" x14ac:dyDescent="0.25">
      <c r="F5238" s="3">
        <f t="shared" si="406"/>
        <v>0</v>
      </c>
      <c r="G5238" s="45" t="s">
        <v>25988</v>
      </c>
      <c r="H5238" s="42">
        <v>52.29</v>
      </c>
      <c r="I5238" s="42">
        <v>0.01</v>
      </c>
      <c r="J5238" s="42" t="s">
        <v>7252</v>
      </c>
      <c r="K5238" s="43">
        <f t="shared" si="407"/>
        <v>3407.72398006411</v>
      </c>
      <c r="L5238" s="44" t="s">
        <v>16620</v>
      </c>
      <c r="M5238" s="44">
        <f t="shared" si="405"/>
        <v>65.11187882707604</v>
      </c>
      <c r="N5238" s="54">
        <f t="shared" si="408"/>
        <v>3413.5499999999997</v>
      </c>
      <c r="O5238" s="46">
        <f t="shared" si="409"/>
        <v>5.8260199358896898</v>
      </c>
    </row>
    <row r="5239" spans="6:15" x14ac:dyDescent="0.25">
      <c r="F5239" s="3">
        <f t="shared" si="406"/>
        <v>0</v>
      </c>
      <c r="G5239" s="45" t="s">
        <v>25989</v>
      </c>
      <c r="H5239" s="42">
        <v>52.3</v>
      </c>
      <c r="I5239" s="42">
        <v>0.01</v>
      </c>
      <c r="J5239" s="42" t="s">
        <v>7253</v>
      </c>
      <c r="K5239" s="43">
        <f t="shared" si="407"/>
        <v>3408.3750988523807</v>
      </c>
      <c r="L5239" s="44" t="s">
        <v>16621</v>
      </c>
      <c r="M5239" s="44">
        <f t="shared" si="405"/>
        <v>65.111835677063041</v>
      </c>
      <c r="N5239" s="54">
        <f t="shared" si="408"/>
        <v>3414.2</v>
      </c>
      <c r="O5239" s="46">
        <f t="shared" si="409"/>
        <v>5.8249011476191299</v>
      </c>
    </row>
    <row r="5240" spans="6:15" x14ac:dyDescent="0.25">
      <c r="F5240" s="3">
        <f t="shared" si="406"/>
        <v>0</v>
      </c>
      <c r="G5240" s="45" t="s">
        <v>25990</v>
      </c>
      <c r="H5240" s="42">
        <v>52.31</v>
      </c>
      <c r="I5240" s="42">
        <v>0.01</v>
      </c>
      <c r="J5240" s="42" t="s">
        <v>7254</v>
      </c>
      <c r="K5240" s="43">
        <f t="shared" si="407"/>
        <v>3409.0262172091511</v>
      </c>
      <c r="L5240" s="44" t="s">
        <v>16622</v>
      </c>
      <c r="M5240" s="44">
        <f t="shared" si="405"/>
        <v>65.111792552119311</v>
      </c>
      <c r="N5240" s="54">
        <f t="shared" si="408"/>
        <v>3414.85</v>
      </c>
      <c r="O5240" s="46">
        <f t="shared" si="409"/>
        <v>5.8237827908487816</v>
      </c>
    </row>
    <row r="5241" spans="6:15" x14ac:dyDescent="0.25">
      <c r="F5241" s="3">
        <f t="shared" si="406"/>
        <v>0</v>
      </c>
      <c r="G5241" s="45" t="s">
        <v>25991</v>
      </c>
      <c r="H5241" s="42">
        <v>52.32</v>
      </c>
      <c r="I5241" s="42">
        <v>0.01</v>
      </c>
      <c r="J5241" s="42" t="s">
        <v>7255</v>
      </c>
      <c r="K5241" s="43">
        <f t="shared" si="407"/>
        <v>3409.6773351346724</v>
      </c>
      <c r="L5241" s="44" t="s">
        <v>16623</v>
      </c>
      <c r="M5241" s="44">
        <f t="shared" si="405"/>
        <v>65.111749452225041</v>
      </c>
      <c r="N5241" s="54">
        <f t="shared" si="408"/>
        <v>3415.5</v>
      </c>
      <c r="O5241" s="46">
        <f t="shared" si="409"/>
        <v>5.8226648653276243</v>
      </c>
    </row>
    <row r="5242" spans="6:15" x14ac:dyDescent="0.25">
      <c r="F5242" s="3">
        <f t="shared" si="406"/>
        <v>0</v>
      </c>
      <c r="G5242" s="45" t="s">
        <v>25992</v>
      </c>
      <c r="H5242" s="42">
        <v>52.33</v>
      </c>
      <c r="I5242" s="42">
        <v>0.01</v>
      </c>
      <c r="J5242" s="42" t="s">
        <v>7256</v>
      </c>
      <c r="K5242" s="43">
        <f t="shared" si="407"/>
        <v>3410.3284526291945</v>
      </c>
      <c r="L5242" s="44" t="s">
        <v>16624</v>
      </c>
      <c r="M5242" s="44">
        <f t="shared" si="405"/>
        <v>65.111706377360463</v>
      </c>
      <c r="N5242" s="54">
        <f t="shared" si="408"/>
        <v>3416.1499999999996</v>
      </c>
      <c r="O5242" s="46">
        <f t="shared" si="409"/>
        <v>5.8215473708050922</v>
      </c>
    </row>
    <row r="5243" spans="6:15" x14ac:dyDescent="0.25">
      <c r="F5243" s="3">
        <f t="shared" si="406"/>
        <v>0</v>
      </c>
      <c r="G5243" s="45" t="s">
        <v>25993</v>
      </c>
      <c r="H5243" s="42">
        <v>52.34</v>
      </c>
      <c r="I5243" s="42">
        <v>0.01</v>
      </c>
      <c r="J5243" s="42" t="s">
        <v>7257</v>
      </c>
      <c r="K5243" s="43">
        <f t="shared" si="407"/>
        <v>3410.9795696929682</v>
      </c>
      <c r="L5243" s="44" t="s">
        <v>16625</v>
      </c>
      <c r="M5243" s="44">
        <f t="shared" si="405"/>
        <v>65.111663327511877</v>
      </c>
      <c r="N5243" s="54">
        <f t="shared" si="408"/>
        <v>3416.8</v>
      </c>
      <c r="O5243" s="46">
        <f t="shared" si="409"/>
        <v>5.8204303070319838</v>
      </c>
    </row>
    <row r="5244" spans="6:15" x14ac:dyDescent="0.25">
      <c r="F5244" s="3">
        <f t="shared" si="406"/>
        <v>0</v>
      </c>
      <c r="G5244" s="45" t="s">
        <v>25994</v>
      </c>
      <c r="H5244" s="42">
        <v>52.35</v>
      </c>
      <c r="I5244" s="42">
        <v>0.01</v>
      </c>
      <c r="J5244" s="42" t="s">
        <v>7258</v>
      </c>
      <c r="K5244" s="43">
        <f t="shared" si="407"/>
        <v>3411.6306863262434</v>
      </c>
      <c r="L5244" s="44" t="s">
        <v>16626</v>
      </c>
      <c r="M5244" s="44">
        <f t="shared" si="405"/>
        <v>65.111620302650365</v>
      </c>
      <c r="N5244" s="54">
        <f t="shared" si="408"/>
        <v>3417.45</v>
      </c>
      <c r="O5244" s="46">
        <f t="shared" si="409"/>
        <v>5.8193136737563691</v>
      </c>
    </row>
    <row r="5245" spans="6:15" x14ac:dyDescent="0.25">
      <c r="F5245" s="3">
        <f t="shared" si="406"/>
        <v>0</v>
      </c>
      <c r="G5245" s="45" t="s">
        <v>25995</v>
      </c>
      <c r="H5245" s="42">
        <v>52.36</v>
      </c>
      <c r="I5245" s="42">
        <v>0.01</v>
      </c>
      <c r="J5245" s="42" t="s">
        <v>7259</v>
      </c>
      <c r="K5245" s="43">
        <f t="shared" si="407"/>
        <v>3412.28180252927</v>
      </c>
      <c r="L5245" s="44" t="s">
        <v>16627</v>
      </c>
      <c r="M5245" s="44">
        <f t="shared" si="405"/>
        <v>65.111577302763735</v>
      </c>
      <c r="N5245" s="54">
        <f t="shared" si="408"/>
        <v>3418.1</v>
      </c>
      <c r="O5245" s="46">
        <f t="shared" si="409"/>
        <v>5.818197470729956</v>
      </c>
    </row>
    <row r="5246" spans="6:15" x14ac:dyDescent="0.25">
      <c r="F5246" s="3">
        <f t="shared" si="406"/>
        <v>0</v>
      </c>
      <c r="G5246" s="45" t="s">
        <v>25996</v>
      </c>
      <c r="H5246" s="42">
        <v>52.37</v>
      </c>
      <c r="I5246" s="42">
        <v>0.01</v>
      </c>
      <c r="J5246" s="42" t="s">
        <v>7260</v>
      </c>
      <c r="K5246" s="43">
        <f t="shared" si="407"/>
        <v>3412.9329183022974</v>
      </c>
      <c r="L5246" s="44" t="s">
        <v>16628</v>
      </c>
      <c r="M5246" s="44">
        <f t="shared" si="405"/>
        <v>65.111534327827641</v>
      </c>
      <c r="N5246" s="54">
        <f t="shared" si="408"/>
        <v>3418.7499999999995</v>
      </c>
      <c r="O5246" s="46">
        <f t="shared" si="409"/>
        <v>5.8170816977021786</v>
      </c>
    </row>
    <row r="5247" spans="6:15" x14ac:dyDescent="0.25">
      <c r="F5247" s="3">
        <f t="shared" si="406"/>
        <v>0</v>
      </c>
      <c r="G5247" s="45" t="s">
        <v>25997</v>
      </c>
      <c r="H5247" s="42">
        <v>52.38</v>
      </c>
      <c r="I5247" s="42">
        <v>0.01</v>
      </c>
      <c r="J5247" s="42" t="s">
        <v>7261</v>
      </c>
      <c r="K5247" s="43">
        <f t="shared" si="407"/>
        <v>3413.5840336455758</v>
      </c>
      <c r="L5247" s="44" t="s">
        <v>16629</v>
      </c>
      <c r="M5247" s="44">
        <f t="shared" si="405"/>
        <v>65.11149137783147</v>
      </c>
      <c r="N5247" s="54">
        <f t="shared" si="408"/>
        <v>3419.4</v>
      </c>
      <c r="O5247" s="46">
        <f t="shared" si="409"/>
        <v>5.8159663544242903</v>
      </c>
    </row>
    <row r="5248" spans="6:15" x14ac:dyDescent="0.25">
      <c r="F5248" s="3">
        <f t="shared" si="406"/>
        <v>0</v>
      </c>
      <c r="G5248" s="45" t="s">
        <v>25998</v>
      </c>
      <c r="H5248" s="42">
        <v>52.39</v>
      </c>
      <c r="I5248" s="42">
        <v>0.01</v>
      </c>
      <c r="J5248" s="42" t="s">
        <v>7262</v>
      </c>
      <c r="K5248" s="43">
        <f t="shared" si="407"/>
        <v>3414.235148559354</v>
      </c>
      <c r="L5248" s="44" t="s">
        <v>16630</v>
      </c>
      <c r="M5248" s="44">
        <f t="shared" si="405"/>
        <v>65.111448452744725</v>
      </c>
      <c r="N5248" s="54">
        <f t="shared" si="408"/>
        <v>3420.0499999999997</v>
      </c>
      <c r="O5248" s="46">
        <f t="shared" si="409"/>
        <v>5.8148514406457252</v>
      </c>
    </row>
    <row r="5249" spans="6:15" x14ac:dyDescent="0.25">
      <c r="F5249" s="3">
        <f t="shared" si="406"/>
        <v>0</v>
      </c>
      <c r="G5249" s="45" t="s">
        <v>25999</v>
      </c>
      <c r="H5249" s="42">
        <v>52.4</v>
      </c>
      <c r="I5249" s="42">
        <v>0.01</v>
      </c>
      <c r="J5249" s="42" t="s">
        <v>7263</v>
      </c>
      <c r="K5249" s="43">
        <f t="shared" si="407"/>
        <v>3414.8862630438816</v>
      </c>
      <c r="L5249" s="44" t="s">
        <v>16631</v>
      </c>
      <c r="M5249" s="44">
        <f t="shared" si="405"/>
        <v>65.11140555255372</v>
      </c>
      <c r="N5249" s="54">
        <f t="shared" si="408"/>
        <v>3420.7</v>
      </c>
      <c r="O5249" s="46">
        <f t="shared" si="409"/>
        <v>5.8137369561181913</v>
      </c>
    </row>
    <row r="5250" spans="6:15" x14ac:dyDescent="0.25">
      <c r="F5250" s="3">
        <f t="shared" si="406"/>
        <v>0</v>
      </c>
      <c r="G5250" s="45" t="s">
        <v>26000</v>
      </c>
      <c r="H5250" s="42">
        <v>52.41</v>
      </c>
      <c r="I5250" s="42">
        <v>0.01</v>
      </c>
      <c r="J5250" s="42" t="s">
        <v>7264</v>
      </c>
      <c r="K5250" s="43">
        <f t="shared" si="407"/>
        <v>3415.537377099407</v>
      </c>
      <c r="L5250" s="44" t="s">
        <v>16632</v>
      </c>
      <c r="M5250" s="44">
        <f t="shared" si="405"/>
        <v>65.111362677240209</v>
      </c>
      <c r="N5250" s="54">
        <f t="shared" si="408"/>
        <v>3421.3499999999995</v>
      </c>
      <c r="O5250" s="46">
        <f t="shared" si="409"/>
        <v>5.812622900592487</v>
      </c>
    </row>
    <row r="5251" spans="6:15" x14ac:dyDescent="0.25">
      <c r="F5251" s="3">
        <f t="shared" si="406"/>
        <v>0</v>
      </c>
      <c r="G5251" s="45" t="s">
        <v>26001</v>
      </c>
      <c r="H5251" s="42">
        <v>52.42</v>
      </c>
      <c r="I5251" s="42">
        <v>0.01</v>
      </c>
      <c r="J5251" s="42" t="s">
        <v>7265</v>
      </c>
      <c r="K5251" s="43">
        <f t="shared" si="407"/>
        <v>3416.1884907261792</v>
      </c>
      <c r="L5251" s="44" t="s">
        <v>16633</v>
      </c>
      <c r="M5251" s="44">
        <f t="shared" si="405"/>
        <v>65.11131982678593</v>
      </c>
      <c r="N5251" s="54">
        <f t="shared" si="408"/>
        <v>3422</v>
      </c>
      <c r="O5251" s="46">
        <f t="shared" si="409"/>
        <v>5.811509273820775</v>
      </c>
    </row>
    <row r="5252" spans="6:15" x14ac:dyDescent="0.25">
      <c r="F5252" s="3">
        <f t="shared" si="406"/>
        <v>0</v>
      </c>
      <c r="G5252" s="45" t="s">
        <v>26002</v>
      </c>
      <c r="H5252" s="42">
        <v>52.43</v>
      </c>
      <c r="I5252" s="42">
        <v>0.01</v>
      </c>
      <c r="J5252" s="42" t="s">
        <v>7266</v>
      </c>
      <c r="K5252" s="43">
        <f t="shared" si="407"/>
        <v>3416.8396039244471</v>
      </c>
      <c r="L5252" s="44" t="s">
        <v>16634</v>
      </c>
      <c r="M5252" s="44">
        <f t="shared" si="405"/>
        <v>65.111277001163458</v>
      </c>
      <c r="N5252" s="54">
        <f t="shared" si="408"/>
        <v>3422.6499999999996</v>
      </c>
      <c r="O5252" s="46">
        <f t="shared" si="409"/>
        <v>5.8103960755524895</v>
      </c>
    </row>
    <row r="5253" spans="6:15" x14ac:dyDescent="0.25">
      <c r="F5253" s="3">
        <f t="shared" si="406"/>
        <v>0</v>
      </c>
      <c r="G5253" s="45" t="s">
        <v>26003</v>
      </c>
      <c r="H5253" s="42">
        <v>52.44</v>
      </c>
      <c r="I5253" s="42">
        <v>0.01</v>
      </c>
      <c r="J5253" s="42" t="s">
        <v>7267</v>
      </c>
      <c r="K5253" s="43">
        <f t="shared" si="407"/>
        <v>3417.4907166944586</v>
      </c>
      <c r="L5253" s="44" t="s">
        <v>16635</v>
      </c>
      <c r="M5253" s="44">
        <f t="shared" si="405"/>
        <v>65.111234200363697</v>
      </c>
      <c r="N5253" s="54">
        <f t="shared" si="408"/>
        <v>3423.2999999999997</v>
      </c>
      <c r="O5253" s="46">
        <f t="shared" si="409"/>
        <v>5.8092833055411575</v>
      </c>
    </row>
    <row r="5254" spans="6:15" x14ac:dyDescent="0.25">
      <c r="F5254" s="3">
        <f t="shared" si="406"/>
        <v>0</v>
      </c>
      <c r="G5254" s="45" t="s">
        <v>26004</v>
      </c>
      <c r="H5254" s="42">
        <v>52.45</v>
      </c>
      <c r="I5254" s="42">
        <v>0.01</v>
      </c>
      <c r="J5254" s="42" t="s">
        <v>7268</v>
      </c>
      <c r="K5254" s="43">
        <f t="shared" si="407"/>
        <v>3418.1418290364622</v>
      </c>
      <c r="L5254" s="44" t="s">
        <v>16636</v>
      </c>
      <c r="M5254" s="44">
        <f t="shared" si="405"/>
        <v>65.11119142436074</v>
      </c>
      <c r="N5254" s="54">
        <f t="shared" si="408"/>
        <v>3423.95</v>
      </c>
      <c r="O5254" s="46">
        <f t="shared" si="409"/>
        <v>5.8081709635375773</v>
      </c>
    </row>
    <row r="5255" spans="6:15" x14ac:dyDescent="0.25">
      <c r="F5255" s="3">
        <f t="shared" si="406"/>
        <v>0</v>
      </c>
      <c r="G5255" s="45" t="s">
        <v>26005</v>
      </c>
      <c r="H5255" s="42">
        <v>52.46</v>
      </c>
      <c r="I5255" s="42">
        <v>0.01</v>
      </c>
      <c r="J5255" s="42" t="s">
        <v>7269</v>
      </c>
      <c r="K5255" s="43">
        <f t="shared" si="407"/>
        <v>3418.792940950706</v>
      </c>
      <c r="L5255" s="44" t="s">
        <v>16637</v>
      </c>
      <c r="M5255" s="44">
        <f t="shared" si="405"/>
        <v>65.111148673136327</v>
      </c>
      <c r="N5255" s="54">
        <f t="shared" si="408"/>
        <v>3424.6</v>
      </c>
      <c r="O5255" s="46">
        <f t="shared" si="409"/>
        <v>5.8070590492939118</v>
      </c>
    </row>
    <row r="5256" spans="6:15" x14ac:dyDescent="0.25">
      <c r="F5256" s="3">
        <f t="shared" si="406"/>
        <v>0</v>
      </c>
      <c r="G5256" s="45" t="s">
        <v>26006</v>
      </c>
      <c r="H5256" s="42">
        <v>52.47</v>
      </c>
      <c r="I5256" s="42">
        <v>0.01</v>
      </c>
      <c r="J5256" s="42" t="s">
        <v>7270</v>
      </c>
      <c r="K5256" s="43">
        <f t="shared" si="407"/>
        <v>3419.4440524374372</v>
      </c>
      <c r="L5256" s="44" t="s">
        <v>16638</v>
      </c>
      <c r="M5256" s="44">
        <f t="shared" si="405"/>
        <v>65.11110594666917</v>
      </c>
      <c r="N5256" s="54">
        <f t="shared" si="408"/>
        <v>3425.2499999999995</v>
      </c>
      <c r="O5256" s="46">
        <f t="shared" si="409"/>
        <v>5.8059475625623236</v>
      </c>
    </row>
    <row r="5257" spans="6:15" x14ac:dyDescent="0.25">
      <c r="F5257" s="3">
        <f t="shared" si="406"/>
        <v>0</v>
      </c>
      <c r="G5257" s="45" t="s">
        <v>26007</v>
      </c>
      <c r="H5257" s="42">
        <v>52.48</v>
      </c>
      <c r="I5257" s="42">
        <v>0.01</v>
      </c>
      <c r="J5257" s="42" t="s">
        <v>7271</v>
      </c>
      <c r="K5257" s="43">
        <f t="shared" si="407"/>
        <v>3420.0951634969038</v>
      </c>
      <c r="L5257" s="44" t="s">
        <v>16639</v>
      </c>
      <c r="M5257" s="44">
        <f t="shared" ref="M5257:M5320" si="410">SQRT(((14.7+$N$3*H5257)^2)-(K5257^2))/SQRT($N$4)</f>
        <v>65.11106324494861</v>
      </c>
      <c r="N5257" s="54">
        <f t="shared" si="408"/>
        <v>3425.8999999999996</v>
      </c>
      <c r="O5257" s="46">
        <f t="shared" si="409"/>
        <v>5.8048365030958848</v>
      </c>
    </row>
    <row r="5258" spans="6:15" x14ac:dyDescent="0.25">
      <c r="F5258" s="3">
        <f t="shared" ref="F5258:F5321" si="411">IF(O5258&gt;100,1,0)</f>
        <v>0</v>
      </c>
      <c r="G5258" s="45" t="s">
        <v>26008</v>
      </c>
      <c r="H5258" s="42">
        <v>52.49</v>
      </c>
      <c r="I5258" s="42">
        <v>0.01</v>
      </c>
      <c r="J5258" s="42" t="s">
        <v>7272</v>
      </c>
      <c r="K5258" s="43">
        <f t="shared" ref="K5258:K5321" si="412">K5257+I5258*M5257</f>
        <v>3420.7462741293534</v>
      </c>
      <c r="L5258" s="44" t="s">
        <v>16640</v>
      </c>
      <c r="M5258" s="44">
        <f t="shared" si="410"/>
        <v>65.111020567947236</v>
      </c>
      <c r="N5258" s="54">
        <f t="shared" ref="N5258:N5321" si="413">(H5258*$N$3)+14.7</f>
        <v>3426.5499999999997</v>
      </c>
      <c r="O5258" s="46">
        <f t="shared" ref="O5258:O5321" si="414">N5258-K5258</f>
        <v>5.8037258706463035</v>
      </c>
    </row>
    <row r="5259" spans="6:15" x14ac:dyDescent="0.25">
      <c r="F5259" s="3">
        <f t="shared" si="411"/>
        <v>0</v>
      </c>
      <c r="G5259" s="45" t="s">
        <v>26009</v>
      </c>
      <c r="H5259" s="42">
        <v>52.5</v>
      </c>
      <c r="I5259" s="42">
        <v>0.01</v>
      </c>
      <c r="J5259" s="42" t="s">
        <v>7273</v>
      </c>
      <c r="K5259" s="43">
        <f t="shared" si="412"/>
        <v>3421.3973843350327</v>
      </c>
      <c r="L5259" s="44" t="s">
        <v>16641</v>
      </c>
      <c r="M5259" s="44">
        <f t="shared" si="410"/>
        <v>65.110977915649826</v>
      </c>
      <c r="N5259" s="54">
        <f t="shared" si="413"/>
        <v>3427.2</v>
      </c>
      <c r="O5259" s="46">
        <f t="shared" si="414"/>
        <v>5.8026156649671066</v>
      </c>
    </row>
    <row r="5260" spans="6:15" x14ac:dyDescent="0.25">
      <c r="F5260" s="3">
        <f t="shared" si="411"/>
        <v>0</v>
      </c>
      <c r="G5260" s="45" t="s">
        <v>26010</v>
      </c>
      <c r="H5260" s="42">
        <v>52.51</v>
      </c>
      <c r="I5260" s="42">
        <v>0.01</v>
      </c>
      <c r="J5260" s="42" t="s">
        <v>7274</v>
      </c>
      <c r="K5260" s="43">
        <f t="shared" si="412"/>
        <v>3422.048494114189</v>
      </c>
      <c r="L5260" s="44" t="s">
        <v>16642</v>
      </c>
      <c r="M5260" s="44">
        <f t="shared" si="410"/>
        <v>65.110935288036615</v>
      </c>
      <c r="N5260" s="54">
        <f t="shared" si="413"/>
        <v>3427.85</v>
      </c>
      <c r="O5260" s="46">
        <f t="shared" si="414"/>
        <v>5.8015058858109114</v>
      </c>
    </row>
    <row r="5261" spans="6:15" x14ac:dyDescent="0.25">
      <c r="F5261" s="3">
        <f t="shared" si="411"/>
        <v>0</v>
      </c>
      <c r="G5261" s="45" t="s">
        <v>26011</v>
      </c>
      <c r="H5261" s="42">
        <v>52.52</v>
      </c>
      <c r="I5261" s="42">
        <v>0.01</v>
      </c>
      <c r="J5261" s="42" t="s">
        <v>7275</v>
      </c>
      <c r="K5261" s="43">
        <f t="shared" si="412"/>
        <v>3422.6996034670692</v>
      </c>
      <c r="L5261" s="44" t="s">
        <v>16643</v>
      </c>
      <c r="M5261" s="44">
        <f t="shared" si="410"/>
        <v>65.110892685089325</v>
      </c>
      <c r="N5261" s="54">
        <f t="shared" si="413"/>
        <v>3428.5</v>
      </c>
      <c r="O5261" s="46">
        <f t="shared" si="414"/>
        <v>5.8003965329307903</v>
      </c>
    </row>
    <row r="5262" spans="6:15" x14ac:dyDescent="0.25">
      <c r="F5262" s="3">
        <f t="shared" si="411"/>
        <v>0</v>
      </c>
      <c r="G5262" s="45" t="s">
        <v>26012</v>
      </c>
      <c r="H5262" s="42">
        <v>52.53</v>
      </c>
      <c r="I5262" s="42">
        <v>0.01</v>
      </c>
      <c r="J5262" s="42" t="s">
        <v>7276</v>
      </c>
      <c r="K5262" s="43">
        <f t="shared" si="412"/>
        <v>3423.3507123939203</v>
      </c>
      <c r="L5262" s="44" t="s">
        <v>16644</v>
      </c>
      <c r="M5262" s="44">
        <f t="shared" si="410"/>
        <v>65.110850106783602</v>
      </c>
      <c r="N5262" s="54">
        <f t="shared" si="413"/>
        <v>3429.15</v>
      </c>
      <c r="O5262" s="46">
        <f t="shared" si="414"/>
        <v>5.7992876060798153</v>
      </c>
    </row>
    <row r="5263" spans="6:15" x14ac:dyDescent="0.25">
      <c r="F5263" s="3">
        <f t="shared" si="411"/>
        <v>0</v>
      </c>
      <c r="G5263" s="45" t="s">
        <v>26013</v>
      </c>
      <c r="H5263" s="42">
        <v>52.54</v>
      </c>
      <c r="I5263" s="42">
        <v>0.01</v>
      </c>
      <c r="J5263" s="42" t="s">
        <v>7277</v>
      </c>
      <c r="K5263" s="43">
        <f t="shared" si="412"/>
        <v>3424.0018208949882</v>
      </c>
      <c r="L5263" s="44" t="s">
        <v>16645</v>
      </c>
      <c r="M5263" s="44">
        <f t="shared" si="410"/>
        <v>65.110807553101168</v>
      </c>
      <c r="N5263" s="54">
        <f t="shared" si="413"/>
        <v>3429.7999999999997</v>
      </c>
      <c r="O5263" s="46">
        <f t="shared" si="414"/>
        <v>5.7981791050115135</v>
      </c>
    </row>
    <row r="5264" spans="6:15" x14ac:dyDescent="0.25">
      <c r="F5264" s="3">
        <f t="shared" si="411"/>
        <v>0</v>
      </c>
      <c r="G5264" s="45" t="s">
        <v>26014</v>
      </c>
      <c r="H5264" s="42">
        <v>52.55</v>
      </c>
      <c r="I5264" s="42">
        <v>0.01</v>
      </c>
      <c r="J5264" s="42" t="s">
        <v>7278</v>
      </c>
      <c r="K5264" s="43">
        <f t="shared" si="412"/>
        <v>3424.652928970519</v>
      </c>
      <c r="L5264" s="44" t="s">
        <v>16646</v>
      </c>
      <c r="M5264" s="44">
        <f t="shared" si="410"/>
        <v>65.110765024031394</v>
      </c>
      <c r="N5264" s="54">
        <f t="shared" si="413"/>
        <v>3430.45</v>
      </c>
      <c r="O5264" s="46">
        <f t="shared" si="414"/>
        <v>5.7970710294807759</v>
      </c>
    </row>
    <row r="5265" spans="6:15" x14ac:dyDescent="0.25">
      <c r="F5265" s="3">
        <f t="shared" si="411"/>
        <v>0</v>
      </c>
      <c r="G5265" s="45" t="s">
        <v>26015</v>
      </c>
      <c r="H5265" s="42">
        <v>52.56</v>
      </c>
      <c r="I5265" s="42">
        <v>0.01</v>
      </c>
      <c r="J5265" s="42" t="s">
        <v>7279</v>
      </c>
      <c r="K5265" s="43">
        <f t="shared" si="412"/>
        <v>3425.3040366207592</v>
      </c>
      <c r="L5265" s="44" t="s">
        <v>16647</v>
      </c>
      <c r="M5265" s="44">
        <f t="shared" si="410"/>
        <v>65.110722519549924</v>
      </c>
      <c r="N5265" s="54">
        <f t="shared" si="413"/>
        <v>3431.1</v>
      </c>
      <c r="O5265" s="46">
        <f t="shared" si="414"/>
        <v>5.7959633792406748</v>
      </c>
    </row>
    <row r="5266" spans="6:15" x14ac:dyDescent="0.25">
      <c r="F5266" s="3">
        <f t="shared" si="411"/>
        <v>0</v>
      </c>
      <c r="G5266" s="45" t="s">
        <v>26016</v>
      </c>
      <c r="H5266" s="42">
        <v>52.57</v>
      </c>
      <c r="I5266" s="42">
        <v>0.01</v>
      </c>
      <c r="J5266" s="42" t="s">
        <v>7280</v>
      </c>
      <c r="K5266" s="43">
        <f t="shared" si="412"/>
        <v>3425.9551438459548</v>
      </c>
      <c r="L5266" s="44" t="s">
        <v>16648</v>
      </c>
      <c r="M5266" s="44">
        <f t="shared" si="410"/>
        <v>65.11068003963544</v>
      </c>
      <c r="N5266" s="54">
        <f t="shared" si="413"/>
        <v>3431.75</v>
      </c>
      <c r="O5266" s="46">
        <f t="shared" si="414"/>
        <v>5.7948561540451919</v>
      </c>
    </row>
    <row r="5267" spans="6:15" x14ac:dyDescent="0.25">
      <c r="F5267" s="3">
        <f t="shared" si="411"/>
        <v>0</v>
      </c>
      <c r="G5267" s="45" t="s">
        <v>26017</v>
      </c>
      <c r="H5267" s="42">
        <v>52.58</v>
      </c>
      <c r="I5267" s="42">
        <v>0.01</v>
      </c>
      <c r="J5267" s="42" t="s">
        <v>7281</v>
      </c>
      <c r="K5267" s="43">
        <f t="shared" si="412"/>
        <v>3426.6062506463513</v>
      </c>
      <c r="L5267" s="44" t="s">
        <v>16649</v>
      </c>
      <c r="M5267" s="44">
        <f t="shared" si="410"/>
        <v>65.110637584268133</v>
      </c>
      <c r="N5267" s="54">
        <f t="shared" si="413"/>
        <v>3432.3999999999996</v>
      </c>
      <c r="O5267" s="46">
        <f t="shared" si="414"/>
        <v>5.7937493536483089</v>
      </c>
    </row>
    <row r="5268" spans="6:15" x14ac:dyDescent="0.25">
      <c r="F5268" s="3">
        <f t="shared" si="411"/>
        <v>0</v>
      </c>
      <c r="G5268" s="45" t="s">
        <v>26018</v>
      </c>
      <c r="H5268" s="42">
        <v>52.59</v>
      </c>
      <c r="I5268" s="42">
        <v>0.01</v>
      </c>
      <c r="J5268" s="42" t="s">
        <v>7282</v>
      </c>
      <c r="K5268" s="43">
        <f t="shared" si="412"/>
        <v>3427.2573570221939</v>
      </c>
      <c r="L5268" s="44" t="s">
        <v>16650</v>
      </c>
      <c r="M5268" s="44">
        <f t="shared" si="410"/>
        <v>65.110595153438936</v>
      </c>
      <c r="N5268" s="54">
        <f t="shared" si="413"/>
        <v>3433.05</v>
      </c>
      <c r="O5268" s="46">
        <f t="shared" si="414"/>
        <v>5.7926429778062811</v>
      </c>
    </row>
    <row r="5269" spans="6:15" x14ac:dyDescent="0.25">
      <c r="F5269" s="3">
        <f t="shared" si="411"/>
        <v>0</v>
      </c>
      <c r="G5269" s="45" t="s">
        <v>26019</v>
      </c>
      <c r="H5269" s="42">
        <v>52.6</v>
      </c>
      <c r="I5269" s="42">
        <v>0.01</v>
      </c>
      <c r="J5269" s="42" t="s">
        <v>7283</v>
      </c>
      <c r="K5269" s="43">
        <f t="shared" si="412"/>
        <v>3427.9084629737281</v>
      </c>
      <c r="L5269" s="44" t="s">
        <v>16651</v>
      </c>
      <c r="M5269" s="44">
        <f t="shared" si="410"/>
        <v>65.110552747117339</v>
      </c>
      <c r="N5269" s="54">
        <f t="shared" si="413"/>
        <v>3433.7</v>
      </c>
      <c r="O5269" s="46">
        <f t="shared" si="414"/>
        <v>5.7915370262717261</v>
      </c>
    </row>
    <row r="5270" spans="6:15" x14ac:dyDescent="0.25">
      <c r="F5270" s="3">
        <f t="shared" si="411"/>
        <v>0</v>
      </c>
      <c r="G5270" s="45" t="s">
        <v>26020</v>
      </c>
      <c r="H5270" s="42">
        <v>52.61</v>
      </c>
      <c r="I5270" s="42">
        <v>0.01</v>
      </c>
      <c r="J5270" s="42" t="s">
        <v>7284</v>
      </c>
      <c r="K5270" s="43">
        <f t="shared" si="412"/>
        <v>3428.5595685011995</v>
      </c>
      <c r="L5270" s="44" t="s">
        <v>16652</v>
      </c>
      <c r="M5270" s="44">
        <f t="shared" si="410"/>
        <v>65.110510365288135</v>
      </c>
      <c r="N5270" s="54">
        <f t="shared" si="413"/>
        <v>3434.35</v>
      </c>
      <c r="O5270" s="46">
        <f t="shared" si="414"/>
        <v>5.7904314988004444</v>
      </c>
    </row>
    <row r="5271" spans="6:15" x14ac:dyDescent="0.25">
      <c r="F5271" s="3">
        <f t="shared" si="411"/>
        <v>0</v>
      </c>
      <c r="G5271" s="45" t="s">
        <v>26021</v>
      </c>
      <c r="H5271" s="42">
        <v>52.62</v>
      </c>
      <c r="I5271" s="42">
        <v>0.01</v>
      </c>
      <c r="J5271" s="42" t="s">
        <v>7285</v>
      </c>
      <c r="K5271" s="43">
        <f t="shared" si="412"/>
        <v>3429.2106736048522</v>
      </c>
      <c r="L5271" s="44" t="s">
        <v>16653</v>
      </c>
      <c r="M5271" s="44">
        <f t="shared" si="410"/>
        <v>65.110468007931559</v>
      </c>
      <c r="N5271" s="54">
        <f t="shared" si="413"/>
        <v>3434.9999999999995</v>
      </c>
      <c r="O5271" s="46">
        <f t="shared" si="414"/>
        <v>5.7893263951473273</v>
      </c>
    </row>
    <row r="5272" spans="6:15" x14ac:dyDescent="0.25">
      <c r="F5272" s="3">
        <f t="shared" si="411"/>
        <v>0</v>
      </c>
      <c r="G5272" s="45" t="s">
        <v>26022</v>
      </c>
      <c r="H5272" s="42">
        <v>52.63</v>
      </c>
      <c r="I5272" s="42">
        <v>0.01</v>
      </c>
      <c r="J5272" s="42" t="s">
        <v>7286</v>
      </c>
      <c r="K5272" s="43">
        <f t="shared" si="412"/>
        <v>3429.8617782849315</v>
      </c>
      <c r="L5272" s="44" t="s">
        <v>16654</v>
      </c>
      <c r="M5272" s="44">
        <f t="shared" si="410"/>
        <v>65.110425675038499</v>
      </c>
      <c r="N5272" s="54">
        <f t="shared" si="413"/>
        <v>3435.65</v>
      </c>
      <c r="O5272" s="46">
        <f t="shared" si="414"/>
        <v>5.7882217150686301</v>
      </c>
    </row>
    <row r="5273" spans="6:15" x14ac:dyDescent="0.25">
      <c r="F5273" s="3">
        <f t="shared" si="411"/>
        <v>0</v>
      </c>
      <c r="G5273" s="45" t="s">
        <v>26023</v>
      </c>
      <c r="H5273" s="42">
        <v>52.64</v>
      </c>
      <c r="I5273" s="42">
        <v>0.01</v>
      </c>
      <c r="J5273" s="42" t="s">
        <v>7287</v>
      </c>
      <c r="K5273" s="43">
        <f t="shared" si="412"/>
        <v>3430.5128825416818</v>
      </c>
      <c r="L5273" s="44" t="s">
        <v>16655</v>
      </c>
      <c r="M5273" s="44">
        <f t="shared" si="410"/>
        <v>65.110383366572364</v>
      </c>
      <c r="N5273" s="54">
        <f t="shared" si="413"/>
        <v>3436.2999999999997</v>
      </c>
      <c r="O5273" s="46">
        <f t="shared" si="414"/>
        <v>5.7871174583178799</v>
      </c>
    </row>
    <row r="5274" spans="6:15" x14ac:dyDescent="0.25">
      <c r="F5274" s="3">
        <f t="shared" si="411"/>
        <v>0</v>
      </c>
      <c r="G5274" s="45" t="s">
        <v>26024</v>
      </c>
      <c r="H5274" s="42">
        <v>52.65</v>
      </c>
      <c r="I5274" s="42">
        <v>0.01</v>
      </c>
      <c r="J5274" s="42" t="s">
        <v>7288</v>
      </c>
      <c r="K5274" s="43">
        <f t="shared" si="412"/>
        <v>3431.1639863753476</v>
      </c>
      <c r="L5274" s="44" t="s">
        <v>16656</v>
      </c>
      <c r="M5274" s="44">
        <f t="shared" si="410"/>
        <v>65.11034108252862</v>
      </c>
      <c r="N5274" s="54">
        <f t="shared" si="413"/>
        <v>3436.95</v>
      </c>
      <c r="O5274" s="46">
        <f t="shared" si="414"/>
        <v>5.7860136246522416</v>
      </c>
    </row>
    <row r="5275" spans="6:15" x14ac:dyDescent="0.25">
      <c r="F5275" s="3">
        <f t="shared" si="411"/>
        <v>0</v>
      </c>
      <c r="G5275" s="45" t="s">
        <v>26025</v>
      </c>
      <c r="H5275" s="42">
        <v>52.66</v>
      </c>
      <c r="I5275" s="42">
        <v>0.01</v>
      </c>
      <c r="J5275" s="42" t="s">
        <v>7289</v>
      </c>
      <c r="K5275" s="43">
        <f t="shared" si="412"/>
        <v>3431.8150897861728</v>
      </c>
      <c r="L5275" s="44" t="s">
        <v>16657</v>
      </c>
      <c r="M5275" s="44">
        <f t="shared" si="410"/>
        <v>65.110298822879869</v>
      </c>
      <c r="N5275" s="54">
        <f t="shared" si="413"/>
        <v>3437.5999999999995</v>
      </c>
      <c r="O5275" s="46">
        <f t="shared" si="414"/>
        <v>5.7849102138266062</v>
      </c>
    </row>
    <row r="5276" spans="6:15" x14ac:dyDescent="0.25">
      <c r="F5276" s="3">
        <f t="shared" si="411"/>
        <v>0</v>
      </c>
      <c r="G5276" s="45" t="s">
        <v>26026</v>
      </c>
      <c r="H5276" s="42">
        <v>52.67</v>
      </c>
      <c r="I5276" s="42">
        <v>0.01</v>
      </c>
      <c r="J5276" s="42" t="s">
        <v>7290</v>
      </c>
      <c r="K5276" s="43">
        <f t="shared" si="412"/>
        <v>3432.4661927744019</v>
      </c>
      <c r="L5276" s="44" t="s">
        <v>16658</v>
      </c>
      <c r="M5276" s="44">
        <f t="shared" si="410"/>
        <v>65.110256587615467</v>
      </c>
      <c r="N5276" s="54">
        <f t="shared" si="413"/>
        <v>3438.25</v>
      </c>
      <c r="O5276" s="46">
        <f t="shared" si="414"/>
        <v>5.7838072255981388</v>
      </c>
    </row>
    <row r="5277" spans="6:15" x14ac:dyDescent="0.25">
      <c r="F5277" s="3">
        <f t="shared" si="411"/>
        <v>0</v>
      </c>
      <c r="G5277" s="45" t="s">
        <v>26027</v>
      </c>
      <c r="H5277" s="42">
        <v>52.68</v>
      </c>
      <c r="I5277" s="42">
        <v>0.01</v>
      </c>
      <c r="J5277" s="42" t="s">
        <v>7291</v>
      </c>
      <c r="K5277" s="43">
        <f t="shared" si="412"/>
        <v>3433.1172953402779</v>
      </c>
      <c r="L5277" s="44" t="s">
        <v>16659</v>
      </c>
      <c r="M5277" s="44">
        <f t="shared" si="410"/>
        <v>65.110214376708001</v>
      </c>
      <c r="N5277" s="54">
        <f t="shared" si="413"/>
        <v>3438.8999999999996</v>
      </c>
      <c r="O5277" s="46">
        <f t="shared" si="414"/>
        <v>5.7827046597217304</v>
      </c>
    </row>
    <row r="5278" spans="6:15" x14ac:dyDescent="0.25">
      <c r="F5278" s="3">
        <f t="shared" si="411"/>
        <v>0</v>
      </c>
      <c r="G5278" s="45" t="s">
        <v>26028</v>
      </c>
      <c r="H5278" s="42">
        <v>52.69</v>
      </c>
      <c r="I5278" s="42">
        <v>0.01</v>
      </c>
      <c r="J5278" s="42" t="s">
        <v>7292</v>
      </c>
      <c r="K5278" s="43">
        <f t="shared" si="412"/>
        <v>3433.7683974840452</v>
      </c>
      <c r="L5278" s="44" t="s">
        <v>16660</v>
      </c>
      <c r="M5278" s="44">
        <f t="shared" si="410"/>
        <v>65.110172190145292</v>
      </c>
      <c r="N5278" s="54">
        <f t="shared" si="413"/>
        <v>3439.5499999999997</v>
      </c>
      <c r="O5278" s="46">
        <f t="shared" si="414"/>
        <v>5.7816025159545461</v>
      </c>
    </row>
    <row r="5279" spans="6:15" x14ac:dyDescent="0.25">
      <c r="F5279" s="3">
        <f t="shared" si="411"/>
        <v>0</v>
      </c>
      <c r="G5279" s="45" t="s">
        <v>26029</v>
      </c>
      <c r="H5279" s="42">
        <v>52.7</v>
      </c>
      <c r="I5279" s="42">
        <v>0.01</v>
      </c>
      <c r="J5279" s="42" t="s">
        <v>7293</v>
      </c>
      <c r="K5279" s="43">
        <f t="shared" si="412"/>
        <v>3434.4194992059465</v>
      </c>
      <c r="L5279" s="44" t="s">
        <v>16661</v>
      </c>
      <c r="M5279" s="44">
        <f t="shared" si="410"/>
        <v>65.110130027906052</v>
      </c>
      <c r="N5279" s="54">
        <f t="shared" si="413"/>
        <v>3440.2</v>
      </c>
      <c r="O5279" s="46">
        <f t="shared" si="414"/>
        <v>5.780500794053296</v>
      </c>
    </row>
    <row r="5280" spans="6:15" x14ac:dyDescent="0.25">
      <c r="F5280" s="3">
        <f t="shared" si="411"/>
        <v>0</v>
      </c>
      <c r="G5280" s="45" t="s">
        <v>26030</v>
      </c>
      <c r="H5280" s="42">
        <v>52.71</v>
      </c>
      <c r="I5280" s="42">
        <v>0.01</v>
      </c>
      <c r="J5280" s="42" t="s">
        <v>7294</v>
      </c>
      <c r="K5280" s="43">
        <f t="shared" si="412"/>
        <v>3435.0706005062257</v>
      </c>
      <c r="L5280" s="44" t="s">
        <v>16662</v>
      </c>
      <c r="M5280" s="44">
        <f t="shared" si="410"/>
        <v>65.110087889970472</v>
      </c>
      <c r="N5280" s="54">
        <f t="shared" si="413"/>
        <v>3440.85</v>
      </c>
      <c r="O5280" s="46">
        <f t="shared" si="414"/>
        <v>5.7793994937742355</v>
      </c>
    </row>
    <row r="5281" spans="6:15" x14ac:dyDescent="0.25">
      <c r="F5281" s="3">
        <f t="shared" si="411"/>
        <v>0</v>
      </c>
      <c r="G5281" s="45" t="s">
        <v>26031</v>
      </c>
      <c r="H5281" s="42">
        <v>52.72</v>
      </c>
      <c r="I5281" s="42">
        <v>0.01</v>
      </c>
      <c r="J5281" s="42" t="s">
        <v>7295</v>
      </c>
      <c r="K5281" s="43">
        <f t="shared" si="412"/>
        <v>3435.7217013851255</v>
      </c>
      <c r="L5281" s="44" t="s">
        <v>16663</v>
      </c>
      <c r="M5281" s="44">
        <f t="shared" si="410"/>
        <v>65.110045776317236</v>
      </c>
      <c r="N5281" s="54">
        <f t="shared" si="413"/>
        <v>3441.4999999999995</v>
      </c>
      <c r="O5281" s="46">
        <f t="shared" si="414"/>
        <v>5.7782986148740747</v>
      </c>
    </row>
    <row r="5282" spans="6:15" x14ac:dyDescent="0.25">
      <c r="F5282" s="3">
        <f t="shared" si="411"/>
        <v>0</v>
      </c>
      <c r="G5282" s="45" t="s">
        <v>26032</v>
      </c>
      <c r="H5282" s="42">
        <v>52.73</v>
      </c>
      <c r="I5282" s="42">
        <v>0.01</v>
      </c>
      <c r="J5282" s="42" t="s">
        <v>7296</v>
      </c>
      <c r="K5282" s="43">
        <f t="shared" si="412"/>
        <v>3436.3728018428887</v>
      </c>
      <c r="L5282" s="44" t="s">
        <v>16664</v>
      </c>
      <c r="M5282" s="44">
        <f t="shared" si="410"/>
        <v>65.110003686934192</v>
      </c>
      <c r="N5282" s="54">
        <f t="shared" si="413"/>
        <v>3442.1499999999996</v>
      </c>
      <c r="O5282" s="46">
        <f t="shared" si="414"/>
        <v>5.7771981571108881</v>
      </c>
    </row>
    <row r="5283" spans="6:15" x14ac:dyDescent="0.25">
      <c r="F5283" s="3">
        <f t="shared" si="411"/>
        <v>0</v>
      </c>
      <c r="G5283" s="45" t="s">
        <v>26033</v>
      </c>
      <c r="H5283" s="42">
        <v>52.74</v>
      </c>
      <c r="I5283" s="42">
        <v>0.01</v>
      </c>
      <c r="J5283" s="42" t="s">
        <v>7297</v>
      </c>
      <c r="K5283" s="43">
        <f t="shared" si="412"/>
        <v>3437.0239018797579</v>
      </c>
      <c r="L5283" s="44" t="s">
        <v>16665</v>
      </c>
      <c r="M5283" s="44">
        <f t="shared" si="410"/>
        <v>65.109961621801546</v>
      </c>
      <c r="N5283" s="54">
        <f t="shared" si="413"/>
        <v>3442.7999999999997</v>
      </c>
      <c r="O5283" s="46">
        <f t="shared" si="414"/>
        <v>5.7760981202418407</v>
      </c>
    </row>
    <row r="5284" spans="6:15" x14ac:dyDescent="0.25">
      <c r="F5284" s="3">
        <f t="shared" si="411"/>
        <v>0</v>
      </c>
      <c r="G5284" s="45" t="s">
        <v>26034</v>
      </c>
      <c r="H5284" s="42">
        <v>52.75</v>
      </c>
      <c r="I5284" s="42">
        <v>0.01</v>
      </c>
      <c r="J5284" s="42" t="s">
        <v>7298</v>
      </c>
      <c r="K5284" s="43">
        <f t="shared" si="412"/>
        <v>3437.6750014959757</v>
      </c>
      <c r="L5284" s="44" t="s">
        <v>16666</v>
      </c>
      <c r="M5284" s="44">
        <f t="shared" si="410"/>
        <v>65.109919580897966</v>
      </c>
      <c r="N5284" s="54">
        <f t="shared" si="413"/>
        <v>3443.45</v>
      </c>
      <c r="O5284" s="46">
        <f t="shared" si="414"/>
        <v>5.7749985040240972</v>
      </c>
    </row>
    <row r="5285" spans="6:15" x14ac:dyDescent="0.25">
      <c r="F5285" s="3">
        <f t="shared" si="411"/>
        <v>0</v>
      </c>
      <c r="G5285" s="45" t="s">
        <v>26035</v>
      </c>
      <c r="H5285" s="42">
        <v>52.76</v>
      </c>
      <c r="I5285" s="42">
        <v>0.01</v>
      </c>
      <c r="J5285" s="42" t="s">
        <v>7299</v>
      </c>
      <c r="K5285" s="43">
        <f t="shared" si="412"/>
        <v>3438.3261006917846</v>
      </c>
      <c r="L5285" s="44" t="s">
        <v>16667</v>
      </c>
      <c r="M5285" s="44">
        <f t="shared" si="410"/>
        <v>65.1098775642037</v>
      </c>
      <c r="N5285" s="54">
        <f t="shared" si="413"/>
        <v>3444.1</v>
      </c>
      <c r="O5285" s="46">
        <f t="shared" si="414"/>
        <v>5.7738993082152774</v>
      </c>
    </row>
    <row r="5286" spans="6:15" x14ac:dyDescent="0.25">
      <c r="F5286" s="3">
        <f t="shared" si="411"/>
        <v>0</v>
      </c>
      <c r="G5286" s="45" t="s">
        <v>26036</v>
      </c>
      <c r="H5286" s="42">
        <v>52.77</v>
      </c>
      <c r="I5286" s="42">
        <v>0.01</v>
      </c>
      <c r="J5286" s="42" t="s">
        <v>7300</v>
      </c>
      <c r="K5286" s="43">
        <f t="shared" si="412"/>
        <v>3438.9771994674265</v>
      </c>
      <c r="L5286" s="44" t="s">
        <v>16668</v>
      </c>
      <c r="M5286" s="44">
        <f t="shared" si="410"/>
        <v>65.109835571703499</v>
      </c>
      <c r="N5286" s="54">
        <f t="shared" si="413"/>
        <v>3444.75</v>
      </c>
      <c r="O5286" s="46">
        <f t="shared" si="414"/>
        <v>5.7728005325734557</v>
      </c>
    </row>
    <row r="5287" spans="6:15" x14ac:dyDescent="0.25">
      <c r="F5287" s="3">
        <f t="shared" si="411"/>
        <v>0</v>
      </c>
      <c r="G5287" s="45" t="s">
        <v>26037</v>
      </c>
      <c r="H5287" s="42">
        <v>52.78</v>
      </c>
      <c r="I5287" s="42">
        <v>0.01</v>
      </c>
      <c r="J5287" s="42" t="s">
        <v>7301</v>
      </c>
      <c r="K5287" s="43">
        <f t="shared" si="412"/>
        <v>3439.6282978231434</v>
      </c>
      <c r="L5287" s="44" t="s">
        <v>16669</v>
      </c>
      <c r="M5287" s="44">
        <f t="shared" si="410"/>
        <v>65.109793603376076</v>
      </c>
      <c r="N5287" s="54">
        <f t="shared" si="413"/>
        <v>3445.4</v>
      </c>
      <c r="O5287" s="46">
        <f t="shared" si="414"/>
        <v>5.7717021768567065</v>
      </c>
    </row>
    <row r="5288" spans="6:15" x14ac:dyDescent="0.25">
      <c r="F5288" s="3">
        <f t="shared" si="411"/>
        <v>0</v>
      </c>
      <c r="G5288" s="45" t="s">
        <v>26038</v>
      </c>
      <c r="H5288" s="42">
        <v>52.79</v>
      </c>
      <c r="I5288" s="42">
        <v>0.01</v>
      </c>
      <c r="J5288" s="42" t="s">
        <v>7302</v>
      </c>
      <c r="K5288" s="43">
        <f t="shared" si="412"/>
        <v>3440.2793957591771</v>
      </c>
      <c r="L5288" s="44" t="s">
        <v>16670</v>
      </c>
      <c r="M5288" s="44">
        <f t="shared" si="410"/>
        <v>65.109751659200086</v>
      </c>
      <c r="N5288" s="54">
        <f t="shared" si="413"/>
        <v>3446.0499999999997</v>
      </c>
      <c r="O5288" s="46">
        <f t="shared" si="414"/>
        <v>5.7706042408226494</v>
      </c>
    </row>
    <row r="5289" spans="6:15" x14ac:dyDescent="0.25">
      <c r="F5289" s="3">
        <f t="shared" si="411"/>
        <v>0</v>
      </c>
      <c r="G5289" s="45" t="s">
        <v>26039</v>
      </c>
      <c r="H5289" s="42">
        <v>52.8</v>
      </c>
      <c r="I5289" s="42">
        <v>0.01</v>
      </c>
      <c r="J5289" s="42" t="s">
        <v>7303</v>
      </c>
      <c r="K5289" s="43">
        <f t="shared" si="412"/>
        <v>3440.9304932757691</v>
      </c>
      <c r="L5289" s="44" t="s">
        <v>16671</v>
      </c>
      <c r="M5289" s="44">
        <f t="shared" si="410"/>
        <v>65.109709739164913</v>
      </c>
      <c r="N5289" s="54">
        <f t="shared" si="413"/>
        <v>3446.7</v>
      </c>
      <c r="O5289" s="46">
        <f t="shared" si="414"/>
        <v>5.7695067242307232</v>
      </c>
    </row>
    <row r="5290" spans="6:15" x14ac:dyDescent="0.25">
      <c r="F5290" s="3">
        <f t="shared" si="411"/>
        <v>0</v>
      </c>
      <c r="G5290" s="45" t="s">
        <v>26040</v>
      </c>
      <c r="H5290" s="42">
        <v>52.81</v>
      </c>
      <c r="I5290" s="42">
        <v>0.01</v>
      </c>
      <c r="J5290" s="42" t="s">
        <v>7304</v>
      </c>
      <c r="K5290" s="43">
        <f t="shared" si="412"/>
        <v>3441.5815903731609</v>
      </c>
      <c r="L5290" s="44" t="s">
        <v>16672</v>
      </c>
      <c r="M5290" s="44">
        <f t="shared" si="410"/>
        <v>65.109667843244665</v>
      </c>
      <c r="N5290" s="54">
        <f t="shared" si="413"/>
        <v>3447.35</v>
      </c>
      <c r="O5290" s="46">
        <f t="shared" si="414"/>
        <v>5.7684096268390022</v>
      </c>
    </row>
    <row r="5291" spans="6:15" x14ac:dyDescent="0.25">
      <c r="F5291" s="3">
        <f t="shared" si="411"/>
        <v>0</v>
      </c>
      <c r="G5291" s="45" t="s">
        <v>26041</v>
      </c>
      <c r="H5291" s="42">
        <v>52.82</v>
      </c>
      <c r="I5291" s="42">
        <v>0.01</v>
      </c>
      <c r="J5291" s="42" t="s">
        <v>7305</v>
      </c>
      <c r="K5291" s="43">
        <f t="shared" si="412"/>
        <v>3442.2326870515935</v>
      </c>
      <c r="L5291" s="44" t="s">
        <v>16673</v>
      </c>
      <c r="M5291" s="44">
        <f t="shared" si="410"/>
        <v>65.109625971424123</v>
      </c>
      <c r="N5291" s="54">
        <f t="shared" si="413"/>
        <v>3448</v>
      </c>
      <c r="O5291" s="46">
        <f t="shared" si="414"/>
        <v>5.7673129484064702</v>
      </c>
    </row>
    <row r="5292" spans="6:15" x14ac:dyDescent="0.25">
      <c r="F5292" s="3">
        <f t="shared" si="411"/>
        <v>0</v>
      </c>
      <c r="G5292" s="45" t="s">
        <v>26042</v>
      </c>
      <c r="H5292" s="42">
        <v>52.83</v>
      </c>
      <c r="I5292" s="42">
        <v>0.01</v>
      </c>
      <c r="J5292" s="42" t="s">
        <v>7306</v>
      </c>
      <c r="K5292" s="43">
        <f t="shared" si="412"/>
        <v>3442.883783311308</v>
      </c>
      <c r="L5292" s="44" t="s">
        <v>16674</v>
      </c>
      <c r="M5292" s="44">
        <f t="shared" si="410"/>
        <v>65.10958412368042</v>
      </c>
      <c r="N5292" s="54">
        <f t="shared" si="413"/>
        <v>3448.6499999999996</v>
      </c>
      <c r="O5292" s="46">
        <f t="shared" si="414"/>
        <v>5.7662166886916566</v>
      </c>
    </row>
    <row r="5293" spans="6:15" x14ac:dyDescent="0.25">
      <c r="F5293" s="3">
        <f t="shared" si="411"/>
        <v>0</v>
      </c>
      <c r="G5293" s="45" t="s">
        <v>26043</v>
      </c>
      <c r="H5293" s="42">
        <v>52.84</v>
      </c>
      <c r="I5293" s="42">
        <v>0.01</v>
      </c>
      <c r="J5293" s="42" t="s">
        <v>7307</v>
      </c>
      <c r="K5293" s="43">
        <f t="shared" si="412"/>
        <v>3443.5348791525448</v>
      </c>
      <c r="L5293" s="44" t="s">
        <v>16675</v>
      </c>
      <c r="M5293" s="44">
        <f t="shared" si="410"/>
        <v>65.109542300007533</v>
      </c>
      <c r="N5293" s="54">
        <f t="shared" si="413"/>
        <v>3449.3</v>
      </c>
      <c r="O5293" s="46">
        <f t="shared" si="414"/>
        <v>5.7651208474553641</v>
      </c>
    </row>
    <row r="5294" spans="6:15" x14ac:dyDescent="0.25">
      <c r="F5294" s="3">
        <f t="shared" si="411"/>
        <v>0</v>
      </c>
      <c r="G5294" s="45" t="s">
        <v>26044</v>
      </c>
      <c r="H5294" s="42">
        <v>52.85</v>
      </c>
      <c r="I5294" s="42">
        <v>0.01</v>
      </c>
      <c r="J5294" s="42" t="s">
        <v>7308</v>
      </c>
      <c r="K5294" s="43">
        <f t="shared" si="412"/>
        <v>3444.1859745755451</v>
      </c>
      <c r="L5294" s="44" t="s">
        <v>16676</v>
      </c>
      <c r="M5294" s="44">
        <f t="shared" si="410"/>
        <v>65.109500500368895</v>
      </c>
      <c r="N5294" s="54">
        <f t="shared" si="413"/>
        <v>3449.95</v>
      </c>
      <c r="O5294" s="46">
        <f t="shared" si="414"/>
        <v>5.7640254244547577</v>
      </c>
    </row>
    <row r="5295" spans="6:15" x14ac:dyDescent="0.25">
      <c r="F5295" s="3">
        <f t="shared" si="411"/>
        <v>0</v>
      </c>
      <c r="G5295" s="45" t="s">
        <v>26045</v>
      </c>
      <c r="H5295" s="42">
        <v>52.86</v>
      </c>
      <c r="I5295" s="42">
        <v>0.01</v>
      </c>
      <c r="J5295" s="42" t="s">
        <v>7309</v>
      </c>
      <c r="K5295" s="43">
        <f t="shared" si="412"/>
        <v>3444.8370695805488</v>
      </c>
      <c r="L5295" s="44" t="s">
        <v>16677</v>
      </c>
      <c r="M5295" s="44">
        <f t="shared" si="410"/>
        <v>65.109458724759932</v>
      </c>
      <c r="N5295" s="54">
        <f t="shared" si="413"/>
        <v>3450.6</v>
      </c>
      <c r="O5295" s="46">
        <f t="shared" si="414"/>
        <v>5.7629304194510951</v>
      </c>
    </row>
    <row r="5296" spans="6:15" x14ac:dyDescent="0.25">
      <c r="F5296" s="3">
        <f t="shared" si="411"/>
        <v>0</v>
      </c>
      <c r="G5296" s="45" t="s">
        <v>26046</v>
      </c>
      <c r="H5296" s="42">
        <v>52.87</v>
      </c>
      <c r="I5296" s="42">
        <v>0.01</v>
      </c>
      <c r="J5296" s="42" t="s">
        <v>7310</v>
      </c>
      <c r="K5296" s="43">
        <f t="shared" si="412"/>
        <v>3445.4881641677966</v>
      </c>
      <c r="L5296" s="44" t="s">
        <v>16678</v>
      </c>
      <c r="M5296" s="44">
        <f t="shared" si="410"/>
        <v>65.109416973153245</v>
      </c>
      <c r="N5296" s="54">
        <f t="shared" si="413"/>
        <v>3451.2499999999995</v>
      </c>
      <c r="O5296" s="46">
        <f t="shared" si="414"/>
        <v>5.7618358322029053</v>
      </c>
    </row>
    <row r="5297" spans="6:15" x14ac:dyDescent="0.25">
      <c r="F5297" s="3">
        <f t="shared" si="411"/>
        <v>0</v>
      </c>
      <c r="G5297" s="45" t="s">
        <v>26047</v>
      </c>
      <c r="H5297" s="42">
        <v>52.88</v>
      </c>
      <c r="I5297" s="42">
        <v>0.01</v>
      </c>
      <c r="J5297" s="42" t="s">
        <v>7311</v>
      </c>
      <c r="K5297" s="43">
        <f t="shared" si="412"/>
        <v>3446.1392583375282</v>
      </c>
      <c r="L5297" s="44" t="s">
        <v>16679</v>
      </c>
      <c r="M5297" s="44">
        <f t="shared" si="410"/>
        <v>65.109375245542779</v>
      </c>
      <c r="N5297" s="54">
        <f t="shared" si="413"/>
        <v>3451.9</v>
      </c>
      <c r="O5297" s="46">
        <f t="shared" si="414"/>
        <v>5.7607416624719008</v>
      </c>
    </row>
    <row r="5298" spans="6:15" x14ac:dyDescent="0.25">
      <c r="F5298" s="3">
        <f t="shared" si="411"/>
        <v>0</v>
      </c>
      <c r="G5298" s="45" t="s">
        <v>26048</v>
      </c>
      <c r="H5298" s="42">
        <v>52.89</v>
      </c>
      <c r="I5298" s="42">
        <v>0.01</v>
      </c>
      <c r="J5298" s="42" t="s">
        <v>7312</v>
      </c>
      <c r="K5298" s="43">
        <f t="shared" si="412"/>
        <v>3446.7903520899836</v>
      </c>
      <c r="L5298" s="44" t="s">
        <v>16680</v>
      </c>
      <c r="M5298" s="44">
        <f t="shared" si="410"/>
        <v>65.109333541896532</v>
      </c>
      <c r="N5298" s="54">
        <f t="shared" si="413"/>
        <v>3452.5499999999997</v>
      </c>
      <c r="O5298" s="46">
        <f t="shared" si="414"/>
        <v>5.7596479100161559</v>
      </c>
    </row>
    <row r="5299" spans="6:15" x14ac:dyDescent="0.25">
      <c r="F5299" s="3">
        <f t="shared" si="411"/>
        <v>0</v>
      </c>
      <c r="G5299" s="45" t="s">
        <v>26049</v>
      </c>
      <c r="H5299" s="42">
        <v>52.9</v>
      </c>
      <c r="I5299" s="42">
        <v>0.01</v>
      </c>
      <c r="J5299" s="42" t="s">
        <v>7313</v>
      </c>
      <c r="K5299" s="43">
        <f t="shared" si="412"/>
        <v>3447.4414454254024</v>
      </c>
      <c r="L5299" s="44" t="s">
        <v>16681</v>
      </c>
      <c r="M5299" s="44">
        <f t="shared" si="410"/>
        <v>65.109291862203875</v>
      </c>
      <c r="N5299" s="54">
        <f t="shared" si="413"/>
        <v>3453.2</v>
      </c>
      <c r="O5299" s="46">
        <f t="shared" si="414"/>
        <v>5.7585545745973832</v>
      </c>
    </row>
    <row r="5300" spans="6:15" x14ac:dyDescent="0.25">
      <c r="F5300" s="3">
        <f t="shared" si="411"/>
        <v>0</v>
      </c>
      <c r="G5300" s="45" t="s">
        <v>26050</v>
      </c>
      <c r="H5300" s="42">
        <v>52.91</v>
      </c>
      <c r="I5300" s="42">
        <v>0.01</v>
      </c>
      <c r="J5300" s="42" t="s">
        <v>7314</v>
      </c>
      <c r="K5300" s="43">
        <f t="shared" si="412"/>
        <v>3448.0925383440244</v>
      </c>
      <c r="L5300" s="44" t="s">
        <v>16682</v>
      </c>
      <c r="M5300" s="44">
        <f t="shared" si="410"/>
        <v>65.109250206440436</v>
      </c>
      <c r="N5300" s="54">
        <f t="shared" si="413"/>
        <v>3453.8499999999995</v>
      </c>
      <c r="O5300" s="46">
        <f t="shared" si="414"/>
        <v>5.7574616559750211</v>
      </c>
    </row>
    <row r="5301" spans="6:15" x14ac:dyDescent="0.25">
      <c r="F5301" s="3">
        <f t="shared" si="411"/>
        <v>0</v>
      </c>
      <c r="G5301" s="45" t="s">
        <v>26051</v>
      </c>
      <c r="H5301" s="42">
        <v>52.92</v>
      </c>
      <c r="I5301" s="42">
        <v>0.01</v>
      </c>
      <c r="J5301" s="42" t="s">
        <v>7315</v>
      </c>
      <c r="K5301" s="43">
        <f t="shared" si="412"/>
        <v>3448.7436308460888</v>
      </c>
      <c r="L5301" s="44" t="s">
        <v>16683</v>
      </c>
      <c r="M5301" s="44">
        <f t="shared" si="410"/>
        <v>65.109208574598611</v>
      </c>
      <c r="N5301" s="54">
        <f t="shared" si="413"/>
        <v>3454.5</v>
      </c>
      <c r="O5301" s="46">
        <f t="shared" si="414"/>
        <v>5.7563691539112369</v>
      </c>
    </row>
    <row r="5302" spans="6:15" x14ac:dyDescent="0.25">
      <c r="F5302" s="3">
        <f t="shared" si="411"/>
        <v>0</v>
      </c>
      <c r="G5302" s="45" t="s">
        <v>26052</v>
      </c>
      <c r="H5302" s="42">
        <v>52.93</v>
      </c>
      <c r="I5302" s="42">
        <v>0.01</v>
      </c>
      <c r="J5302" s="42" t="s">
        <v>7316</v>
      </c>
      <c r="K5302" s="43">
        <f t="shared" si="412"/>
        <v>3449.3947229318346</v>
      </c>
      <c r="L5302" s="44" t="s">
        <v>16684</v>
      </c>
      <c r="M5302" s="44">
        <f t="shared" si="410"/>
        <v>65.109166966644906</v>
      </c>
      <c r="N5302" s="54">
        <f t="shared" si="413"/>
        <v>3455.1499999999996</v>
      </c>
      <c r="O5302" s="46">
        <f t="shared" si="414"/>
        <v>5.7552770681650145</v>
      </c>
    </row>
    <row r="5303" spans="6:15" x14ac:dyDescent="0.25">
      <c r="F5303" s="3">
        <f t="shared" si="411"/>
        <v>0</v>
      </c>
      <c r="G5303" s="45" t="s">
        <v>26053</v>
      </c>
      <c r="H5303" s="42">
        <v>52.94</v>
      </c>
      <c r="I5303" s="42">
        <v>0.01</v>
      </c>
      <c r="J5303" s="42" t="s">
        <v>7317</v>
      </c>
      <c r="K5303" s="43">
        <f t="shared" si="412"/>
        <v>3450.0458146015012</v>
      </c>
      <c r="L5303" s="44" t="s">
        <v>16685</v>
      </c>
      <c r="M5303" s="44">
        <f t="shared" si="410"/>
        <v>65.109125382573239</v>
      </c>
      <c r="N5303" s="54">
        <f t="shared" si="413"/>
        <v>3455.7999999999997</v>
      </c>
      <c r="O5303" s="46">
        <f t="shared" si="414"/>
        <v>5.754185398498521</v>
      </c>
    </row>
    <row r="5304" spans="6:15" x14ac:dyDescent="0.25">
      <c r="F5304" s="3">
        <f t="shared" si="411"/>
        <v>0</v>
      </c>
      <c r="G5304" s="45" t="s">
        <v>26054</v>
      </c>
      <c r="H5304" s="42">
        <v>52.95</v>
      </c>
      <c r="I5304" s="42">
        <v>0.01</v>
      </c>
      <c r="J5304" s="42" t="s">
        <v>7318</v>
      </c>
      <c r="K5304" s="43">
        <f t="shared" si="412"/>
        <v>3450.6969058553268</v>
      </c>
      <c r="L5304" s="44" t="s">
        <v>16686</v>
      </c>
      <c r="M5304" s="44">
        <f t="shared" si="410"/>
        <v>65.109083822360788</v>
      </c>
      <c r="N5304" s="54">
        <f t="shared" si="413"/>
        <v>3456.45</v>
      </c>
      <c r="O5304" s="46">
        <f t="shared" si="414"/>
        <v>5.7530941446730139</v>
      </c>
    </row>
    <row r="5305" spans="6:15" x14ac:dyDescent="0.25">
      <c r="F5305" s="3">
        <f t="shared" si="411"/>
        <v>0</v>
      </c>
      <c r="G5305" s="45" t="s">
        <v>26055</v>
      </c>
      <c r="H5305" s="42">
        <v>52.96</v>
      </c>
      <c r="I5305" s="42">
        <v>0.01</v>
      </c>
      <c r="J5305" s="42" t="s">
        <v>7319</v>
      </c>
      <c r="K5305" s="43">
        <f t="shared" si="412"/>
        <v>3451.3479966935506</v>
      </c>
      <c r="L5305" s="44" t="s">
        <v>16687</v>
      </c>
      <c r="M5305" s="44">
        <f t="shared" si="410"/>
        <v>65.109042285987755</v>
      </c>
      <c r="N5305" s="54">
        <f t="shared" si="413"/>
        <v>3457.1</v>
      </c>
      <c r="O5305" s="46">
        <f t="shared" si="414"/>
        <v>5.7520033064492964</v>
      </c>
    </row>
    <row r="5306" spans="6:15" x14ac:dyDescent="0.25">
      <c r="F5306" s="3">
        <f t="shared" si="411"/>
        <v>0</v>
      </c>
      <c r="G5306" s="45" t="s">
        <v>26056</v>
      </c>
      <c r="H5306" s="42">
        <v>52.97</v>
      </c>
      <c r="I5306" s="42">
        <v>0.01</v>
      </c>
      <c r="J5306" s="42" t="s">
        <v>7320</v>
      </c>
      <c r="K5306" s="43">
        <f t="shared" si="412"/>
        <v>3451.9990871164105</v>
      </c>
      <c r="L5306" s="44" t="s">
        <v>16688</v>
      </c>
      <c r="M5306" s="44">
        <f t="shared" si="410"/>
        <v>65.109000773432797</v>
      </c>
      <c r="N5306" s="54">
        <f t="shared" si="413"/>
        <v>3457.7499999999995</v>
      </c>
      <c r="O5306" s="46">
        <f t="shared" si="414"/>
        <v>5.7509128835890806</v>
      </c>
    </row>
    <row r="5307" spans="6:15" x14ac:dyDescent="0.25">
      <c r="F5307" s="3">
        <f t="shared" si="411"/>
        <v>0</v>
      </c>
      <c r="G5307" s="45" t="s">
        <v>26057</v>
      </c>
      <c r="H5307" s="42">
        <v>52.98</v>
      </c>
      <c r="I5307" s="42">
        <v>0.01</v>
      </c>
      <c r="J5307" s="42" t="s">
        <v>7321</v>
      </c>
      <c r="K5307" s="43">
        <f t="shared" si="412"/>
        <v>3452.6501771241446</v>
      </c>
      <c r="L5307" s="44" t="s">
        <v>16689</v>
      </c>
      <c r="M5307" s="44">
        <f t="shared" si="410"/>
        <v>65.108959284688368</v>
      </c>
      <c r="N5307" s="54">
        <f t="shared" si="413"/>
        <v>3458.3999999999996</v>
      </c>
      <c r="O5307" s="46">
        <f t="shared" si="414"/>
        <v>5.7498228758549885</v>
      </c>
    </row>
    <row r="5308" spans="6:15" x14ac:dyDescent="0.25">
      <c r="F5308" s="3">
        <f t="shared" si="411"/>
        <v>0</v>
      </c>
      <c r="G5308" s="45" t="s">
        <v>26058</v>
      </c>
      <c r="H5308" s="42">
        <v>52.99</v>
      </c>
      <c r="I5308" s="42">
        <v>0.01</v>
      </c>
      <c r="J5308" s="42" t="s">
        <v>7322</v>
      </c>
      <c r="K5308" s="43">
        <f t="shared" si="412"/>
        <v>3453.3012667169914</v>
      </c>
      <c r="L5308" s="44" t="s">
        <v>16690</v>
      </c>
      <c r="M5308" s="44">
        <f t="shared" si="410"/>
        <v>65.108917819730067</v>
      </c>
      <c r="N5308" s="54">
        <f t="shared" si="413"/>
        <v>3459.0499999999997</v>
      </c>
      <c r="O5308" s="46">
        <f t="shared" si="414"/>
        <v>5.7487332830082778</v>
      </c>
    </row>
    <row r="5309" spans="6:15" x14ac:dyDescent="0.25">
      <c r="F5309" s="3">
        <f t="shared" si="411"/>
        <v>0</v>
      </c>
      <c r="G5309" s="45" t="s">
        <v>26059</v>
      </c>
      <c r="H5309" s="42">
        <v>53</v>
      </c>
      <c r="I5309" s="42">
        <v>0.01</v>
      </c>
      <c r="J5309" s="42" t="s">
        <v>7323</v>
      </c>
      <c r="K5309" s="43">
        <f t="shared" si="412"/>
        <v>3453.9523558951887</v>
      </c>
      <c r="L5309" s="44" t="s">
        <v>16691</v>
      </c>
      <c r="M5309" s="44">
        <f t="shared" si="410"/>
        <v>65.108876378538113</v>
      </c>
      <c r="N5309" s="54">
        <f t="shared" si="413"/>
        <v>3459.7</v>
      </c>
      <c r="O5309" s="46">
        <f t="shared" si="414"/>
        <v>5.7476441048111155</v>
      </c>
    </row>
    <row r="5310" spans="6:15" x14ac:dyDescent="0.25">
      <c r="F5310" s="3">
        <f t="shared" si="411"/>
        <v>0</v>
      </c>
      <c r="G5310" s="45" t="s">
        <v>26060</v>
      </c>
      <c r="H5310" s="42">
        <v>53.01</v>
      </c>
      <c r="I5310" s="42">
        <v>0.01</v>
      </c>
      <c r="J5310" s="42" t="s">
        <v>7324</v>
      </c>
      <c r="K5310" s="43">
        <f t="shared" si="412"/>
        <v>3454.6034446589742</v>
      </c>
      <c r="L5310" s="44" t="s">
        <v>16692</v>
      </c>
      <c r="M5310" s="44">
        <f t="shared" si="410"/>
        <v>65.108834961095766</v>
      </c>
      <c r="N5310" s="54">
        <f t="shared" si="413"/>
        <v>3460.35</v>
      </c>
      <c r="O5310" s="46">
        <f t="shared" si="414"/>
        <v>5.7465553410256689</v>
      </c>
    </row>
    <row r="5311" spans="6:15" x14ac:dyDescent="0.25">
      <c r="F5311" s="3">
        <f t="shared" si="411"/>
        <v>0</v>
      </c>
      <c r="G5311" s="45" t="s">
        <v>26061</v>
      </c>
      <c r="H5311" s="42">
        <v>53.02</v>
      </c>
      <c r="I5311" s="42">
        <v>0.01</v>
      </c>
      <c r="J5311" s="42" t="s">
        <v>7325</v>
      </c>
      <c r="K5311" s="43">
        <f t="shared" si="412"/>
        <v>3455.254533008585</v>
      </c>
      <c r="L5311" s="44" t="s">
        <v>16693</v>
      </c>
      <c r="M5311" s="44">
        <f t="shared" si="410"/>
        <v>65.1087935673863</v>
      </c>
      <c r="N5311" s="54">
        <f t="shared" si="413"/>
        <v>3461</v>
      </c>
      <c r="O5311" s="46">
        <f t="shared" si="414"/>
        <v>5.7454669914150145</v>
      </c>
    </row>
    <row r="5312" spans="6:15" x14ac:dyDescent="0.25">
      <c r="F5312" s="3">
        <f t="shared" si="411"/>
        <v>0</v>
      </c>
      <c r="G5312" s="45" t="s">
        <v>26062</v>
      </c>
      <c r="H5312" s="42">
        <v>53.03</v>
      </c>
      <c r="I5312" s="42">
        <v>0.01</v>
      </c>
      <c r="J5312" s="42" t="s">
        <v>7326</v>
      </c>
      <c r="K5312" s="43">
        <f t="shared" si="412"/>
        <v>3455.9056209442588</v>
      </c>
      <c r="L5312" s="44" t="s">
        <v>16694</v>
      </c>
      <c r="M5312" s="44">
        <f t="shared" si="410"/>
        <v>65.108752197388384</v>
      </c>
      <c r="N5312" s="54">
        <f t="shared" si="413"/>
        <v>3461.65</v>
      </c>
      <c r="O5312" s="46">
        <f t="shared" si="414"/>
        <v>5.7443790557413195</v>
      </c>
    </row>
    <row r="5313" spans="6:15" x14ac:dyDescent="0.25">
      <c r="F5313" s="3">
        <f t="shared" si="411"/>
        <v>0</v>
      </c>
      <c r="G5313" s="45" t="s">
        <v>26063</v>
      </c>
      <c r="H5313" s="42">
        <v>53.04</v>
      </c>
      <c r="I5313" s="42">
        <v>0.01</v>
      </c>
      <c r="J5313" s="42" t="s">
        <v>7327</v>
      </c>
      <c r="K5313" s="43">
        <f t="shared" si="412"/>
        <v>3456.5567084662325</v>
      </c>
      <c r="L5313" s="44" t="s">
        <v>16695</v>
      </c>
      <c r="M5313" s="44">
        <f t="shared" si="410"/>
        <v>65.108710851083742</v>
      </c>
      <c r="N5313" s="54">
        <f t="shared" si="413"/>
        <v>3462.2999999999997</v>
      </c>
      <c r="O5313" s="46">
        <f t="shared" si="414"/>
        <v>5.7432915337672057</v>
      </c>
    </row>
    <row r="5314" spans="6:15" x14ac:dyDescent="0.25">
      <c r="F5314" s="3">
        <f t="shared" si="411"/>
        <v>0</v>
      </c>
      <c r="G5314" s="45" t="s">
        <v>26064</v>
      </c>
      <c r="H5314" s="42">
        <v>53.05</v>
      </c>
      <c r="I5314" s="42">
        <v>0.01</v>
      </c>
      <c r="J5314" s="42" t="s">
        <v>7328</v>
      </c>
      <c r="K5314" s="43">
        <f t="shared" si="412"/>
        <v>3457.2077955747432</v>
      </c>
      <c r="L5314" s="44" t="s">
        <v>16696</v>
      </c>
      <c r="M5314" s="44">
        <f t="shared" si="410"/>
        <v>65.108669528458705</v>
      </c>
      <c r="N5314" s="54">
        <f t="shared" si="413"/>
        <v>3462.95</v>
      </c>
      <c r="O5314" s="46">
        <f t="shared" si="414"/>
        <v>5.7422044252566593</v>
      </c>
    </row>
    <row r="5315" spans="6:15" x14ac:dyDescent="0.25">
      <c r="F5315" s="3">
        <f t="shared" si="411"/>
        <v>0</v>
      </c>
      <c r="G5315" s="45" t="s">
        <v>26065</v>
      </c>
      <c r="H5315" s="42">
        <v>53.06</v>
      </c>
      <c r="I5315" s="42">
        <v>0.01</v>
      </c>
      <c r="J5315" s="42" t="s">
        <v>7329</v>
      </c>
      <c r="K5315" s="43">
        <f t="shared" si="412"/>
        <v>3457.8588822700276</v>
      </c>
      <c r="L5315" s="44" t="s">
        <v>16697</v>
      </c>
      <c r="M5315" s="44">
        <f t="shared" si="410"/>
        <v>65.108628229491941</v>
      </c>
      <c r="N5315" s="54">
        <f t="shared" si="413"/>
        <v>3463.6</v>
      </c>
      <c r="O5315" s="46">
        <f t="shared" si="414"/>
        <v>5.7411177299723022</v>
      </c>
    </row>
    <row r="5316" spans="6:15" x14ac:dyDescent="0.25">
      <c r="F5316" s="3">
        <f t="shared" si="411"/>
        <v>0</v>
      </c>
      <c r="G5316" s="45" t="s">
        <v>26066</v>
      </c>
      <c r="H5316" s="42">
        <v>53.07</v>
      </c>
      <c r="I5316" s="42">
        <v>0.01</v>
      </c>
      <c r="J5316" s="42" t="s">
        <v>7330</v>
      </c>
      <c r="K5316" s="43">
        <f t="shared" si="412"/>
        <v>3458.5099685523223</v>
      </c>
      <c r="L5316" s="44" t="s">
        <v>16698</v>
      </c>
      <c r="M5316" s="44">
        <f t="shared" si="410"/>
        <v>65.108586954165176</v>
      </c>
      <c r="N5316" s="54">
        <f t="shared" si="413"/>
        <v>3464.25</v>
      </c>
      <c r="O5316" s="46">
        <f t="shared" si="414"/>
        <v>5.7400314476776657</v>
      </c>
    </row>
    <row r="5317" spans="6:15" x14ac:dyDescent="0.25">
      <c r="F5317" s="3">
        <f t="shared" si="411"/>
        <v>0</v>
      </c>
      <c r="G5317" s="45" t="s">
        <v>26067</v>
      </c>
      <c r="H5317" s="42">
        <v>53.08</v>
      </c>
      <c r="I5317" s="42">
        <v>0.01</v>
      </c>
      <c r="J5317" s="42" t="s">
        <v>7331</v>
      </c>
      <c r="K5317" s="43">
        <f t="shared" si="412"/>
        <v>3459.1610544218638</v>
      </c>
      <c r="L5317" s="44" t="s">
        <v>16699</v>
      </c>
      <c r="M5317" s="44">
        <f t="shared" si="410"/>
        <v>65.108545702458642</v>
      </c>
      <c r="N5317" s="54">
        <f t="shared" si="413"/>
        <v>3464.8999999999996</v>
      </c>
      <c r="O5317" s="46">
        <f t="shared" si="414"/>
        <v>5.7389455781358265</v>
      </c>
    </row>
    <row r="5318" spans="6:15" x14ac:dyDescent="0.25">
      <c r="F5318" s="3">
        <f t="shared" si="411"/>
        <v>0</v>
      </c>
      <c r="G5318" s="45" t="s">
        <v>26068</v>
      </c>
      <c r="H5318" s="42">
        <v>53.09</v>
      </c>
      <c r="I5318" s="42">
        <v>0.01</v>
      </c>
      <c r="J5318" s="42" t="s">
        <v>7332</v>
      </c>
      <c r="K5318" s="43">
        <f t="shared" si="412"/>
        <v>3459.8121398788885</v>
      </c>
      <c r="L5318" s="44" t="s">
        <v>16700</v>
      </c>
      <c r="M5318" s="44">
        <f t="shared" si="410"/>
        <v>65.10850447436016</v>
      </c>
      <c r="N5318" s="54">
        <f t="shared" si="413"/>
        <v>3465.55</v>
      </c>
      <c r="O5318" s="46">
        <f t="shared" si="414"/>
        <v>5.7378601211116802</v>
      </c>
    </row>
    <row r="5319" spans="6:15" x14ac:dyDescent="0.25">
      <c r="F5319" s="3">
        <f t="shared" si="411"/>
        <v>0</v>
      </c>
      <c r="G5319" s="45" t="s">
        <v>26069</v>
      </c>
      <c r="H5319" s="42">
        <v>53.1</v>
      </c>
      <c r="I5319" s="42">
        <v>0.01</v>
      </c>
      <c r="J5319" s="42" t="s">
        <v>7333</v>
      </c>
      <c r="K5319" s="43">
        <f t="shared" si="412"/>
        <v>3460.463224923632</v>
      </c>
      <c r="L5319" s="44" t="s">
        <v>16701</v>
      </c>
      <c r="M5319" s="44">
        <f t="shared" si="410"/>
        <v>65.108463269843824</v>
      </c>
      <c r="N5319" s="54">
        <f t="shared" si="413"/>
        <v>3466.2</v>
      </c>
      <c r="O5319" s="46">
        <f t="shared" si="414"/>
        <v>5.7367750763678487</v>
      </c>
    </row>
    <row r="5320" spans="6:15" x14ac:dyDescent="0.25">
      <c r="F5320" s="3">
        <f t="shared" si="411"/>
        <v>0</v>
      </c>
      <c r="G5320" s="45" t="s">
        <v>26070</v>
      </c>
      <c r="H5320" s="42">
        <v>53.11</v>
      </c>
      <c r="I5320" s="42">
        <v>0.01</v>
      </c>
      <c r="J5320" s="42" t="s">
        <v>7334</v>
      </c>
      <c r="K5320" s="43">
        <f t="shared" si="412"/>
        <v>3461.1143095563302</v>
      </c>
      <c r="L5320" s="44" t="s">
        <v>16702</v>
      </c>
      <c r="M5320" s="44">
        <f t="shared" si="410"/>
        <v>65.108422088897512</v>
      </c>
      <c r="N5320" s="54">
        <f t="shared" si="413"/>
        <v>3466.85</v>
      </c>
      <c r="O5320" s="46">
        <f t="shared" si="414"/>
        <v>5.7356904436696823</v>
      </c>
    </row>
    <row r="5321" spans="6:15" x14ac:dyDescent="0.25">
      <c r="F5321" s="3">
        <f t="shared" si="411"/>
        <v>0</v>
      </c>
      <c r="G5321" s="45" t="s">
        <v>26071</v>
      </c>
      <c r="H5321" s="42">
        <v>53.12</v>
      </c>
      <c r="I5321" s="42">
        <v>0.01</v>
      </c>
      <c r="J5321" s="42" t="s">
        <v>7335</v>
      </c>
      <c r="K5321" s="43">
        <f t="shared" si="412"/>
        <v>3461.7653937772193</v>
      </c>
      <c r="L5321" s="44" t="s">
        <v>16703</v>
      </c>
      <c r="M5321" s="44">
        <f t="shared" ref="M5321:M5384" si="415">SQRT(((14.7+$N$3*H5321)^2)-(K5321^2))/SQRT($N$4)</f>
        <v>65.108380931498317</v>
      </c>
      <c r="N5321" s="54">
        <f t="shared" si="413"/>
        <v>3467.4999999999995</v>
      </c>
      <c r="O5321" s="46">
        <f t="shared" si="414"/>
        <v>5.7346062227802577</v>
      </c>
    </row>
    <row r="5322" spans="6:15" x14ac:dyDescent="0.25">
      <c r="F5322" s="3">
        <f t="shared" ref="F5322:F5385" si="416">IF(O5322&gt;100,1,0)</f>
        <v>0</v>
      </c>
      <c r="G5322" s="45" t="s">
        <v>26072</v>
      </c>
      <c r="H5322" s="42">
        <v>53.13</v>
      </c>
      <c r="I5322" s="42">
        <v>0.01</v>
      </c>
      <c r="J5322" s="42" t="s">
        <v>7336</v>
      </c>
      <c r="K5322" s="43">
        <f t="shared" ref="K5322:K5385" si="417">K5321+I5322*M5321</f>
        <v>3462.4164775865343</v>
      </c>
      <c r="L5322" s="44" t="s">
        <v>16704</v>
      </c>
      <c r="M5322" s="44">
        <f t="shared" si="415"/>
        <v>65.108339797637186</v>
      </c>
      <c r="N5322" s="54">
        <f t="shared" ref="N5322:N5385" si="418">(H5322*$N$3)+14.7</f>
        <v>3468.15</v>
      </c>
      <c r="O5322" s="46">
        <f t="shared" ref="O5322:O5385" si="419">N5322-K5322</f>
        <v>5.7335224134658347</v>
      </c>
    </row>
    <row r="5323" spans="6:15" x14ac:dyDescent="0.25">
      <c r="F5323" s="3">
        <f t="shared" si="416"/>
        <v>0</v>
      </c>
      <c r="G5323" s="45" t="s">
        <v>26073</v>
      </c>
      <c r="H5323" s="42">
        <v>53.14</v>
      </c>
      <c r="I5323" s="42">
        <v>0.01</v>
      </c>
      <c r="J5323" s="42" t="s">
        <v>7337</v>
      </c>
      <c r="K5323" s="43">
        <f t="shared" si="417"/>
        <v>3463.0675609845107</v>
      </c>
      <c r="L5323" s="44" t="s">
        <v>16705</v>
      </c>
      <c r="M5323" s="44">
        <f t="shared" si="415"/>
        <v>65.108298687282087</v>
      </c>
      <c r="N5323" s="54">
        <f t="shared" si="418"/>
        <v>3468.7999999999997</v>
      </c>
      <c r="O5323" s="46">
        <f t="shared" si="419"/>
        <v>5.7324390154890352</v>
      </c>
    </row>
    <row r="5324" spans="6:15" x14ac:dyDescent="0.25">
      <c r="F5324" s="3">
        <f t="shared" si="416"/>
        <v>0</v>
      </c>
      <c r="G5324" s="45" t="s">
        <v>26074</v>
      </c>
      <c r="H5324" s="42">
        <v>53.15</v>
      </c>
      <c r="I5324" s="42">
        <v>0.01</v>
      </c>
      <c r="J5324" s="42" t="s">
        <v>7338</v>
      </c>
      <c r="K5324" s="43">
        <f t="shared" si="417"/>
        <v>3463.7186439713837</v>
      </c>
      <c r="L5324" s="44" t="s">
        <v>16706</v>
      </c>
      <c r="M5324" s="44">
        <f t="shared" si="415"/>
        <v>65.108257600426953</v>
      </c>
      <c r="N5324" s="54">
        <f t="shared" si="418"/>
        <v>3469.45</v>
      </c>
      <c r="O5324" s="46">
        <f t="shared" si="419"/>
        <v>5.7313560286161191</v>
      </c>
    </row>
    <row r="5325" spans="6:15" x14ac:dyDescent="0.25">
      <c r="F5325" s="3">
        <f t="shared" si="416"/>
        <v>0</v>
      </c>
      <c r="G5325" s="45" t="s">
        <v>26075</v>
      </c>
      <c r="H5325" s="42">
        <v>53.16</v>
      </c>
      <c r="I5325" s="42">
        <v>0.01</v>
      </c>
      <c r="J5325" s="42" t="s">
        <v>7339</v>
      </c>
      <c r="K5325" s="43">
        <f t="shared" si="417"/>
        <v>3464.3697265473879</v>
      </c>
      <c r="L5325" s="44" t="s">
        <v>16707</v>
      </c>
      <c r="M5325" s="44">
        <f t="shared" si="415"/>
        <v>65.108216537048961</v>
      </c>
      <c r="N5325" s="54">
        <f t="shared" si="418"/>
        <v>3470.0999999999995</v>
      </c>
      <c r="O5325" s="46">
        <f t="shared" si="419"/>
        <v>5.7302734526115273</v>
      </c>
    </row>
    <row r="5326" spans="6:15" x14ac:dyDescent="0.25">
      <c r="F5326" s="3">
        <f t="shared" si="416"/>
        <v>0</v>
      </c>
      <c r="G5326" s="45" t="s">
        <v>26076</v>
      </c>
      <c r="H5326" s="42">
        <v>53.17</v>
      </c>
      <c r="I5326" s="42">
        <v>0.01</v>
      </c>
      <c r="J5326" s="42" t="s">
        <v>7340</v>
      </c>
      <c r="K5326" s="43">
        <f t="shared" si="417"/>
        <v>3465.0208087127585</v>
      </c>
      <c r="L5326" s="44" t="s">
        <v>16708</v>
      </c>
      <c r="M5326" s="44">
        <f t="shared" si="415"/>
        <v>65.108175497134425</v>
      </c>
      <c r="N5326" s="54">
        <f t="shared" si="418"/>
        <v>3470.75</v>
      </c>
      <c r="O5326" s="46">
        <f t="shared" si="419"/>
        <v>5.7291912872415196</v>
      </c>
    </row>
    <row r="5327" spans="6:15" x14ac:dyDescent="0.25">
      <c r="F5327" s="3">
        <f t="shared" si="416"/>
        <v>0</v>
      </c>
      <c r="G5327" s="45" t="s">
        <v>26077</v>
      </c>
      <c r="H5327" s="42">
        <v>53.18</v>
      </c>
      <c r="I5327" s="42">
        <v>0.01</v>
      </c>
      <c r="J5327" s="42" t="s">
        <v>7341</v>
      </c>
      <c r="K5327" s="43">
        <f t="shared" si="417"/>
        <v>3465.67189046773</v>
      </c>
      <c r="L5327" s="44" t="s">
        <v>16709</v>
      </c>
      <c r="M5327" s="44">
        <f t="shared" si="415"/>
        <v>65.108134480655906</v>
      </c>
      <c r="N5327" s="54">
        <f t="shared" si="418"/>
        <v>3471.3999999999996</v>
      </c>
      <c r="O5327" s="46">
        <f t="shared" si="419"/>
        <v>5.7281095322696274</v>
      </c>
    </row>
    <row r="5328" spans="6:15" x14ac:dyDescent="0.25">
      <c r="F5328" s="3">
        <f t="shared" si="416"/>
        <v>0</v>
      </c>
      <c r="G5328" s="45" t="s">
        <v>26078</v>
      </c>
      <c r="H5328" s="42">
        <v>53.19</v>
      </c>
      <c r="I5328" s="42">
        <v>0.01</v>
      </c>
      <c r="J5328" s="42" t="s">
        <v>7342</v>
      </c>
      <c r="K5328" s="43">
        <f t="shared" si="417"/>
        <v>3466.3229718125367</v>
      </c>
      <c r="L5328" s="44" t="s">
        <v>16710</v>
      </c>
      <c r="M5328" s="44">
        <f t="shared" si="415"/>
        <v>65.108093487605814</v>
      </c>
      <c r="N5328" s="54">
        <f t="shared" si="418"/>
        <v>3472.0499999999997</v>
      </c>
      <c r="O5328" s="46">
        <f t="shared" si="419"/>
        <v>5.72702818746302</v>
      </c>
    </row>
    <row r="5329" spans="6:15" x14ac:dyDescent="0.25">
      <c r="F5329" s="3">
        <f t="shared" si="416"/>
        <v>0</v>
      </c>
      <c r="G5329" s="45" t="s">
        <v>26079</v>
      </c>
      <c r="H5329" s="42">
        <v>53.2</v>
      </c>
      <c r="I5329" s="42">
        <v>0.01</v>
      </c>
      <c r="J5329" s="42" t="s">
        <v>7343</v>
      </c>
      <c r="K5329" s="43">
        <f t="shared" si="417"/>
        <v>3466.9740527474128</v>
      </c>
      <c r="L5329" s="44" t="s">
        <v>16711</v>
      </c>
      <c r="M5329" s="44">
        <f t="shared" si="415"/>
        <v>65.108052517962832</v>
      </c>
      <c r="N5329" s="54">
        <f t="shared" si="418"/>
        <v>3472.7</v>
      </c>
      <c r="O5329" s="46">
        <f t="shared" si="419"/>
        <v>5.7259472525870478</v>
      </c>
    </row>
    <row r="5330" spans="6:15" x14ac:dyDescent="0.25">
      <c r="F5330" s="3">
        <f t="shared" si="416"/>
        <v>0</v>
      </c>
      <c r="G5330" s="45" t="s">
        <v>26080</v>
      </c>
      <c r="H5330" s="42">
        <v>53.21</v>
      </c>
      <c r="I5330" s="42">
        <v>0.01</v>
      </c>
      <c r="J5330" s="42" t="s">
        <v>7344</v>
      </c>
      <c r="K5330" s="43">
        <f t="shared" si="417"/>
        <v>3467.6251332725924</v>
      </c>
      <c r="L5330" s="44" t="s">
        <v>16712</v>
      </c>
      <c r="M5330" s="44">
        <f t="shared" si="415"/>
        <v>65.108011571707195</v>
      </c>
      <c r="N5330" s="54">
        <f t="shared" si="418"/>
        <v>3473.35</v>
      </c>
      <c r="O5330" s="46">
        <f t="shared" si="419"/>
        <v>5.724866727407516</v>
      </c>
    </row>
    <row r="5331" spans="6:15" x14ac:dyDescent="0.25">
      <c r="F5331" s="3">
        <f t="shared" si="416"/>
        <v>0</v>
      </c>
      <c r="G5331" s="45" t="s">
        <v>26081</v>
      </c>
      <c r="H5331" s="42">
        <v>53.22</v>
      </c>
      <c r="I5331" s="42">
        <v>0.01</v>
      </c>
      <c r="J5331" s="42" t="s">
        <v>7345</v>
      </c>
      <c r="K5331" s="43">
        <f t="shared" si="417"/>
        <v>3468.2762133883093</v>
      </c>
      <c r="L5331" s="44" t="s">
        <v>16713</v>
      </c>
      <c r="M5331" s="44">
        <f t="shared" si="415"/>
        <v>65.107970648819062</v>
      </c>
      <c r="N5331" s="54">
        <f t="shared" si="418"/>
        <v>3473.9999999999995</v>
      </c>
      <c r="O5331" s="46">
        <f t="shared" si="419"/>
        <v>5.7237866116902296</v>
      </c>
    </row>
    <row r="5332" spans="6:15" x14ac:dyDescent="0.25">
      <c r="F5332" s="3">
        <f t="shared" si="416"/>
        <v>0</v>
      </c>
      <c r="G5332" s="45" t="s">
        <v>26082</v>
      </c>
      <c r="H5332" s="42">
        <v>53.23</v>
      </c>
      <c r="I5332" s="42">
        <v>0.01</v>
      </c>
      <c r="J5332" s="42" t="s">
        <v>7346</v>
      </c>
      <c r="K5332" s="43">
        <f t="shared" si="417"/>
        <v>3468.9272930947977</v>
      </c>
      <c r="L5332" s="44" t="s">
        <v>16714</v>
      </c>
      <c r="M5332" s="44">
        <f t="shared" si="415"/>
        <v>65.107929749286313</v>
      </c>
      <c r="N5332" s="54">
        <f t="shared" si="418"/>
        <v>3474.6499999999996</v>
      </c>
      <c r="O5332" s="46">
        <f t="shared" si="419"/>
        <v>5.7227069052019033</v>
      </c>
    </row>
    <row r="5333" spans="6:15" x14ac:dyDescent="0.25">
      <c r="F5333" s="3">
        <f t="shared" si="416"/>
        <v>0</v>
      </c>
      <c r="G5333" s="45" t="s">
        <v>26083</v>
      </c>
      <c r="H5333" s="42">
        <v>53.24</v>
      </c>
      <c r="I5333" s="42">
        <v>0.01</v>
      </c>
      <c r="J5333" s="42" t="s">
        <v>7347</v>
      </c>
      <c r="K5333" s="43">
        <f t="shared" si="417"/>
        <v>3469.5783723922905</v>
      </c>
      <c r="L5333" s="44" t="s">
        <v>16715</v>
      </c>
      <c r="M5333" s="44">
        <f t="shared" si="415"/>
        <v>65.107888873089138</v>
      </c>
      <c r="N5333" s="54">
        <f t="shared" si="418"/>
        <v>3475.2999999999997</v>
      </c>
      <c r="O5333" s="46">
        <f t="shared" si="419"/>
        <v>5.7216276077092516</v>
      </c>
    </row>
    <row r="5334" spans="6:15" x14ac:dyDescent="0.25">
      <c r="F5334" s="3">
        <f t="shared" si="416"/>
        <v>0</v>
      </c>
      <c r="G5334" s="45" t="s">
        <v>26084</v>
      </c>
      <c r="H5334" s="42">
        <v>53.25</v>
      </c>
      <c r="I5334" s="42">
        <v>0.01</v>
      </c>
      <c r="J5334" s="42" t="s">
        <v>7348</v>
      </c>
      <c r="K5334" s="43">
        <f t="shared" si="417"/>
        <v>3470.2294512810213</v>
      </c>
      <c r="L5334" s="44" t="s">
        <v>16716</v>
      </c>
      <c r="M5334" s="44">
        <f t="shared" si="415"/>
        <v>65.107848020209261</v>
      </c>
      <c r="N5334" s="54">
        <f t="shared" si="418"/>
        <v>3475.95</v>
      </c>
      <c r="O5334" s="46">
        <f t="shared" si="419"/>
        <v>5.7205487189785345</v>
      </c>
    </row>
    <row r="5335" spans="6:15" x14ac:dyDescent="0.25">
      <c r="F5335" s="3">
        <f t="shared" si="416"/>
        <v>0</v>
      </c>
      <c r="G5335" s="45" t="s">
        <v>26085</v>
      </c>
      <c r="H5335" s="42">
        <v>53.26</v>
      </c>
      <c r="I5335" s="42">
        <v>0.01</v>
      </c>
      <c r="J5335" s="42" t="s">
        <v>7349</v>
      </c>
      <c r="K5335" s="43">
        <f t="shared" si="417"/>
        <v>3470.8805297612234</v>
      </c>
      <c r="L5335" s="44" t="s">
        <v>16717</v>
      </c>
      <c r="M5335" s="44">
        <f t="shared" si="415"/>
        <v>65.107807190626886</v>
      </c>
      <c r="N5335" s="54">
        <f t="shared" si="418"/>
        <v>3476.6</v>
      </c>
      <c r="O5335" s="46">
        <f t="shared" si="419"/>
        <v>5.7194702387764664</v>
      </c>
    </row>
    <row r="5336" spans="6:15" x14ac:dyDescent="0.25">
      <c r="F5336" s="3">
        <f t="shared" si="416"/>
        <v>0</v>
      </c>
      <c r="G5336" s="45" t="s">
        <v>26086</v>
      </c>
      <c r="H5336" s="42">
        <v>53.27</v>
      </c>
      <c r="I5336" s="42">
        <v>0.01</v>
      </c>
      <c r="J5336" s="42" t="s">
        <v>7350</v>
      </c>
      <c r="K5336" s="43">
        <f t="shared" si="417"/>
        <v>3471.5316078331298</v>
      </c>
      <c r="L5336" s="44" t="s">
        <v>16718</v>
      </c>
      <c r="M5336" s="44">
        <f t="shared" si="415"/>
        <v>65.107766384328329</v>
      </c>
      <c r="N5336" s="54">
        <f t="shared" si="418"/>
        <v>3477.25</v>
      </c>
      <c r="O5336" s="46">
        <f t="shared" si="419"/>
        <v>5.7183921668702169</v>
      </c>
    </row>
    <row r="5337" spans="6:15" x14ac:dyDescent="0.25">
      <c r="F5337" s="3">
        <f t="shared" si="416"/>
        <v>0</v>
      </c>
      <c r="G5337" s="45" t="s">
        <v>26087</v>
      </c>
      <c r="H5337" s="42">
        <v>53.28</v>
      </c>
      <c r="I5337" s="42">
        <v>0.01</v>
      </c>
      <c r="J5337" s="42" t="s">
        <v>7351</v>
      </c>
      <c r="K5337" s="43">
        <f t="shared" si="417"/>
        <v>3472.1826854969731</v>
      </c>
      <c r="L5337" s="44" t="s">
        <v>16719</v>
      </c>
      <c r="M5337" s="44">
        <f t="shared" si="415"/>
        <v>65.107725601290753</v>
      </c>
      <c r="N5337" s="54">
        <f t="shared" si="418"/>
        <v>3477.9</v>
      </c>
      <c r="O5337" s="46">
        <f t="shared" si="419"/>
        <v>5.7173145030269552</v>
      </c>
    </row>
    <row r="5338" spans="6:15" x14ac:dyDescent="0.25">
      <c r="F5338" s="3">
        <f t="shared" si="416"/>
        <v>0</v>
      </c>
      <c r="G5338" s="45" t="s">
        <v>26088</v>
      </c>
      <c r="H5338" s="42">
        <v>53.29</v>
      </c>
      <c r="I5338" s="42">
        <v>0.01</v>
      </c>
      <c r="J5338" s="42" t="s">
        <v>7352</v>
      </c>
      <c r="K5338" s="43">
        <f t="shared" si="417"/>
        <v>3472.8337627529859</v>
      </c>
      <c r="L5338" s="44" t="s">
        <v>16720</v>
      </c>
      <c r="M5338" s="44">
        <f t="shared" si="415"/>
        <v>65.107684841497417</v>
      </c>
      <c r="N5338" s="54">
        <f t="shared" si="418"/>
        <v>3478.5499999999997</v>
      </c>
      <c r="O5338" s="46">
        <f t="shared" si="419"/>
        <v>5.7162372470138507</v>
      </c>
    </row>
    <row r="5339" spans="6:15" x14ac:dyDescent="0.25">
      <c r="F5339" s="3">
        <f t="shared" si="416"/>
        <v>0</v>
      </c>
      <c r="G5339" s="45" t="s">
        <v>26089</v>
      </c>
      <c r="H5339" s="42">
        <v>53.3</v>
      </c>
      <c r="I5339" s="42">
        <v>0.01</v>
      </c>
      <c r="J5339" s="42" t="s">
        <v>7353</v>
      </c>
      <c r="K5339" s="43">
        <f t="shared" si="417"/>
        <v>3473.4848396014008</v>
      </c>
      <c r="L5339" s="44" t="s">
        <v>16721</v>
      </c>
      <c r="M5339" s="44">
        <f t="shared" si="415"/>
        <v>65.107644104936142</v>
      </c>
      <c r="N5339" s="54">
        <f t="shared" si="418"/>
        <v>3479.2</v>
      </c>
      <c r="O5339" s="46">
        <f t="shared" si="419"/>
        <v>5.7151603985989823</v>
      </c>
    </row>
    <row r="5340" spans="6:15" x14ac:dyDescent="0.25">
      <c r="F5340" s="3">
        <f t="shared" si="416"/>
        <v>0</v>
      </c>
      <c r="G5340" s="45" t="s">
        <v>26090</v>
      </c>
      <c r="H5340" s="42">
        <v>53.31</v>
      </c>
      <c r="I5340" s="42">
        <v>0.01</v>
      </c>
      <c r="J5340" s="42" t="s">
        <v>7354</v>
      </c>
      <c r="K5340" s="43">
        <f t="shared" si="417"/>
        <v>3474.1359160424504</v>
      </c>
      <c r="L5340" s="44" t="s">
        <v>16722</v>
      </c>
      <c r="M5340" s="44">
        <f t="shared" si="415"/>
        <v>65.107603391582558</v>
      </c>
      <c r="N5340" s="54">
        <f t="shared" si="418"/>
        <v>3479.85</v>
      </c>
      <c r="O5340" s="46">
        <f t="shared" si="419"/>
        <v>5.7140839575495193</v>
      </c>
    </row>
    <row r="5341" spans="6:15" x14ac:dyDescent="0.25">
      <c r="F5341" s="3">
        <f t="shared" si="416"/>
        <v>0</v>
      </c>
      <c r="G5341" s="45" t="s">
        <v>26091</v>
      </c>
      <c r="H5341" s="42">
        <v>53.32</v>
      </c>
      <c r="I5341" s="42">
        <v>0.01</v>
      </c>
      <c r="J5341" s="42" t="s">
        <v>7355</v>
      </c>
      <c r="K5341" s="43">
        <f t="shared" si="417"/>
        <v>3474.786992076366</v>
      </c>
      <c r="L5341" s="44" t="s">
        <v>16723</v>
      </c>
      <c r="M5341" s="44">
        <f t="shared" si="415"/>
        <v>65.107562701424499</v>
      </c>
      <c r="N5341" s="54">
        <f t="shared" si="418"/>
        <v>3480.5</v>
      </c>
      <c r="O5341" s="46">
        <f t="shared" si="419"/>
        <v>5.7130079236339952</v>
      </c>
    </row>
    <row r="5342" spans="6:15" x14ac:dyDescent="0.25">
      <c r="F5342" s="3">
        <f t="shared" si="416"/>
        <v>0</v>
      </c>
      <c r="G5342" s="45" t="s">
        <v>26092</v>
      </c>
      <c r="H5342" s="42">
        <v>53.33</v>
      </c>
      <c r="I5342" s="42">
        <v>0.01</v>
      </c>
      <c r="J5342" s="42" t="s">
        <v>7356</v>
      </c>
      <c r="K5342" s="43">
        <f t="shared" si="417"/>
        <v>3475.4380677033801</v>
      </c>
      <c r="L5342" s="44" t="s">
        <v>16724</v>
      </c>
      <c r="M5342" s="44">
        <f t="shared" si="415"/>
        <v>65.107522034439143</v>
      </c>
      <c r="N5342" s="54">
        <f t="shared" si="418"/>
        <v>3481.1499999999996</v>
      </c>
      <c r="O5342" s="46">
        <f t="shared" si="419"/>
        <v>5.7119322966195796</v>
      </c>
    </row>
    <row r="5343" spans="6:15" x14ac:dyDescent="0.25">
      <c r="F5343" s="3">
        <f t="shared" si="416"/>
        <v>0</v>
      </c>
      <c r="G5343" s="45" t="s">
        <v>26093</v>
      </c>
      <c r="H5343" s="42">
        <v>53.34</v>
      </c>
      <c r="I5343" s="42">
        <v>0.01</v>
      </c>
      <c r="J5343" s="42" t="s">
        <v>7357</v>
      </c>
      <c r="K5343" s="43">
        <f t="shared" si="417"/>
        <v>3476.0891429237245</v>
      </c>
      <c r="L5343" s="44" t="s">
        <v>16725</v>
      </c>
      <c r="M5343" s="44">
        <f t="shared" si="415"/>
        <v>65.107481390615817</v>
      </c>
      <c r="N5343" s="54">
        <f t="shared" si="418"/>
        <v>3481.8</v>
      </c>
      <c r="O5343" s="46">
        <f t="shared" si="419"/>
        <v>5.7108570762757154</v>
      </c>
    </row>
    <row r="5344" spans="6:15" x14ac:dyDescent="0.25">
      <c r="F5344" s="3">
        <f t="shared" si="416"/>
        <v>0</v>
      </c>
      <c r="G5344" s="45" t="s">
        <v>26094</v>
      </c>
      <c r="H5344" s="42">
        <v>53.35</v>
      </c>
      <c r="I5344" s="42">
        <v>0.01</v>
      </c>
      <c r="J5344" s="42" t="s">
        <v>7358</v>
      </c>
      <c r="K5344" s="43">
        <f t="shared" si="417"/>
        <v>3476.7402177376307</v>
      </c>
      <c r="L5344" s="44" t="s">
        <v>16726</v>
      </c>
      <c r="M5344" s="44">
        <f t="shared" si="415"/>
        <v>65.107440769924068</v>
      </c>
      <c r="N5344" s="54">
        <f t="shared" si="418"/>
        <v>3482.45</v>
      </c>
      <c r="O5344" s="46">
        <f t="shared" si="419"/>
        <v>5.7097822623691172</v>
      </c>
    </row>
    <row r="5345" spans="6:15" x14ac:dyDescent="0.25">
      <c r="F5345" s="3">
        <f t="shared" si="416"/>
        <v>0</v>
      </c>
      <c r="G5345" s="45" t="s">
        <v>26095</v>
      </c>
      <c r="H5345" s="42">
        <v>53.36</v>
      </c>
      <c r="I5345" s="42">
        <v>0.01</v>
      </c>
      <c r="J5345" s="42" t="s">
        <v>7359</v>
      </c>
      <c r="K5345" s="43">
        <f t="shared" si="417"/>
        <v>3477.3912921453298</v>
      </c>
      <c r="L5345" s="44" t="s">
        <v>16727</v>
      </c>
      <c r="M5345" s="44">
        <f t="shared" si="415"/>
        <v>65.107400172359348</v>
      </c>
      <c r="N5345" s="54">
        <f t="shared" si="418"/>
        <v>3483.1</v>
      </c>
      <c r="O5345" s="46">
        <f t="shared" si="419"/>
        <v>5.7087078546701377</v>
      </c>
    </row>
    <row r="5346" spans="6:15" x14ac:dyDescent="0.25">
      <c r="F5346" s="3">
        <f t="shared" si="416"/>
        <v>0</v>
      </c>
      <c r="G5346" s="45" t="s">
        <v>26096</v>
      </c>
      <c r="H5346" s="42">
        <v>53.37</v>
      </c>
      <c r="I5346" s="42">
        <v>0.01</v>
      </c>
      <c r="J5346" s="42" t="s">
        <v>7360</v>
      </c>
      <c r="K5346" s="43">
        <f t="shared" si="417"/>
        <v>3478.0423661470531</v>
      </c>
      <c r="L5346" s="44" t="s">
        <v>16728</v>
      </c>
      <c r="M5346" s="44">
        <f t="shared" si="415"/>
        <v>65.107359597895766</v>
      </c>
      <c r="N5346" s="54">
        <f t="shared" si="418"/>
        <v>3483.7499999999995</v>
      </c>
      <c r="O5346" s="46">
        <f t="shared" si="419"/>
        <v>5.707633852946401</v>
      </c>
    </row>
    <row r="5347" spans="6:15" x14ac:dyDescent="0.25">
      <c r="F5347" s="3">
        <f t="shared" si="416"/>
        <v>0</v>
      </c>
      <c r="G5347" s="45" t="s">
        <v>26097</v>
      </c>
      <c r="H5347" s="42">
        <v>53.38</v>
      </c>
      <c r="I5347" s="42">
        <v>0.01</v>
      </c>
      <c r="J5347" s="42" t="s">
        <v>7361</v>
      </c>
      <c r="K5347" s="43">
        <f t="shared" si="417"/>
        <v>3478.6934397430323</v>
      </c>
      <c r="L5347" s="44" t="s">
        <v>16729</v>
      </c>
      <c r="M5347" s="44">
        <f t="shared" si="415"/>
        <v>65.107319046524211</v>
      </c>
      <c r="N5347" s="54">
        <f t="shared" si="418"/>
        <v>3484.4</v>
      </c>
      <c r="O5347" s="46">
        <f t="shared" si="419"/>
        <v>5.7065602569678049</v>
      </c>
    </row>
    <row r="5348" spans="6:15" x14ac:dyDescent="0.25">
      <c r="F5348" s="3">
        <f t="shared" si="416"/>
        <v>0</v>
      </c>
      <c r="G5348" s="45" t="s">
        <v>26098</v>
      </c>
      <c r="H5348" s="42">
        <v>53.39</v>
      </c>
      <c r="I5348" s="42">
        <v>0.01</v>
      </c>
      <c r="J5348" s="42" t="s">
        <v>7362</v>
      </c>
      <c r="K5348" s="43">
        <f t="shared" si="417"/>
        <v>3479.3445129334978</v>
      </c>
      <c r="L5348" s="44" t="s">
        <v>16730</v>
      </c>
      <c r="M5348" s="44">
        <f t="shared" si="415"/>
        <v>65.107278518214201</v>
      </c>
      <c r="N5348" s="54">
        <f t="shared" si="418"/>
        <v>3485.0499999999997</v>
      </c>
      <c r="O5348" s="46">
        <f t="shared" si="419"/>
        <v>5.7054870665019735</v>
      </c>
    </row>
    <row r="5349" spans="6:15" x14ac:dyDescent="0.25">
      <c r="F5349" s="3">
        <f t="shared" si="416"/>
        <v>0</v>
      </c>
      <c r="G5349" s="45" t="s">
        <v>26099</v>
      </c>
      <c r="H5349" s="42">
        <v>53.4</v>
      </c>
      <c r="I5349" s="42">
        <v>0.01</v>
      </c>
      <c r="J5349" s="42" t="s">
        <v>7363</v>
      </c>
      <c r="K5349" s="43">
        <f t="shared" si="417"/>
        <v>3479.9955857186801</v>
      </c>
      <c r="L5349" s="44" t="s">
        <v>16731</v>
      </c>
      <c r="M5349" s="44">
        <f t="shared" si="415"/>
        <v>65.10723801295967</v>
      </c>
      <c r="N5349" s="54">
        <f t="shared" si="418"/>
        <v>3485.7</v>
      </c>
      <c r="O5349" s="46">
        <f t="shared" si="419"/>
        <v>5.7044142813197141</v>
      </c>
    </row>
    <row r="5350" spans="6:15" x14ac:dyDescent="0.25">
      <c r="F5350" s="3">
        <f t="shared" si="416"/>
        <v>0</v>
      </c>
      <c r="G5350" s="45" t="s">
        <v>26100</v>
      </c>
      <c r="H5350" s="42">
        <v>53.41</v>
      </c>
      <c r="I5350" s="42">
        <v>0.01</v>
      </c>
      <c r="J5350" s="42" t="s">
        <v>7364</v>
      </c>
      <c r="K5350" s="43">
        <f t="shared" si="417"/>
        <v>3480.6466580988099</v>
      </c>
      <c r="L5350" s="44" t="s">
        <v>16732</v>
      </c>
      <c r="M5350" s="44">
        <f t="shared" si="415"/>
        <v>65.107197530737793</v>
      </c>
      <c r="N5350" s="54">
        <f t="shared" si="418"/>
        <v>3486.3499999999995</v>
      </c>
      <c r="O5350" s="46">
        <f t="shared" si="419"/>
        <v>5.7033419011895603</v>
      </c>
    </row>
    <row r="5351" spans="6:15" x14ac:dyDescent="0.25">
      <c r="F5351" s="3">
        <f t="shared" si="416"/>
        <v>0</v>
      </c>
      <c r="G5351" s="45" t="s">
        <v>26101</v>
      </c>
      <c r="H5351" s="42">
        <v>53.42</v>
      </c>
      <c r="I5351" s="42">
        <v>0.01</v>
      </c>
      <c r="J5351" s="42" t="s">
        <v>7365</v>
      </c>
      <c r="K5351" s="43">
        <f t="shared" si="417"/>
        <v>3481.2977300741172</v>
      </c>
      <c r="L5351" s="44" t="s">
        <v>16733</v>
      </c>
      <c r="M5351" s="44">
        <f t="shared" si="415"/>
        <v>65.107157071537898</v>
      </c>
      <c r="N5351" s="54">
        <f t="shared" si="418"/>
        <v>3487</v>
      </c>
      <c r="O5351" s="46">
        <f t="shared" si="419"/>
        <v>5.7022699258827743</v>
      </c>
    </row>
    <row r="5352" spans="6:15" x14ac:dyDescent="0.25">
      <c r="F5352" s="3">
        <f t="shared" si="416"/>
        <v>0</v>
      </c>
      <c r="G5352" s="45" t="s">
        <v>26102</v>
      </c>
      <c r="H5352" s="42">
        <v>53.43</v>
      </c>
      <c r="I5352" s="42">
        <v>0.01</v>
      </c>
      <c r="J5352" s="42" t="s">
        <v>7366</v>
      </c>
      <c r="K5352" s="43">
        <f t="shared" si="417"/>
        <v>3481.9488016448327</v>
      </c>
      <c r="L5352" s="44" t="s">
        <v>16734</v>
      </c>
      <c r="M5352" s="44">
        <f t="shared" si="415"/>
        <v>65.107116635331053</v>
      </c>
      <c r="N5352" s="54">
        <f t="shared" si="418"/>
        <v>3487.6499999999996</v>
      </c>
      <c r="O5352" s="46">
        <f t="shared" si="419"/>
        <v>5.70119835516698</v>
      </c>
    </row>
    <row r="5353" spans="6:15" x14ac:dyDescent="0.25">
      <c r="F5353" s="3">
        <f t="shared" si="416"/>
        <v>0</v>
      </c>
      <c r="G5353" s="45" t="s">
        <v>26103</v>
      </c>
      <c r="H5353" s="42">
        <v>53.44</v>
      </c>
      <c r="I5353" s="42">
        <v>0.01</v>
      </c>
      <c r="J5353" s="42" t="s">
        <v>7367</v>
      </c>
      <c r="K5353" s="43">
        <f t="shared" si="417"/>
        <v>3482.5998728111858</v>
      </c>
      <c r="L5353" s="44" t="s">
        <v>16735</v>
      </c>
      <c r="M5353" s="44">
        <f t="shared" si="415"/>
        <v>65.107076222109683</v>
      </c>
      <c r="N5353" s="54">
        <f t="shared" si="418"/>
        <v>3488.2999999999997</v>
      </c>
      <c r="O5353" s="46">
        <f t="shared" si="419"/>
        <v>5.7001271888138945</v>
      </c>
    </row>
    <row r="5354" spans="6:15" x14ac:dyDescent="0.25">
      <c r="F5354" s="3">
        <f t="shared" si="416"/>
        <v>0</v>
      </c>
      <c r="G5354" s="45" t="s">
        <v>26104</v>
      </c>
      <c r="H5354" s="42">
        <v>53.45</v>
      </c>
      <c r="I5354" s="42">
        <v>0.01</v>
      </c>
      <c r="J5354" s="42" t="s">
        <v>7368</v>
      </c>
      <c r="K5354" s="43">
        <f t="shared" si="417"/>
        <v>3483.2509435734069</v>
      </c>
      <c r="L5354" s="44" t="s">
        <v>16736</v>
      </c>
      <c r="M5354" s="44">
        <f t="shared" si="415"/>
        <v>65.107035831852443</v>
      </c>
      <c r="N5354" s="54">
        <f t="shared" si="418"/>
        <v>3488.95</v>
      </c>
      <c r="O5354" s="46">
        <f t="shared" si="419"/>
        <v>5.6990564265929606</v>
      </c>
    </row>
    <row r="5355" spans="6:15" x14ac:dyDescent="0.25">
      <c r="F5355" s="3">
        <f t="shared" si="416"/>
        <v>0</v>
      </c>
      <c r="G5355" s="45" t="s">
        <v>26105</v>
      </c>
      <c r="H5355" s="42">
        <v>53.46</v>
      </c>
      <c r="I5355" s="42">
        <v>0.01</v>
      </c>
      <c r="J5355" s="42" t="s">
        <v>7369</v>
      </c>
      <c r="K5355" s="43">
        <f t="shared" si="417"/>
        <v>3483.9020139317254</v>
      </c>
      <c r="L5355" s="44" t="s">
        <v>16737</v>
      </c>
      <c r="M5355" s="44">
        <f t="shared" si="415"/>
        <v>65.106995464541072</v>
      </c>
      <c r="N5355" s="54">
        <f t="shared" si="418"/>
        <v>3489.6</v>
      </c>
      <c r="O5355" s="46">
        <f t="shared" si="419"/>
        <v>5.6979860682745311</v>
      </c>
    </row>
    <row r="5356" spans="6:15" x14ac:dyDescent="0.25">
      <c r="F5356" s="3">
        <f t="shared" si="416"/>
        <v>0</v>
      </c>
      <c r="G5356" s="45" t="s">
        <v>26106</v>
      </c>
      <c r="H5356" s="42">
        <v>53.47</v>
      </c>
      <c r="I5356" s="42">
        <v>0.01</v>
      </c>
      <c r="J5356" s="42" t="s">
        <v>7370</v>
      </c>
      <c r="K5356" s="43">
        <f t="shared" si="417"/>
        <v>3484.5530838863706</v>
      </c>
      <c r="L5356" s="44" t="s">
        <v>16738</v>
      </c>
      <c r="M5356" s="44">
        <f t="shared" si="415"/>
        <v>65.106955120155789</v>
      </c>
      <c r="N5356" s="54">
        <f t="shared" si="418"/>
        <v>3490.2499999999995</v>
      </c>
      <c r="O5356" s="46">
        <f t="shared" si="419"/>
        <v>5.6969161136289586</v>
      </c>
    </row>
    <row r="5357" spans="6:15" x14ac:dyDescent="0.25">
      <c r="F5357" s="3">
        <f t="shared" si="416"/>
        <v>0</v>
      </c>
      <c r="G5357" s="45" t="s">
        <v>26107</v>
      </c>
      <c r="H5357" s="42">
        <v>53.48</v>
      </c>
      <c r="I5357" s="42">
        <v>0.01</v>
      </c>
      <c r="J5357" s="42" t="s">
        <v>7371</v>
      </c>
      <c r="K5357" s="43">
        <f t="shared" si="417"/>
        <v>3485.2041534375721</v>
      </c>
      <c r="L5357" s="44" t="s">
        <v>16739</v>
      </c>
      <c r="M5357" s="44">
        <f t="shared" si="415"/>
        <v>65.106914798685935</v>
      </c>
      <c r="N5357" s="54">
        <f t="shared" si="418"/>
        <v>3490.8999999999996</v>
      </c>
      <c r="O5357" s="46">
        <f t="shared" si="419"/>
        <v>5.695846562427505</v>
      </c>
    </row>
    <row r="5358" spans="6:15" x14ac:dyDescent="0.25">
      <c r="F5358" s="3">
        <f t="shared" si="416"/>
        <v>0</v>
      </c>
      <c r="G5358" s="45" t="s">
        <v>26108</v>
      </c>
      <c r="H5358" s="42">
        <v>53.49</v>
      </c>
      <c r="I5358" s="42">
        <v>0.01</v>
      </c>
      <c r="J5358" s="42" t="s">
        <v>7372</v>
      </c>
      <c r="K5358" s="43">
        <f t="shared" si="417"/>
        <v>3485.8552225855592</v>
      </c>
      <c r="L5358" s="44" t="s">
        <v>16740</v>
      </c>
      <c r="M5358" s="44">
        <f t="shared" si="415"/>
        <v>65.106874500107139</v>
      </c>
      <c r="N5358" s="54">
        <f t="shared" si="418"/>
        <v>3491.5499999999997</v>
      </c>
      <c r="O5358" s="46">
        <f t="shared" si="419"/>
        <v>5.694777414440523</v>
      </c>
    </row>
    <row r="5359" spans="6:15" x14ac:dyDescent="0.25">
      <c r="F5359" s="3">
        <f t="shared" si="416"/>
        <v>0</v>
      </c>
      <c r="G5359" s="45" t="s">
        <v>26109</v>
      </c>
      <c r="H5359" s="42">
        <v>53.5</v>
      </c>
      <c r="I5359" s="42">
        <v>0.01</v>
      </c>
      <c r="J5359" s="42" t="s">
        <v>7373</v>
      </c>
      <c r="K5359" s="43">
        <f t="shared" si="417"/>
        <v>3486.5062913305601</v>
      </c>
      <c r="L5359" s="44" t="s">
        <v>16741</v>
      </c>
      <c r="M5359" s="44">
        <f t="shared" si="415"/>
        <v>65.106834224408757</v>
      </c>
      <c r="N5359" s="54">
        <f t="shared" si="418"/>
        <v>3492.2</v>
      </c>
      <c r="O5359" s="46">
        <f t="shared" si="419"/>
        <v>5.6937086694397294</v>
      </c>
    </row>
    <row r="5360" spans="6:15" x14ac:dyDescent="0.25">
      <c r="F5360" s="3">
        <f t="shared" si="416"/>
        <v>0</v>
      </c>
      <c r="G5360" s="45" t="s">
        <v>26110</v>
      </c>
      <c r="H5360" s="42">
        <v>53.51</v>
      </c>
      <c r="I5360" s="42">
        <v>0.01</v>
      </c>
      <c r="J5360" s="42" t="s">
        <v>7374</v>
      </c>
      <c r="K5360" s="43">
        <f t="shared" si="417"/>
        <v>3487.157359672804</v>
      </c>
      <c r="L5360" s="44" t="s">
        <v>16742</v>
      </c>
      <c r="M5360" s="44">
        <f t="shared" si="415"/>
        <v>65.106793971569488</v>
      </c>
      <c r="N5360" s="54">
        <f t="shared" si="418"/>
        <v>3492.85</v>
      </c>
      <c r="O5360" s="46">
        <f t="shared" si="419"/>
        <v>5.6926403271959316</v>
      </c>
    </row>
    <row r="5361" spans="6:15" x14ac:dyDescent="0.25">
      <c r="F5361" s="3">
        <f t="shared" si="416"/>
        <v>0</v>
      </c>
      <c r="G5361" s="45" t="s">
        <v>26111</v>
      </c>
      <c r="H5361" s="42">
        <v>53.52</v>
      </c>
      <c r="I5361" s="42">
        <v>0.01</v>
      </c>
      <c r="J5361" s="42" t="s">
        <v>7375</v>
      </c>
      <c r="K5361" s="43">
        <f t="shared" si="417"/>
        <v>3487.8084276125196</v>
      </c>
      <c r="L5361" s="44" t="s">
        <v>16743</v>
      </c>
      <c r="M5361" s="44">
        <f t="shared" si="415"/>
        <v>65.106753741572589</v>
      </c>
      <c r="N5361" s="54">
        <f t="shared" si="418"/>
        <v>3493.5</v>
      </c>
      <c r="O5361" s="46">
        <f t="shared" si="419"/>
        <v>5.6915723874803916</v>
      </c>
    </row>
    <row r="5362" spans="6:15" x14ac:dyDescent="0.25">
      <c r="F5362" s="3">
        <f t="shared" si="416"/>
        <v>0</v>
      </c>
      <c r="G5362" s="45" t="s">
        <v>26112</v>
      </c>
      <c r="H5362" s="42">
        <v>53.53</v>
      </c>
      <c r="I5362" s="42">
        <v>0.01</v>
      </c>
      <c r="J5362" s="42" t="s">
        <v>7376</v>
      </c>
      <c r="K5362" s="43">
        <f t="shared" si="417"/>
        <v>3488.4594951499353</v>
      </c>
      <c r="L5362" s="44" t="s">
        <v>16744</v>
      </c>
      <c r="M5362" s="44">
        <f t="shared" si="415"/>
        <v>65.106713534398224</v>
      </c>
      <c r="N5362" s="54">
        <f t="shared" si="418"/>
        <v>3494.15</v>
      </c>
      <c r="O5362" s="46">
        <f t="shared" si="419"/>
        <v>5.6905048500648263</v>
      </c>
    </row>
    <row r="5363" spans="6:15" x14ac:dyDescent="0.25">
      <c r="F5363" s="3">
        <f t="shared" si="416"/>
        <v>0</v>
      </c>
      <c r="G5363" s="45" t="s">
        <v>26113</v>
      </c>
      <c r="H5363" s="42">
        <v>53.54</v>
      </c>
      <c r="I5363" s="42">
        <v>0.01</v>
      </c>
      <c r="J5363" s="42" t="s">
        <v>7377</v>
      </c>
      <c r="K5363" s="43">
        <f t="shared" si="417"/>
        <v>3489.1105622852792</v>
      </c>
      <c r="L5363" s="44" t="s">
        <v>16745</v>
      </c>
      <c r="M5363" s="44">
        <f t="shared" si="415"/>
        <v>65.106673350029695</v>
      </c>
      <c r="N5363" s="54">
        <f t="shared" si="418"/>
        <v>3494.7999999999997</v>
      </c>
      <c r="O5363" s="46">
        <f t="shared" si="419"/>
        <v>5.6894377147204978</v>
      </c>
    </row>
    <row r="5364" spans="6:15" x14ac:dyDescent="0.25">
      <c r="F5364" s="3">
        <f t="shared" si="416"/>
        <v>0</v>
      </c>
      <c r="G5364" s="45" t="s">
        <v>26114</v>
      </c>
      <c r="H5364" s="42">
        <v>53.55</v>
      </c>
      <c r="I5364" s="42">
        <v>0.01</v>
      </c>
      <c r="J5364" s="42" t="s">
        <v>7378</v>
      </c>
      <c r="K5364" s="43">
        <f t="shared" si="417"/>
        <v>3489.7616290187793</v>
      </c>
      <c r="L5364" s="44" t="s">
        <v>16746</v>
      </c>
      <c r="M5364" s="44">
        <f t="shared" si="415"/>
        <v>65.106633188454822</v>
      </c>
      <c r="N5364" s="54">
        <f t="shared" si="418"/>
        <v>3495.45</v>
      </c>
      <c r="O5364" s="46">
        <f t="shared" si="419"/>
        <v>5.688370981220487</v>
      </c>
    </row>
    <row r="5365" spans="6:15" x14ac:dyDescent="0.25">
      <c r="F5365" s="3">
        <f t="shared" si="416"/>
        <v>0</v>
      </c>
      <c r="G5365" s="45" t="s">
        <v>26115</v>
      </c>
      <c r="H5365" s="42">
        <v>53.56</v>
      </c>
      <c r="I5365" s="42">
        <v>0.01</v>
      </c>
      <c r="J5365" s="42" t="s">
        <v>7379</v>
      </c>
      <c r="K5365" s="43">
        <f t="shared" si="417"/>
        <v>3490.4126953506639</v>
      </c>
      <c r="L5365" s="44" t="s">
        <v>16747</v>
      </c>
      <c r="M5365" s="44">
        <f t="shared" si="415"/>
        <v>65.106593049650755</v>
      </c>
      <c r="N5365" s="54">
        <f t="shared" si="418"/>
        <v>3496.1</v>
      </c>
      <c r="O5365" s="46">
        <f t="shared" si="419"/>
        <v>5.6873046493360562</v>
      </c>
    </row>
    <row r="5366" spans="6:15" x14ac:dyDescent="0.25">
      <c r="F5366" s="3">
        <f t="shared" si="416"/>
        <v>0</v>
      </c>
      <c r="G5366" s="45" t="s">
        <v>26116</v>
      </c>
      <c r="H5366" s="42">
        <v>53.57</v>
      </c>
      <c r="I5366" s="42">
        <v>0.01</v>
      </c>
      <c r="J5366" s="42" t="s">
        <v>7380</v>
      </c>
      <c r="K5366" s="43">
        <f t="shared" si="417"/>
        <v>3491.0637612811602</v>
      </c>
      <c r="L5366" s="44" t="s">
        <v>16748</v>
      </c>
      <c r="M5366" s="44">
        <f t="shared" si="415"/>
        <v>65.106552933605315</v>
      </c>
      <c r="N5366" s="54">
        <f t="shared" si="418"/>
        <v>3496.75</v>
      </c>
      <c r="O5366" s="46">
        <f t="shared" si="419"/>
        <v>5.6862387188398316</v>
      </c>
    </row>
    <row r="5367" spans="6:15" x14ac:dyDescent="0.25">
      <c r="F5367" s="3">
        <f t="shared" si="416"/>
        <v>0</v>
      </c>
      <c r="G5367" s="45" t="s">
        <v>26117</v>
      </c>
      <c r="H5367" s="42">
        <v>53.58</v>
      </c>
      <c r="I5367" s="42">
        <v>0.01</v>
      </c>
      <c r="J5367" s="42" t="s">
        <v>7381</v>
      </c>
      <c r="K5367" s="43">
        <f t="shared" si="417"/>
        <v>3491.7148268104961</v>
      </c>
      <c r="L5367" s="44" t="s">
        <v>16749</v>
      </c>
      <c r="M5367" s="44">
        <f t="shared" si="415"/>
        <v>65.106512840292609</v>
      </c>
      <c r="N5367" s="54">
        <f t="shared" si="418"/>
        <v>3497.3999999999996</v>
      </c>
      <c r="O5367" s="46">
        <f t="shared" si="419"/>
        <v>5.68517318950353</v>
      </c>
    </row>
    <row r="5368" spans="6:15" x14ac:dyDescent="0.25">
      <c r="F5368" s="3">
        <f t="shared" si="416"/>
        <v>0</v>
      </c>
      <c r="G5368" s="45" t="s">
        <v>26118</v>
      </c>
      <c r="H5368" s="42">
        <v>53.59</v>
      </c>
      <c r="I5368" s="42">
        <v>0.01</v>
      </c>
      <c r="J5368" s="42" t="s">
        <v>7382</v>
      </c>
      <c r="K5368" s="43">
        <f t="shared" si="417"/>
        <v>3492.365891938899</v>
      </c>
      <c r="L5368" s="44" t="s">
        <v>16750</v>
      </c>
      <c r="M5368" s="44">
        <f t="shared" si="415"/>
        <v>65.106472769706585</v>
      </c>
      <c r="N5368" s="54">
        <f t="shared" si="418"/>
        <v>3498.05</v>
      </c>
      <c r="O5368" s="46">
        <f t="shared" si="419"/>
        <v>5.6841080611011421</v>
      </c>
    </row>
    <row r="5369" spans="6:15" x14ac:dyDescent="0.25">
      <c r="F5369" s="3">
        <f t="shared" si="416"/>
        <v>0</v>
      </c>
      <c r="G5369" s="45" t="s">
        <v>26119</v>
      </c>
      <c r="H5369" s="42">
        <v>53.6</v>
      </c>
      <c r="I5369" s="42">
        <v>0.01</v>
      </c>
      <c r="J5369" s="42" t="s">
        <v>7383</v>
      </c>
      <c r="K5369" s="43">
        <f t="shared" si="417"/>
        <v>3493.0169566665959</v>
      </c>
      <c r="L5369" s="44" t="s">
        <v>16751</v>
      </c>
      <c r="M5369" s="44">
        <f t="shared" si="415"/>
        <v>65.106432721819814</v>
      </c>
      <c r="N5369" s="54">
        <f t="shared" si="418"/>
        <v>3498.7</v>
      </c>
      <c r="O5369" s="46">
        <f t="shared" si="419"/>
        <v>5.6830433334039299</v>
      </c>
    </row>
    <row r="5370" spans="6:15" x14ac:dyDescent="0.25">
      <c r="F5370" s="3">
        <f t="shared" si="416"/>
        <v>0</v>
      </c>
      <c r="G5370" s="45" t="s">
        <v>26120</v>
      </c>
      <c r="H5370" s="42">
        <v>53.61</v>
      </c>
      <c r="I5370" s="42">
        <v>0.01</v>
      </c>
      <c r="J5370" s="42" t="s">
        <v>7384</v>
      </c>
      <c r="K5370" s="43">
        <f t="shared" si="417"/>
        <v>3493.668020993814</v>
      </c>
      <c r="L5370" s="44" t="s">
        <v>16752</v>
      </c>
      <c r="M5370" s="44">
        <f t="shared" si="415"/>
        <v>65.10639269662164</v>
      </c>
      <c r="N5370" s="54">
        <f t="shared" si="418"/>
        <v>3499.35</v>
      </c>
      <c r="O5370" s="46">
        <f t="shared" si="419"/>
        <v>5.6819790061858839</v>
      </c>
    </row>
    <row r="5371" spans="6:15" x14ac:dyDescent="0.25">
      <c r="F5371" s="3">
        <f t="shared" si="416"/>
        <v>0</v>
      </c>
      <c r="G5371" s="45" t="s">
        <v>26121</v>
      </c>
      <c r="H5371" s="42">
        <v>53.62</v>
      </c>
      <c r="I5371" s="42">
        <v>0.01</v>
      </c>
      <c r="J5371" s="42" t="s">
        <v>7385</v>
      </c>
      <c r="K5371" s="43">
        <f t="shared" si="417"/>
        <v>3494.3190849207804</v>
      </c>
      <c r="L5371" s="44" t="s">
        <v>16753</v>
      </c>
      <c r="M5371" s="44">
        <f t="shared" si="415"/>
        <v>65.106352694087718</v>
      </c>
      <c r="N5371" s="54">
        <f t="shared" si="418"/>
        <v>3499.9999999999995</v>
      </c>
      <c r="O5371" s="46">
        <f t="shared" si="419"/>
        <v>5.6809150792191758</v>
      </c>
    </row>
    <row r="5372" spans="6:15" x14ac:dyDescent="0.25">
      <c r="F5372" s="3">
        <f t="shared" si="416"/>
        <v>0</v>
      </c>
      <c r="G5372" s="45" t="s">
        <v>26122</v>
      </c>
      <c r="H5372" s="42">
        <v>53.63</v>
      </c>
      <c r="I5372" s="42">
        <v>0.01</v>
      </c>
      <c r="J5372" s="42" t="s">
        <v>7386</v>
      </c>
      <c r="K5372" s="43">
        <f t="shared" si="417"/>
        <v>3494.9701484477214</v>
      </c>
      <c r="L5372" s="44" t="s">
        <v>16754</v>
      </c>
      <c r="M5372" s="44">
        <f t="shared" si="415"/>
        <v>65.106312714213487</v>
      </c>
      <c r="N5372" s="54">
        <f t="shared" si="418"/>
        <v>3500.65</v>
      </c>
      <c r="O5372" s="46">
        <f t="shared" si="419"/>
        <v>5.6798515522787056</v>
      </c>
    </row>
    <row r="5373" spans="6:15" x14ac:dyDescent="0.25">
      <c r="F5373" s="3">
        <f t="shared" si="416"/>
        <v>0</v>
      </c>
      <c r="G5373" s="45" t="s">
        <v>26123</v>
      </c>
      <c r="H5373" s="42">
        <v>53.64</v>
      </c>
      <c r="I5373" s="42">
        <v>0.01</v>
      </c>
      <c r="J5373" s="42" t="s">
        <v>7387</v>
      </c>
      <c r="K5373" s="43">
        <f t="shared" si="417"/>
        <v>3495.6212115748635</v>
      </c>
      <c r="L5373" s="44" t="s">
        <v>16755</v>
      </c>
      <c r="M5373" s="44">
        <f t="shared" si="415"/>
        <v>65.106272756968465</v>
      </c>
      <c r="N5373" s="54">
        <f t="shared" si="418"/>
        <v>3501.2999999999997</v>
      </c>
      <c r="O5373" s="46">
        <f t="shared" si="419"/>
        <v>5.6787884251361902</v>
      </c>
    </row>
    <row r="5374" spans="6:15" x14ac:dyDescent="0.25">
      <c r="F5374" s="3">
        <f t="shared" si="416"/>
        <v>0</v>
      </c>
      <c r="G5374" s="45" t="s">
        <v>26124</v>
      </c>
      <c r="H5374" s="42">
        <v>53.65</v>
      </c>
      <c r="I5374" s="42">
        <v>0.01</v>
      </c>
      <c r="J5374" s="42" t="s">
        <v>7388</v>
      </c>
      <c r="K5374" s="43">
        <f t="shared" si="417"/>
        <v>3496.2722743024333</v>
      </c>
      <c r="L5374" s="44" t="s">
        <v>16756</v>
      </c>
      <c r="M5374" s="44">
        <f t="shared" si="415"/>
        <v>65.106232822343557</v>
      </c>
      <c r="N5374" s="54">
        <f t="shared" si="418"/>
        <v>3501.95</v>
      </c>
      <c r="O5374" s="46">
        <f t="shared" si="419"/>
        <v>5.6777256975665296</v>
      </c>
    </row>
    <row r="5375" spans="6:15" x14ac:dyDescent="0.25">
      <c r="F5375" s="3">
        <f t="shared" si="416"/>
        <v>0</v>
      </c>
      <c r="G5375" s="45" t="s">
        <v>26125</v>
      </c>
      <c r="H5375" s="42">
        <v>53.66</v>
      </c>
      <c r="I5375" s="42">
        <v>0.01</v>
      </c>
      <c r="J5375" s="42" t="s">
        <v>7389</v>
      </c>
      <c r="K5375" s="43">
        <f t="shared" si="417"/>
        <v>3496.9233366306566</v>
      </c>
      <c r="L5375" s="44" t="s">
        <v>16757</v>
      </c>
      <c r="M5375" s="44">
        <f t="shared" si="415"/>
        <v>65.106192910317446</v>
      </c>
      <c r="N5375" s="54">
        <f t="shared" si="418"/>
        <v>3502.5999999999995</v>
      </c>
      <c r="O5375" s="46">
        <f t="shared" si="419"/>
        <v>5.6766633693428048</v>
      </c>
    </row>
    <row r="5376" spans="6:15" x14ac:dyDescent="0.25">
      <c r="F5376" s="3">
        <f t="shared" si="416"/>
        <v>0</v>
      </c>
      <c r="G5376" s="45" t="s">
        <v>26126</v>
      </c>
      <c r="H5376" s="42">
        <v>53.67</v>
      </c>
      <c r="I5376" s="42">
        <v>0.01</v>
      </c>
      <c r="J5376" s="42" t="s">
        <v>7390</v>
      </c>
      <c r="K5376" s="43">
        <f t="shared" si="417"/>
        <v>3497.5743985597596</v>
      </c>
      <c r="L5376" s="44" t="s">
        <v>16758</v>
      </c>
      <c r="M5376" s="44">
        <f t="shared" si="415"/>
        <v>65.106153020880981</v>
      </c>
      <c r="N5376" s="54">
        <f t="shared" si="418"/>
        <v>3503.25</v>
      </c>
      <c r="O5376" s="46">
        <f t="shared" si="419"/>
        <v>5.6756014402403707</v>
      </c>
    </row>
    <row r="5377" spans="6:15" x14ac:dyDescent="0.25">
      <c r="F5377" s="3">
        <f t="shared" si="416"/>
        <v>0</v>
      </c>
      <c r="G5377" s="45" t="s">
        <v>26127</v>
      </c>
      <c r="H5377" s="42">
        <v>53.68</v>
      </c>
      <c r="I5377" s="42">
        <v>0.01</v>
      </c>
      <c r="J5377" s="42" t="s">
        <v>7391</v>
      </c>
      <c r="K5377" s="43">
        <f t="shared" si="417"/>
        <v>3498.2254600899682</v>
      </c>
      <c r="L5377" s="44" t="s">
        <v>16759</v>
      </c>
      <c r="M5377" s="44">
        <f t="shared" si="415"/>
        <v>65.106113154005243</v>
      </c>
      <c r="N5377" s="54">
        <f t="shared" si="418"/>
        <v>3503.8999999999996</v>
      </c>
      <c r="O5377" s="46">
        <f t="shared" si="419"/>
        <v>5.6745399100313989</v>
      </c>
    </row>
    <row r="5378" spans="6:15" x14ac:dyDescent="0.25">
      <c r="F5378" s="3">
        <f t="shared" si="416"/>
        <v>0</v>
      </c>
      <c r="G5378" s="45" t="s">
        <v>26128</v>
      </c>
      <c r="H5378" s="42">
        <v>53.69</v>
      </c>
      <c r="I5378" s="42">
        <v>0.01</v>
      </c>
      <c r="J5378" s="42" t="s">
        <v>7392</v>
      </c>
      <c r="K5378" s="43">
        <f t="shared" si="417"/>
        <v>3498.8765212215085</v>
      </c>
      <c r="L5378" s="44" t="s">
        <v>16760</v>
      </c>
      <c r="M5378" s="44">
        <f t="shared" si="415"/>
        <v>65.106073309679573</v>
      </c>
      <c r="N5378" s="54">
        <f t="shared" si="418"/>
        <v>3504.5499999999997</v>
      </c>
      <c r="O5378" s="46">
        <f t="shared" si="419"/>
        <v>5.6734787784912442</v>
      </c>
    </row>
    <row r="5379" spans="6:15" x14ac:dyDescent="0.25">
      <c r="F5379" s="3">
        <f t="shared" si="416"/>
        <v>0</v>
      </c>
      <c r="G5379" s="45" t="s">
        <v>26129</v>
      </c>
      <c r="H5379" s="42">
        <v>53.7</v>
      </c>
      <c r="I5379" s="42">
        <v>0.01</v>
      </c>
      <c r="J5379" s="42" t="s">
        <v>7393</v>
      </c>
      <c r="K5379" s="43">
        <f t="shared" si="417"/>
        <v>3499.5275819546055</v>
      </c>
      <c r="L5379" s="44" t="s">
        <v>16761</v>
      </c>
      <c r="M5379" s="44">
        <f t="shared" si="415"/>
        <v>65.106033487885711</v>
      </c>
      <c r="N5379" s="54">
        <f t="shared" si="418"/>
        <v>3505.2</v>
      </c>
      <c r="O5379" s="46">
        <f t="shared" si="419"/>
        <v>5.6724180453943518</v>
      </c>
    </row>
    <row r="5380" spans="6:15" x14ac:dyDescent="0.25">
      <c r="F5380" s="3">
        <f t="shared" si="416"/>
        <v>0</v>
      </c>
      <c r="G5380" s="45" t="s">
        <v>26130</v>
      </c>
      <c r="H5380" s="42">
        <v>53.71</v>
      </c>
      <c r="I5380" s="42">
        <v>0.01</v>
      </c>
      <c r="J5380" s="42" t="s">
        <v>7394</v>
      </c>
      <c r="K5380" s="43">
        <f t="shared" si="417"/>
        <v>3500.1786422894843</v>
      </c>
      <c r="L5380" s="44" t="s">
        <v>16762</v>
      </c>
      <c r="M5380" s="44">
        <f t="shared" si="415"/>
        <v>65.105993688609956</v>
      </c>
      <c r="N5380" s="54">
        <f t="shared" si="418"/>
        <v>3505.85</v>
      </c>
      <c r="O5380" s="46">
        <f t="shared" si="419"/>
        <v>5.6713577105156219</v>
      </c>
    </row>
    <row r="5381" spans="6:15" x14ac:dyDescent="0.25">
      <c r="F5381" s="3">
        <f t="shared" si="416"/>
        <v>0</v>
      </c>
      <c r="G5381" s="45" t="s">
        <v>26131</v>
      </c>
      <c r="H5381" s="42">
        <v>53.72</v>
      </c>
      <c r="I5381" s="42">
        <v>0.01</v>
      </c>
      <c r="J5381" s="42" t="s">
        <v>7395</v>
      </c>
      <c r="K5381" s="43">
        <f t="shared" si="417"/>
        <v>3500.8297022263705</v>
      </c>
      <c r="L5381" s="44" t="s">
        <v>16763</v>
      </c>
      <c r="M5381" s="44">
        <f t="shared" si="415"/>
        <v>65.105953911826418</v>
      </c>
      <c r="N5381" s="54">
        <f t="shared" si="418"/>
        <v>3506.4999999999995</v>
      </c>
      <c r="O5381" s="46">
        <f t="shared" si="419"/>
        <v>5.670297773629045</v>
      </c>
    </row>
    <row r="5382" spans="6:15" x14ac:dyDescent="0.25">
      <c r="F5382" s="3">
        <f t="shared" si="416"/>
        <v>0</v>
      </c>
      <c r="G5382" s="45" t="s">
        <v>26132</v>
      </c>
      <c r="H5382" s="42">
        <v>53.73</v>
      </c>
      <c r="I5382" s="42">
        <v>0.01</v>
      </c>
      <c r="J5382" s="42" t="s">
        <v>7396</v>
      </c>
      <c r="K5382" s="43">
        <f t="shared" si="417"/>
        <v>3501.4807617654888</v>
      </c>
      <c r="L5382" s="44" t="s">
        <v>16764</v>
      </c>
      <c r="M5382" s="44">
        <f t="shared" si="415"/>
        <v>65.105914157529028</v>
      </c>
      <c r="N5382" s="54">
        <f t="shared" si="418"/>
        <v>3507.1499999999996</v>
      </c>
      <c r="O5382" s="46">
        <f t="shared" si="419"/>
        <v>5.6692382345108854</v>
      </c>
    </row>
    <row r="5383" spans="6:15" x14ac:dyDescent="0.25">
      <c r="F5383" s="3">
        <f t="shared" si="416"/>
        <v>0</v>
      </c>
      <c r="G5383" s="45" t="s">
        <v>26133</v>
      </c>
      <c r="H5383" s="42">
        <v>53.74</v>
      </c>
      <c r="I5383" s="42">
        <v>0.01</v>
      </c>
      <c r="J5383" s="42" t="s">
        <v>7397</v>
      </c>
      <c r="K5383" s="43">
        <f t="shared" si="417"/>
        <v>3502.1318209070641</v>
      </c>
      <c r="L5383" s="44" t="s">
        <v>16765</v>
      </c>
      <c r="M5383" s="44">
        <f t="shared" si="415"/>
        <v>65.105874425694935</v>
      </c>
      <c r="N5383" s="54">
        <f t="shared" si="418"/>
        <v>3507.7999999999997</v>
      </c>
      <c r="O5383" s="46">
        <f t="shared" si="419"/>
        <v>5.6681790929355884</v>
      </c>
    </row>
    <row r="5384" spans="6:15" x14ac:dyDescent="0.25">
      <c r="F5384" s="3">
        <f t="shared" si="416"/>
        <v>0</v>
      </c>
      <c r="G5384" s="45" t="s">
        <v>26134</v>
      </c>
      <c r="H5384" s="42">
        <v>53.75</v>
      </c>
      <c r="I5384" s="42">
        <v>0.01</v>
      </c>
      <c r="J5384" s="42" t="s">
        <v>7398</v>
      </c>
      <c r="K5384" s="43">
        <f t="shared" si="417"/>
        <v>3502.7828796513213</v>
      </c>
      <c r="L5384" s="44" t="s">
        <v>16766</v>
      </c>
      <c r="M5384" s="44">
        <f t="shared" si="415"/>
        <v>65.10583471630585</v>
      </c>
      <c r="N5384" s="54">
        <f t="shared" si="418"/>
        <v>3508.45</v>
      </c>
      <c r="O5384" s="46">
        <f t="shared" si="419"/>
        <v>5.6671203486785089</v>
      </c>
    </row>
    <row r="5385" spans="6:15" x14ac:dyDescent="0.25">
      <c r="F5385" s="3">
        <f t="shared" si="416"/>
        <v>0</v>
      </c>
      <c r="G5385" s="45" t="s">
        <v>26135</v>
      </c>
      <c r="H5385" s="42">
        <v>53.76</v>
      </c>
      <c r="I5385" s="42">
        <v>0.01</v>
      </c>
      <c r="J5385" s="42" t="s">
        <v>7399</v>
      </c>
      <c r="K5385" s="43">
        <f t="shared" si="417"/>
        <v>3503.4339379984845</v>
      </c>
      <c r="L5385" s="44" t="s">
        <v>16767</v>
      </c>
      <c r="M5385" s="44">
        <f t="shared" ref="M5385:M5448" si="420">SQRT(((14.7+$N$3*H5385)^2)-(K5385^2))/SQRT($N$4)</f>
        <v>65.105795029349636</v>
      </c>
      <c r="N5385" s="54">
        <f t="shared" si="418"/>
        <v>3509.1</v>
      </c>
      <c r="O5385" s="46">
        <f t="shared" si="419"/>
        <v>5.6660620015154564</v>
      </c>
    </row>
    <row r="5386" spans="6:15" x14ac:dyDescent="0.25">
      <c r="F5386" s="3">
        <f t="shared" ref="F5386:F5449" si="421">IF(O5386&gt;100,1,0)</f>
        <v>0</v>
      </c>
      <c r="G5386" s="45" t="s">
        <v>26136</v>
      </c>
      <c r="H5386" s="42">
        <v>53.77</v>
      </c>
      <c r="I5386" s="42">
        <v>0.01</v>
      </c>
      <c r="J5386" s="42" t="s">
        <v>7400</v>
      </c>
      <c r="K5386" s="43">
        <f t="shared" ref="K5386:K5449" si="422">K5385+I5386*M5385</f>
        <v>3504.0849959487778</v>
      </c>
      <c r="L5386" s="44" t="s">
        <v>16768</v>
      </c>
      <c r="M5386" s="44">
        <f t="shared" si="420"/>
        <v>65.105755364808019</v>
      </c>
      <c r="N5386" s="54">
        <f t="shared" ref="N5386:N5449" si="423">(H5386*$N$3)+14.7</f>
        <v>3509.75</v>
      </c>
      <c r="O5386" s="46">
        <f t="shared" ref="O5386:O5449" si="424">N5386-K5386</f>
        <v>5.6650040512222404</v>
      </c>
    </row>
    <row r="5387" spans="6:15" x14ac:dyDescent="0.25">
      <c r="F5387" s="3">
        <f t="shared" si="421"/>
        <v>0</v>
      </c>
      <c r="G5387" s="45" t="s">
        <v>26137</v>
      </c>
      <c r="H5387" s="42">
        <v>53.78</v>
      </c>
      <c r="I5387" s="42">
        <v>0.01</v>
      </c>
      <c r="J5387" s="42" t="s">
        <v>7401</v>
      </c>
      <c r="K5387" s="43">
        <f t="shared" si="422"/>
        <v>3504.7360535024259</v>
      </c>
      <c r="L5387" s="44" t="s">
        <v>16769</v>
      </c>
      <c r="M5387" s="44">
        <f t="shared" si="420"/>
        <v>65.105715722659653</v>
      </c>
      <c r="N5387" s="54">
        <f t="shared" si="423"/>
        <v>3510.4</v>
      </c>
      <c r="O5387" s="46">
        <f t="shared" si="424"/>
        <v>5.6639464975742158</v>
      </c>
    </row>
    <row r="5388" spans="6:15" x14ac:dyDescent="0.25">
      <c r="F5388" s="3">
        <f t="shared" si="421"/>
        <v>0</v>
      </c>
      <c r="G5388" s="45" t="s">
        <v>26138</v>
      </c>
      <c r="H5388" s="42">
        <v>53.79</v>
      </c>
      <c r="I5388" s="42">
        <v>0.01</v>
      </c>
      <c r="J5388" s="42" t="s">
        <v>7402</v>
      </c>
      <c r="K5388" s="43">
        <f t="shared" si="422"/>
        <v>3505.3871106596525</v>
      </c>
      <c r="L5388" s="44" t="s">
        <v>16770</v>
      </c>
      <c r="M5388" s="44">
        <f t="shared" si="420"/>
        <v>65.105676102889333</v>
      </c>
      <c r="N5388" s="54">
        <f t="shared" si="423"/>
        <v>3511.0499999999997</v>
      </c>
      <c r="O5388" s="46">
        <f t="shared" si="424"/>
        <v>5.662889340347192</v>
      </c>
    </row>
    <row r="5389" spans="6:15" x14ac:dyDescent="0.25">
      <c r="F5389" s="3">
        <f t="shared" si="421"/>
        <v>0</v>
      </c>
      <c r="G5389" s="45" t="s">
        <v>26139</v>
      </c>
      <c r="H5389" s="42">
        <v>53.8</v>
      </c>
      <c r="I5389" s="42">
        <v>0.01</v>
      </c>
      <c r="J5389" s="42" t="s">
        <v>7403</v>
      </c>
      <c r="K5389" s="43">
        <f t="shared" si="422"/>
        <v>3506.0381674206815</v>
      </c>
      <c r="L5389" s="44" t="s">
        <v>16771</v>
      </c>
      <c r="M5389" s="44">
        <f t="shared" si="420"/>
        <v>65.105636505483375</v>
      </c>
      <c r="N5389" s="54">
        <f t="shared" si="423"/>
        <v>3511.7</v>
      </c>
      <c r="O5389" s="46">
        <f t="shared" si="424"/>
        <v>5.6618325793183431</v>
      </c>
    </row>
    <row r="5390" spans="6:15" x14ac:dyDescent="0.25">
      <c r="F5390" s="3">
        <f t="shared" si="421"/>
        <v>0</v>
      </c>
      <c r="G5390" s="45" t="s">
        <v>26140</v>
      </c>
      <c r="H5390" s="42">
        <v>53.81</v>
      </c>
      <c r="I5390" s="42">
        <v>0.01</v>
      </c>
      <c r="J5390" s="42" t="s">
        <v>7404</v>
      </c>
      <c r="K5390" s="43">
        <f t="shared" si="422"/>
        <v>3506.6892237857364</v>
      </c>
      <c r="L5390" s="44" t="s">
        <v>16772</v>
      </c>
      <c r="M5390" s="44">
        <f t="shared" si="420"/>
        <v>65.105596930421953</v>
      </c>
      <c r="N5390" s="54">
        <f t="shared" si="423"/>
        <v>3512.35</v>
      </c>
      <c r="O5390" s="46">
        <f t="shared" si="424"/>
        <v>5.6607762142634783</v>
      </c>
    </row>
    <row r="5391" spans="6:15" x14ac:dyDescent="0.25">
      <c r="F5391" s="3">
        <f t="shared" si="421"/>
        <v>0</v>
      </c>
      <c r="G5391" s="45" t="s">
        <v>26141</v>
      </c>
      <c r="H5391" s="42">
        <v>53.82</v>
      </c>
      <c r="I5391" s="42">
        <v>0.01</v>
      </c>
      <c r="J5391" s="42" t="s">
        <v>7405</v>
      </c>
      <c r="K5391" s="43">
        <f t="shared" si="422"/>
        <v>3507.3402797550407</v>
      </c>
      <c r="L5391" s="44" t="s">
        <v>16773</v>
      </c>
      <c r="M5391" s="44">
        <f t="shared" si="420"/>
        <v>65.105557377691397</v>
      </c>
      <c r="N5391" s="54">
        <f t="shared" si="423"/>
        <v>3513</v>
      </c>
      <c r="O5391" s="46">
        <f t="shared" si="424"/>
        <v>5.6597202449593169</v>
      </c>
    </row>
    <row r="5392" spans="6:15" x14ac:dyDescent="0.25">
      <c r="F5392" s="3">
        <f t="shared" si="421"/>
        <v>0</v>
      </c>
      <c r="G5392" s="45" t="s">
        <v>26142</v>
      </c>
      <c r="H5392" s="42">
        <v>53.83</v>
      </c>
      <c r="I5392" s="42">
        <v>0.01</v>
      </c>
      <c r="J5392" s="42" t="s">
        <v>7406</v>
      </c>
      <c r="K5392" s="43">
        <f t="shared" si="422"/>
        <v>3507.9913353288175</v>
      </c>
      <c r="L5392" s="44" t="s">
        <v>16774</v>
      </c>
      <c r="M5392" s="44">
        <f t="shared" si="420"/>
        <v>65.105517847270391</v>
      </c>
      <c r="N5392" s="54">
        <f t="shared" si="423"/>
        <v>3513.6499999999996</v>
      </c>
      <c r="O5392" s="46">
        <f t="shared" si="424"/>
        <v>5.6586646711821231</v>
      </c>
    </row>
    <row r="5393" spans="6:15" x14ac:dyDescent="0.25">
      <c r="F5393" s="3">
        <f t="shared" si="421"/>
        <v>0</v>
      </c>
      <c r="G5393" s="45" t="s">
        <v>26143</v>
      </c>
      <c r="H5393" s="42">
        <v>53.84</v>
      </c>
      <c r="I5393" s="42">
        <v>0.01</v>
      </c>
      <c r="J5393" s="42" t="s">
        <v>7407</v>
      </c>
      <c r="K5393" s="43">
        <f t="shared" si="422"/>
        <v>3508.6423905072902</v>
      </c>
      <c r="L5393" s="44" t="s">
        <v>16775</v>
      </c>
      <c r="M5393" s="44">
        <f t="shared" si="420"/>
        <v>65.105478339148263</v>
      </c>
      <c r="N5393" s="54">
        <f t="shared" si="423"/>
        <v>3514.3</v>
      </c>
      <c r="O5393" s="46">
        <f t="shared" si="424"/>
        <v>5.6576094927099803</v>
      </c>
    </row>
    <row r="5394" spans="6:15" x14ac:dyDescent="0.25">
      <c r="F5394" s="3">
        <f t="shared" si="421"/>
        <v>0</v>
      </c>
      <c r="G5394" s="45" t="s">
        <v>26144</v>
      </c>
      <c r="H5394" s="42">
        <v>53.85</v>
      </c>
      <c r="I5394" s="42">
        <v>0.01</v>
      </c>
      <c r="J5394" s="42" t="s">
        <v>7408</v>
      </c>
      <c r="K5394" s="43">
        <f t="shared" si="422"/>
        <v>3509.2934452906816</v>
      </c>
      <c r="L5394" s="44" t="s">
        <v>16776</v>
      </c>
      <c r="M5394" s="44">
        <f t="shared" si="420"/>
        <v>65.105438853299134</v>
      </c>
      <c r="N5394" s="54">
        <f t="shared" si="423"/>
        <v>3514.95</v>
      </c>
      <c r="O5394" s="46">
        <f t="shared" si="424"/>
        <v>5.6565547093182431</v>
      </c>
    </row>
    <row r="5395" spans="6:15" x14ac:dyDescent="0.25">
      <c r="F5395" s="3">
        <f t="shared" si="421"/>
        <v>0</v>
      </c>
      <c r="G5395" s="45" t="s">
        <v>26145</v>
      </c>
      <c r="H5395" s="42">
        <v>53.86</v>
      </c>
      <c r="I5395" s="42">
        <v>0.01</v>
      </c>
      <c r="J5395" s="42" t="s">
        <v>7409</v>
      </c>
      <c r="K5395" s="43">
        <f t="shared" si="422"/>
        <v>3509.9444996792145</v>
      </c>
      <c r="L5395" s="44" t="s">
        <v>16777</v>
      </c>
      <c r="M5395" s="44">
        <f t="shared" si="420"/>
        <v>65.105399389713881</v>
      </c>
      <c r="N5395" s="54">
        <f t="shared" si="423"/>
        <v>3515.6</v>
      </c>
      <c r="O5395" s="46">
        <f t="shared" si="424"/>
        <v>5.6555003207854497</v>
      </c>
    </row>
    <row r="5396" spans="6:15" x14ac:dyDescent="0.25">
      <c r="F5396" s="3">
        <f t="shared" si="421"/>
        <v>0</v>
      </c>
      <c r="G5396" s="45" t="s">
        <v>26146</v>
      </c>
      <c r="H5396" s="42">
        <v>53.87</v>
      </c>
      <c r="I5396" s="42">
        <v>0.01</v>
      </c>
      <c r="J5396" s="42" t="s">
        <v>7410</v>
      </c>
      <c r="K5396" s="43">
        <f t="shared" si="422"/>
        <v>3510.5955536731117</v>
      </c>
      <c r="L5396" s="44" t="s">
        <v>16778</v>
      </c>
      <c r="M5396" s="44">
        <f t="shared" si="420"/>
        <v>65.105359948369653</v>
      </c>
      <c r="N5396" s="54">
        <f t="shared" si="423"/>
        <v>3516.2499999999995</v>
      </c>
      <c r="O5396" s="46">
        <f t="shared" si="424"/>
        <v>5.6544463268878644</v>
      </c>
    </row>
    <row r="5397" spans="6:15" x14ac:dyDescent="0.25">
      <c r="F5397" s="3">
        <f t="shared" si="421"/>
        <v>0</v>
      </c>
      <c r="G5397" s="45" t="s">
        <v>26147</v>
      </c>
      <c r="H5397" s="42">
        <v>53.88</v>
      </c>
      <c r="I5397" s="42">
        <v>0.01</v>
      </c>
      <c r="J5397" s="42" t="s">
        <v>7411</v>
      </c>
      <c r="K5397" s="43">
        <f t="shared" si="422"/>
        <v>3511.2466072725952</v>
      </c>
      <c r="L5397" s="44" t="s">
        <v>16779</v>
      </c>
      <c r="M5397" s="44">
        <f t="shared" si="420"/>
        <v>65.105320529260396</v>
      </c>
      <c r="N5397" s="54">
        <f t="shared" si="423"/>
        <v>3516.9</v>
      </c>
      <c r="O5397" s="46">
        <f t="shared" si="424"/>
        <v>5.6533927274049347</v>
      </c>
    </row>
    <row r="5398" spans="6:15" x14ac:dyDescent="0.25">
      <c r="F5398" s="3">
        <f t="shared" si="421"/>
        <v>0</v>
      </c>
      <c r="G5398" s="45" t="s">
        <v>26148</v>
      </c>
      <c r="H5398" s="42">
        <v>53.89</v>
      </c>
      <c r="I5398" s="42">
        <v>0.01</v>
      </c>
      <c r="J5398" s="42" t="s">
        <v>7412</v>
      </c>
      <c r="K5398" s="43">
        <f t="shared" si="422"/>
        <v>3511.8976604778877</v>
      </c>
      <c r="L5398" s="44" t="s">
        <v>16780</v>
      </c>
      <c r="M5398" s="44">
        <f t="shared" si="420"/>
        <v>65.105281132354079</v>
      </c>
      <c r="N5398" s="54">
        <f t="shared" si="423"/>
        <v>3517.5499999999997</v>
      </c>
      <c r="O5398" s="46">
        <f t="shared" si="424"/>
        <v>5.6523395221120154</v>
      </c>
    </row>
    <row r="5399" spans="6:15" x14ac:dyDescent="0.25">
      <c r="F5399" s="3">
        <f t="shared" si="421"/>
        <v>0</v>
      </c>
      <c r="G5399" s="45" t="s">
        <v>26149</v>
      </c>
      <c r="H5399" s="42">
        <v>53.9</v>
      </c>
      <c r="I5399" s="42">
        <v>0.01</v>
      </c>
      <c r="J5399" s="42" t="s">
        <v>7413</v>
      </c>
      <c r="K5399" s="43">
        <f t="shared" si="422"/>
        <v>3512.5487132892113</v>
      </c>
      <c r="L5399" s="44" t="s">
        <v>16781</v>
      </c>
      <c r="M5399" s="44">
        <f t="shared" si="420"/>
        <v>65.105241757646198</v>
      </c>
      <c r="N5399" s="54">
        <f t="shared" si="423"/>
        <v>3518.2</v>
      </c>
      <c r="O5399" s="46">
        <f t="shared" si="424"/>
        <v>5.651286710788554</v>
      </c>
    </row>
    <row r="5400" spans="6:15" x14ac:dyDescent="0.25">
      <c r="F5400" s="3">
        <f t="shared" si="421"/>
        <v>0</v>
      </c>
      <c r="G5400" s="45" t="s">
        <v>26150</v>
      </c>
      <c r="H5400" s="42">
        <v>53.91</v>
      </c>
      <c r="I5400" s="42">
        <v>0.01</v>
      </c>
      <c r="J5400" s="42" t="s">
        <v>7414</v>
      </c>
      <c r="K5400" s="43">
        <f t="shared" si="422"/>
        <v>3513.1997657067877</v>
      </c>
      <c r="L5400" s="44" t="s">
        <v>16782</v>
      </c>
      <c r="M5400" s="44">
        <f t="shared" si="420"/>
        <v>65.105202405112351</v>
      </c>
      <c r="N5400" s="54">
        <f t="shared" si="423"/>
        <v>3518.8499999999995</v>
      </c>
      <c r="O5400" s="46">
        <f t="shared" si="424"/>
        <v>5.6502342932117244</v>
      </c>
    </row>
    <row r="5401" spans="6:15" x14ac:dyDescent="0.25">
      <c r="F5401" s="3">
        <f t="shared" si="421"/>
        <v>0</v>
      </c>
      <c r="G5401" s="45" t="s">
        <v>26151</v>
      </c>
      <c r="H5401" s="42">
        <v>53.92</v>
      </c>
      <c r="I5401" s="42">
        <v>0.01</v>
      </c>
      <c r="J5401" s="42" t="s">
        <v>7415</v>
      </c>
      <c r="K5401" s="43">
        <f t="shared" si="422"/>
        <v>3513.850817730839</v>
      </c>
      <c r="L5401" s="44" t="s">
        <v>16783</v>
      </c>
      <c r="M5401" s="44">
        <f t="shared" si="420"/>
        <v>65.10516307474343</v>
      </c>
      <c r="N5401" s="54">
        <f t="shared" si="423"/>
        <v>3519.5</v>
      </c>
      <c r="O5401" s="46">
        <f t="shared" si="424"/>
        <v>5.6491822691609741</v>
      </c>
    </row>
    <row r="5402" spans="6:15" x14ac:dyDescent="0.25">
      <c r="F5402" s="3">
        <f t="shared" si="421"/>
        <v>0</v>
      </c>
      <c r="G5402" s="45" t="s">
        <v>26152</v>
      </c>
      <c r="H5402" s="42">
        <v>53.93</v>
      </c>
      <c r="I5402" s="42">
        <v>0.01</v>
      </c>
      <c r="J5402" s="42" t="s">
        <v>7416</v>
      </c>
      <c r="K5402" s="43">
        <f t="shared" si="422"/>
        <v>3514.5018693615866</v>
      </c>
      <c r="L5402" s="44" t="s">
        <v>16784</v>
      </c>
      <c r="M5402" s="44">
        <f t="shared" si="420"/>
        <v>65.105123766513529</v>
      </c>
      <c r="N5402" s="54">
        <f t="shared" si="423"/>
        <v>3520.1499999999996</v>
      </c>
      <c r="O5402" s="46">
        <f t="shared" si="424"/>
        <v>5.6481306384130221</v>
      </c>
    </row>
    <row r="5403" spans="6:15" x14ac:dyDescent="0.25">
      <c r="F5403" s="3">
        <f t="shared" si="421"/>
        <v>0</v>
      </c>
      <c r="G5403" s="45" t="s">
        <v>26153</v>
      </c>
      <c r="H5403" s="42">
        <v>53.94</v>
      </c>
      <c r="I5403" s="42">
        <v>0.01</v>
      </c>
      <c r="J5403" s="42" t="s">
        <v>7417</v>
      </c>
      <c r="K5403" s="43">
        <f t="shared" si="422"/>
        <v>3515.152920599252</v>
      </c>
      <c r="L5403" s="44" t="s">
        <v>16785</v>
      </c>
      <c r="M5403" s="44">
        <f t="shared" si="420"/>
        <v>65.105084480413538</v>
      </c>
      <c r="N5403" s="54">
        <f t="shared" si="423"/>
        <v>3520.7999999999997</v>
      </c>
      <c r="O5403" s="46">
        <f t="shared" si="424"/>
        <v>5.6470794007477707</v>
      </c>
    </row>
    <row r="5404" spans="6:15" x14ac:dyDescent="0.25">
      <c r="F5404" s="3">
        <f t="shared" si="421"/>
        <v>0</v>
      </c>
      <c r="G5404" s="45" t="s">
        <v>26154</v>
      </c>
      <c r="H5404" s="42">
        <v>53.95</v>
      </c>
      <c r="I5404" s="42">
        <v>0.01</v>
      </c>
      <c r="J5404" s="42" t="s">
        <v>7418</v>
      </c>
      <c r="K5404" s="43">
        <f t="shared" si="422"/>
        <v>3515.8039714440561</v>
      </c>
      <c r="L5404" s="44" t="s">
        <v>16786</v>
      </c>
      <c r="M5404" s="44">
        <f t="shared" si="420"/>
        <v>65.105045216425182</v>
      </c>
      <c r="N5404" s="54">
        <f t="shared" si="423"/>
        <v>3521.45</v>
      </c>
      <c r="O5404" s="46">
        <f t="shared" si="424"/>
        <v>5.646028555943758</v>
      </c>
    </row>
    <row r="5405" spans="6:15" x14ac:dyDescent="0.25">
      <c r="F5405" s="3">
        <f t="shared" si="421"/>
        <v>0</v>
      </c>
      <c r="G5405" s="45" t="s">
        <v>26155</v>
      </c>
      <c r="H5405" s="42">
        <v>53.96</v>
      </c>
      <c r="I5405" s="42">
        <v>0.01</v>
      </c>
      <c r="J5405" s="42" t="s">
        <v>7419</v>
      </c>
      <c r="K5405" s="43">
        <f t="shared" si="422"/>
        <v>3516.4550218962204</v>
      </c>
      <c r="L5405" s="44" t="s">
        <v>16787</v>
      </c>
      <c r="M5405" s="44">
        <f t="shared" si="420"/>
        <v>65.105005974530187</v>
      </c>
      <c r="N5405" s="54">
        <f t="shared" si="423"/>
        <v>3522.1</v>
      </c>
      <c r="O5405" s="46">
        <f t="shared" si="424"/>
        <v>5.6449781037795219</v>
      </c>
    </row>
    <row r="5406" spans="6:15" x14ac:dyDescent="0.25">
      <c r="F5406" s="3">
        <f t="shared" si="421"/>
        <v>0</v>
      </c>
      <c r="G5406" s="45" t="s">
        <v>26156</v>
      </c>
      <c r="H5406" s="42">
        <v>53.97</v>
      </c>
      <c r="I5406" s="42">
        <v>0.01</v>
      </c>
      <c r="J5406" s="42" t="s">
        <v>7420</v>
      </c>
      <c r="K5406" s="43">
        <f t="shared" si="422"/>
        <v>3517.1060719559655</v>
      </c>
      <c r="L5406" s="44" t="s">
        <v>16788</v>
      </c>
      <c r="M5406" s="44">
        <f t="shared" si="420"/>
        <v>65.104966754710276</v>
      </c>
      <c r="N5406" s="54">
        <f t="shared" si="423"/>
        <v>3522.7499999999995</v>
      </c>
      <c r="O5406" s="46">
        <f t="shared" si="424"/>
        <v>5.6439280440340553</v>
      </c>
    </row>
    <row r="5407" spans="6:15" x14ac:dyDescent="0.25">
      <c r="F5407" s="3">
        <f t="shared" si="421"/>
        <v>0</v>
      </c>
      <c r="G5407" s="45" t="s">
        <v>26157</v>
      </c>
      <c r="H5407" s="42">
        <v>53.98</v>
      </c>
      <c r="I5407" s="42">
        <v>0.01</v>
      </c>
      <c r="J5407" s="42" t="s">
        <v>7421</v>
      </c>
      <c r="K5407" s="43">
        <f t="shared" si="422"/>
        <v>3517.7571216235124</v>
      </c>
      <c r="L5407" s="44" t="s">
        <v>16789</v>
      </c>
      <c r="M5407" s="44">
        <f t="shared" si="420"/>
        <v>65.10492755695482</v>
      </c>
      <c r="N5407" s="54">
        <f t="shared" si="423"/>
        <v>3523.3999999999996</v>
      </c>
      <c r="O5407" s="46">
        <f t="shared" si="424"/>
        <v>5.6428783764872605</v>
      </c>
    </row>
    <row r="5408" spans="6:15" x14ac:dyDescent="0.25">
      <c r="F5408" s="3">
        <f t="shared" si="421"/>
        <v>0</v>
      </c>
      <c r="G5408" s="45" t="s">
        <v>26158</v>
      </c>
      <c r="H5408" s="42">
        <v>53.99</v>
      </c>
      <c r="I5408" s="42">
        <v>0.01</v>
      </c>
      <c r="J5408" s="42" t="s">
        <v>7422</v>
      </c>
      <c r="K5408" s="43">
        <f t="shared" si="422"/>
        <v>3518.4081708990821</v>
      </c>
      <c r="L5408" s="44" t="s">
        <v>16790</v>
      </c>
      <c r="M5408" s="44">
        <f t="shared" si="420"/>
        <v>65.104888381242475</v>
      </c>
      <c r="N5408" s="54">
        <f t="shared" si="423"/>
        <v>3524.0499999999997</v>
      </c>
      <c r="O5408" s="46">
        <f t="shared" si="424"/>
        <v>5.6418291009176755</v>
      </c>
    </row>
    <row r="5409" spans="6:15" x14ac:dyDescent="0.25">
      <c r="F5409" s="3">
        <f t="shared" si="421"/>
        <v>0</v>
      </c>
      <c r="G5409" s="45" t="s">
        <v>26159</v>
      </c>
      <c r="H5409" s="42">
        <v>54</v>
      </c>
      <c r="I5409" s="42">
        <v>0.01</v>
      </c>
      <c r="J5409" s="42" t="s">
        <v>7423</v>
      </c>
      <c r="K5409" s="43">
        <f t="shared" si="422"/>
        <v>3519.0592197828946</v>
      </c>
      <c r="L5409" s="44" t="s">
        <v>16791</v>
      </c>
      <c r="M5409" s="44">
        <f t="shared" si="420"/>
        <v>65.104849227554993</v>
      </c>
      <c r="N5409" s="54">
        <f t="shared" si="423"/>
        <v>3524.7</v>
      </c>
      <c r="O5409" s="46">
        <f t="shared" si="424"/>
        <v>5.6407802171052026</v>
      </c>
    </row>
    <row r="5410" spans="6:15" x14ac:dyDescent="0.25">
      <c r="F5410" s="3">
        <f t="shared" si="421"/>
        <v>0</v>
      </c>
      <c r="G5410" s="45" t="s">
        <v>26160</v>
      </c>
      <c r="H5410" s="42">
        <v>54.01</v>
      </c>
      <c r="I5410" s="42">
        <v>0.01</v>
      </c>
      <c r="J5410" s="42" t="s">
        <v>7424</v>
      </c>
      <c r="K5410" s="43">
        <f t="shared" si="422"/>
        <v>3519.7102682751702</v>
      </c>
      <c r="L5410" s="44" t="s">
        <v>16792</v>
      </c>
      <c r="M5410" s="44">
        <f t="shared" si="420"/>
        <v>65.104810095880183</v>
      </c>
      <c r="N5410" s="54">
        <f t="shared" si="423"/>
        <v>3525.35</v>
      </c>
      <c r="O5410" s="46">
        <f t="shared" si="424"/>
        <v>5.6397317248297441</v>
      </c>
    </row>
    <row r="5411" spans="6:15" x14ac:dyDescent="0.25">
      <c r="F5411" s="3">
        <f t="shared" si="421"/>
        <v>0</v>
      </c>
      <c r="G5411" s="45" t="s">
        <v>26161</v>
      </c>
      <c r="H5411" s="42">
        <v>54.02</v>
      </c>
      <c r="I5411" s="42">
        <v>0.01</v>
      </c>
      <c r="J5411" s="42" t="s">
        <v>7425</v>
      </c>
      <c r="K5411" s="43">
        <f t="shared" si="422"/>
        <v>3520.3613163761288</v>
      </c>
      <c r="L5411" s="44" t="s">
        <v>16793</v>
      </c>
      <c r="M5411" s="44">
        <f t="shared" si="420"/>
        <v>65.104770986202851</v>
      </c>
      <c r="N5411" s="54">
        <f t="shared" si="423"/>
        <v>3526</v>
      </c>
      <c r="O5411" s="46">
        <f t="shared" si="424"/>
        <v>5.6386836238712021</v>
      </c>
    </row>
    <row r="5412" spans="6:15" x14ac:dyDescent="0.25">
      <c r="F5412" s="3">
        <f t="shared" si="421"/>
        <v>0</v>
      </c>
      <c r="G5412" s="45" t="s">
        <v>26162</v>
      </c>
      <c r="H5412" s="42">
        <v>54.03</v>
      </c>
      <c r="I5412" s="42">
        <v>0.01</v>
      </c>
      <c r="J5412" s="42" t="s">
        <v>7426</v>
      </c>
      <c r="K5412" s="43">
        <f t="shared" si="422"/>
        <v>3521.0123640859906</v>
      </c>
      <c r="L5412" s="44" t="s">
        <v>16794</v>
      </c>
      <c r="M5412" s="44">
        <f t="shared" si="420"/>
        <v>65.104731898500106</v>
      </c>
      <c r="N5412" s="54">
        <f t="shared" si="423"/>
        <v>3526.65</v>
      </c>
      <c r="O5412" s="46">
        <f t="shared" si="424"/>
        <v>5.6376359140094792</v>
      </c>
    </row>
    <row r="5413" spans="6:15" x14ac:dyDescent="0.25">
      <c r="F5413" s="3">
        <f t="shared" si="421"/>
        <v>0</v>
      </c>
      <c r="G5413" s="45" t="s">
        <v>26163</v>
      </c>
      <c r="H5413" s="42">
        <v>54.04</v>
      </c>
      <c r="I5413" s="42">
        <v>0.01</v>
      </c>
      <c r="J5413" s="42" t="s">
        <v>7427</v>
      </c>
      <c r="K5413" s="43">
        <f t="shared" si="422"/>
        <v>3521.6634114049757</v>
      </c>
      <c r="L5413" s="44" t="s">
        <v>16795</v>
      </c>
      <c r="M5413" s="44">
        <f t="shared" si="420"/>
        <v>65.104692832755219</v>
      </c>
      <c r="N5413" s="54">
        <f t="shared" si="423"/>
        <v>3527.2999999999997</v>
      </c>
      <c r="O5413" s="46">
        <f t="shared" si="424"/>
        <v>5.6365885950240227</v>
      </c>
    </row>
    <row r="5414" spans="6:15" x14ac:dyDescent="0.25">
      <c r="F5414" s="3">
        <f t="shared" si="421"/>
        <v>0</v>
      </c>
      <c r="G5414" s="45" t="s">
        <v>26164</v>
      </c>
      <c r="H5414" s="42">
        <v>54.05</v>
      </c>
      <c r="I5414" s="42">
        <v>0.01</v>
      </c>
      <c r="J5414" s="42" t="s">
        <v>7428</v>
      </c>
      <c r="K5414" s="43">
        <f t="shared" si="422"/>
        <v>3522.3144583333033</v>
      </c>
      <c r="L5414" s="44" t="s">
        <v>16796</v>
      </c>
      <c r="M5414" s="44">
        <f t="shared" si="420"/>
        <v>65.104653788960618</v>
      </c>
      <c r="N5414" s="54">
        <f t="shared" si="423"/>
        <v>3527.95</v>
      </c>
      <c r="O5414" s="46">
        <f t="shared" si="424"/>
        <v>5.6355416666965539</v>
      </c>
    </row>
    <row r="5415" spans="6:15" x14ac:dyDescent="0.25">
      <c r="F5415" s="3">
        <f t="shared" si="421"/>
        <v>0</v>
      </c>
      <c r="G5415" s="45" t="s">
        <v>26165</v>
      </c>
      <c r="H5415" s="42">
        <v>54.06</v>
      </c>
      <c r="I5415" s="42">
        <v>0.01</v>
      </c>
      <c r="J5415" s="42" t="s">
        <v>7429</v>
      </c>
      <c r="K5415" s="43">
        <f t="shared" si="422"/>
        <v>3522.9655048711929</v>
      </c>
      <c r="L5415" s="44" t="s">
        <v>16797</v>
      </c>
      <c r="M5415" s="44">
        <f t="shared" si="420"/>
        <v>65.104614767090382</v>
      </c>
      <c r="N5415" s="54">
        <f t="shared" si="423"/>
        <v>3528.6</v>
      </c>
      <c r="O5415" s="46">
        <f t="shared" si="424"/>
        <v>5.6344951288069751</v>
      </c>
    </row>
    <row r="5416" spans="6:15" x14ac:dyDescent="0.25">
      <c r="F5416" s="3">
        <f t="shared" si="421"/>
        <v>0</v>
      </c>
      <c r="G5416" s="45" t="s">
        <v>26166</v>
      </c>
      <c r="H5416" s="42">
        <v>54.07</v>
      </c>
      <c r="I5416" s="42">
        <v>0.01</v>
      </c>
      <c r="J5416" s="42" t="s">
        <v>7430</v>
      </c>
      <c r="K5416" s="43">
        <f t="shared" si="422"/>
        <v>3523.6165510188639</v>
      </c>
      <c r="L5416" s="44" t="s">
        <v>16798</v>
      </c>
      <c r="M5416" s="44">
        <f t="shared" si="420"/>
        <v>65.104575767133866</v>
      </c>
      <c r="N5416" s="54">
        <f t="shared" si="423"/>
        <v>3529.25</v>
      </c>
      <c r="O5416" s="46">
        <f t="shared" si="424"/>
        <v>5.6334489811360982</v>
      </c>
    </row>
    <row r="5417" spans="6:15" x14ac:dyDescent="0.25">
      <c r="F5417" s="3">
        <f t="shared" si="421"/>
        <v>0</v>
      </c>
      <c r="G5417" s="45" t="s">
        <v>26167</v>
      </c>
      <c r="H5417" s="42">
        <v>54.08</v>
      </c>
      <c r="I5417" s="42">
        <v>0.01</v>
      </c>
      <c r="J5417" s="42" t="s">
        <v>7431</v>
      </c>
      <c r="K5417" s="43">
        <f t="shared" si="422"/>
        <v>3524.2675967765354</v>
      </c>
      <c r="L5417" s="44" t="s">
        <v>16799</v>
      </c>
      <c r="M5417" s="44">
        <f t="shared" si="420"/>
        <v>65.104536789069741</v>
      </c>
      <c r="N5417" s="54">
        <f t="shared" si="423"/>
        <v>3529.8999999999996</v>
      </c>
      <c r="O5417" s="46">
        <f t="shared" si="424"/>
        <v>5.63240322346428</v>
      </c>
    </row>
    <row r="5418" spans="6:15" x14ac:dyDescent="0.25">
      <c r="F5418" s="3">
        <f t="shared" si="421"/>
        <v>0</v>
      </c>
      <c r="G5418" s="45" t="s">
        <v>26168</v>
      </c>
      <c r="H5418" s="42">
        <v>54.09</v>
      </c>
      <c r="I5418" s="42">
        <v>0.01</v>
      </c>
      <c r="J5418" s="42" t="s">
        <v>7432</v>
      </c>
      <c r="K5418" s="43">
        <f t="shared" si="422"/>
        <v>3524.918642144426</v>
      </c>
      <c r="L5418" s="44" t="s">
        <v>16800</v>
      </c>
      <c r="M5418" s="44">
        <f t="shared" si="420"/>
        <v>65.104497832890431</v>
      </c>
      <c r="N5418" s="54">
        <f t="shared" si="423"/>
        <v>3530.55</v>
      </c>
      <c r="O5418" s="46">
        <f t="shared" si="424"/>
        <v>5.6313578555741515</v>
      </c>
    </row>
    <row r="5419" spans="6:15" x14ac:dyDescent="0.25">
      <c r="F5419" s="3">
        <f t="shared" si="421"/>
        <v>0</v>
      </c>
      <c r="G5419" s="45" t="s">
        <v>26169</v>
      </c>
      <c r="H5419" s="42">
        <v>54.1</v>
      </c>
      <c r="I5419" s="42">
        <v>0.01</v>
      </c>
      <c r="J5419" s="42" t="s">
        <v>7433</v>
      </c>
      <c r="K5419" s="43">
        <f t="shared" si="422"/>
        <v>3525.5696871227551</v>
      </c>
      <c r="L5419" s="44" t="s">
        <v>16801</v>
      </c>
      <c r="M5419" s="44">
        <f t="shared" si="420"/>
        <v>65.104458898566975</v>
      </c>
      <c r="N5419" s="54">
        <f t="shared" si="423"/>
        <v>3531.2</v>
      </c>
      <c r="O5419" s="46">
        <f t="shared" si="424"/>
        <v>5.6303128772447053</v>
      </c>
    </row>
    <row r="5420" spans="6:15" x14ac:dyDescent="0.25">
      <c r="F5420" s="3">
        <f t="shared" si="421"/>
        <v>0</v>
      </c>
      <c r="G5420" s="45" t="s">
        <v>26170</v>
      </c>
      <c r="H5420" s="42">
        <v>54.11</v>
      </c>
      <c r="I5420" s="42">
        <v>0.01</v>
      </c>
      <c r="J5420" s="42" t="s">
        <v>7434</v>
      </c>
      <c r="K5420" s="43">
        <f t="shared" si="422"/>
        <v>3526.2207317117409</v>
      </c>
      <c r="L5420" s="44" t="s">
        <v>16802</v>
      </c>
      <c r="M5420" s="44">
        <f t="shared" si="420"/>
        <v>65.104419986090249</v>
      </c>
      <c r="N5420" s="54">
        <f t="shared" si="423"/>
        <v>3531.85</v>
      </c>
      <c r="O5420" s="46">
        <f t="shared" si="424"/>
        <v>5.629268288259027</v>
      </c>
    </row>
    <row r="5421" spans="6:15" x14ac:dyDescent="0.25">
      <c r="F5421" s="3">
        <f t="shared" si="421"/>
        <v>0</v>
      </c>
      <c r="G5421" s="45" t="s">
        <v>26171</v>
      </c>
      <c r="H5421" s="42">
        <v>54.12</v>
      </c>
      <c r="I5421" s="42">
        <v>0.01</v>
      </c>
      <c r="J5421" s="42" t="s">
        <v>7435</v>
      </c>
      <c r="K5421" s="43">
        <f t="shared" si="422"/>
        <v>3526.8717759116016</v>
      </c>
      <c r="L5421" s="44" t="s">
        <v>16803</v>
      </c>
      <c r="M5421" s="44">
        <f t="shared" si="420"/>
        <v>65.1043810954435</v>
      </c>
      <c r="N5421" s="54">
        <f t="shared" si="423"/>
        <v>3532.4999999999995</v>
      </c>
      <c r="O5421" s="46">
        <f t="shared" si="424"/>
        <v>5.6282240883979284</v>
      </c>
    </row>
    <row r="5422" spans="6:15" x14ac:dyDescent="0.25">
      <c r="F5422" s="3">
        <f t="shared" si="421"/>
        <v>0</v>
      </c>
      <c r="G5422" s="45" t="s">
        <v>26172</v>
      </c>
      <c r="H5422" s="42">
        <v>54.13</v>
      </c>
      <c r="I5422" s="42">
        <v>0.01</v>
      </c>
      <c r="J5422" s="42" t="s">
        <v>7436</v>
      </c>
      <c r="K5422" s="43">
        <f t="shared" si="422"/>
        <v>3527.5228197225561</v>
      </c>
      <c r="L5422" s="44" t="s">
        <v>16804</v>
      </c>
      <c r="M5422" s="44">
        <f t="shared" si="420"/>
        <v>65.104342226616112</v>
      </c>
      <c r="N5422" s="54">
        <f t="shared" si="423"/>
        <v>3533.15</v>
      </c>
      <c r="O5422" s="46">
        <f t="shared" si="424"/>
        <v>5.6271802774440403</v>
      </c>
    </row>
    <row r="5423" spans="6:15" x14ac:dyDescent="0.25">
      <c r="F5423" s="3">
        <f t="shared" si="421"/>
        <v>0</v>
      </c>
      <c r="G5423" s="45" t="s">
        <v>26173</v>
      </c>
      <c r="H5423" s="42">
        <v>54.14</v>
      </c>
      <c r="I5423" s="42">
        <v>0.01</v>
      </c>
      <c r="J5423" s="42" t="s">
        <v>7437</v>
      </c>
      <c r="K5423" s="43">
        <f t="shared" si="422"/>
        <v>3528.173863144822</v>
      </c>
      <c r="L5423" s="44" t="s">
        <v>16805</v>
      </c>
      <c r="M5423" s="44">
        <f t="shared" si="420"/>
        <v>65.104303379579108</v>
      </c>
      <c r="N5423" s="54">
        <f t="shared" si="423"/>
        <v>3533.7999999999997</v>
      </c>
      <c r="O5423" s="46">
        <f t="shared" si="424"/>
        <v>5.6261368551777196</v>
      </c>
    </row>
    <row r="5424" spans="6:15" x14ac:dyDescent="0.25">
      <c r="F5424" s="3">
        <f t="shared" si="421"/>
        <v>0</v>
      </c>
      <c r="G5424" s="45" t="s">
        <v>26174</v>
      </c>
      <c r="H5424" s="42">
        <v>54.15</v>
      </c>
      <c r="I5424" s="42">
        <v>0.01</v>
      </c>
      <c r="J5424" s="42" t="s">
        <v>7438</v>
      </c>
      <c r="K5424" s="43">
        <f t="shared" si="422"/>
        <v>3528.8249061786178</v>
      </c>
      <c r="L5424" s="44" t="s">
        <v>16806</v>
      </c>
      <c r="M5424" s="44">
        <f t="shared" si="420"/>
        <v>65.104264554324899</v>
      </c>
      <c r="N5424" s="54">
        <f t="shared" si="423"/>
        <v>3534.45</v>
      </c>
      <c r="O5424" s="46">
        <f t="shared" si="424"/>
        <v>5.6250938213820518</v>
      </c>
    </row>
    <row r="5425" spans="6:15" x14ac:dyDescent="0.25">
      <c r="F5425" s="3">
        <f t="shared" si="421"/>
        <v>0</v>
      </c>
      <c r="G5425" s="45" t="s">
        <v>26175</v>
      </c>
      <c r="H5425" s="42">
        <v>54.16</v>
      </c>
      <c r="I5425" s="42">
        <v>0.01</v>
      </c>
      <c r="J5425" s="42" t="s">
        <v>7439</v>
      </c>
      <c r="K5425" s="43">
        <f t="shared" si="422"/>
        <v>3529.4759488241612</v>
      </c>
      <c r="L5425" s="44" t="s">
        <v>16807</v>
      </c>
      <c r="M5425" s="44">
        <f t="shared" si="420"/>
        <v>65.104225750830636</v>
      </c>
      <c r="N5425" s="54">
        <f t="shared" si="423"/>
        <v>3535.0999999999995</v>
      </c>
      <c r="O5425" s="46">
        <f t="shared" si="424"/>
        <v>5.6240511758383036</v>
      </c>
    </row>
    <row r="5426" spans="6:15" x14ac:dyDescent="0.25">
      <c r="F5426" s="3">
        <f t="shared" si="421"/>
        <v>0</v>
      </c>
      <c r="G5426" s="45" t="s">
        <v>26176</v>
      </c>
      <c r="H5426" s="42">
        <v>54.17</v>
      </c>
      <c r="I5426" s="42">
        <v>0.01</v>
      </c>
      <c r="J5426" s="42" t="s">
        <v>7440</v>
      </c>
      <c r="K5426" s="43">
        <f t="shared" si="422"/>
        <v>3530.1269910816695</v>
      </c>
      <c r="L5426" s="44" t="s">
        <v>16808</v>
      </c>
      <c r="M5426" s="44">
        <f t="shared" si="420"/>
        <v>65.10418696909025</v>
      </c>
      <c r="N5426" s="54">
        <f t="shared" si="423"/>
        <v>3535.75</v>
      </c>
      <c r="O5426" s="46">
        <f t="shared" si="424"/>
        <v>5.6230089183304699</v>
      </c>
    </row>
    <row r="5427" spans="6:15" x14ac:dyDescent="0.25">
      <c r="F5427" s="3">
        <f t="shared" si="421"/>
        <v>0</v>
      </c>
      <c r="G5427" s="45" t="s">
        <v>26177</v>
      </c>
      <c r="H5427" s="42">
        <v>54.18</v>
      </c>
      <c r="I5427" s="42">
        <v>0.01</v>
      </c>
      <c r="J5427" s="42" t="s">
        <v>7441</v>
      </c>
      <c r="K5427" s="43">
        <f t="shared" si="422"/>
        <v>3530.7780329513603</v>
      </c>
      <c r="L5427" s="44" t="s">
        <v>16809</v>
      </c>
      <c r="M5427" s="44">
        <f t="shared" si="420"/>
        <v>65.1041482090763</v>
      </c>
      <c r="N5427" s="54">
        <f t="shared" si="423"/>
        <v>3536.3999999999996</v>
      </c>
      <c r="O5427" s="46">
        <f t="shared" si="424"/>
        <v>5.6219670486393625</v>
      </c>
    </row>
    <row r="5428" spans="6:15" x14ac:dyDescent="0.25">
      <c r="F5428" s="3">
        <f t="shared" si="421"/>
        <v>0</v>
      </c>
      <c r="G5428" s="45" t="s">
        <v>26178</v>
      </c>
      <c r="H5428" s="42">
        <v>54.19</v>
      </c>
      <c r="I5428" s="42">
        <v>0.01</v>
      </c>
      <c r="J5428" s="42" t="s">
        <v>7442</v>
      </c>
      <c r="K5428" s="43">
        <f t="shared" si="422"/>
        <v>3531.4290744334512</v>
      </c>
      <c r="L5428" s="44" t="s">
        <v>16810</v>
      </c>
      <c r="M5428" s="44">
        <f t="shared" si="420"/>
        <v>65.10410947077969</v>
      </c>
      <c r="N5428" s="54">
        <f t="shared" si="423"/>
        <v>3537.0499999999997</v>
      </c>
      <c r="O5428" s="46">
        <f t="shared" si="424"/>
        <v>5.6209255665485216</v>
      </c>
    </row>
    <row r="5429" spans="6:15" x14ac:dyDescent="0.25">
      <c r="F5429" s="3">
        <f t="shared" si="421"/>
        <v>0</v>
      </c>
      <c r="G5429" s="45" t="s">
        <v>26179</v>
      </c>
      <c r="H5429" s="42">
        <v>54.2</v>
      </c>
      <c r="I5429" s="42">
        <v>0.01</v>
      </c>
      <c r="J5429" s="42" t="s">
        <v>7443</v>
      </c>
      <c r="K5429" s="43">
        <f t="shared" si="422"/>
        <v>3532.0801155281588</v>
      </c>
      <c r="L5429" s="44" t="s">
        <v>16811</v>
      </c>
      <c r="M5429" s="44">
        <f t="shared" si="420"/>
        <v>65.104070754183667</v>
      </c>
      <c r="N5429" s="54">
        <f t="shared" si="423"/>
        <v>3537.7</v>
      </c>
      <c r="O5429" s="46">
        <f t="shared" si="424"/>
        <v>5.6198844718410328</v>
      </c>
    </row>
    <row r="5430" spans="6:15" x14ac:dyDescent="0.25">
      <c r="F5430" s="3">
        <f t="shared" si="421"/>
        <v>0</v>
      </c>
      <c r="G5430" s="45" t="s">
        <v>26180</v>
      </c>
      <c r="H5430" s="42">
        <v>54.21</v>
      </c>
      <c r="I5430" s="42">
        <v>0.01</v>
      </c>
      <c r="J5430" s="42" t="s">
        <v>7444</v>
      </c>
      <c r="K5430" s="43">
        <f t="shared" si="422"/>
        <v>3532.7311562357008</v>
      </c>
      <c r="L5430" s="44" t="s">
        <v>16812</v>
      </c>
      <c r="M5430" s="44">
        <f t="shared" si="420"/>
        <v>65.104032059266899</v>
      </c>
      <c r="N5430" s="54">
        <f t="shared" si="423"/>
        <v>3538.35</v>
      </c>
      <c r="O5430" s="46">
        <f t="shared" si="424"/>
        <v>5.6188437642990721</v>
      </c>
    </row>
    <row r="5431" spans="6:15" x14ac:dyDescent="0.25">
      <c r="F5431" s="3">
        <f t="shared" si="421"/>
        <v>0</v>
      </c>
      <c r="G5431" s="45" t="s">
        <v>26181</v>
      </c>
      <c r="H5431" s="42">
        <v>54.22</v>
      </c>
      <c r="I5431" s="42">
        <v>0.01</v>
      </c>
      <c r="J5431" s="42" t="s">
        <v>7445</v>
      </c>
      <c r="K5431" s="43">
        <f t="shared" si="422"/>
        <v>3533.3821965562934</v>
      </c>
      <c r="L5431" s="44" t="s">
        <v>16813</v>
      </c>
      <c r="M5431" s="44">
        <f t="shared" si="420"/>
        <v>65.103993386015688</v>
      </c>
      <c r="N5431" s="54">
        <f t="shared" si="423"/>
        <v>3538.9999999999995</v>
      </c>
      <c r="O5431" s="46">
        <f t="shared" si="424"/>
        <v>5.6178034437061797</v>
      </c>
    </row>
    <row r="5432" spans="6:15" x14ac:dyDescent="0.25">
      <c r="F5432" s="3">
        <f t="shared" si="421"/>
        <v>0</v>
      </c>
      <c r="G5432" s="45" t="s">
        <v>26182</v>
      </c>
      <c r="H5432" s="42">
        <v>54.23</v>
      </c>
      <c r="I5432" s="42">
        <v>0.01</v>
      </c>
      <c r="J5432" s="42" t="s">
        <v>7446</v>
      </c>
      <c r="K5432" s="43">
        <f t="shared" si="422"/>
        <v>3534.0332364901537</v>
      </c>
      <c r="L5432" s="44" t="s">
        <v>16814</v>
      </c>
      <c r="M5432" s="44">
        <f t="shared" si="420"/>
        <v>65.103954734414827</v>
      </c>
      <c r="N5432" s="54">
        <f t="shared" si="423"/>
        <v>3539.6499999999996</v>
      </c>
      <c r="O5432" s="46">
        <f t="shared" si="424"/>
        <v>5.6167635098458959</v>
      </c>
    </row>
    <row r="5433" spans="6:15" x14ac:dyDescent="0.25">
      <c r="F5433" s="3">
        <f t="shared" si="421"/>
        <v>0</v>
      </c>
      <c r="G5433" s="45" t="s">
        <v>26183</v>
      </c>
      <c r="H5433" s="42">
        <v>54.24</v>
      </c>
      <c r="I5433" s="42">
        <v>0.01</v>
      </c>
      <c r="J5433" s="42" t="s">
        <v>7447</v>
      </c>
      <c r="K5433" s="43">
        <f t="shared" si="422"/>
        <v>3534.684276037498</v>
      </c>
      <c r="L5433" s="44" t="s">
        <v>16815</v>
      </c>
      <c r="M5433" s="44">
        <f t="shared" si="420"/>
        <v>65.10391610445059</v>
      </c>
      <c r="N5433" s="54">
        <f t="shared" si="423"/>
        <v>3540.2999999999997</v>
      </c>
      <c r="O5433" s="46">
        <f t="shared" si="424"/>
        <v>5.615723962501761</v>
      </c>
    </row>
    <row r="5434" spans="6:15" x14ac:dyDescent="0.25">
      <c r="F5434" s="3">
        <f t="shared" si="421"/>
        <v>0</v>
      </c>
      <c r="G5434" s="45" t="s">
        <v>26184</v>
      </c>
      <c r="H5434" s="42">
        <v>54.25</v>
      </c>
      <c r="I5434" s="42">
        <v>0.01</v>
      </c>
      <c r="J5434" s="42" t="s">
        <v>7448</v>
      </c>
      <c r="K5434" s="43">
        <f t="shared" si="422"/>
        <v>3535.3353151985425</v>
      </c>
      <c r="L5434" s="44" t="s">
        <v>16816</v>
      </c>
      <c r="M5434" s="44">
        <f t="shared" si="420"/>
        <v>65.103877496101674</v>
      </c>
      <c r="N5434" s="54">
        <f t="shared" si="423"/>
        <v>3540.95</v>
      </c>
      <c r="O5434" s="46">
        <f t="shared" si="424"/>
        <v>5.6146848014573152</v>
      </c>
    </row>
    <row r="5435" spans="6:15" x14ac:dyDescent="0.25">
      <c r="F5435" s="3">
        <f t="shared" si="421"/>
        <v>0</v>
      </c>
      <c r="G5435" s="45" t="s">
        <v>26185</v>
      </c>
      <c r="H5435" s="42">
        <v>54.26</v>
      </c>
      <c r="I5435" s="42">
        <v>0.01</v>
      </c>
      <c r="J5435" s="42" t="s">
        <v>7449</v>
      </c>
      <c r="K5435" s="43">
        <f t="shared" si="422"/>
        <v>3535.9863539735034</v>
      </c>
      <c r="L5435" s="44" t="s">
        <v>16817</v>
      </c>
      <c r="M5435" s="44">
        <f t="shared" si="420"/>
        <v>65.103838909357435</v>
      </c>
      <c r="N5435" s="54">
        <f t="shared" si="423"/>
        <v>3541.6</v>
      </c>
      <c r="O5435" s="46">
        <f t="shared" si="424"/>
        <v>5.6136460264965535</v>
      </c>
    </row>
    <row r="5436" spans="6:15" x14ac:dyDescent="0.25">
      <c r="F5436" s="3">
        <f t="shared" si="421"/>
        <v>0</v>
      </c>
      <c r="G5436" s="45" t="s">
        <v>26186</v>
      </c>
      <c r="H5436" s="42">
        <v>54.27</v>
      </c>
      <c r="I5436" s="42">
        <v>0.01</v>
      </c>
      <c r="J5436" s="42" t="s">
        <v>7450</v>
      </c>
      <c r="K5436" s="43">
        <f t="shared" si="422"/>
        <v>3536.637392362597</v>
      </c>
      <c r="L5436" s="44" t="s">
        <v>16818</v>
      </c>
      <c r="M5436" s="44">
        <f t="shared" si="420"/>
        <v>65.103800344196543</v>
      </c>
      <c r="N5436" s="54">
        <f t="shared" si="423"/>
        <v>3542.25</v>
      </c>
      <c r="O5436" s="46">
        <f t="shared" si="424"/>
        <v>5.6126076374030163</v>
      </c>
    </row>
    <row r="5437" spans="6:15" x14ac:dyDescent="0.25">
      <c r="F5437" s="3">
        <f t="shared" si="421"/>
        <v>0</v>
      </c>
      <c r="G5437" s="45" t="s">
        <v>26187</v>
      </c>
      <c r="H5437" s="42">
        <v>54.28</v>
      </c>
      <c r="I5437" s="42">
        <v>0.01</v>
      </c>
      <c r="J5437" s="42" t="s">
        <v>7451</v>
      </c>
      <c r="K5437" s="43">
        <f t="shared" si="422"/>
        <v>3537.2884303660389</v>
      </c>
      <c r="L5437" s="44" t="s">
        <v>16819</v>
      </c>
      <c r="M5437" s="44">
        <f t="shared" si="420"/>
        <v>65.103761800603763</v>
      </c>
      <c r="N5437" s="54">
        <f t="shared" si="423"/>
        <v>3542.9</v>
      </c>
      <c r="O5437" s="46">
        <f t="shared" si="424"/>
        <v>5.6115696339611532</v>
      </c>
    </row>
    <row r="5438" spans="6:15" x14ac:dyDescent="0.25">
      <c r="F5438" s="3">
        <f t="shared" si="421"/>
        <v>0</v>
      </c>
      <c r="G5438" s="45" t="s">
        <v>26188</v>
      </c>
      <c r="H5438" s="42">
        <v>54.29</v>
      </c>
      <c r="I5438" s="42">
        <v>0.01</v>
      </c>
      <c r="J5438" s="42" t="s">
        <v>7452</v>
      </c>
      <c r="K5438" s="43">
        <f t="shared" si="422"/>
        <v>3537.9394679840448</v>
      </c>
      <c r="L5438" s="44" t="s">
        <v>16820</v>
      </c>
      <c r="M5438" s="44">
        <f t="shared" si="420"/>
        <v>65.103723278563876</v>
      </c>
      <c r="N5438" s="54">
        <f t="shared" si="423"/>
        <v>3543.5499999999997</v>
      </c>
      <c r="O5438" s="46">
        <f t="shared" si="424"/>
        <v>5.6105320159549592</v>
      </c>
    </row>
    <row r="5439" spans="6:15" x14ac:dyDescent="0.25">
      <c r="F5439" s="3">
        <f t="shared" si="421"/>
        <v>0</v>
      </c>
      <c r="G5439" s="45" t="s">
        <v>26189</v>
      </c>
      <c r="H5439" s="42">
        <v>54.3</v>
      </c>
      <c r="I5439" s="42">
        <v>0.01</v>
      </c>
      <c r="J5439" s="42" t="s">
        <v>7453</v>
      </c>
      <c r="K5439" s="43">
        <f t="shared" si="422"/>
        <v>3538.5905052168305</v>
      </c>
      <c r="L5439" s="44" t="s">
        <v>16821</v>
      </c>
      <c r="M5439" s="44">
        <f t="shared" si="420"/>
        <v>65.103684778061691</v>
      </c>
      <c r="N5439" s="54">
        <f t="shared" si="423"/>
        <v>3544.2</v>
      </c>
      <c r="O5439" s="46">
        <f t="shared" si="424"/>
        <v>5.6094947831693389</v>
      </c>
    </row>
    <row r="5440" spans="6:15" x14ac:dyDescent="0.25">
      <c r="F5440" s="3">
        <f t="shared" si="421"/>
        <v>0</v>
      </c>
      <c r="G5440" s="45" t="s">
        <v>26190</v>
      </c>
      <c r="H5440" s="42">
        <v>54.31</v>
      </c>
      <c r="I5440" s="42">
        <v>0.01</v>
      </c>
      <c r="J5440" s="42" t="s">
        <v>7454</v>
      </c>
      <c r="K5440" s="43">
        <f t="shared" si="422"/>
        <v>3539.2415420646112</v>
      </c>
      <c r="L5440" s="44" t="s">
        <v>16822</v>
      </c>
      <c r="M5440" s="44">
        <f t="shared" si="420"/>
        <v>65.10364629908041</v>
      </c>
      <c r="N5440" s="54">
        <f t="shared" si="423"/>
        <v>3544.85</v>
      </c>
      <c r="O5440" s="46">
        <f t="shared" si="424"/>
        <v>5.608457935388742</v>
      </c>
    </row>
    <row r="5441" spans="6:15" x14ac:dyDescent="0.25">
      <c r="F5441" s="3">
        <f t="shared" si="421"/>
        <v>0</v>
      </c>
      <c r="G5441" s="45" t="s">
        <v>26191</v>
      </c>
      <c r="H5441" s="42">
        <v>54.32</v>
      </c>
      <c r="I5441" s="42">
        <v>0.01</v>
      </c>
      <c r="J5441" s="42" t="s">
        <v>7455</v>
      </c>
      <c r="K5441" s="43">
        <f t="shared" si="422"/>
        <v>3539.8925785276019</v>
      </c>
      <c r="L5441" s="44" t="s">
        <v>16823</v>
      </c>
      <c r="M5441" s="44">
        <f t="shared" si="420"/>
        <v>65.103607841603335</v>
      </c>
      <c r="N5441" s="54">
        <f t="shared" si="423"/>
        <v>3545.5</v>
      </c>
      <c r="O5441" s="46">
        <f t="shared" si="424"/>
        <v>5.6074214723980731</v>
      </c>
    </row>
    <row r="5442" spans="6:15" x14ac:dyDescent="0.25">
      <c r="F5442" s="3">
        <f t="shared" si="421"/>
        <v>0</v>
      </c>
      <c r="G5442" s="45" t="s">
        <v>26192</v>
      </c>
      <c r="H5442" s="42">
        <v>54.33</v>
      </c>
      <c r="I5442" s="42">
        <v>0.01</v>
      </c>
      <c r="J5442" s="42" t="s">
        <v>7456</v>
      </c>
      <c r="K5442" s="43">
        <f t="shared" si="422"/>
        <v>3540.5436146060179</v>
      </c>
      <c r="L5442" s="44" t="s">
        <v>16824</v>
      </c>
      <c r="M5442" s="44">
        <f t="shared" si="420"/>
        <v>65.103569405613669</v>
      </c>
      <c r="N5442" s="54">
        <f t="shared" si="423"/>
        <v>3546.1499999999996</v>
      </c>
      <c r="O5442" s="46">
        <f t="shared" si="424"/>
        <v>5.6063853939817818</v>
      </c>
    </row>
    <row r="5443" spans="6:15" x14ac:dyDescent="0.25">
      <c r="F5443" s="3">
        <f t="shared" si="421"/>
        <v>0</v>
      </c>
      <c r="G5443" s="45" t="s">
        <v>26193</v>
      </c>
      <c r="H5443" s="42">
        <v>54.34</v>
      </c>
      <c r="I5443" s="42">
        <v>0.01</v>
      </c>
      <c r="J5443" s="42" t="s">
        <v>7457</v>
      </c>
      <c r="K5443" s="43">
        <f t="shared" si="422"/>
        <v>3541.194650300074</v>
      </c>
      <c r="L5443" s="44" t="s">
        <v>16825</v>
      </c>
      <c r="M5443" s="44">
        <f t="shared" si="420"/>
        <v>65.103530991099277</v>
      </c>
      <c r="N5443" s="54">
        <f t="shared" si="423"/>
        <v>3546.8</v>
      </c>
      <c r="O5443" s="46">
        <f t="shared" si="424"/>
        <v>5.605349699926137</v>
      </c>
    </row>
    <row r="5444" spans="6:15" x14ac:dyDescent="0.25">
      <c r="F5444" s="3">
        <f t="shared" si="421"/>
        <v>0</v>
      </c>
      <c r="G5444" s="45" t="s">
        <v>26194</v>
      </c>
      <c r="H5444" s="42">
        <v>54.35</v>
      </c>
      <c r="I5444" s="42">
        <v>0.01</v>
      </c>
      <c r="J5444" s="42" t="s">
        <v>7458</v>
      </c>
      <c r="K5444" s="43">
        <f t="shared" si="422"/>
        <v>3541.8456856099851</v>
      </c>
      <c r="L5444" s="44" t="s">
        <v>16826</v>
      </c>
      <c r="M5444" s="44">
        <f t="shared" si="420"/>
        <v>65.103492598035757</v>
      </c>
      <c r="N5444" s="54">
        <f t="shared" si="423"/>
        <v>3547.45</v>
      </c>
      <c r="O5444" s="46">
        <f t="shared" si="424"/>
        <v>5.6043143900146788</v>
      </c>
    </row>
    <row r="5445" spans="6:15" x14ac:dyDescent="0.25">
      <c r="F5445" s="3">
        <f t="shared" si="421"/>
        <v>0</v>
      </c>
      <c r="G5445" s="45" t="s">
        <v>26195</v>
      </c>
      <c r="H5445" s="42">
        <v>54.36</v>
      </c>
      <c r="I5445" s="42">
        <v>0.01</v>
      </c>
      <c r="J5445" s="42" t="s">
        <v>7459</v>
      </c>
      <c r="K5445" s="43">
        <f t="shared" si="422"/>
        <v>3542.4967205359653</v>
      </c>
      <c r="L5445" s="44" t="s">
        <v>16827</v>
      </c>
      <c r="M5445" s="44">
        <f t="shared" si="420"/>
        <v>65.103454226417043</v>
      </c>
      <c r="N5445" s="54">
        <f t="shared" si="423"/>
        <v>3548.1</v>
      </c>
      <c r="O5445" s="46">
        <f t="shared" si="424"/>
        <v>5.6032794640345855</v>
      </c>
    </row>
    <row r="5446" spans="6:15" x14ac:dyDescent="0.25">
      <c r="F5446" s="3">
        <f t="shared" si="421"/>
        <v>0</v>
      </c>
      <c r="G5446" s="45" t="s">
        <v>26196</v>
      </c>
      <c r="H5446" s="42">
        <v>54.37</v>
      </c>
      <c r="I5446" s="42">
        <v>0.01</v>
      </c>
      <c r="J5446" s="42" t="s">
        <v>7460</v>
      </c>
      <c r="K5446" s="43">
        <f t="shared" si="422"/>
        <v>3543.1477550782297</v>
      </c>
      <c r="L5446" s="44" t="s">
        <v>16828</v>
      </c>
      <c r="M5446" s="44">
        <f t="shared" si="420"/>
        <v>65.103415876217255</v>
      </c>
      <c r="N5446" s="54">
        <f t="shared" si="423"/>
        <v>3548.7499999999995</v>
      </c>
      <c r="O5446" s="46">
        <f t="shared" si="424"/>
        <v>5.6022449217698522</v>
      </c>
    </row>
    <row r="5447" spans="6:15" x14ac:dyDescent="0.25">
      <c r="F5447" s="3">
        <f t="shared" si="421"/>
        <v>0</v>
      </c>
      <c r="G5447" s="45" t="s">
        <v>26197</v>
      </c>
      <c r="H5447" s="42">
        <v>54.38</v>
      </c>
      <c r="I5447" s="42">
        <v>0.01</v>
      </c>
      <c r="J5447" s="42" t="s">
        <v>7461</v>
      </c>
      <c r="K5447" s="43">
        <f t="shared" si="422"/>
        <v>3543.798789236992</v>
      </c>
      <c r="L5447" s="44" t="s">
        <v>16829</v>
      </c>
      <c r="M5447" s="44">
        <f t="shared" si="420"/>
        <v>65.103377547433354</v>
      </c>
      <c r="N5447" s="54">
        <f t="shared" si="423"/>
        <v>3549.4</v>
      </c>
      <c r="O5447" s="46">
        <f t="shared" si="424"/>
        <v>5.6012107630081118</v>
      </c>
    </row>
    <row r="5448" spans="6:15" x14ac:dyDescent="0.25">
      <c r="F5448" s="3">
        <f t="shared" si="421"/>
        <v>0</v>
      </c>
      <c r="G5448" s="45" t="s">
        <v>26198</v>
      </c>
      <c r="H5448" s="42">
        <v>54.39</v>
      </c>
      <c r="I5448" s="42">
        <v>0.01</v>
      </c>
      <c r="J5448" s="42" t="s">
        <v>7462</v>
      </c>
      <c r="K5448" s="43">
        <f t="shared" si="422"/>
        <v>3544.4498230124664</v>
      </c>
      <c r="L5448" s="44" t="s">
        <v>16830</v>
      </c>
      <c r="M5448" s="44">
        <f t="shared" si="420"/>
        <v>65.10333924003487</v>
      </c>
      <c r="N5448" s="54">
        <f t="shared" si="423"/>
        <v>3550.0499999999997</v>
      </c>
      <c r="O5448" s="46">
        <f t="shared" si="424"/>
        <v>5.6001769875333594</v>
      </c>
    </row>
    <row r="5449" spans="6:15" x14ac:dyDescent="0.25">
      <c r="F5449" s="3">
        <f t="shared" si="421"/>
        <v>0</v>
      </c>
      <c r="G5449" s="45" t="s">
        <v>26199</v>
      </c>
      <c r="H5449" s="42">
        <v>54.4</v>
      </c>
      <c r="I5449" s="42">
        <v>0.01</v>
      </c>
      <c r="J5449" s="42" t="s">
        <v>7463</v>
      </c>
      <c r="K5449" s="43">
        <f t="shared" si="422"/>
        <v>3545.1008564048666</v>
      </c>
      <c r="L5449" s="44" t="s">
        <v>16831</v>
      </c>
      <c r="M5449" s="44">
        <f t="shared" ref="M5449:M5512" si="425">SQRT(((14.7+$N$3*H5449)^2)-(K5449^2))/SQRT($N$4)</f>
        <v>65.103300954017257</v>
      </c>
      <c r="N5449" s="54">
        <f t="shared" si="423"/>
        <v>3550.7</v>
      </c>
      <c r="O5449" s="46">
        <f t="shared" si="424"/>
        <v>5.5991435951332278</v>
      </c>
    </row>
    <row r="5450" spans="6:15" x14ac:dyDescent="0.25">
      <c r="F5450" s="3">
        <f t="shared" ref="F5450:F5513" si="426">IF(O5450&gt;100,1,0)</f>
        <v>0</v>
      </c>
      <c r="G5450" s="45" t="s">
        <v>26200</v>
      </c>
      <c r="H5450" s="42">
        <v>54.41</v>
      </c>
      <c r="I5450" s="42">
        <v>0.01</v>
      </c>
      <c r="J5450" s="42" t="s">
        <v>7464</v>
      </c>
      <c r="K5450" s="43">
        <f t="shared" ref="K5450:K5513" si="427">K5449+I5450*M5449</f>
        <v>3545.7518894144068</v>
      </c>
      <c r="L5450" s="44" t="s">
        <v>16832</v>
      </c>
      <c r="M5450" s="44">
        <f t="shared" si="425"/>
        <v>65.103262689357649</v>
      </c>
      <c r="N5450" s="54">
        <f t="shared" ref="N5450:N5513" si="428">(H5450*$N$3)+14.7</f>
        <v>3551.3499999999995</v>
      </c>
      <c r="O5450" s="46">
        <f t="shared" ref="O5450:O5513" si="429">N5450-K5450</f>
        <v>5.5981105855926216</v>
      </c>
    </row>
    <row r="5451" spans="6:15" x14ac:dyDescent="0.25">
      <c r="F5451" s="3">
        <f t="shared" si="426"/>
        <v>0</v>
      </c>
      <c r="G5451" s="45" t="s">
        <v>26201</v>
      </c>
      <c r="H5451" s="42">
        <v>54.42</v>
      </c>
      <c r="I5451" s="42">
        <v>0.01</v>
      </c>
      <c r="J5451" s="42" t="s">
        <v>7465</v>
      </c>
      <c r="K5451" s="43">
        <f t="shared" si="427"/>
        <v>3546.4029220413004</v>
      </c>
      <c r="L5451" s="44" t="s">
        <v>16833</v>
      </c>
      <c r="M5451" s="44">
        <f t="shared" si="425"/>
        <v>65.103224446046951</v>
      </c>
      <c r="N5451" s="54">
        <f t="shared" si="428"/>
        <v>3552</v>
      </c>
      <c r="O5451" s="46">
        <f t="shared" si="429"/>
        <v>5.5970779586996287</v>
      </c>
    </row>
    <row r="5452" spans="6:15" x14ac:dyDescent="0.25">
      <c r="F5452" s="3">
        <f t="shared" si="426"/>
        <v>0</v>
      </c>
      <c r="G5452" s="45" t="s">
        <v>26202</v>
      </c>
      <c r="H5452" s="42">
        <v>54.43</v>
      </c>
      <c r="I5452" s="42">
        <v>0.01</v>
      </c>
      <c r="J5452" s="42" t="s">
        <v>7466</v>
      </c>
      <c r="K5452" s="43">
        <f t="shared" si="427"/>
        <v>3547.0539542857609</v>
      </c>
      <c r="L5452" s="44" t="s">
        <v>16834</v>
      </c>
      <c r="M5452" s="44">
        <f t="shared" si="425"/>
        <v>65.103186224057708</v>
      </c>
      <c r="N5452" s="54">
        <f t="shared" si="428"/>
        <v>3552.6499999999996</v>
      </c>
      <c r="O5452" s="46">
        <f t="shared" si="429"/>
        <v>5.5960457142386986</v>
      </c>
    </row>
    <row r="5453" spans="6:15" x14ac:dyDescent="0.25">
      <c r="F5453" s="3">
        <f t="shared" si="426"/>
        <v>0</v>
      </c>
      <c r="G5453" s="45" t="s">
        <v>26203</v>
      </c>
      <c r="H5453" s="42">
        <v>54.44</v>
      </c>
      <c r="I5453" s="42">
        <v>0.01</v>
      </c>
      <c r="J5453" s="42" t="s">
        <v>7467</v>
      </c>
      <c r="K5453" s="43">
        <f t="shared" si="427"/>
        <v>3547.7049861480014</v>
      </c>
      <c r="L5453" s="44" t="s">
        <v>16835</v>
      </c>
      <c r="M5453" s="44">
        <f t="shared" si="425"/>
        <v>65.103148023386922</v>
      </c>
      <c r="N5453" s="54">
        <f t="shared" si="428"/>
        <v>3553.2999999999997</v>
      </c>
      <c r="O5453" s="46">
        <f t="shared" si="429"/>
        <v>5.5950138519983739</v>
      </c>
    </row>
    <row r="5454" spans="6:15" x14ac:dyDescent="0.25">
      <c r="F5454" s="3">
        <f t="shared" si="426"/>
        <v>0</v>
      </c>
      <c r="G5454" s="45" t="s">
        <v>26204</v>
      </c>
      <c r="H5454" s="42">
        <v>54.45</v>
      </c>
      <c r="I5454" s="42">
        <v>0.01</v>
      </c>
      <c r="J5454" s="42" t="s">
        <v>7468</v>
      </c>
      <c r="K5454" s="43">
        <f t="shared" si="427"/>
        <v>3548.3560176282353</v>
      </c>
      <c r="L5454" s="44" t="s">
        <v>16836</v>
      </c>
      <c r="M5454" s="44">
        <f t="shared" si="425"/>
        <v>65.103109844008685</v>
      </c>
      <c r="N5454" s="54">
        <f t="shared" si="428"/>
        <v>3553.95</v>
      </c>
      <c r="O5454" s="46">
        <f t="shared" si="429"/>
        <v>5.5939823717644686</v>
      </c>
    </row>
    <row r="5455" spans="6:15" x14ac:dyDescent="0.25">
      <c r="F5455" s="3">
        <f t="shared" si="426"/>
        <v>0</v>
      </c>
      <c r="G5455" s="45" t="s">
        <v>26205</v>
      </c>
      <c r="H5455" s="42">
        <v>54.46</v>
      </c>
      <c r="I5455" s="42">
        <v>0.01</v>
      </c>
      <c r="J5455" s="42" t="s">
        <v>7469</v>
      </c>
      <c r="K5455" s="43">
        <f t="shared" si="427"/>
        <v>3549.0070487266753</v>
      </c>
      <c r="L5455" s="44" t="s">
        <v>16837</v>
      </c>
      <c r="M5455" s="44">
        <f t="shared" si="425"/>
        <v>65.103071685913861</v>
      </c>
      <c r="N5455" s="54">
        <f t="shared" si="428"/>
        <v>3554.6</v>
      </c>
      <c r="O5455" s="46">
        <f t="shared" si="429"/>
        <v>5.5929512733246156</v>
      </c>
    </row>
    <row r="5456" spans="6:15" x14ac:dyDescent="0.25">
      <c r="F5456" s="3">
        <f t="shared" si="426"/>
        <v>0</v>
      </c>
      <c r="G5456" s="45" t="s">
        <v>26206</v>
      </c>
      <c r="H5456" s="42">
        <v>54.47</v>
      </c>
      <c r="I5456" s="42">
        <v>0.01</v>
      </c>
      <c r="J5456" s="42" t="s">
        <v>7470</v>
      </c>
      <c r="K5456" s="43">
        <f t="shared" si="427"/>
        <v>3549.6580794435345</v>
      </c>
      <c r="L5456" s="44" t="s">
        <v>16838</v>
      </c>
      <c r="M5456" s="44">
        <f t="shared" si="425"/>
        <v>65.103033549079612</v>
      </c>
      <c r="N5456" s="54">
        <f t="shared" si="428"/>
        <v>3555.2499999999995</v>
      </c>
      <c r="O5456" s="46">
        <f t="shared" si="429"/>
        <v>5.5919205564650838</v>
      </c>
    </row>
    <row r="5457" spans="6:15" x14ac:dyDescent="0.25">
      <c r="F5457" s="3">
        <f t="shared" si="426"/>
        <v>0</v>
      </c>
      <c r="G5457" s="45" t="s">
        <v>26207</v>
      </c>
      <c r="H5457" s="42">
        <v>54.48</v>
      </c>
      <c r="I5457" s="42">
        <v>0.01</v>
      </c>
      <c r="J5457" s="42" t="s">
        <v>7471</v>
      </c>
      <c r="K5457" s="43">
        <f t="shared" si="427"/>
        <v>3550.3091097790252</v>
      </c>
      <c r="L5457" s="44" t="s">
        <v>16839</v>
      </c>
      <c r="M5457" s="44">
        <f t="shared" si="425"/>
        <v>65.10299543349835</v>
      </c>
      <c r="N5457" s="54">
        <f t="shared" si="428"/>
        <v>3555.8999999999996</v>
      </c>
      <c r="O5457" s="46">
        <f t="shared" si="429"/>
        <v>5.5908902209744156</v>
      </c>
    </row>
    <row r="5458" spans="6:15" x14ac:dyDescent="0.25">
      <c r="F5458" s="3">
        <f t="shared" si="426"/>
        <v>0</v>
      </c>
      <c r="G5458" s="45" t="s">
        <v>26208</v>
      </c>
      <c r="H5458" s="42">
        <v>54.49</v>
      </c>
      <c r="I5458" s="42">
        <v>0.01</v>
      </c>
      <c r="J5458" s="42" t="s">
        <v>7472</v>
      </c>
      <c r="K5458" s="43">
        <f t="shared" si="427"/>
        <v>3550.9601397333604</v>
      </c>
      <c r="L5458" s="44" t="s">
        <v>16840</v>
      </c>
      <c r="M5458" s="44">
        <f t="shared" si="425"/>
        <v>65.10295733914873</v>
      </c>
      <c r="N5458" s="54">
        <f t="shared" si="428"/>
        <v>3556.5499999999997</v>
      </c>
      <c r="O5458" s="46">
        <f t="shared" si="429"/>
        <v>5.5898602666393344</v>
      </c>
    </row>
    <row r="5459" spans="6:15" x14ac:dyDescent="0.25">
      <c r="F5459" s="3">
        <f t="shared" si="426"/>
        <v>0</v>
      </c>
      <c r="G5459" s="45" t="s">
        <v>26209</v>
      </c>
      <c r="H5459" s="42">
        <v>54.5</v>
      </c>
      <c r="I5459" s="42">
        <v>0.01</v>
      </c>
      <c r="J5459" s="42" t="s">
        <v>7473</v>
      </c>
      <c r="K5459" s="43">
        <f t="shared" si="427"/>
        <v>3551.6111693067519</v>
      </c>
      <c r="L5459" s="44" t="s">
        <v>16841</v>
      </c>
      <c r="M5459" s="44">
        <f t="shared" si="425"/>
        <v>65.102919266017082</v>
      </c>
      <c r="N5459" s="54">
        <f t="shared" si="428"/>
        <v>3557.2</v>
      </c>
      <c r="O5459" s="46">
        <f t="shared" si="429"/>
        <v>5.5888306932479281</v>
      </c>
    </row>
    <row r="5460" spans="6:15" x14ac:dyDescent="0.25">
      <c r="F5460" s="3">
        <f t="shared" si="426"/>
        <v>0</v>
      </c>
      <c r="G5460" s="45" t="s">
        <v>26210</v>
      </c>
      <c r="H5460" s="42">
        <v>54.51</v>
      </c>
      <c r="I5460" s="42">
        <v>0.01</v>
      </c>
      <c r="J5460" s="42" t="s">
        <v>7474</v>
      </c>
      <c r="K5460" s="43">
        <f t="shared" si="427"/>
        <v>3552.2621984994121</v>
      </c>
      <c r="L5460" s="44" t="s">
        <v>16842</v>
      </c>
      <c r="M5460" s="44">
        <f t="shared" si="425"/>
        <v>65.102881214086608</v>
      </c>
      <c r="N5460" s="54">
        <f t="shared" si="428"/>
        <v>3557.85</v>
      </c>
      <c r="O5460" s="46">
        <f t="shared" si="429"/>
        <v>5.5878015005878297</v>
      </c>
    </row>
    <row r="5461" spans="6:15" x14ac:dyDescent="0.25">
      <c r="F5461" s="3">
        <f t="shared" si="426"/>
        <v>0</v>
      </c>
      <c r="G5461" s="45" t="s">
        <v>26211</v>
      </c>
      <c r="H5461" s="42">
        <v>54.52</v>
      </c>
      <c r="I5461" s="42">
        <v>0.01</v>
      </c>
      <c r="J5461" s="42" t="s">
        <v>7475</v>
      </c>
      <c r="K5461" s="43">
        <f t="shared" si="427"/>
        <v>3552.9132273115529</v>
      </c>
      <c r="L5461" s="44" t="s">
        <v>16843</v>
      </c>
      <c r="M5461" s="44">
        <f t="shared" si="425"/>
        <v>65.102843183342145</v>
      </c>
      <c r="N5461" s="54">
        <f t="shared" si="428"/>
        <v>3558.5</v>
      </c>
      <c r="O5461" s="46">
        <f t="shared" si="429"/>
        <v>5.5867726884471267</v>
      </c>
    </row>
    <row r="5462" spans="6:15" x14ac:dyDescent="0.25">
      <c r="F5462" s="3">
        <f t="shared" si="426"/>
        <v>0</v>
      </c>
      <c r="G5462" s="45" t="s">
        <v>26212</v>
      </c>
      <c r="H5462" s="42">
        <v>54.53</v>
      </c>
      <c r="I5462" s="42">
        <v>0.01</v>
      </c>
      <c r="J5462" s="42" t="s">
        <v>7476</v>
      </c>
      <c r="K5462" s="43">
        <f t="shared" si="427"/>
        <v>3553.5642557433862</v>
      </c>
      <c r="L5462" s="44" t="s">
        <v>16844</v>
      </c>
      <c r="M5462" s="44">
        <f t="shared" si="425"/>
        <v>65.102805173768417</v>
      </c>
      <c r="N5462" s="54">
        <f t="shared" si="428"/>
        <v>3559.15</v>
      </c>
      <c r="O5462" s="46">
        <f t="shared" si="429"/>
        <v>5.5857442566139071</v>
      </c>
    </row>
    <row r="5463" spans="6:15" x14ac:dyDescent="0.25">
      <c r="F5463" s="3">
        <f t="shared" si="426"/>
        <v>0</v>
      </c>
      <c r="G5463" s="45" t="s">
        <v>26213</v>
      </c>
      <c r="H5463" s="42">
        <v>54.54</v>
      </c>
      <c r="I5463" s="42">
        <v>0.01</v>
      </c>
      <c r="J5463" s="42" t="s">
        <v>7477</v>
      </c>
      <c r="K5463" s="43">
        <f t="shared" si="427"/>
        <v>3554.2152837951239</v>
      </c>
      <c r="L5463" s="44" t="s">
        <v>16845</v>
      </c>
      <c r="M5463" s="44">
        <f t="shared" si="425"/>
        <v>65.102767185344121</v>
      </c>
      <c r="N5463" s="54">
        <f t="shared" si="428"/>
        <v>3559.7999999999997</v>
      </c>
      <c r="O5463" s="46">
        <f t="shared" si="429"/>
        <v>5.5847162048758037</v>
      </c>
    </row>
    <row r="5464" spans="6:15" x14ac:dyDescent="0.25">
      <c r="F5464" s="3">
        <f t="shared" si="426"/>
        <v>0</v>
      </c>
      <c r="G5464" s="45" t="s">
        <v>26214</v>
      </c>
      <c r="H5464" s="42">
        <v>54.55</v>
      </c>
      <c r="I5464" s="42">
        <v>0.01</v>
      </c>
      <c r="J5464" s="42" t="s">
        <v>7478</v>
      </c>
      <c r="K5464" s="43">
        <f t="shared" si="427"/>
        <v>3554.8663114669775</v>
      </c>
      <c r="L5464" s="44" t="s">
        <v>16846</v>
      </c>
      <c r="M5464" s="44">
        <f t="shared" si="425"/>
        <v>65.102729218061654</v>
      </c>
      <c r="N5464" s="54">
        <f t="shared" si="428"/>
        <v>3560.45</v>
      </c>
      <c r="O5464" s="46">
        <f t="shared" si="429"/>
        <v>5.5836885330222685</v>
      </c>
    </row>
    <row r="5465" spans="6:15" x14ac:dyDescent="0.25">
      <c r="F5465" s="3">
        <f t="shared" si="426"/>
        <v>0</v>
      </c>
      <c r="G5465" s="45" t="s">
        <v>26215</v>
      </c>
      <c r="H5465" s="42">
        <v>54.56</v>
      </c>
      <c r="I5465" s="42">
        <v>0.01</v>
      </c>
      <c r="J5465" s="42" t="s">
        <v>7479</v>
      </c>
      <c r="K5465" s="43">
        <f t="shared" si="427"/>
        <v>3555.5173387591581</v>
      </c>
      <c r="L5465" s="44" t="s">
        <v>16847</v>
      </c>
      <c r="M5465" s="44">
        <f t="shared" si="425"/>
        <v>65.102691271902756</v>
      </c>
      <c r="N5465" s="54">
        <f t="shared" si="428"/>
        <v>3561.1</v>
      </c>
      <c r="O5465" s="46">
        <f t="shared" si="429"/>
        <v>5.5826612408418441</v>
      </c>
    </row>
    <row r="5466" spans="6:15" x14ac:dyDescent="0.25">
      <c r="F5466" s="3">
        <f t="shared" si="426"/>
        <v>0</v>
      </c>
      <c r="G5466" s="45" t="s">
        <v>26216</v>
      </c>
      <c r="H5466" s="42">
        <v>54.57</v>
      </c>
      <c r="I5466" s="42">
        <v>0.01</v>
      </c>
      <c r="J5466" s="42" t="s">
        <v>7480</v>
      </c>
      <c r="K5466" s="43">
        <f t="shared" si="427"/>
        <v>3556.1683656718769</v>
      </c>
      <c r="L5466" s="44" t="s">
        <v>16848</v>
      </c>
      <c r="M5466" s="44">
        <f t="shared" si="425"/>
        <v>65.102653346850659</v>
      </c>
      <c r="N5466" s="54">
        <f t="shared" si="428"/>
        <v>3561.75</v>
      </c>
      <c r="O5466" s="46">
        <f t="shared" si="429"/>
        <v>5.5816343281230729</v>
      </c>
    </row>
    <row r="5467" spans="6:15" x14ac:dyDescent="0.25">
      <c r="F5467" s="3">
        <f t="shared" si="426"/>
        <v>0</v>
      </c>
      <c r="G5467" s="45" t="s">
        <v>26217</v>
      </c>
      <c r="H5467" s="42">
        <v>54.58</v>
      </c>
      <c r="I5467" s="42">
        <v>0.01</v>
      </c>
      <c r="J5467" s="42" t="s">
        <v>7481</v>
      </c>
      <c r="K5467" s="43">
        <f t="shared" si="427"/>
        <v>3556.8193922053456</v>
      </c>
      <c r="L5467" s="44" t="s">
        <v>16849</v>
      </c>
      <c r="M5467" s="44">
        <f t="shared" si="425"/>
        <v>65.102615442887085</v>
      </c>
      <c r="N5467" s="54">
        <f t="shared" si="428"/>
        <v>3562.3999999999996</v>
      </c>
      <c r="O5467" s="46">
        <f t="shared" si="429"/>
        <v>5.5806077946540427</v>
      </c>
    </row>
    <row r="5468" spans="6:15" x14ac:dyDescent="0.25">
      <c r="F5468" s="3">
        <f t="shared" si="426"/>
        <v>0</v>
      </c>
      <c r="G5468" s="45" t="s">
        <v>26218</v>
      </c>
      <c r="H5468" s="42">
        <v>54.59</v>
      </c>
      <c r="I5468" s="42">
        <v>0.01</v>
      </c>
      <c r="J5468" s="42" t="s">
        <v>7482</v>
      </c>
      <c r="K5468" s="43">
        <f t="shared" si="427"/>
        <v>3557.4704183597746</v>
      </c>
      <c r="L5468" s="44" t="s">
        <v>16850</v>
      </c>
      <c r="M5468" s="44">
        <f t="shared" si="425"/>
        <v>65.102577560001407</v>
      </c>
      <c r="N5468" s="54">
        <f t="shared" si="428"/>
        <v>3563.05</v>
      </c>
      <c r="O5468" s="46">
        <f t="shared" si="429"/>
        <v>5.5795816402255696</v>
      </c>
    </row>
    <row r="5469" spans="6:15" x14ac:dyDescent="0.25">
      <c r="F5469" s="3">
        <f t="shared" si="426"/>
        <v>0</v>
      </c>
      <c r="G5469" s="45" t="s">
        <v>26219</v>
      </c>
      <c r="H5469" s="42">
        <v>54.6</v>
      </c>
      <c r="I5469" s="42">
        <v>0.01</v>
      </c>
      <c r="J5469" s="42" t="s">
        <v>7483</v>
      </c>
      <c r="K5469" s="43">
        <f t="shared" si="427"/>
        <v>3558.1214441353745</v>
      </c>
      <c r="L5469" s="44" t="s">
        <v>16851</v>
      </c>
      <c r="M5469" s="44">
        <f t="shared" si="425"/>
        <v>65.1025396981738</v>
      </c>
      <c r="N5469" s="54">
        <f t="shared" si="428"/>
        <v>3563.7</v>
      </c>
      <c r="O5469" s="46">
        <f t="shared" si="429"/>
        <v>5.5785558646252866</v>
      </c>
    </row>
    <row r="5470" spans="6:15" x14ac:dyDescent="0.25">
      <c r="F5470" s="3">
        <f t="shared" si="426"/>
        <v>0</v>
      </c>
      <c r="G5470" s="45" t="s">
        <v>26220</v>
      </c>
      <c r="H5470" s="42">
        <v>54.61</v>
      </c>
      <c r="I5470" s="42">
        <v>0.01</v>
      </c>
      <c r="J5470" s="42" t="s">
        <v>7484</v>
      </c>
      <c r="K5470" s="43">
        <f t="shared" si="427"/>
        <v>3558.7724695323564</v>
      </c>
      <c r="L5470" s="44" t="s">
        <v>16852</v>
      </c>
      <c r="M5470" s="44">
        <f t="shared" si="425"/>
        <v>65.102501857390592</v>
      </c>
      <c r="N5470" s="54">
        <f t="shared" si="428"/>
        <v>3564.35</v>
      </c>
      <c r="O5470" s="46">
        <f t="shared" si="429"/>
        <v>5.5775304676435553</v>
      </c>
    </row>
    <row r="5471" spans="6:15" x14ac:dyDescent="0.25">
      <c r="F5471" s="3">
        <f t="shared" si="426"/>
        <v>0</v>
      </c>
      <c r="G5471" s="45" t="s">
        <v>26221</v>
      </c>
      <c r="H5471" s="42">
        <v>54.62</v>
      </c>
      <c r="I5471" s="42">
        <v>0.01</v>
      </c>
      <c r="J5471" s="42" t="s">
        <v>7485</v>
      </c>
      <c r="K5471" s="43">
        <f t="shared" si="427"/>
        <v>3559.4234945509302</v>
      </c>
      <c r="L5471" s="44" t="s">
        <v>16853</v>
      </c>
      <c r="M5471" s="44">
        <f t="shared" si="425"/>
        <v>65.102464037633482</v>
      </c>
      <c r="N5471" s="54">
        <f t="shared" si="428"/>
        <v>3564.9999999999995</v>
      </c>
      <c r="O5471" s="46">
        <f t="shared" si="429"/>
        <v>5.5765054490693728</v>
      </c>
    </row>
    <row r="5472" spans="6:15" x14ac:dyDescent="0.25">
      <c r="F5472" s="3">
        <f t="shared" si="426"/>
        <v>0</v>
      </c>
      <c r="G5472" s="45" t="s">
        <v>26222</v>
      </c>
      <c r="H5472" s="42">
        <v>54.63</v>
      </c>
      <c r="I5472" s="42">
        <v>0.01</v>
      </c>
      <c r="J5472" s="42" t="s">
        <v>7486</v>
      </c>
      <c r="K5472" s="43">
        <f t="shared" si="427"/>
        <v>3560.0745191913065</v>
      </c>
      <c r="L5472" s="44" t="s">
        <v>16854</v>
      </c>
      <c r="M5472" s="44">
        <f t="shared" si="425"/>
        <v>65.102426238894878</v>
      </c>
      <c r="N5472" s="54">
        <f t="shared" si="428"/>
        <v>3565.65</v>
      </c>
      <c r="O5472" s="46">
        <f t="shared" si="429"/>
        <v>5.5754808086935554</v>
      </c>
    </row>
    <row r="5473" spans="6:15" x14ac:dyDescent="0.25">
      <c r="F5473" s="3">
        <f t="shared" si="426"/>
        <v>0</v>
      </c>
      <c r="G5473" s="45" t="s">
        <v>26223</v>
      </c>
      <c r="H5473" s="42">
        <v>54.64</v>
      </c>
      <c r="I5473" s="42">
        <v>0.01</v>
      </c>
      <c r="J5473" s="42" t="s">
        <v>7487</v>
      </c>
      <c r="K5473" s="43">
        <f t="shared" si="427"/>
        <v>3560.7255434536955</v>
      </c>
      <c r="L5473" s="44" t="s">
        <v>16855</v>
      </c>
      <c r="M5473" s="44">
        <f t="shared" si="425"/>
        <v>65.10238846114737</v>
      </c>
      <c r="N5473" s="54">
        <f t="shared" si="428"/>
        <v>3566.2999999999997</v>
      </c>
      <c r="O5473" s="46">
        <f t="shared" si="429"/>
        <v>5.5744565463041909</v>
      </c>
    </row>
    <row r="5474" spans="6:15" x14ac:dyDescent="0.25">
      <c r="F5474" s="3">
        <f t="shared" si="426"/>
        <v>0</v>
      </c>
      <c r="G5474" s="45" t="s">
        <v>26224</v>
      </c>
      <c r="H5474" s="42">
        <v>54.65</v>
      </c>
      <c r="I5474" s="42">
        <v>0.01</v>
      </c>
      <c r="J5474" s="42" t="s">
        <v>7488</v>
      </c>
      <c r="K5474" s="43">
        <f t="shared" si="427"/>
        <v>3561.3765673383068</v>
      </c>
      <c r="L5474" s="44" t="s">
        <v>16856</v>
      </c>
      <c r="M5474" s="44">
        <f t="shared" si="425"/>
        <v>65.102350704386382</v>
      </c>
      <c r="N5474" s="54">
        <f t="shared" si="428"/>
        <v>3566.95</v>
      </c>
      <c r="O5474" s="46">
        <f t="shared" si="429"/>
        <v>5.5734326616930048</v>
      </c>
    </row>
    <row r="5475" spans="6:15" x14ac:dyDescent="0.25">
      <c r="F5475" s="3">
        <f t="shared" si="426"/>
        <v>0</v>
      </c>
      <c r="G5475" s="45" t="s">
        <v>26225</v>
      </c>
      <c r="H5475" s="42">
        <v>54.66</v>
      </c>
      <c r="I5475" s="42">
        <v>0.01</v>
      </c>
      <c r="J5475" s="42" t="s">
        <v>7489</v>
      </c>
      <c r="K5475" s="43">
        <f t="shared" si="427"/>
        <v>3562.0275908453505</v>
      </c>
      <c r="L5475" s="44" t="s">
        <v>16857</v>
      </c>
      <c r="M5475" s="44">
        <f t="shared" si="425"/>
        <v>65.102312968587569</v>
      </c>
      <c r="N5475" s="54">
        <f t="shared" si="428"/>
        <v>3567.5999999999995</v>
      </c>
      <c r="O5475" s="46">
        <f t="shared" si="429"/>
        <v>5.5724091546489944</v>
      </c>
    </row>
    <row r="5476" spans="6:15" x14ac:dyDescent="0.25">
      <c r="F5476" s="3">
        <f t="shared" si="426"/>
        <v>0</v>
      </c>
      <c r="G5476" s="45" t="s">
        <v>26226</v>
      </c>
      <c r="H5476" s="42">
        <v>54.67</v>
      </c>
      <c r="I5476" s="42">
        <v>0.01</v>
      </c>
      <c r="J5476" s="42" t="s">
        <v>7490</v>
      </c>
      <c r="K5476" s="43">
        <f t="shared" si="427"/>
        <v>3562.6786139750361</v>
      </c>
      <c r="L5476" s="44" t="s">
        <v>16858</v>
      </c>
      <c r="M5476" s="44">
        <f t="shared" si="425"/>
        <v>65.10227525374637</v>
      </c>
      <c r="N5476" s="54">
        <f t="shared" si="428"/>
        <v>3568.25</v>
      </c>
      <c r="O5476" s="46">
        <f t="shared" si="429"/>
        <v>5.5713860249638856</v>
      </c>
    </row>
    <row r="5477" spans="6:15" x14ac:dyDescent="0.25">
      <c r="F5477" s="3">
        <f t="shared" si="426"/>
        <v>0</v>
      </c>
      <c r="G5477" s="45" t="s">
        <v>26227</v>
      </c>
      <c r="H5477" s="42">
        <v>54.68</v>
      </c>
      <c r="I5477" s="42">
        <v>0.01</v>
      </c>
      <c r="J5477" s="42" t="s">
        <v>7491</v>
      </c>
      <c r="K5477" s="43">
        <f t="shared" si="427"/>
        <v>3563.3296367275734</v>
      </c>
      <c r="L5477" s="44" t="s">
        <v>16859</v>
      </c>
      <c r="M5477" s="44">
        <f t="shared" si="425"/>
        <v>65.10223755983229</v>
      </c>
      <c r="N5477" s="54">
        <f t="shared" si="428"/>
        <v>3568.8999999999996</v>
      </c>
      <c r="O5477" s="46">
        <f t="shared" si="429"/>
        <v>5.5703632724262206</v>
      </c>
    </row>
    <row r="5478" spans="6:15" x14ac:dyDescent="0.25">
      <c r="F5478" s="3">
        <f t="shared" si="426"/>
        <v>0</v>
      </c>
      <c r="G5478" s="45" t="s">
        <v>26228</v>
      </c>
      <c r="H5478" s="42">
        <v>54.69</v>
      </c>
      <c r="I5478" s="42">
        <v>0.01</v>
      </c>
      <c r="J5478" s="42" t="s">
        <v>7492</v>
      </c>
      <c r="K5478" s="43">
        <f t="shared" si="427"/>
        <v>3563.9806591031715</v>
      </c>
      <c r="L5478" s="44" t="s">
        <v>16860</v>
      </c>
      <c r="M5478" s="44">
        <f t="shared" si="425"/>
        <v>65.102199886842328</v>
      </c>
      <c r="N5478" s="54">
        <f t="shared" si="428"/>
        <v>3569.5499999999997</v>
      </c>
      <c r="O5478" s="46">
        <f t="shared" si="429"/>
        <v>5.5693408968281801</v>
      </c>
    </row>
    <row r="5479" spans="6:15" x14ac:dyDescent="0.25">
      <c r="F5479" s="3">
        <f t="shared" si="426"/>
        <v>0</v>
      </c>
      <c r="G5479" s="45" t="s">
        <v>26229</v>
      </c>
      <c r="H5479" s="42">
        <v>54.7</v>
      </c>
      <c r="I5479" s="42">
        <v>0.01</v>
      </c>
      <c r="J5479" s="42" t="s">
        <v>7493</v>
      </c>
      <c r="K5479" s="43">
        <f t="shared" si="427"/>
        <v>3564.6316811020401</v>
      </c>
      <c r="L5479" s="44" t="s">
        <v>16861</v>
      </c>
      <c r="M5479" s="44">
        <f t="shared" si="425"/>
        <v>65.1021622347521</v>
      </c>
      <c r="N5479" s="54">
        <f t="shared" si="428"/>
        <v>3570.2</v>
      </c>
      <c r="O5479" s="46">
        <f t="shared" si="429"/>
        <v>5.5683188979596707</v>
      </c>
    </row>
    <row r="5480" spans="6:15" x14ac:dyDescent="0.25">
      <c r="F5480" s="3">
        <f t="shared" si="426"/>
        <v>0</v>
      </c>
      <c r="G5480" s="45" t="s">
        <v>26230</v>
      </c>
      <c r="H5480" s="42">
        <v>54.71</v>
      </c>
      <c r="I5480" s="42">
        <v>0.01</v>
      </c>
      <c r="J5480" s="42" t="s">
        <v>7494</v>
      </c>
      <c r="K5480" s="43">
        <f t="shared" si="427"/>
        <v>3565.2827027243875</v>
      </c>
      <c r="L5480" s="44" t="s">
        <v>16862</v>
      </c>
      <c r="M5480" s="44">
        <f t="shared" si="425"/>
        <v>65.102124603552483</v>
      </c>
      <c r="N5480" s="54">
        <f t="shared" si="428"/>
        <v>3570.85</v>
      </c>
      <c r="O5480" s="46">
        <f t="shared" si="429"/>
        <v>5.5672972756124182</v>
      </c>
    </row>
    <row r="5481" spans="6:15" x14ac:dyDescent="0.25">
      <c r="F5481" s="3">
        <f t="shared" si="426"/>
        <v>0</v>
      </c>
      <c r="G5481" s="45" t="s">
        <v>26231</v>
      </c>
      <c r="H5481" s="42">
        <v>54.72</v>
      </c>
      <c r="I5481" s="42">
        <v>0.01</v>
      </c>
      <c r="J5481" s="42" t="s">
        <v>7495</v>
      </c>
      <c r="K5481" s="43">
        <f t="shared" si="427"/>
        <v>3565.9337239704232</v>
      </c>
      <c r="L5481" s="44" t="s">
        <v>16863</v>
      </c>
      <c r="M5481" s="44">
        <f t="shared" si="425"/>
        <v>65.102086993219089</v>
      </c>
      <c r="N5481" s="54">
        <f t="shared" si="428"/>
        <v>3571.4999999999995</v>
      </c>
      <c r="O5481" s="46">
        <f t="shared" si="429"/>
        <v>5.5662760295763292</v>
      </c>
    </row>
    <row r="5482" spans="6:15" x14ac:dyDescent="0.25">
      <c r="F5482" s="3">
        <f t="shared" si="426"/>
        <v>0</v>
      </c>
      <c r="G5482" s="45" t="s">
        <v>26232</v>
      </c>
      <c r="H5482" s="42">
        <v>54.73</v>
      </c>
      <c r="I5482" s="42">
        <v>0.01</v>
      </c>
      <c r="J5482" s="42" t="s">
        <v>7496</v>
      </c>
      <c r="K5482" s="43">
        <f t="shared" si="427"/>
        <v>3566.5847448403556</v>
      </c>
      <c r="L5482" s="44" t="s">
        <v>16864</v>
      </c>
      <c r="M5482" s="44">
        <f t="shared" si="425"/>
        <v>65.102049403747387</v>
      </c>
      <c r="N5482" s="54">
        <f t="shared" si="428"/>
        <v>3572.1499999999996</v>
      </c>
      <c r="O5482" s="46">
        <f t="shared" si="429"/>
        <v>5.5652551596440389</v>
      </c>
    </row>
    <row r="5483" spans="6:15" x14ac:dyDescent="0.25">
      <c r="F5483" s="3">
        <f t="shared" si="426"/>
        <v>0</v>
      </c>
      <c r="G5483" s="45" t="s">
        <v>26233</v>
      </c>
      <c r="H5483" s="42">
        <v>54.74</v>
      </c>
      <c r="I5483" s="42">
        <v>0.01</v>
      </c>
      <c r="J5483" s="42" t="s">
        <v>7497</v>
      </c>
      <c r="K5483" s="43">
        <f t="shared" si="427"/>
        <v>3567.2357653343929</v>
      </c>
      <c r="L5483" s="44" t="s">
        <v>16865</v>
      </c>
      <c r="M5483" s="44">
        <f t="shared" si="425"/>
        <v>65.1020118351191</v>
      </c>
      <c r="N5483" s="54">
        <f t="shared" si="428"/>
        <v>3572.7999999999997</v>
      </c>
      <c r="O5483" s="46">
        <f t="shared" si="429"/>
        <v>5.5642346656068185</v>
      </c>
    </row>
    <row r="5484" spans="6:15" x14ac:dyDescent="0.25">
      <c r="F5484" s="3">
        <f t="shared" si="426"/>
        <v>0</v>
      </c>
      <c r="G5484" s="45" t="s">
        <v>26234</v>
      </c>
      <c r="H5484" s="42">
        <v>54.75</v>
      </c>
      <c r="I5484" s="42">
        <v>0.01</v>
      </c>
      <c r="J5484" s="42" t="s">
        <v>7498</v>
      </c>
      <c r="K5484" s="43">
        <f t="shared" si="427"/>
        <v>3567.8867854527439</v>
      </c>
      <c r="L5484" s="44" t="s">
        <v>16866</v>
      </c>
      <c r="M5484" s="44">
        <f t="shared" si="425"/>
        <v>65.101974287317461</v>
      </c>
      <c r="N5484" s="54">
        <f t="shared" si="428"/>
        <v>3573.45</v>
      </c>
      <c r="O5484" s="46">
        <f t="shared" si="429"/>
        <v>5.5632145472559387</v>
      </c>
    </row>
    <row r="5485" spans="6:15" x14ac:dyDescent="0.25">
      <c r="F5485" s="3">
        <f t="shared" si="426"/>
        <v>0</v>
      </c>
      <c r="G5485" s="45" t="s">
        <v>26235</v>
      </c>
      <c r="H5485" s="42">
        <v>54.76</v>
      </c>
      <c r="I5485" s="42">
        <v>0.01</v>
      </c>
      <c r="J5485" s="42" t="s">
        <v>7499</v>
      </c>
      <c r="K5485" s="43">
        <f t="shared" si="427"/>
        <v>3568.5378051956172</v>
      </c>
      <c r="L5485" s="44" t="s">
        <v>16867</v>
      </c>
      <c r="M5485" s="44">
        <f t="shared" si="425"/>
        <v>65.101936760324222</v>
      </c>
      <c r="N5485" s="54">
        <f t="shared" si="428"/>
        <v>3574.1</v>
      </c>
      <c r="O5485" s="46">
        <f t="shared" si="429"/>
        <v>5.5621948043826706</v>
      </c>
    </row>
    <row r="5486" spans="6:15" x14ac:dyDescent="0.25">
      <c r="F5486" s="3">
        <f t="shared" si="426"/>
        <v>0</v>
      </c>
      <c r="G5486" s="45" t="s">
        <v>26236</v>
      </c>
      <c r="H5486" s="42">
        <v>54.77</v>
      </c>
      <c r="I5486" s="42">
        <v>0.01</v>
      </c>
      <c r="J5486" s="42" t="s">
        <v>7500</v>
      </c>
      <c r="K5486" s="43">
        <f t="shared" si="427"/>
        <v>3569.1888245632204</v>
      </c>
      <c r="L5486" s="44" t="s">
        <v>16868</v>
      </c>
      <c r="M5486" s="44">
        <f t="shared" si="425"/>
        <v>65.101899254127176</v>
      </c>
      <c r="N5486" s="54">
        <f t="shared" si="428"/>
        <v>3574.75</v>
      </c>
      <c r="O5486" s="46">
        <f t="shared" si="429"/>
        <v>5.5611754367796493</v>
      </c>
    </row>
    <row r="5487" spans="6:15" x14ac:dyDescent="0.25">
      <c r="F5487" s="3">
        <f t="shared" si="426"/>
        <v>0</v>
      </c>
      <c r="G5487" s="45" t="s">
        <v>26237</v>
      </c>
      <c r="H5487" s="42">
        <v>54.78</v>
      </c>
      <c r="I5487" s="42">
        <v>0.01</v>
      </c>
      <c r="J5487" s="42" t="s">
        <v>7501</v>
      </c>
      <c r="K5487" s="43">
        <f t="shared" si="427"/>
        <v>3569.8398435557615</v>
      </c>
      <c r="L5487" s="44" t="s">
        <v>16869</v>
      </c>
      <c r="M5487" s="44">
        <f t="shared" si="425"/>
        <v>65.101861768711117</v>
      </c>
      <c r="N5487" s="54">
        <f t="shared" si="428"/>
        <v>3575.4</v>
      </c>
      <c r="O5487" s="46">
        <f t="shared" si="429"/>
        <v>5.5601564442386007</v>
      </c>
    </row>
    <row r="5488" spans="6:15" x14ac:dyDescent="0.25">
      <c r="F5488" s="3">
        <f t="shared" si="426"/>
        <v>0</v>
      </c>
      <c r="G5488" s="45" t="s">
        <v>26238</v>
      </c>
      <c r="H5488" s="42">
        <v>54.79</v>
      </c>
      <c r="I5488" s="42">
        <v>0.01</v>
      </c>
      <c r="J5488" s="42" t="s">
        <v>7502</v>
      </c>
      <c r="K5488" s="43">
        <f t="shared" si="427"/>
        <v>3570.4908621734485</v>
      </c>
      <c r="L5488" s="44" t="s">
        <v>16870</v>
      </c>
      <c r="M5488" s="44">
        <f t="shared" si="425"/>
        <v>65.101824304056237</v>
      </c>
      <c r="N5488" s="54">
        <f t="shared" si="428"/>
        <v>3576.0499999999997</v>
      </c>
      <c r="O5488" s="46">
        <f t="shared" si="429"/>
        <v>5.5591378265512503</v>
      </c>
    </row>
    <row r="5489" spans="6:15" x14ac:dyDescent="0.25">
      <c r="F5489" s="3">
        <f t="shared" si="426"/>
        <v>0</v>
      </c>
      <c r="G5489" s="45" t="s">
        <v>26239</v>
      </c>
      <c r="H5489" s="42">
        <v>54.8</v>
      </c>
      <c r="I5489" s="42">
        <v>0.01</v>
      </c>
      <c r="J5489" s="42" t="s">
        <v>7503</v>
      </c>
      <c r="K5489" s="43">
        <f t="shared" si="427"/>
        <v>3571.1418804164891</v>
      </c>
      <c r="L5489" s="44" t="s">
        <v>16871</v>
      </c>
      <c r="M5489" s="44">
        <f t="shared" si="425"/>
        <v>65.10178686015341</v>
      </c>
      <c r="N5489" s="54">
        <f t="shared" si="428"/>
        <v>3576.7</v>
      </c>
      <c r="O5489" s="46">
        <f t="shared" si="429"/>
        <v>5.5581195835106882</v>
      </c>
    </row>
    <row r="5490" spans="6:15" x14ac:dyDescent="0.25">
      <c r="F5490" s="3">
        <f t="shared" si="426"/>
        <v>0</v>
      </c>
      <c r="G5490" s="45" t="s">
        <v>26240</v>
      </c>
      <c r="H5490" s="42">
        <v>54.81</v>
      </c>
      <c r="I5490" s="42">
        <v>0.01</v>
      </c>
      <c r="J5490" s="42" t="s">
        <v>7504</v>
      </c>
      <c r="K5490" s="43">
        <f t="shared" si="427"/>
        <v>3571.7928982850908</v>
      </c>
      <c r="L5490" s="44" t="s">
        <v>16872</v>
      </c>
      <c r="M5490" s="44">
        <f t="shared" si="425"/>
        <v>65.101749436981322</v>
      </c>
      <c r="N5490" s="54">
        <f t="shared" si="428"/>
        <v>3577.35</v>
      </c>
      <c r="O5490" s="46">
        <f t="shared" si="429"/>
        <v>5.5571017149090949</v>
      </c>
    </row>
    <row r="5491" spans="6:15" x14ac:dyDescent="0.25">
      <c r="F5491" s="3">
        <f t="shared" si="426"/>
        <v>0</v>
      </c>
      <c r="G5491" s="45" t="s">
        <v>26241</v>
      </c>
      <c r="H5491" s="42">
        <v>54.82</v>
      </c>
      <c r="I5491" s="42">
        <v>0.01</v>
      </c>
      <c r="J5491" s="42" t="s">
        <v>7505</v>
      </c>
      <c r="K5491" s="43">
        <f t="shared" si="427"/>
        <v>3572.4439157794604</v>
      </c>
      <c r="L5491" s="44" t="s">
        <v>16873</v>
      </c>
      <c r="M5491" s="44">
        <f t="shared" si="425"/>
        <v>65.101712034530834</v>
      </c>
      <c r="N5491" s="54">
        <f t="shared" si="428"/>
        <v>3578</v>
      </c>
      <c r="O5491" s="46">
        <f t="shared" si="429"/>
        <v>5.5560842205395602</v>
      </c>
    </row>
    <row r="5492" spans="6:15" x14ac:dyDescent="0.25">
      <c r="F5492" s="3">
        <f t="shared" si="426"/>
        <v>0</v>
      </c>
      <c r="G5492" s="45" t="s">
        <v>26242</v>
      </c>
      <c r="H5492" s="42">
        <v>54.83</v>
      </c>
      <c r="I5492" s="42">
        <v>0.01</v>
      </c>
      <c r="J5492" s="42" t="s">
        <v>7506</v>
      </c>
      <c r="K5492" s="43">
        <f t="shared" si="427"/>
        <v>3573.0949328998058</v>
      </c>
      <c r="L5492" s="44" t="s">
        <v>16874</v>
      </c>
      <c r="M5492" s="44">
        <f t="shared" si="425"/>
        <v>65.10167465278063</v>
      </c>
      <c r="N5492" s="54">
        <f t="shared" si="428"/>
        <v>3578.6499999999996</v>
      </c>
      <c r="O5492" s="46">
        <f t="shared" si="429"/>
        <v>5.5550671001938099</v>
      </c>
    </row>
    <row r="5493" spans="6:15" x14ac:dyDescent="0.25">
      <c r="F5493" s="3">
        <f t="shared" si="426"/>
        <v>0</v>
      </c>
      <c r="G5493" s="45" t="s">
        <v>26243</v>
      </c>
      <c r="H5493" s="42">
        <v>54.84</v>
      </c>
      <c r="I5493" s="42">
        <v>0.01</v>
      </c>
      <c r="J5493" s="42" t="s">
        <v>7507</v>
      </c>
      <c r="K5493" s="43">
        <f t="shared" si="427"/>
        <v>3573.7459496463334</v>
      </c>
      <c r="L5493" s="44" t="s">
        <v>16875</v>
      </c>
      <c r="M5493" s="44">
        <f t="shared" si="425"/>
        <v>65.101637291723108</v>
      </c>
      <c r="N5493" s="54">
        <f t="shared" si="428"/>
        <v>3579.3</v>
      </c>
      <c r="O5493" s="46">
        <f t="shared" si="429"/>
        <v>5.5540503536667529</v>
      </c>
    </row>
    <row r="5494" spans="6:15" x14ac:dyDescent="0.25">
      <c r="F5494" s="3">
        <f t="shared" si="426"/>
        <v>0</v>
      </c>
      <c r="G5494" s="45" t="s">
        <v>26244</v>
      </c>
      <c r="H5494" s="42">
        <v>54.85</v>
      </c>
      <c r="I5494" s="42">
        <v>0.01</v>
      </c>
      <c r="J5494" s="42" t="s">
        <v>7508</v>
      </c>
      <c r="K5494" s="43">
        <f t="shared" si="427"/>
        <v>3574.3969660192506</v>
      </c>
      <c r="L5494" s="44" t="s">
        <v>16876</v>
      </c>
      <c r="M5494" s="44">
        <f t="shared" si="425"/>
        <v>65.101599951332361</v>
      </c>
      <c r="N5494" s="54">
        <f t="shared" si="428"/>
        <v>3579.95</v>
      </c>
      <c r="O5494" s="46">
        <f t="shared" si="429"/>
        <v>5.5530339807492055</v>
      </c>
    </row>
    <row r="5495" spans="6:15" x14ac:dyDescent="0.25">
      <c r="F5495" s="3">
        <f t="shared" si="426"/>
        <v>0</v>
      </c>
      <c r="G5495" s="45" t="s">
        <v>26245</v>
      </c>
      <c r="H5495" s="42">
        <v>54.86</v>
      </c>
      <c r="I5495" s="42">
        <v>0.01</v>
      </c>
      <c r="J5495" s="42" t="s">
        <v>7509</v>
      </c>
      <c r="K5495" s="43">
        <f t="shared" si="427"/>
        <v>3575.0479820187638</v>
      </c>
      <c r="L5495" s="44" t="s">
        <v>16877</v>
      </c>
      <c r="M5495" s="44">
        <f t="shared" si="425"/>
        <v>65.101562631600785</v>
      </c>
      <c r="N5495" s="54">
        <f t="shared" si="428"/>
        <v>3580.6</v>
      </c>
      <c r="O5495" s="46">
        <f t="shared" si="429"/>
        <v>5.5520179812360766</v>
      </c>
    </row>
    <row r="5496" spans="6:15" x14ac:dyDescent="0.25">
      <c r="F5496" s="3">
        <f t="shared" si="426"/>
        <v>0</v>
      </c>
      <c r="G5496" s="45" t="s">
        <v>26246</v>
      </c>
      <c r="H5496" s="42">
        <v>54.87</v>
      </c>
      <c r="I5496" s="42">
        <v>0.01</v>
      </c>
      <c r="J5496" s="42" t="s">
        <v>7510</v>
      </c>
      <c r="K5496" s="43">
        <f t="shared" si="427"/>
        <v>3575.69899764508</v>
      </c>
      <c r="L5496" s="44" t="s">
        <v>16878</v>
      </c>
      <c r="M5496" s="44">
        <f t="shared" si="425"/>
        <v>65.101525332505531</v>
      </c>
      <c r="N5496" s="54">
        <f t="shared" si="428"/>
        <v>3581.2499999999995</v>
      </c>
      <c r="O5496" s="46">
        <f t="shared" si="429"/>
        <v>5.5510023549195466</v>
      </c>
    </row>
    <row r="5497" spans="6:15" x14ac:dyDescent="0.25">
      <c r="F5497" s="3">
        <f t="shared" si="426"/>
        <v>0</v>
      </c>
      <c r="G5497" s="45" t="s">
        <v>26247</v>
      </c>
      <c r="H5497" s="42">
        <v>54.88</v>
      </c>
      <c r="I5497" s="42">
        <v>0.01</v>
      </c>
      <c r="J5497" s="42" t="s">
        <v>7511</v>
      </c>
      <c r="K5497" s="43">
        <f t="shared" si="427"/>
        <v>3576.3500128984051</v>
      </c>
      <c r="L5497" s="44" t="s">
        <v>16879</v>
      </c>
      <c r="M5497" s="44">
        <f t="shared" si="425"/>
        <v>65.101488054046641</v>
      </c>
      <c r="N5497" s="54">
        <f t="shared" si="428"/>
        <v>3581.9</v>
      </c>
      <c r="O5497" s="46">
        <f t="shared" si="429"/>
        <v>5.5499871015949793</v>
      </c>
    </row>
    <row r="5498" spans="6:15" x14ac:dyDescent="0.25">
      <c r="F5498" s="3">
        <f t="shared" si="426"/>
        <v>0</v>
      </c>
      <c r="G5498" s="45" t="s">
        <v>26248</v>
      </c>
      <c r="H5498" s="42">
        <v>54.89</v>
      </c>
      <c r="I5498" s="42">
        <v>0.01</v>
      </c>
      <c r="J5498" s="42" t="s">
        <v>7512</v>
      </c>
      <c r="K5498" s="43">
        <f t="shared" si="427"/>
        <v>3577.0010277789456</v>
      </c>
      <c r="L5498" s="44" t="s">
        <v>16880</v>
      </c>
      <c r="M5498" s="44">
        <f t="shared" si="425"/>
        <v>65.101450796189042</v>
      </c>
      <c r="N5498" s="54">
        <f t="shared" si="428"/>
        <v>3582.5499999999997</v>
      </c>
      <c r="O5498" s="46">
        <f t="shared" si="429"/>
        <v>5.5489722210541004</v>
      </c>
    </row>
    <row r="5499" spans="6:15" x14ac:dyDescent="0.25">
      <c r="F5499" s="3">
        <f t="shared" si="426"/>
        <v>0</v>
      </c>
      <c r="G5499" s="45" t="s">
        <v>26249</v>
      </c>
      <c r="H5499" s="42">
        <v>54.9</v>
      </c>
      <c r="I5499" s="42">
        <v>0.01</v>
      </c>
      <c r="J5499" s="42" t="s">
        <v>7513</v>
      </c>
      <c r="K5499" s="43">
        <f t="shared" si="427"/>
        <v>3577.6520422869075</v>
      </c>
      <c r="L5499" s="44" t="s">
        <v>16881</v>
      </c>
      <c r="M5499" s="44">
        <f t="shared" si="425"/>
        <v>65.101413558932776</v>
      </c>
      <c r="N5499" s="54">
        <f t="shared" si="428"/>
        <v>3583.2</v>
      </c>
      <c r="O5499" s="46">
        <f t="shared" si="429"/>
        <v>5.5479577130922735</v>
      </c>
    </row>
    <row r="5500" spans="6:15" x14ac:dyDescent="0.25">
      <c r="F5500" s="3">
        <f t="shared" si="426"/>
        <v>0</v>
      </c>
      <c r="G5500" s="45" t="s">
        <v>26250</v>
      </c>
      <c r="H5500" s="42">
        <v>54.91</v>
      </c>
      <c r="I5500" s="42">
        <v>0.01</v>
      </c>
      <c r="J5500" s="42" t="s">
        <v>7514</v>
      </c>
      <c r="K5500" s="43">
        <f t="shared" si="427"/>
        <v>3578.3030564224969</v>
      </c>
      <c r="L5500" s="44" t="s">
        <v>16882</v>
      </c>
      <c r="M5500" s="44">
        <f t="shared" si="425"/>
        <v>65.101376342254966</v>
      </c>
      <c r="N5500" s="54">
        <f t="shared" si="428"/>
        <v>3583.8499999999995</v>
      </c>
      <c r="O5500" s="46">
        <f t="shared" si="429"/>
        <v>5.5469435775025886</v>
      </c>
    </row>
    <row r="5501" spans="6:15" x14ac:dyDescent="0.25">
      <c r="F5501" s="3">
        <f t="shared" si="426"/>
        <v>0</v>
      </c>
      <c r="G5501" s="45" t="s">
        <v>26251</v>
      </c>
      <c r="H5501" s="42">
        <v>54.92</v>
      </c>
      <c r="I5501" s="42">
        <v>0.01</v>
      </c>
      <c r="J5501" s="42" t="s">
        <v>7515</v>
      </c>
      <c r="K5501" s="43">
        <f t="shared" si="427"/>
        <v>3578.9540701859196</v>
      </c>
      <c r="L5501" s="44" t="s">
        <v>16883</v>
      </c>
      <c r="M5501" s="44">
        <f t="shared" si="425"/>
        <v>65.101339146146529</v>
      </c>
      <c r="N5501" s="54">
        <f t="shared" si="428"/>
        <v>3584.5</v>
      </c>
      <c r="O5501" s="46">
        <f t="shared" si="429"/>
        <v>5.5459298140804094</v>
      </c>
    </row>
    <row r="5502" spans="6:15" x14ac:dyDescent="0.25">
      <c r="F5502" s="3">
        <f t="shared" si="426"/>
        <v>0</v>
      </c>
      <c r="G5502" s="45" t="s">
        <v>26252</v>
      </c>
      <c r="H5502" s="42">
        <v>54.93</v>
      </c>
      <c r="I5502" s="42">
        <v>0.01</v>
      </c>
      <c r="J5502" s="42" t="s">
        <v>7516</v>
      </c>
      <c r="K5502" s="43">
        <f t="shared" si="427"/>
        <v>3579.6050835773813</v>
      </c>
      <c r="L5502" s="44" t="s">
        <v>16884</v>
      </c>
      <c r="M5502" s="44">
        <f t="shared" si="425"/>
        <v>65.101301970581517</v>
      </c>
      <c r="N5502" s="54">
        <f t="shared" si="428"/>
        <v>3585.1499999999996</v>
      </c>
      <c r="O5502" s="46">
        <f t="shared" si="429"/>
        <v>5.5449164226183711</v>
      </c>
    </row>
    <row r="5503" spans="6:15" x14ac:dyDescent="0.25">
      <c r="F5503" s="3">
        <f t="shared" si="426"/>
        <v>0</v>
      </c>
      <c r="G5503" s="45" t="s">
        <v>26253</v>
      </c>
      <c r="H5503" s="42">
        <v>54.94</v>
      </c>
      <c r="I5503" s="42">
        <v>0.01</v>
      </c>
      <c r="J5503" s="42" t="s">
        <v>7517</v>
      </c>
      <c r="K5503" s="43">
        <f t="shared" si="427"/>
        <v>3580.256096597087</v>
      </c>
      <c r="L5503" s="44" t="s">
        <v>16885</v>
      </c>
      <c r="M5503" s="44">
        <f t="shared" si="425"/>
        <v>65.101264815558451</v>
      </c>
      <c r="N5503" s="54">
        <f t="shared" si="428"/>
        <v>3585.7999999999997</v>
      </c>
      <c r="O5503" s="46">
        <f t="shared" si="429"/>
        <v>5.543903402912747</v>
      </c>
    </row>
    <row r="5504" spans="6:15" x14ac:dyDescent="0.25">
      <c r="F5504" s="3">
        <f t="shared" si="426"/>
        <v>0</v>
      </c>
      <c r="G5504" s="45" t="s">
        <v>26254</v>
      </c>
      <c r="H5504" s="42">
        <v>54.95</v>
      </c>
      <c r="I5504" s="42">
        <v>0.01</v>
      </c>
      <c r="J5504" s="42" t="s">
        <v>7518</v>
      </c>
      <c r="K5504" s="43">
        <f t="shared" si="427"/>
        <v>3580.9071092452427</v>
      </c>
      <c r="L5504" s="44" t="s">
        <v>16886</v>
      </c>
      <c r="M5504" s="44">
        <f t="shared" si="425"/>
        <v>65.101227681051427</v>
      </c>
      <c r="N5504" s="54">
        <f t="shared" si="428"/>
        <v>3586.45</v>
      </c>
      <c r="O5504" s="46">
        <f t="shared" si="429"/>
        <v>5.5428907547570816</v>
      </c>
    </row>
    <row r="5505" spans="6:15" x14ac:dyDescent="0.25">
      <c r="F5505" s="3">
        <f t="shared" si="426"/>
        <v>0</v>
      </c>
      <c r="G5505" s="45" t="s">
        <v>26255</v>
      </c>
      <c r="H5505" s="42">
        <v>54.96</v>
      </c>
      <c r="I5505" s="42">
        <v>0.01</v>
      </c>
      <c r="J5505" s="42" t="s">
        <v>7519</v>
      </c>
      <c r="K5505" s="43">
        <f t="shared" si="427"/>
        <v>3581.5581215220532</v>
      </c>
      <c r="L5505" s="44" t="s">
        <v>16887</v>
      </c>
      <c r="M5505" s="44">
        <f t="shared" si="425"/>
        <v>65.101190567052853</v>
      </c>
      <c r="N5505" s="54">
        <f t="shared" si="428"/>
        <v>3587.1</v>
      </c>
      <c r="O5505" s="46">
        <f t="shared" si="429"/>
        <v>5.5418784779467387</v>
      </c>
    </row>
    <row r="5506" spans="6:15" x14ac:dyDescent="0.25">
      <c r="F5506" s="3">
        <f t="shared" si="426"/>
        <v>0</v>
      </c>
      <c r="G5506" s="45" t="s">
        <v>26256</v>
      </c>
      <c r="H5506" s="42">
        <v>54.97</v>
      </c>
      <c r="I5506" s="42">
        <v>0.01</v>
      </c>
      <c r="J5506" s="42" t="s">
        <v>7520</v>
      </c>
      <c r="K5506" s="43">
        <f t="shared" si="427"/>
        <v>3582.2091334277238</v>
      </c>
      <c r="L5506" s="44" t="s">
        <v>16888</v>
      </c>
      <c r="M5506" s="44">
        <f t="shared" si="425"/>
        <v>65.101153473536812</v>
      </c>
      <c r="N5506" s="54">
        <f t="shared" si="428"/>
        <v>3587.7499999999995</v>
      </c>
      <c r="O5506" s="46">
        <f t="shared" si="429"/>
        <v>5.5408665722757178</v>
      </c>
    </row>
    <row r="5507" spans="6:15" x14ac:dyDescent="0.25">
      <c r="F5507" s="3">
        <f t="shared" si="426"/>
        <v>0</v>
      </c>
      <c r="G5507" s="45" t="s">
        <v>26257</v>
      </c>
      <c r="H5507" s="42">
        <v>54.98</v>
      </c>
      <c r="I5507" s="42">
        <v>0.01</v>
      </c>
      <c r="J5507" s="42" t="s">
        <v>7521</v>
      </c>
      <c r="K5507" s="43">
        <f t="shared" si="427"/>
        <v>3582.8601449624593</v>
      </c>
      <c r="L5507" s="44" t="s">
        <v>16889</v>
      </c>
      <c r="M5507" s="44">
        <f t="shared" si="425"/>
        <v>65.101116400500288</v>
      </c>
      <c r="N5507" s="54">
        <f t="shared" si="428"/>
        <v>3588.3999999999996</v>
      </c>
      <c r="O5507" s="46">
        <f t="shared" si="429"/>
        <v>5.539855037540292</v>
      </c>
    </row>
    <row r="5508" spans="6:15" x14ac:dyDescent="0.25">
      <c r="F5508" s="3">
        <f t="shared" si="426"/>
        <v>0</v>
      </c>
      <c r="G5508" s="45" t="s">
        <v>26258</v>
      </c>
      <c r="H5508" s="42">
        <v>54.99</v>
      </c>
      <c r="I5508" s="42">
        <v>0.01</v>
      </c>
      <c r="J5508" s="42" t="s">
        <v>7522</v>
      </c>
      <c r="K5508" s="43">
        <f t="shared" si="427"/>
        <v>3583.5111561264644</v>
      </c>
      <c r="L5508" s="44" t="s">
        <v>16890</v>
      </c>
      <c r="M5508" s="44">
        <f t="shared" si="425"/>
        <v>65.101079347923488</v>
      </c>
      <c r="N5508" s="54">
        <f t="shared" si="428"/>
        <v>3589.0499999999997</v>
      </c>
      <c r="O5508" s="46">
        <f t="shared" si="429"/>
        <v>5.5388438735353702</v>
      </c>
    </row>
    <row r="5509" spans="6:15" x14ac:dyDescent="0.25">
      <c r="F5509" s="3">
        <f t="shared" si="426"/>
        <v>0</v>
      </c>
      <c r="G5509" s="45" t="s">
        <v>26259</v>
      </c>
      <c r="H5509" s="42">
        <v>55</v>
      </c>
      <c r="I5509" s="42">
        <v>0.01</v>
      </c>
      <c r="J5509" s="42" t="s">
        <v>7523</v>
      </c>
      <c r="K5509" s="43">
        <f t="shared" si="427"/>
        <v>3584.1621669199435</v>
      </c>
      <c r="L5509" s="44" t="s">
        <v>16891</v>
      </c>
      <c r="M5509" s="44">
        <f t="shared" si="425"/>
        <v>65.101042315789641</v>
      </c>
      <c r="N5509" s="54">
        <f t="shared" si="428"/>
        <v>3589.7</v>
      </c>
      <c r="O5509" s="46">
        <f t="shared" si="429"/>
        <v>5.5378330800563162</v>
      </c>
    </row>
    <row r="5510" spans="6:15" x14ac:dyDescent="0.25">
      <c r="F5510" s="3">
        <f t="shared" si="426"/>
        <v>0</v>
      </c>
      <c r="G5510" s="45" t="s">
        <v>26260</v>
      </c>
      <c r="H5510" s="42">
        <v>55.01</v>
      </c>
      <c r="I5510" s="42">
        <v>0.01</v>
      </c>
      <c r="J5510" s="42" t="s">
        <v>7524</v>
      </c>
      <c r="K5510" s="43">
        <f t="shared" si="427"/>
        <v>3584.8131773431014</v>
      </c>
      <c r="L5510" s="44" t="s">
        <v>16892</v>
      </c>
      <c r="M5510" s="44">
        <f t="shared" si="425"/>
        <v>65.101005304085049</v>
      </c>
      <c r="N5510" s="54">
        <f t="shared" si="428"/>
        <v>3590.35</v>
      </c>
      <c r="O5510" s="46">
        <f t="shared" si="429"/>
        <v>5.5368226568984937</v>
      </c>
    </row>
    <row r="5511" spans="6:15" x14ac:dyDescent="0.25">
      <c r="F5511" s="3">
        <f t="shared" si="426"/>
        <v>0</v>
      </c>
      <c r="G5511" s="45" t="s">
        <v>26261</v>
      </c>
      <c r="H5511" s="42">
        <v>55.02</v>
      </c>
      <c r="I5511" s="42">
        <v>0.01</v>
      </c>
      <c r="J5511" s="42" t="s">
        <v>7525</v>
      </c>
      <c r="K5511" s="43">
        <f t="shared" si="427"/>
        <v>3585.4641873961423</v>
      </c>
      <c r="L5511" s="44" t="s">
        <v>16893</v>
      </c>
      <c r="M5511" s="44">
        <f t="shared" si="425"/>
        <v>65.100968312796027</v>
      </c>
      <c r="N5511" s="54">
        <f t="shared" si="428"/>
        <v>3591</v>
      </c>
      <c r="O5511" s="46">
        <f t="shared" si="429"/>
        <v>5.5358126038577211</v>
      </c>
    </row>
    <row r="5512" spans="6:15" x14ac:dyDescent="0.25">
      <c r="F5512" s="3">
        <f t="shared" si="426"/>
        <v>0</v>
      </c>
      <c r="G5512" s="45" t="s">
        <v>26262</v>
      </c>
      <c r="H5512" s="42">
        <v>55.03</v>
      </c>
      <c r="I5512" s="42">
        <v>0.01</v>
      </c>
      <c r="J5512" s="42" t="s">
        <v>7526</v>
      </c>
      <c r="K5512" s="43">
        <f t="shared" si="427"/>
        <v>3586.1151970792703</v>
      </c>
      <c r="L5512" s="44" t="s">
        <v>16894</v>
      </c>
      <c r="M5512" s="44">
        <f t="shared" si="425"/>
        <v>65.100931341904271</v>
      </c>
      <c r="N5512" s="54">
        <f t="shared" si="428"/>
        <v>3591.65</v>
      </c>
      <c r="O5512" s="46">
        <f t="shared" si="429"/>
        <v>5.5348029207298168</v>
      </c>
    </row>
    <row r="5513" spans="6:15" x14ac:dyDescent="0.25">
      <c r="F5513" s="3">
        <f t="shared" si="426"/>
        <v>0</v>
      </c>
      <c r="G5513" s="45" t="s">
        <v>26263</v>
      </c>
      <c r="H5513" s="42">
        <v>55.04</v>
      </c>
      <c r="I5513" s="42">
        <v>0.01</v>
      </c>
      <c r="J5513" s="42" t="s">
        <v>7527</v>
      </c>
      <c r="K5513" s="43">
        <f t="shared" si="427"/>
        <v>3586.7662063926891</v>
      </c>
      <c r="L5513" s="44" t="s">
        <v>16895</v>
      </c>
      <c r="M5513" s="44">
        <f t="shared" ref="M5513:M5576" si="430">SQRT(((14.7+$N$3*H5513)^2)-(K5513^2))/SQRT($N$4)</f>
        <v>65.100894391394576</v>
      </c>
      <c r="N5513" s="54">
        <f t="shared" si="428"/>
        <v>3592.2999999999997</v>
      </c>
      <c r="O5513" s="46">
        <f t="shared" si="429"/>
        <v>5.5337936073105993</v>
      </c>
    </row>
    <row r="5514" spans="6:15" x14ac:dyDescent="0.25">
      <c r="F5514" s="3">
        <f t="shared" ref="F5514:F5577" si="431">IF(O5514&gt;100,1,0)</f>
        <v>0</v>
      </c>
      <c r="G5514" s="45" t="s">
        <v>26264</v>
      </c>
      <c r="H5514" s="42">
        <v>55.05</v>
      </c>
      <c r="I5514" s="42">
        <v>0.01</v>
      </c>
      <c r="J5514" s="42" t="s">
        <v>7528</v>
      </c>
      <c r="K5514" s="43">
        <f t="shared" ref="K5514:K5577" si="432">K5513+I5514*M5513</f>
        <v>3587.417215336603</v>
      </c>
      <c r="L5514" s="44" t="s">
        <v>16896</v>
      </c>
      <c r="M5514" s="44">
        <f t="shared" si="430"/>
        <v>65.100857461256297</v>
      </c>
      <c r="N5514" s="54">
        <f t="shared" ref="N5514:N5577" si="433">(H5514*$N$3)+14.7</f>
        <v>3592.95</v>
      </c>
      <c r="O5514" s="46">
        <f t="shared" ref="O5514:O5577" si="434">N5514-K5514</f>
        <v>5.5327846633967965</v>
      </c>
    </row>
    <row r="5515" spans="6:15" x14ac:dyDescent="0.25">
      <c r="F5515" s="3">
        <f t="shared" si="431"/>
        <v>0</v>
      </c>
      <c r="G5515" s="45" t="s">
        <v>26265</v>
      </c>
      <c r="H5515" s="42">
        <v>55.06</v>
      </c>
      <c r="I5515" s="42">
        <v>0.01</v>
      </c>
      <c r="J5515" s="42" t="s">
        <v>7529</v>
      </c>
      <c r="K5515" s="43">
        <f t="shared" si="432"/>
        <v>3588.0682239112157</v>
      </c>
      <c r="L5515" s="44" t="s">
        <v>16897</v>
      </c>
      <c r="M5515" s="44">
        <f t="shared" si="430"/>
        <v>65.100820551471131</v>
      </c>
      <c r="N5515" s="54">
        <f t="shared" si="433"/>
        <v>3593.6</v>
      </c>
      <c r="O5515" s="46">
        <f t="shared" si="434"/>
        <v>5.5317760887842269</v>
      </c>
    </row>
    <row r="5516" spans="6:15" x14ac:dyDescent="0.25">
      <c r="F5516" s="3">
        <f t="shared" si="431"/>
        <v>0</v>
      </c>
      <c r="G5516" s="45" t="s">
        <v>26266</v>
      </c>
      <c r="H5516" s="42">
        <v>55.07</v>
      </c>
      <c r="I5516" s="42">
        <v>0.01</v>
      </c>
      <c r="J5516" s="42" t="s">
        <v>7530</v>
      </c>
      <c r="K5516" s="43">
        <f t="shared" si="432"/>
        <v>3588.7192321167304</v>
      </c>
      <c r="L5516" s="44" t="s">
        <v>16898</v>
      </c>
      <c r="M5516" s="44">
        <f t="shared" si="430"/>
        <v>65.100783662025407</v>
      </c>
      <c r="N5516" s="54">
        <f t="shared" si="433"/>
        <v>3594.25</v>
      </c>
      <c r="O5516" s="46">
        <f t="shared" si="434"/>
        <v>5.5307678832696183</v>
      </c>
    </row>
    <row r="5517" spans="6:15" x14ac:dyDescent="0.25">
      <c r="F5517" s="3">
        <f t="shared" si="431"/>
        <v>0</v>
      </c>
      <c r="G5517" s="45" t="s">
        <v>26267</v>
      </c>
      <c r="H5517" s="42">
        <v>55.08</v>
      </c>
      <c r="I5517" s="42">
        <v>0.01</v>
      </c>
      <c r="J5517" s="42" t="s">
        <v>7531</v>
      </c>
      <c r="K5517" s="43">
        <f t="shared" si="432"/>
        <v>3589.3702399533508</v>
      </c>
      <c r="L5517" s="44" t="s">
        <v>16899</v>
      </c>
      <c r="M5517" s="44">
        <f t="shared" si="430"/>
        <v>65.100746792899287</v>
      </c>
      <c r="N5517" s="54">
        <f t="shared" si="433"/>
        <v>3594.8999999999996</v>
      </c>
      <c r="O5517" s="46">
        <f t="shared" si="434"/>
        <v>5.5297600466487893</v>
      </c>
    </row>
    <row r="5518" spans="6:15" x14ac:dyDescent="0.25">
      <c r="F5518" s="3">
        <f t="shared" si="431"/>
        <v>0</v>
      </c>
      <c r="G5518" s="45" t="s">
        <v>26268</v>
      </c>
      <c r="H5518" s="42">
        <v>55.09</v>
      </c>
      <c r="I5518" s="42">
        <v>0.01</v>
      </c>
      <c r="J5518" s="42" t="s">
        <v>7532</v>
      </c>
      <c r="K5518" s="43">
        <f t="shared" si="432"/>
        <v>3590.0212474212799</v>
      </c>
      <c r="L5518" s="44" t="s">
        <v>16900</v>
      </c>
      <c r="M5518" s="44">
        <f t="shared" si="430"/>
        <v>65.100709944088251</v>
      </c>
      <c r="N5518" s="54">
        <f t="shared" si="433"/>
        <v>3595.55</v>
      </c>
      <c r="O5518" s="46">
        <f t="shared" si="434"/>
        <v>5.5287525787202867</v>
      </c>
    </row>
    <row r="5519" spans="6:15" x14ac:dyDescent="0.25">
      <c r="F5519" s="3">
        <f t="shared" si="431"/>
        <v>0</v>
      </c>
      <c r="G5519" s="45" t="s">
        <v>26269</v>
      </c>
      <c r="H5519" s="42">
        <v>55.1</v>
      </c>
      <c r="I5519" s="42">
        <v>0.01</v>
      </c>
      <c r="J5519" s="42" t="s">
        <v>7533</v>
      </c>
      <c r="K5519" s="43">
        <f t="shared" si="432"/>
        <v>3590.6722545207208</v>
      </c>
      <c r="L5519" s="44" t="s">
        <v>16901</v>
      </c>
      <c r="M5519" s="44">
        <f t="shared" si="430"/>
        <v>65.100673115564859</v>
      </c>
      <c r="N5519" s="54">
        <f t="shared" si="433"/>
        <v>3596.2</v>
      </c>
      <c r="O5519" s="46">
        <f t="shared" si="434"/>
        <v>5.5277454792790195</v>
      </c>
    </row>
    <row r="5520" spans="6:15" x14ac:dyDescent="0.25">
      <c r="F5520" s="3">
        <f t="shared" si="431"/>
        <v>0</v>
      </c>
      <c r="G5520" s="45" t="s">
        <v>26270</v>
      </c>
      <c r="H5520" s="42">
        <v>55.11</v>
      </c>
      <c r="I5520" s="42">
        <v>0.01</v>
      </c>
      <c r="J5520" s="42" t="s">
        <v>7534</v>
      </c>
      <c r="K5520" s="43">
        <f t="shared" si="432"/>
        <v>3591.3232612518764</v>
      </c>
      <c r="L5520" s="44" t="s">
        <v>16902</v>
      </c>
      <c r="M5520" s="44">
        <f t="shared" si="430"/>
        <v>65.100636307323029</v>
      </c>
      <c r="N5520" s="54">
        <f t="shared" si="433"/>
        <v>3596.85</v>
      </c>
      <c r="O5520" s="46">
        <f t="shared" si="434"/>
        <v>5.5267387481235346</v>
      </c>
    </row>
    <row r="5521" spans="6:15" x14ac:dyDescent="0.25">
      <c r="F5521" s="3">
        <f t="shared" si="431"/>
        <v>0</v>
      </c>
      <c r="G5521" s="45" t="s">
        <v>26271</v>
      </c>
      <c r="H5521" s="42">
        <v>55.12</v>
      </c>
      <c r="I5521" s="42">
        <v>0.01</v>
      </c>
      <c r="J5521" s="42" t="s">
        <v>7535</v>
      </c>
      <c r="K5521" s="43">
        <f t="shared" si="432"/>
        <v>3591.9742676149494</v>
      </c>
      <c r="L5521" s="44" t="s">
        <v>16903</v>
      </c>
      <c r="M5521" s="44">
        <f t="shared" si="430"/>
        <v>65.100599519344485</v>
      </c>
      <c r="N5521" s="54">
        <f t="shared" si="433"/>
        <v>3597.4999999999995</v>
      </c>
      <c r="O5521" s="46">
        <f t="shared" si="434"/>
        <v>5.5257323850501052</v>
      </c>
    </row>
    <row r="5522" spans="6:15" x14ac:dyDescent="0.25">
      <c r="F5522" s="3">
        <f t="shared" si="431"/>
        <v>0</v>
      </c>
      <c r="G5522" s="45" t="s">
        <v>26272</v>
      </c>
      <c r="H5522" s="42">
        <v>55.13</v>
      </c>
      <c r="I5522" s="42">
        <v>0.01</v>
      </c>
      <c r="J5522" s="42" t="s">
        <v>7536</v>
      </c>
      <c r="K5522" s="43">
        <f t="shared" si="432"/>
        <v>3592.6252736101428</v>
      </c>
      <c r="L5522" s="44" t="s">
        <v>16904</v>
      </c>
      <c r="M5522" s="44">
        <f t="shared" si="430"/>
        <v>65.100562751620117</v>
      </c>
      <c r="N5522" s="54">
        <f t="shared" si="433"/>
        <v>3598.15</v>
      </c>
      <c r="O5522" s="46">
        <f t="shared" si="434"/>
        <v>5.5247263898572783</v>
      </c>
    </row>
    <row r="5523" spans="6:15" x14ac:dyDescent="0.25">
      <c r="F5523" s="3">
        <f t="shared" si="431"/>
        <v>0</v>
      </c>
      <c r="G5523" s="45" t="s">
        <v>26273</v>
      </c>
      <c r="H5523" s="42">
        <v>55.14</v>
      </c>
      <c r="I5523" s="42">
        <v>0.01</v>
      </c>
      <c r="J5523" s="42" t="s">
        <v>7537</v>
      </c>
      <c r="K5523" s="43">
        <f t="shared" si="432"/>
        <v>3593.2762792376589</v>
      </c>
      <c r="L5523" s="44" t="s">
        <v>16905</v>
      </c>
      <c r="M5523" s="44">
        <f t="shared" si="430"/>
        <v>65.100526004122486</v>
      </c>
      <c r="N5523" s="54">
        <f t="shared" si="433"/>
        <v>3598.7999999999997</v>
      </c>
      <c r="O5523" s="46">
        <f t="shared" si="434"/>
        <v>5.5237207623408722</v>
      </c>
    </row>
    <row r="5524" spans="6:15" x14ac:dyDescent="0.25">
      <c r="F5524" s="3">
        <f t="shared" si="431"/>
        <v>0</v>
      </c>
      <c r="G5524" s="45" t="s">
        <v>26274</v>
      </c>
      <c r="H5524" s="42">
        <v>55.15</v>
      </c>
      <c r="I5524" s="42">
        <v>0.01</v>
      </c>
      <c r="J5524" s="42" t="s">
        <v>7538</v>
      </c>
      <c r="K5524" s="43">
        <f t="shared" si="432"/>
        <v>3593.9272844976999</v>
      </c>
      <c r="L5524" s="44" t="s">
        <v>16906</v>
      </c>
      <c r="M5524" s="44">
        <f t="shared" si="430"/>
        <v>65.100489276848563</v>
      </c>
      <c r="N5524" s="54">
        <f t="shared" si="433"/>
        <v>3599.45</v>
      </c>
      <c r="O5524" s="46">
        <f t="shared" si="434"/>
        <v>5.5227155022998886</v>
      </c>
    </row>
    <row r="5525" spans="6:15" x14ac:dyDescent="0.25">
      <c r="F5525" s="3">
        <f t="shared" si="431"/>
        <v>0</v>
      </c>
      <c r="G5525" s="45" t="s">
        <v>26275</v>
      </c>
      <c r="H5525" s="42">
        <v>55.16</v>
      </c>
      <c r="I5525" s="42">
        <v>0.01</v>
      </c>
      <c r="J5525" s="42" t="s">
        <v>7539</v>
      </c>
      <c r="K5525" s="43">
        <f t="shared" si="432"/>
        <v>3594.5782893904684</v>
      </c>
      <c r="L5525" s="44" t="s">
        <v>16907</v>
      </c>
      <c r="M5525" s="44">
        <f t="shared" si="430"/>
        <v>65.100452569773964</v>
      </c>
      <c r="N5525" s="54">
        <f t="shared" si="433"/>
        <v>3600.0999999999995</v>
      </c>
      <c r="O5525" s="46">
        <f t="shared" si="434"/>
        <v>5.5217106095310555</v>
      </c>
    </row>
    <row r="5526" spans="6:15" x14ac:dyDescent="0.25">
      <c r="F5526" s="3">
        <f t="shared" si="431"/>
        <v>0</v>
      </c>
      <c r="G5526" s="45" t="s">
        <v>26276</v>
      </c>
      <c r="H5526" s="42">
        <v>55.17</v>
      </c>
      <c r="I5526" s="42">
        <v>0.01</v>
      </c>
      <c r="J5526" s="42" t="s">
        <v>7540</v>
      </c>
      <c r="K5526" s="43">
        <f t="shared" si="432"/>
        <v>3595.2292939161662</v>
      </c>
      <c r="L5526" s="44" t="s">
        <v>16908</v>
      </c>
      <c r="M5526" s="44">
        <f t="shared" si="430"/>
        <v>65.100415882895689</v>
      </c>
      <c r="N5526" s="54">
        <f t="shared" si="433"/>
        <v>3600.75</v>
      </c>
      <c r="O5526" s="46">
        <f t="shared" si="434"/>
        <v>5.5207060838338293</v>
      </c>
    </row>
    <row r="5527" spans="6:15" x14ac:dyDescent="0.25">
      <c r="F5527" s="3">
        <f t="shared" si="431"/>
        <v>0</v>
      </c>
      <c r="G5527" s="45" t="s">
        <v>26277</v>
      </c>
      <c r="H5527" s="42">
        <v>55.18</v>
      </c>
      <c r="I5527" s="42">
        <v>0.01</v>
      </c>
      <c r="J5527" s="42" t="s">
        <v>7541</v>
      </c>
      <c r="K5527" s="43">
        <f t="shared" si="432"/>
        <v>3595.8802980749952</v>
      </c>
      <c r="L5527" s="44" t="s">
        <v>16909</v>
      </c>
      <c r="M5527" s="44">
        <f t="shared" si="430"/>
        <v>65.100379216184749</v>
      </c>
      <c r="N5527" s="54">
        <f t="shared" si="433"/>
        <v>3601.3999999999996</v>
      </c>
      <c r="O5527" s="46">
        <f t="shared" si="434"/>
        <v>5.5197019250044832</v>
      </c>
    </row>
    <row r="5528" spans="6:15" x14ac:dyDescent="0.25">
      <c r="F5528" s="3">
        <f t="shared" si="431"/>
        <v>0</v>
      </c>
      <c r="G5528" s="45" t="s">
        <v>26278</v>
      </c>
      <c r="H5528" s="42">
        <v>55.19</v>
      </c>
      <c r="I5528" s="42">
        <v>0.01</v>
      </c>
      <c r="J5528" s="42" t="s">
        <v>7542</v>
      </c>
      <c r="K5528" s="43">
        <f t="shared" si="432"/>
        <v>3596.5313018671568</v>
      </c>
      <c r="L5528" s="44" t="s">
        <v>16910</v>
      </c>
      <c r="M5528" s="44">
        <f t="shared" si="430"/>
        <v>65.100342569639679</v>
      </c>
      <c r="N5528" s="54">
        <f t="shared" si="433"/>
        <v>3602.0499999999997</v>
      </c>
      <c r="O5528" s="46">
        <f t="shared" si="434"/>
        <v>5.5186981328429283</v>
      </c>
    </row>
    <row r="5529" spans="6:15" x14ac:dyDescent="0.25">
      <c r="F5529" s="3">
        <f t="shared" si="431"/>
        <v>0</v>
      </c>
      <c r="G5529" s="45" t="s">
        <v>26279</v>
      </c>
      <c r="H5529" s="42">
        <v>55.2</v>
      </c>
      <c r="I5529" s="42">
        <v>0.01</v>
      </c>
      <c r="J5529" s="42" t="s">
        <v>7543</v>
      </c>
      <c r="K5529" s="43">
        <f t="shared" si="432"/>
        <v>3597.182305292853</v>
      </c>
      <c r="L5529" s="44" t="s">
        <v>16911</v>
      </c>
      <c r="M5529" s="44">
        <f t="shared" si="430"/>
        <v>65.100305943237601</v>
      </c>
      <c r="N5529" s="54">
        <f t="shared" si="433"/>
        <v>3602.7</v>
      </c>
      <c r="O5529" s="46">
        <f t="shared" si="434"/>
        <v>5.5176947071468021</v>
      </c>
    </row>
    <row r="5530" spans="6:15" x14ac:dyDescent="0.25">
      <c r="F5530" s="3">
        <f t="shared" si="431"/>
        <v>0</v>
      </c>
      <c r="G5530" s="45" t="s">
        <v>26280</v>
      </c>
      <c r="H5530" s="42">
        <v>55.21</v>
      </c>
      <c r="I5530" s="42">
        <v>0.01</v>
      </c>
      <c r="J5530" s="42" t="s">
        <v>7544</v>
      </c>
      <c r="K5530" s="43">
        <f t="shared" si="432"/>
        <v>3597.8333083522853</v>
      </c>
      <c r="L5530" s="44" t="s">
        <v>16912</v>
      </c>
      <c r="M5530" s="44">
        <f t="shared" si="430"/>
        <v>65.100269336966349</v>
      </c>
      <c r="N5530" s="54">
        <f t="shared" si="433"/>
        <v>3603.35</v>
      </c>
      <c r="O5530" s="46">
        <f t="shared" si="434"/>
        <v>5.5166916477146515</v>
      </c>
    </row>
    <row r="5531" spans="6:15" x14ac:dyDescent="0.25">
      <c r="F5531" s="3">
        <f t="shared" si="431"/>
        <v>0</v>
      </c>
      <c r="G5531" s="45" t="s">
        <v>26281</v>
      </c>
      <c r="H5531" s="42">
        <v>55.22</v>
      </c>
      <c r="I5531" s="42">
        <v>0.01</v>
      </c>
      <c r="J5531" s="42" t="s">
        <v>7545</v>
      </c>
      <c r="K5531" s="43">
        <f t="shared" si="432"/>
        <v>3598.484311045655</v>
      </c>
      <c r="L5531" s="44" t="s">
        <v>16913</v>
      </c>
      <c r="M5531" s="44">
        <f t="shared" si="430"/>
        <v>65.100232750803059</v>
      </c>
      <c r="N5531" s="54">
        <f t="shared" si="433"/>
        <v>3603.9999999999995</v>
      </c>
      <c r="O5531" s="46">
        <f t="shared" si="434"/>
        <v>5.5156889543445686</v>
      </c>
    </row>
    <row r="5532" spans="6:15" x14ac:dyDescent="0.25">
      <c r="F5532" s="3">
        <f t="shared" si="431"/>
        <v>0</v>
      </c>
      <c r="G5532" s="45" t="s">
        <v>26282</v>
      </c>
      <c r="H5532" s="42">
        <v>55.23</v>
      </c>
      <c r="I5532" s="42">
        <v>0.01</v>
      </c>
      <c r="J5532" s="42" t="s">
        <v>7546</v>
      </c>
      <c r="K5532" s="43">
        <f t="shared" si="432"/>
        <v>3599.1353133731632</v>
      </c>
      <c r="L5532" s="44" t="s">
        <v>16914</v>
      </c>
      <c r="M5532" s="44">
        <f t="shared" si="430"/>
        <v>65.100196184744703</v>
      </c>
      <c r="N5532" s="54">
        <f t="shared" si="433"/>
        <v>3604.6499999999996</v>
      </c>
      <c r="O5532" s="46">
        <f t="shared" si="434"/>
        <v>5.5146866268364647</v>
      </c>
    </row>
    <row r="5533" spans="6:15" x14ac:dyDescent="0.25">
      <c r="F5533" s="3">
        <f t="shared" si="431"/>
        <v>0</v>
      </c>
      <c r="G5533" s="45" t="s">
        <v>26283</v>
      </c>
      <c r="H5533" s="42">
        <v>55.24</v>
      </c>
      <c r="I5533" s="42">
        <v>0.01</v>
      </c>
      <c r="J5533" s="42" t="s">
        <v>7547</v>
      </c>
      <c r="K5533" s="43">
        <f t="shared" si="432"/>
        <v>3599.7863153350108</v>
      </c>
      <c r="L5533" s="44" t="s">
        <v>16915</v>
      </c>
      <c r="M5533" s="44">
        <f t="shared" si="430"/>
        <v>65.100159638773036</v>
      </c>
      <c r="N5533" s="54">
        <f t="shared" si="433"/>
        <v>3605.2999999999997</v>
      </c>
      <c r="O5533" s="46">
        <f t="shared" si="434"/>
        <v>5.5136846649888867</v>
      </c>
    </row>
    <row r="5534" spans="6:15" x14ac:dyDescent="0.25">
      <c r="F5534" s="3">
        <f t="shared" si="431"/>
        <v>0</v>
      </c>
      <c r="G5534" s="45" t="s">
        <v>26284</v>
      </c>
      <c r="H5534" s="42">
        <v>55.25</v>
      </c>
      <c r="I5534" s="42">
        <v>0.01</v>
      </c>
      <c r="J5534" s="42" t="s">
        <v>7548</v>
      </c>
      <c r="K5534" s="43">
        <f t="shared" si="432"/>
        <v>3600.4373169313985</v>
      </c>
      <c r="L5534" s="44" t="s">
        <v>16916</v>
      </c>
      <c r="M5534" s="44">
        <f t="shared" si="430"/>
        <v>65.100123112871259</v>
      </c>
      <c r="N5534" s="54">
        <f t="shared" si="433"/>
        <v>3605.95</v>
      </c>
      <c r="O5534" s="46">
        <f t="shared" si="434"/>
        <v>5.5126830686012909</v>
      </c>
    </row>
    <row r="5535" spans="6:15" x14ac:dyDescent="0.25">
      <c r="F5535" s="3">
        <f t="shared" si="431"/>
        <v>0</v>
      </c>
      <c r="G5535" s="45" t="s">
        <v>26285</v>
      </c>
      <c r="H5535" s="42">
        <v>55.26</v>
      </c>
      <c r="I5535" s="42">
        <v>0.01</v>
      </c>
      <c r="J5535" s="42" t="s">
        <v>7549</v>
      </c>
      <c r="K5535" s="43">
        <f t="shared" si="432"/>
        <v>3601.0883181625272</v>
      </c>
      <c r="L5535" s="44" t="s">
        <v>16917</v>
      </c>
      <c r="M5535" s="44">
        <f t="shared" si="430"/>
        <v>65.100086607027222</v>
      </c>
      <c r="N5535" s="54">
        <f t="shared" si="433"/>
        <v>3606.6</v>
      </c>
      <c r="O5535" s="46">
        <f t="shared" si="434"/>
        <v>5.511681837472679</v>
      </c>
    </row>
    <row r="5536" spans="6:15" x14ac:dyDescent="0.25">
      <c r="F5536" s="3">
        <f t="shared" si="431"/>
        <v>0</v>
      </c>
      <c r="G5536" s="45" t="s">
        <v>26286</v>
      </c>
      <c r="H5536" s="42">
        <v>55.27</v>
      </c>
      <c r="I5536" s="42">
        <v>0.01</v>
      </c>
      <c r="J5536" s="42" t="s">
        <v>7550</v>
      </c>
      <c r="K5536" s="43">
        <f t="shared" si="432"/>
        <v>3601.7393190285975</v>
      </c>
      <c r="L5536" s="44" t="s">
        <v>16918</v>
      </c>
      <c r="M5536" s="44">
        <f t="shared" si="430"/>
        <v>65.100050121224186</v>
      </c>
      <c r="N5536" s="54">
        <f t="shared" si="433"/>
        <v>3607.25</v>
      </c>
      <c r="O5536" s="46">
        <f t="shared" si="434"/>
        <v>5.5106809714025076</v>
      </c>
    </row>
    <row r="5537" spans="6:15" x14ac:dyDescent="0.25">
      <c r="F5537" s="3">
        <f t="shared" si="431"/>
        <v>0</v>
      </c>
      <c r="G5537" s="45" t="s">
        <v>26287</v>
      </c>
      <c r="H5537" s="42">
        <v>55.28</v>
      </c>
      <c r="I5537" s="42">
        <v>0.01</v>
      </c>
      <c r="J5537" s="42" t="s">
        <v>7551</v>
      </c>
      <c r="K5537" s="43">
        <f t="shared" si="432"/>
        <v>3602.3903195298099</v>
      </c>
      <c r="L5537" s="44" t="s">
        <v>16919</v>
      </c>
      <c r="M5537" s="44">
        <f t="shared" si="430"/>
        <v>65.100013655446887</v>
      </c>
      <c r="N5537" s="54">
        <f t="shared" si="433"/>
        <v>3607.9</v>
      </c>
      <c r="O5537" s="46">
        <f t="shared" si="434"/>
        <v>5.5096804701902329</v>
      </c>
    </row>
    <row r="5538" spans="6:15" x14ac:dyDescent="0.25">
      <c r="F5538" s="3">
        <f t="shared" si="431"/>
        <v>0</v>
      </c>
      <c r="G5538" s="45" t="s">
        <v>26288</v>
      </c>
      <c r="H5538" s="42">
        <v>55.29</v>
      </c>
      <c r="I5538" s="42">
        <v>0.01</v>
      </c>
      <c r="J5538" s="42" t="s">
        <v>7552</v>
      </c>
      <c r="K5538" s="43">
        <f t="shared" si="432"/>
        <v>3603.0413196663644</v>
      </c>
      <c r="L5538" s="44" t="s">
        <v>16920</v>
      </c>
      <c r="M5538" s="44">
        <f t="shared" si="430"/>
        <v>65.099977209677064</v>
      </c>
      <c r="N5538" s="54">
        <f t="shared" si="433"/>
        <v>3608.5499999999997</v>
      </c>
      <c r="O5538" s="46">
        <f t="shared" si="434"/>
        <v>5.5086803336353114</v>
      </c>
    </row>
    <row r="5539" spans="6:15" x14ac:dyDescent="0.25">
      <c r="F5539" s="3">
        <f t="shared" si="431"/>
        <v>0</v>
      </c>
      <c r="G5539" s="45" t="s">
        <v>26289</v>
      </c>
      <c r="H5539" s="42">
        <v>55.3</v>
      </c>
      <c r="I5539" s="42">
        <v>0.01</v>
      </c>
      <c r="J5539" s="42" t="s">
        <v>7553</v>
      </c>
      <c r="K5539" s="43">
        <f t="shared" si="432"/>
        <v>3603.6923194384613</v>
      </c>
      <c r="L5539" s="44" t="s">
        <v>16921</v>
      </c>
      <c r="M5539" s="44">
        <f t="shared" si="430"/>
        <v>65.099940783910171</v>
      </c>
      <c r="N5539" s="54">
        <f t="shared" si="433"/>
        <v>3609.2</v>
      </c>
      <c r="O5539" s="46">
        <f t="shared" si="434"/>
        <v>5.5076805615385638</v>
      </c>
    </row>
    <row r="5540" spans="6:15" x14ac:dyDescent="0.25">
      <c r="F5540" s="3">
        <f t="shared" si="431"/>
        <v>0</v>
      </c>
      <c r="G5540" s="45" t="s">
        <v>26290</v>
      </c>
      <c r="H5540" s="42">
        <v>55.31</v>
      </c>
      <c r="I5540" s="42">
        <v>0.01</v>
      </c>
      <c r="J5540" s="42" t="s">
        <v>7554</v>
      </c>
      <c r="K5540" s="43">
        <f t="shared" si="432"/>
        <v>3604.3433188463005</v>
      </c>
      <c r="L5540" s="44" t="s">
        <v>16922</v>
      </c>
      <c r="M5540" s="44">
        <f t="shared" si="430"/>
        <v>65.099904378124876</v>
      </c>
      <c r="N5540" s="54">
        <f t="shared" si="433"/>
        <v>3609.85</v>
      </c>
      <c r="O5540" s="46">
        <f t="shared" si="434"/>
        <v>5.5066811536994464</v>
      </c>
    </row>
    <row r="5541" spans="6:15" x14ac:dyDescent="0.25">
      <c r="F5541" s="3">
        <f t="shared" si="431"/>
        <v>0</v>
      </c>
      <c r="G5541" s="45" t="s">
        <v>26291</v>
      </c>
      <c r="H5541" s="42">
        <v>55.32</v>
      </c>
      <c r="I5541" s="42">
        <v>0.01</v>
      </c>
      <c r="J5541" s="42" t="s">
        <v>7555</v>
      </c>
      <c r="K5541" s="43">
        <f t="shared" si="432"/>
        <v>3604.9943178900817</v>
      </c>
      <c r="L5541" s="44" t="s">
        <v>16923</v>
      </c>
      <c r="M5541" s="44">
        <f t="shared" si="430"/>
        <v>65.099867992307466</v>
      </c>
      <c r="N5541" s="54">
        <f t="shared" si="433"/>
        <v>3610.5</v>
      </c>
      <c r="O5541" s="46">
        <f t="shared" si="434"/>
        <v>5.5056821099183253</v>
      </c>
    </row>
    <row r="5542" spans="6:15" x14ac:dyDescent="0.25">
      <c r="F5542" s="3">
        <f t="shared" si="431"/>
        <v>0</v>
      </c>
      <c r="G5542" s="45" t="s">
        <v>26292</v>
      </c>
      <c r="H5542" s="42">
        <v>55.33</v>
      </c>
      <c r="I5542" s="42">
        <v>0.01</v>
      </c>
      <c r="J5542" s="42" t="s">
        <v>7556</v>
      </c>
      <c r="K5542" s="43">
        <f t="shared" si="432"/>
        <v>3605.6453165700045</v>
      </c>
      <c r="L5542" s="44" t="s">
        <v>16924</v>
      </c>
      <c r="M5542" s="44">
        <f t="shared" si="430"/>
        <v>65.099831626442736</v>
      </c>
      <c r="N5542" s="54">
        <f t="shared" si="433"/>
        <v>3611.1499999999996</v>
      </c>
      <c r="O5542" s="46">
        <f t="shared" si="434"/>
        <v>5.5046834299951115</v>
      </c>
    </row>
    <row r="5543" spans="6:15" x14ac:dyDescent="0.25">
      <c r="F5543" s="3">
        <f t="shared" si="431"/>
        <v>0</v>
      </c>
      <c r="G5543" s="45" t="s">
        <v>26293</v>
      </c>
      <c r="H5543" s="42">
        <v>55.34</v>
      </c>
      <c r="I5543" s="42">
        <v>0.01</v>
      </c>
      <c r="J5543" s="42" t="s">
        <v>7557</v>
      </c>
      <c r="K5543" s="43">
        <f t="shared" si="432"/>
        <v>3606.2963148862691</v>
      </c>
      <c r="L5543" s="44" t="s">
        <v>16925</v>
      </c>
      <c r="M5543" s="44">
        <f t="shared" si="430"/>
        <v>65.099795280518478</v>
      </c>
      <c r="N5543" s="54">
        <f t="shared" si="433"/>
        <v>3611.8</v>
      </c>
      <c r="O5543" s="46">
        <f t="shared" si="434"/>
        <v>5.5036851137310805</v>
      </c>
    </row>
    <row r="5544" spans="6:15" x14ac:dyDescent="0.25">
      <c r="F5544" s="3">
        <f t="shared" si="431"/>
        <v>0</v>
      </c>
      <c r="G5544" s="45" t="s">
        <v>26294</v>
      </c>
      <c r="H5544" s="42">
        <v>55.35</v>
      </c>
      <c r="I5544" s="42">
        <v>0.01</v>
      </c>
      <c r="J5544" s="42" t="s">
        <v>7558</v>
      </c>
      <c r="K5544" s="43">
        <f t="shared" si="432"/>
        <v>3606.9473128390741</v>
      </c>
      <c r="L5544" s="44" t="s">
        <v>16926</v>
      </c>
      <c r="M5544" s="44">
        <f t="shared" si="430"/>
        <v>65.099758954514925</v>
      </c>
      <c r="N5544" s="54">
        <f t="shared" si="433"/>
        <v>3612.45</v>
      </c>
      <c r="O5544" s="46">
        <f t="shared" si="434"/>
        <v>5.5026871609256887</v>
      </c>
    </row>
    <row r="5545" spans="6:15" x14ac:dyDescent="0.25">
      <c r="F5545" s="3">
        <f t="shared" si="431"/>
        <v>0</v>
      </c>
      <c r="G5545" s="45" t="s">
        <v>26295</v>
      </c>
      <c r="H5545" s="42">
        <v>55.36</v>
      </c>
      <c r="I5545" s="42">
        <v>0.01</v>
      </c>
      <c r="J5545" s="42" t="s">
        <v>7559</v>
      </c>
      <c r="K5545" s="43">
        <f t="shared" si="432"/>
        <v>3607.5983104286192</v>
      </c>
      <c r="L5545" s="44" t="s">
        <v>16927</v>
      </c>
      <c r="M5545" s="44">
        <f t="shared" si="430"/>
        <v>65.099722648422926</v>
      </c>
      <c r="N5545" s="54">
        <f t="shared" si="433"/>
        <v>3613.1</v>
      </c>
      <c r="O5545" s="46">
        <f t="shared" si="434"/>
        <v>5.5016895713806662</v>
      </c>
    </row>
    <row r="5546" spans="6:15" x14ac:dyDescent="0.25">
      <c r="F5546" s="3">
        <f t="shared" si="431"/>
        <v>0</v>
      </c>
      <c r="G5546" s="45" t="s">
        <v>26296</v>
      </c>
      <c r="H5546" s="42">
        <v>55.37</v>
      </c>
      <c r="I5546" s="42">
        <v>0.01</v>
      </c>
      <c r="J5546" s="42" t="s">
        <v>7560</v>
      </c>
      <c r="K5546" s="43">
        <f t="shared" si="432"/>
        <v>3608.2493076551036</v>
      </c>
      <c r="L5546" s="44" t="s">
        <v>16928</v>
      </c>
      <c r="M5546" s="44">
        <f t="shared" si="430"/>
        <v>65.099686362221135</v>
      </c>
      <c r="N5546" s="54">
        <f t="shared" si="433"/>
        <v>3613.7499999999995</v>
      </c>
      <c r="O5546" s="46">
        <f t="shared" si="434"/>
        <v>5.5006923448959242</v>
      </c>
    </row>
    <row r="5547" spans="6:15" x14ac:dyDescent="0.25">
      <c r="F5547" s="3">
        <f t="shared" si="431"/>
        <v>0</v>
      </c>
      <c r="G5547" s="45" t="s">
        <v>26297</v>
      </c>
      <c r="H5547" s="42">
        <v>55.38</v>
      </c>
      <c r="I5547" s="42">
        <v>0.01</v>
      </c>
      <c r="J5547" s="42" t="s">
        <v>7561</v>
      </c>
      <c r="K5547" s="43">
        <f t="shared" si="432"/>
        <v>3608.900304518726</v>
      </c>
      <c r="L5547" s="44" t="s">
        <v>16929</v>
      </c>
      <c r="M5547" s="44">
        <f t="shared" si="430"/>
        <v>65.099650095905048</v>
      </c>
      <c r="N5547" s="54">
        <f t="shared" si="433"/>
        <v>3614.4</v>
      </c>
      <c r="O5547" s="46">
        <f t="shared" si="434"/>
        <v>5.4996954812741023</v>
      </c>
    </row>
    <row r="5548" spans="6:15" x14ac:dyDescent="0.25">
      <c r="F5548" s="3">
        <f t="shared" si="431"/>
        <v>0</v>
      </c>
      <c r="G5548" s="45" t="s">
        <v>26298</v>
      </c>
      <c r="H5548" s="42">
        <v>55.39</v>
      </c>
      <c r="I5548" s="42">
        <v>0.01</v>
      </c>
      <c r="J5548" s="42" t="s">
        <v>7562</v>
      </c>
      <c r="K5548" s="43">
        <f t="shared" si="432"/>
        <v>3609.5513010196851</v>
      </c>
      <c r="L5548" s="44" t="s">
        <v>16930</v>
      </c>
      <c r="M5548" s="44">
        <f t="shared" si="430"/>
        <v>65.099613849450236</v>
      </c>
      <c r="N5548" s="54">
        <f t="shared" si="433"/>
        <v>3615.0499999999997</v>
      </c>
      <c r="O5548" s="46">
        <f t="shared" si="434"/>
        <v>5.4986989803146571</v>
      </c>
    </row>
    <row r="5549" spans="6:15" x14ac:dyDescent="0.25">
      <c r="F5549" s="3">
        <f t="shared" si="431"/>
        <v>0</v>
      </c>
      <c r="G5549" s="45" t="s">
        <v>26299</v>
      </c>
      <c r="H5549" s="42">
        <v>55.4</v>
      </c>
      <c r="I5549" s="42">
        <v>0.01</v>
      </c>
      <c r="J5549" s="42" t="s">
        <v>7563</v>
      </c>
      <c r="K5549" s="43">
        <f t="shared" si="432"/>
        <v>3610.2022971581796</v>
      </c>
      <c r="L5549" s="44" t="s">
        <v>16931</v>
      </c>
      <c r="M5549" s="44">
        <f t="shared" si="430"/>
        <v>65.099577622849139</v>
      </c>
      <c r="N5549" s="54">
        <f t="shared" si="433"/>
        <v>3615.7</v>
      </c>
      <c r="O5549" s="46">
        <f t="shared" si="434"/>
        <v>5.4977028418202281</v>
      </c>
    </row>
    <row r="5550" spans="6:15" x14ac:dyDescent="0.25">
      <c r="F5550" s="3">
        <f t="shared" si="431"/>
        <v>0</v>
      </c>
      <c r="G5550" s="45" t="s">
        <v>26300</v>
      </c>
      <c r="H5550" s="42">
        <v>55.41</v>
      </c>
      <c r="I5550" s="42">
        <v>0.01</v>
      </c>
      <c r="J5550" s="42" t="s">
        <v>7564</v>
      </c>
      <c r="K5550" s="43">
        <f t="shared" si="432"/>
        <v>3610.8532929344083</v>
      </c>
      <c r="L5550" s="44" t="s">
        <v>16932</v>
      </c>
      <c r="M5550" s="44">
        <f t="shared" si="430"/>
        <v>65.099541416080399</v>
      </c>
      <c r="N5550" s="54">
        <f t="shared" si="433"/>
        <v>3616.3499999999995</v>
      </c>
      <c r="O5550" s="46">
        <f t="shared" si="434"/>
        <v>5.4967070655911812</v>
      </c>
    </row>
    <row r="5551" spans="6:15" x14ac:dyDescent="0.25">
      <c r="F5551" s="3">
        <f t="shared" si="431"/>
        <v>0</v>
      </c>
      <c r="G5551" s="45" t="s">
        <v>26301</v>
      </c>
      <c r="H5551" s="42">
        <v>55.42</v>
      </c>
      <c r="I5551" s="42">
        <v>0.01</v>
      </c>
      <c r="J5551" s="42" t="s">
        <v>7565</v>
      </c>
      <c r="K5551" s="43">
        <f t="shared" si="432"/>
        <v>3611.5042883485689</v>
      </c>
      <c r="L5551" s="44" t="s">
        <v>16933</v>
      </c>
      <c r="M5551" s="44">
        <f t="shared" si="430"/>
        <v>65.099505229141002</v>
      </c>
      <c r="N5551" s="54">
        <f t="shared" si="433"/>
        <v>3617</v>
      </c>
      <c r="O5551" s="46">
        <f t="shared" si="434"/>
        <v>5.4957116514310655</v>
      </c>
    </row>
    <row r="5552" spans="6:15" x14ac:dyDescent="0.25">
      <c r="F5552" s="3">
        <f t="shared" si="431"/>
        <v>0</v>
      </c>
      <c r="G5552" s="45" t="s">
        <v>26302</v>
      </c>
      <c r="H5552" s="42">
        <v>55.43</v>
      </c>
      <c r="I5552" s="42">
        <v>0.01</v>
      </c>
      <c r="J5552" s="42" t="s">
        <v>7566</v>
      </c>
      <c r="K5552" s="43">
        <f t="shared" si="432"/>
        <v>3612.1552834008603</v>
      </c>
      <c r="L5552" s="44" t="s">
        <v>16934</v>
      </c>
      <c r="M5552" s="44">
        <f t="shared" si="430"/>
        <v>65.099469062003521</v>
      </c>
      <c r="N5552" s="54">
        <f t="shared" si="433"/>
        <v>3617.6499999999996</v>
      </c>
      <c r="O5552" s="46">
        <f t="shared" si="434"/>
        <v>5.4947165991393376</v>
      </c>
    </row>
    <row r="5553" spans="6:15" x14ac:dyDescent="0.25">
      <c r="F5553" s="3">
        <f t="shared" si="431"/>
        <v>0</v>
      </c>
      <c r="G5553" s="45" t="s">
        <v>26303</v>
      </c>
      <c r="H5553" s="42">
        <v>55.44</v>
      </c>
      <c r="I5553" s="42">
        <v>0.01</v>
      </c>
      <c r="J5553" s="42" t="s">
        <v>7567</v>
      </c>
      <c r="K5553" s="43">
        <f t="shared" si="432"/>
        <v>3612.8062780914802</v>
      </c>
      <c r="L5553" s="44" t="s">
        <v>16935</v>
      </c>
      <c r="M5553" s="44">
        <f t="shared" si="430"/>
        <v>65.099432914661861</v>
      </c>
      <c r="N5553" s="54">
        <f t="shared" si="433"/>
        <v>3618.2999999999997</v>
      </c>
      <c r="O5553" s="46">
        <f t="shared" si="434"/>
        <v>5.4937219085195466</v>
      </c>
    </row>
    <row r="5554" spans="6:15" x14ac:dyDescent="0.25">
      <c r="F5554" s="3">
        <f t="shared" si="431"/>
        <v>0</v>
      </c>
      <c r="G5554" s="45" t="s">
        <v>26304</v>
      </c>
      <c r="H5554" s="42">
        <v>55.45</v>
      </c>
      <c r="I5554" s="42">
        <v>0.01</v>
      </c>
      <c r="J5554" s="42" t="s">
        <v>7568</v>
      </c>
      <c r="K5554" s="43">
        <f t="shared" si="432"/>
        <v>3613.4572724206269</v>
      </c>
      <c r="L5554" s="44" t="s">
        <v>16936</v>
      </c>
      <c r="M5554" s="44">
        <f t="shared" si="430"/>
        <v>65.09939678709776</v>
      </c>
      <c r="N5554" s="54">
        <f t="shared" si="433"/>
        <v>3618.95</v>
      </c>
      <c r="O5554" s="46">
        <f t="shared" si="434"/>
        <v>5.4927275793729677</v>
      </c>
    </row>
    <row r="5555" spans="6:15" x14ac:dyDescent="0.25">
      <c r="F5555" s="3">
        <f t="shared" si="431"/>
        <v>0</v>
      </c>
      <c r="G5555" s="45" t="s">
        <v>26305</v>
      </c>
      <c r="H5555" s="42">
        <v>55.46</v>
      </c>
      <c r="I5555" s="42">
        <v>0.01</v>
      </c>
      <c r="J5555" s="42" t="s">
        <v>7569</v>
      </c>
      <c r="K5555" s="43">
        <f t="shared" si="432"/>
        <v>3614.1082663884977</v>
      </c>
      <c r="L5555" s="44" t="s">
        <v>16937</v>
      </c>
      <c r="M5555" s="44">
        <f t="shared" si="430"/>
        <v>65.099360679297519</v>
      </c>
      <c r="N5555" s="54">
        <f t="shared" si="433"/>
        <v>3619.6</v>
      </c>
      <c r="O5555" s="46">
        <f t="shared" si="434"/>
        <v>5.4917336115022408</v>
      </c>
    </row>
    <row r="5556" spans="6:15" x14ac:dyDescent="0.25">
      <c r="F5556" s="3">
        <f t="shared" si="431"/>
        <v>0</v>
      </c>
      <c r="G5556" s="45" t="s">
        <v>26306</v>
      </c>
      <c r="H5556" s="42">
        <v>55.47</v>
      </c>
      <c r="I5556" s="42">
        <v>0.01</v>
      </c>
      <c r="J5556" s="42" t="s">
        <v>7570</v>
      </c>
      <c r="K5556" s="43">
        <f t="shared" si="432"/>
        <v>3614.7592599952904</v>
      </c>
      <c r="L5556" s="44" t="s">
        <v>16938</v>
      </c>
      <c r="M5556" s="44">
        <f t="shared" si="430"/>
        <v>65.099324591244368</v>
      </c>
      <c r="N5556" s="54">
        <f t="shared" si="433"/>
        <v>3620.2499999999995</v>
      </c>
      <c r="O5556" s="46">
        <f t="shared" si="434"/>
        <v>5.490740004709096</v>
      </c>
    </row>
    <row r="5557" spans="6:15" x14ac:dyDescent="0.25">
      <c r="F5557" s="3">
        <f t="shared" si="431"/>
        <v>0</v>
      </c>
      <c r="G5557" s="45" t="s">
        <v>26307</v>
      </c>
      <c r="H5557" s="42">
        <v>55.48</v>
      </c>
      <c r="I5557" s="42">
        <v>0.01</v>
      </c>
      <c r="J5557" s="42" t="s">
        <v>7571</v>
      </c>
      <c r="K5557" s="43">
        <f t="shared" si="432"/>
        <v>3615.410253241203</v>
      </c>
      <c r="L5557" s="44" t="s">
        <v>16939</v>
      </c>
      <c r="M5557" s="44">
        <f t="shared" si="430"/>
        <v>65.099288522927651</v>
      </c>
      <c r="N5557" s="54">
        <f t="shared" si="433"/>
        <v>3620.8999999999996</v>
      </c>
      <c r="O5557" s="46">
        <f t="shared" si="434"/>
        <v>5.4897467587966275</v>
      </c>
    </row>
    <row r="5558" spans="6:15" x14ac:dyDescent="0.25">
      <c r="F5558" s="3">
        <f t="shared" si="431"/>
        <v>0</v>
      </c>
      <c r="G5558" s="45" t="s">
        <v>26308</v>
      </c>
      <c r="H5558" s="42">
        <v>55.49</v>
      </c>
      <c r="I5558" s="42">
        <v>0.01</v>
      </c>
      <c r="J5558" s="42" t="s">
        <v>7572</v>
      </c>
      <c r="K5558" s="43">
        <f t="shared" si="432"/>
        <v>3616.0612461264323</v>
      </c>
      <c r="L5558" s="44" t="s">
        <v>16940</v>
      </c>
      <c r="M5558" s="44">
        <f t="shared" si="430"/>
        <v>65.099252474332161</v>
      </c>
      <c r="N5558" s="54">
        <f t="shared" si="433"/>
        <v>3621.5499999999997</v>
      </c>
      <c r="O5558" s="46">
        <f t="shared" si="434"/>
        <v>5.4887538735674752</v>
      </c>
    </row>
    <row r="5559" spans="6:15" x14ac:dyDescent="0.25">
      <c r="F5559" s="3">
        <f t="shared" si="431"/>
        <v>0</v>
      </c>
      <c r="G5559" s="45" t="s">
        <v>26309</v>
      </c>
      <c r="H5559" s="42">
        <v>55.5</v>
      </c>
      <c r="I5559" s="42">
        <v>0.01</v>
      </c>
      <c r="J5559" s="42" t="s">
        <v>7573</v>
      </c>
      <c r="K5559" s="43">
        <f t="shared" si="432"/>
        <v>3616.7122386511755</v>
      </c>
      <c r="L5559" s="44" t="s">
        <v>16941</v>
      </c>
      <c r="M5559" s="44">
        <f t="shared" si="430"/>
        <v>65.099216445442664</v>
      </c>
      <c r="N5559" s="54">
        <f t="shared" si="433"/>
        <v>3622.2</v>
      </c>
      <c r="O5559" s="46">
        <f t="shared" si="434"/>
        <v>5.4877613488242787</v>
      </c>
    </row>
    <row r="5560" spans="6:15" x14ac:dyDescent="0.25">
      <c r="F5560" s="3">
        <f t="shared" si="431"/>
        <v>0</v>
      </c>
      <c r="G5560" s="45" t="s">
        <v>26310</v>
      </c>
      <c r="H5560" s="42">
        <v>55.51</v>
      </c>
      <c r="I5560" s="42">
        <v>0.01</v>
      </c>
      <c r="J5560" s="42" t="s">
        <v>7574</v>
      </c>
      <c r="K5560" s="43">
        <f t="shared" si="432"/>
        <v>3617.3632308156298</v>
      </c>
      <c r="L5560" s="44" t="s">
        <v>16942</v>
      </c>
      <c r="M5560" s="44">
        <f t="shared" si="430"/>
        <v>65.099180436245462</v>
      </c>
      <c r="N5560" s="54">
        <f t="shared" si="433"/>
        <v>3622.85</v>
      </c>
      <c r="O5560" s="46">
        <f t="shared" si="434"/>
        <v>5.4867691843701323</v>
      </c>
    </row>
    <row r="5561" spans="6:15" x14ac:dyDescent="0.25">
      <c r="F5561" s="3">
        <f t="shared" si="431"/>
        <v>0</v>
      </c>
      <c r="G5561" s="45" t="s">
        <v>26311</v>
      </c>
      <c r="H5561" s="42">
        <v>55.52</v>
      </c>
      <c r="I5561" s="42">
        <v>0.01</v>
      </c>
      <c r="J5561" s="42" t="s">
        <v>7575</v>
      </c>
      <c r="K5561" s="43">
        <f t="shared" si="432"/>
        <v>3618.0142226199923</v>
      </c>
      <c r="L5561" s="44" t="s">
        <v>16943</v>
      </c>
      <c r="M5561" s="44">
        <f t="shared" si="430"/>
        <v>65.09914444672377</v>
      </c>
      <c r="N5561" s="54">
        <f t="shared" si="433"/>
        <v>3623.5</v>
      </c>
      <c r="O5561" s="46">
        <f t="shared" si="434"/>
        <v>5.4857773800076757</v>
      </c>
    </row>
    <row r="5562" spans="6:15" x14ac:dyDescent="0.25">
      <c r="F5562" s="3">
        <f t="shared" si="431"/>
        <v>0</v>
      </c>
      <c r="G5562" s="45" t="s">
        <v>26312</v>
      </c>
      <c r="H5562" s="42">
        <v>55.53</v>
      </c>
      <c r="I5562" s="42">
        <v>0.01</v>
      </c>
      <c r="J5562" s="42" t="s">
        <v>7576</v>
      </c>
      <c r="K5562" s="43">
        <f t="shared" si="432"/>
        <v>3618.6652140644596</v>
      </c>
      <c r="L5562" s="44" t="s">
        <v>16944</v>
      </c>
      <c r="M5562" s="44">
        <f t="shared" si="430"/>
        <v>65.099108476863904</v>
      </c>
      <c r="N5562" s="54">
        <f t="shared" si="433"/>
        <v>3624.15</v>
      </c>
      <c r="O5562" s="46">
        <f t="shared" si="434"/>
        <v>5.484785935540458</v>
      </c>
    </row>
    <row r="5563" spans="6:15" x14ac:dyDescent="0.25">
      <c r="F5563" s="3">
        <f t="shared" si="431"/>
        <v>0</v>
      </c>
      <c r="G5563" s="45" t="s">
        <v>26313</v>
      </c>
      <c r="H5563" s="42">
        <v>55.54</v>
      </c>
      <c r="I5563" s="42">
        <v>0.01</v>
      </c>
      <c r="J5563" s="42" t="s">
        <v>7577</v>
      </c>
      <c r="K5563" s="43">
        <f t="shared" si="432"/>
        <v>3619.3162051492282</v>
      </c>
      <c r="L5563" s="44" t="s">
        <v>16945</v>
      </c>
      <c r="M5563" s="44">
        <f t="shared" si="430"/>
        <v>65.099072526652165</v>
      </c>
      <c r="N5563" s="54">
        <f t="shared" si="433"/>
        <v>3624.7999999999997</v>
      </c>
      <c r="O5563" s="46">
        <f t="shared" si="434"/>
        <v>5.4837948507715737</v>
      </c>
    </row>
    <row r="5564" spans="6:15" x14ac:dyDescent="0.25">
      <c r="F5564" s="3">
        <f t="shared" si="431"/>
        <v>0</v>
      </c>
      <c r="G5564" s="45" t="s">
        <v>26314</v>
      </c>
      <c r="H5564" s="42">
        <v>55.55</v>
      </c>
      <c r="I5564" s="42">
        <v>0.01</v>
      </c>
      <c r="J5564" s="42" t="s">
        <v>7578</v>
      </c>
      <c r="K5564" s="43">
        <f t="shared" si="432"/>
        <v>3619.9671958744948</v>
      </c>
      <c r="L5564" s="44" t="s">
        <v>16946</v>
      </c>
      <c r="M5564" s="44">
        <f t="shared" si="430"/>
        <v>65.099036596076374</v>
      </c>
      <c r="N5564" s="54">
        <f t="shared" si="433"/>
        <v>3625.45</v>
      </c>
      <c r="O5564" s="46">
        <f t="shared" si="434"/>
        <v>5.4828041255050266</v>
      </c>
    </row>
    <row r="5565" spans="6:15" x14ac:dyDescent="0.25">
      <c r="F5565" s="3">
        <f t="shared" si="431"/>
        <v>0</v>
      </c>
      <c r="G5565" s="45" t="s">
        <v>26315</v>
      </c>
      <c r="H5565" s="42">
        <v>55.56</v>
      </c>
      <c r="I5565" s="42">
        <v>0.01</v>
      </c>
      <c r="J5565" s="42" t="s">
        <v>7579</v>
      </c>
      <c r="K5565" s="43">
        <f t="shared" si="432"/>
        <v>3620.6181862404555</v>
      </c>
      <c r="L5565" s="44" t="s">
        <v>16947</v>
      </c>
      <c r="M5565" s="44">
        <f t="shared" si="430"/>
        <v>65.099000685121297</v>
      </c>
      <c r="N5565" s="54">
        <f t="shared" si="433"/>
        <v>3626.1</v>
      </c>
      <c r="O5565" s="46">
        <f t="shared" si="434"/>
        <v>5.4818137595443659</v>
      </c>
    </row>
    <row r="5566" spans="6:15" x14ac:dyDescent="0.25">
      <c r="F5566" s="3">
        <f t="shared" si="431"/>
        <v>0</v>
      </c>
      <c r="G5566" s="45" t="s">
        <v>26316</v>
      </c>
      <c r="H5566" s="42">
        <v>55.57</v>
      </c>
      <c r="I5566" s="42">
        <v>0.01</v>
      </c>
      <c r="J5566" s="42" t="s">
        <v>7580</v>
      </c>
      <c r="K5566" s="43">
        <f t="shared" si="432"/>
        <v>3621.2691762473069</v>
      </c>
      <c r="L5566" s="44" t="s">
        <v>16948</v>
      </c>
      <c r="M5566" s="44">
        <f t="shared" si="430"/>
        <v>65.098964793770193</v>
      </c>
      <c r="N5566" s="54">
        <f t="shared" si="433"/>
        <v>3626.75</v>
      </c>
      <c r="O5566" s="46">
        <f t="shared" si="434"/>
        <v>5.4808237526931407</v>
      </c>
    </row>
    <row r="5567" spans="6:15" x14ac:dyDescent="0.25">
      <c r="F5567" s="3">
        <f t="shared" si="431"/>
        <v>0</v>
      </c>
      <c r="G5567" s="45" t="s">
        <v>26317</v>
      </c>
      <c r="H5567" s="42">
        <v>55.58</v>
      </c>
      <c r="I5567" s="42">
        <v>0.01</v>
      </c>
      <c r="J5567" s="42" t="s">
        <v>7581</v>
      </c>
      <c r="K5567" s="43">
        <f t="shared" si="432"/>
        <v>3621.9201658952447</v>
      </c>
      <c r="L5567" s="44" t="s">
        <v>16949</v>
      </c>
      <c r="M5567" s="44">
        <f t="shared" si="430"/>
        <v>65.098928922007801</v>
      </c>
      <c r="N5567" s="54">
        <f t="shared" si="433"/>
        <v>3627.3999999999996</v>
      </c>
      <c r="O5567" s="46">
        <f t="shared" si="434"/>
        <v>5.4798341047549002</v>
      </c>
    </row>
    <row r="5568" spans="6:15" x14ac:dyDescent="0.25">
      <c r="F5568" s="3">
        <f t="shared" si="431"/>
        <v>0</v>
      </c>
      <c r="G5568" s="45" t="s">
        <v>26318</v>
      </c>
      <c r="H5568" s="42">
        <v>55.59</v>
      </c>
      <c r="I5568" s="42">
        <v>0.01</v>
      </c>
      <c r="J5568" s="42" t="s">
        <v>7582</v>
      </c>
      <c r="K5568" s="43">
        <f t="shared" si="432"/>
        <v>3622.5711551844647</v>
      </c>
      <c r="L5568" s="44" t="s">
        <v>16950</v>
      </c>
      <c r="M5568" s="44">
        <f t="shared" si="430"/>
        <v>65.09889306982808</v>
      </c>
      <c r="N5568" s="54">
        <f t="shared" si="433"/>
        <v>3628.05</v>
      </c>
      <c r="O5568" s="46">
        <f t="shared" si="434"/>
        <v>5.4788448155354672</v>
      </c>
    </row>
    <row r="5569" spans="6:15" x14ac:dyDescent="0.25">
      <c r="F5569" s="3">
        <f t="shared" si="431"/>
        <v>0</v>
      </c>
      <c r="G5569" s="45" t="s">
        <v>26319</v>
      </c>
      <c r="H5569" s="42">
        <v>55.6</v>
      </c>
      <c r="I5569" s="42">
        <v>0.01</v>
      </c>
      <c r="J5569" s="42" t="s">
        <v>7583</v>
      </c>
      <c r="K5569" s="43">
        <f t="shared" si="432"/>
        <v>3623.2221441151628</v>
      </c>
      <c r="L5569" s="44" t="s">
        <v>16951</v>
      </c>
      <c r="M5569" s="44">
        <f t="shared" si="430"/>
        <v>65.09885723720663</v>
      </c>
      <c r="N5569" s="54">
        <f t="shared" si="433"/>
        <v>3628.7</v>
      </c>
      <c r="O5569" s="46">
        <f t="shared" si="434"/>
        <v>5.4778558848370267</v>
      </c>
    </row>
    <row r="5570" spans="6:15" x14ac:dyDescent="0.25">
      <c r="F5570" s="3">
        <f t="shared" si="431"/>
        <v>0</v>
      </c>
      <c r="G5570" s="45" t="s">
        <v>26320</v>
      </c>
      <c r="H5570" s="42">
        <v>55.61</v>
      </c>
      <c r="I5570" s="42">
        <v>0.01</v>
      </c>
      <c r="J5570" s="42" t="s">
        <v>7584</v>
      </c>
      <c r="K5570" s="43">
        <f t="shared" si="432"/>
        <v>3623.873132687535</v>
      </c>
      <c r="L5570" s="44" t="s">
        <v>16952</v>
      </c>
      <c r="M5570" s="44">
        <f t="shared" si="430"/>
        <v>65.098821424132794</v>
      </c>
      <c r="N5570" s="54">
        <f t="shared" si="433"/>
        <v>3629.35</v>
      </c>
      <c r="O5570" s="46">
        <f t="shared" si="434"/>
        <v>5.4768673124649467</v>
      </c>
    </row>
    <row r="5571" spans="6:15" x14ac:dyDescent="0.25">
      <c r="F5571" s="3">
        <f t="shared" si="431"/>
        <v>0</v>
      </c>
      <c r="G5571" s="45" t="s">
        <v>26321</v>
      </c>
      <c r="H5571" s="42">
        <v>55.62</v>
      </c>
      <c r="I5571" s="42">
        <v>0.01</v>
      </c>
      <c r="J5571" s="42" t="s">
        <v>7585</v>
      </c>
      <c r="K5571" s="43">
        <f t="shared" si="432"/>
        <v>3624.5241209017763</v>
      </c>
      <c r="L5571" s="44" t="s">
        <v>16953</v>
      </c>
      <c r="M5571" s="44">
        <f t="shared" si="430"/>
        <v>65.098785630591365</v>
      </c>
      <c r="N5571" s="54">
        <f t="shared" si="433"/>
        <v>3629.9999999999995</v>
      </c>
      <c r="O5571" s="46">
        <f t="shared" si="434"/>
        <v>5.4758790982232313</v>
      </c>
    </row>
    <row r="5572" spans="6:15" x14ac:dyDescent="0.25">
      <c r="F5572" s="3">
        <f t="shared" si="431"/>
        <v>0</v>
      </c>
      <c r="G5572" s="45" t="s">
        <v>26322</v>
      </c>
      <c r="H5572" s="42">
        <v>55.63</v>
      </c>
      <c r="I5572" s="42">
        <v>0.01</v>
      </c>
      <c r="J5572" s="42" t="s">
        <v>7586</v>
      </c>
      <c r="K5572" s="43">
        <f t="shared" si="432"/>
        <v>3625.1751087580824</v>
      </c>
      <c r="L5572" s="44" t="s">
        <v>16954</v>
      </c>
      <c r="M5572" s="44">
        <f t="shared" si="430"/>
        <v>65.098749856576234</v>
      </c>
      <c r="N5572" s="54">
        <f t="shared" si="433"/>
        <v>3630.65</v>
      </c>
      <c r="O5572" s="46">
        <f t="shared" si="434"/>
        <v>5.4748912419177032</v>
      </c>
    </row>
    <row r="5573" spans="6:15" x14ac:dyDescent="0.25">
      <c r="F5573" s="3">
        <f t="shared" si="431"/>
        <v>0</v>
      </c>
      <c r="G5573" s="45" t="s">
        <v>26323</v>
      </c>
      <c r="H5573" s="42">
        <v>55.64</v>
      </c>
      <c r="I5573" s="42">
        <v>0.01</v>
      </c>
      <c r="J5573" s="42" t="s">
        <v>7587</v>
      </c>
      <c r="K5573" s="43">
        <f t="shared" si="432"/>
        <v>3625.8260962566483</v>
      </c>
      <c r="L5573" s="44" t="s">
        <v>16955</v>
      </c>
      <c r="M5573" s="44">
        <f t="shared" si="430"/>
        <v>65.09871410205848</v>
      </c>
      <c r="N5573" s="54">
        <f t="shared" si="433"/>
        <v>3631.2999999999997</v>
      </c>
      <c r="O5573" s="46">
        <f t="shared" si="434"/>
        <v>5.4739037433514568</v>
      </c>
    </row>
    <row r="5574" spans="6:15" x14ac:dyDescent="0.25">
      <c r="F5574" s="3">
        <f t="shared" si="431"/>
        <v>0</v>
      </c>
      <c r="G5574" s="45" t="s">
        <v>26324</v>
      </c>
      <c r="H5574" s="42">
        <v>55.65</v>
      </c>
      <c r="I5574" s="42">
        <v>0.01</v>
      </c>
      <c r="J5574" s="42" t="s">
        <v>7588</v>
      </c>
      <c r="K5574" s="43">
        <f t="shared" si="432"/>
        <v>3626.477083397669</v>
      </c>
      <c r="L5574" s="44" t="s">
        <v>16956</v>
      </c>
      <c r="M5574" s="44">
        <f t="shared" si="430"/>
        <v>65.09867836703657</v>
      </c>
      <c r="N5574" s="54">
        <f t="shared" si="433"/>
        <v>3631.95</v>
      </c>
      <c r="O5574" s="46">
        <f t="shared" si="434"/>
        <v>5.4729166023307698</v>
      </c>
    </row>
    <row r="5575" spans="6:15" x14ac:dyDescent="0.25">
      <c r="F5575" s="3">
        <f t="shared" si="431"/>
        <v>0</v>
      </c>
      <c r="G5575" s="45" t="s">
        <v>26325</v>
      </c>
      <c r="H5575" s="42">
        <v>55.66</v>
      </c>
      <c r="I5575" s="42">
        <v>0.01</v>
      </c>
      <c r="J5575" s="42" t="s">
        <v>7589</v>
      </c>
      <c r="K5575" s="43">
        <f t="shared" si="432"/>
        <v>3627.1280701813394</v>
      </c>
      <c r="L5575" s="44" t="s">
        <v>16957</v>
      </c>
      <c r="M5575" s="44">
        <f t="shared" si="430"/>
        <v>65.098642651489186</v>
      </c>
      <c r="N5575" s="54">
        <f t="shared" si="433"/>
        <v>3632.5999999999995</v>
      </c>
      <c r="O5575" s="46">
        <f t="shared" si="434"/>
        <v>5.4719298186601009</v>
      </c>
    </row>
    <row r="5576" spans="6:15" x14ac:dyDescent="0.25">
      <c r="F5576" s="3">
        <f t="shared" si="431"/>
        <v>0</v>
      </c>
      <c r="G5576" s="45" t="s">
        <v>26326</v>
      </c>
      <c r="H5576" s="42">
        <v>55.67</v>
      </c>
      <c r="I5576" s="42">
        <v>0.01</v>
      </c>
      <c r="J5576" s="42" t="s">
        <v>7590</v>
      </c>
      <c r="K5576" s="43">
        <f t="shared" si="432"/>
        <v>3627.7790566078543</v>
      </c>
      <c r="L5576" s="44" t="s">
        <v>16958</v>
      </c>
      <c r="M5576" s="44">
        <f t="shared" si="430"/>
        <v>65.098606955410261</v>
      </c>
      <c r="N5576" s="54">
        <f t="shared" si="433"/>
        <v>3633.25</v>
      </c>
      <c r="O5576" s="46">
        <f t="shared" si="434"/>
        <v>5.4709433921457276</v>
      </c>
    </row>
    <row r="5577" spans="6:15" x14ac:dyDescent="0.25">
      <c r="F5577" s="3">
        <f t="shared" si="431"/>
        <v>0</v>
      </c>
      <c r="G5577" s="45" t="s">
        <v>26327</v>
      </c>
      <c r="H5577" s="42">
        <v>55.68</v>
      </c>
      <c r="I5577" s="42">
        <v>0.01</v>
      </c>
      <c r="J5577" s="42" t="s">
        <v>7591</v>
      </c>
      <c r="K5577" s="43">
        <f t="shared" si="432"/>
        <v>3628.4300426774084</v>
      </c>
      <c r="L5577" s="44" t="s">
        <v>16959</v>
      </c>
      <c r="M5577" s="44">
        <f t="shared" ref="M5577:M5640" si="435">SQRT(((14.7+$N$3*H5577)^2)-(K5577^2))/SQRT($N$4)</f>
        <v>65.09857127877234</v>
      </c>
      <c r="N5577" s="54">
        <f t="shared" si="433"/>
        <v>3633.8999999999996</v>
      </c>
      <c r="O5577" s="46">
        <f t="shared" si="434"/>
        <v>5.469957322591199</v>
      </c>
    </row>
    <row r="5578" spans="6:15" x14ac:dyDescent="0.25">
      <c r="F5578" s="3">
        <f t="shared" ref="F5578:F5641" si="436">IF(O5578&gt;100,1,0)</f>
        <v>0</v>
      </c>
      <c r="G5578" s="45" t="s">
        <v>26328</v>
      </c>
      <c r="H5578" s="42">
        <v>55.69</v>
      </c>
      <c r="I5578" s="42">
        <v>0.01</v>
      </c>
      <c r="J5578" s="42" t="s">
        <v>7592</v>
      </c>
      <c r="K5578" s="43">
        <f t="shared" ref="K5578:K5641" si="437">K5577+I5578*M5577</f>
        <v>3629.081028390196</v>
      </c>
      <c r="L5578" s="44" t="s">
        <v>16960</v>
      </c>
      <c r="M5578" s="44">
        <f t="shared" si="435"/>
        <v>65.098535621575465</v>
      </c>
      <c r="N5578" s="54">
        <f t="shared" ref="N5578:N5641" si="438">(H5578*$N$3)+14.7</f>
        <v>3634.5499999999997</v>
      </c>
      <c r="O5578" s="46">
        <f t="shared" ref="O5578:O5641" si="439">N5578-K5578</f>
        <v>5.4689716098037024</v>
      </c>
    </row>
    <row r="5579" spans="6:15" x14ac:dyDescent="0.25">
      <c r="F5579" s="3">
        <f t="shared" si="436"/>
        <v>0</v>
      </c>
      <c r="G5579" s="45" t="s">
        <v>26329</v>
      </c>
      <c r="H5579" s="42">
        <v>55.7</v>
      </c>
      <c r="I5579" s="42">
        <v>0.01</v>
      </c>
      <c r="J5579" s="42" t="s">
        <v>7593</v>
      </c>
      <c r="K5579" s="43">
        <f t="shared" si="437"/>
        <v>3629.7320137464117</v>
      </c>
      <c r="L5579" s="44" t="s">
        <v>16961</v>
      </c>
      <c r="M5579" s="44">
        <f t="shared" si="435"/>
        <v>65.098499983796785</v>
      </c>
      <c r="N5579" s="54">
        <f t="shared" si="438"/>
        <v>3635.2</v>
      </c>
      <c r="O5579" s="46">
        <f t="shared" si="439"/>
        <v>5.4679862535881512</v>
      </c>
    </row>
    <row r="5580" spans="6:15" x14ac:dyDescent="0.25">
      <c r="F5580" s="3">
        <f t="shared" si="436"/>
        <v>0</v>
      </c>
      <c r="G5580" s="45" t="s">
        <v>26330</v>
      </c>
      <c r="H5580" s="42">
        <v>55.71</v>
      </c>
      <c r="I5580" s="42">
        <v>0.01</v>
      </c>
      <c r="J5580" s="42" t="s">
        <v>7594</v>
      </c>
      <c r="K5580" s="43">
        <f t="shared" si="437"/>
        <v>3630.3829987462495</v>
      </c>
      <c r="L5580" s="44" t="s">
        <v>16962</v>
      </c>
      <c r="M5580" s="44">
        <f t="shared" si="435"/>
        <v>65.098464365424093</v>
      </c>
      <c r="N5580" s="54">
        <f t="shared" si="438"/>
        <v>3635.85</v>
      </c>
      <c r="O5580" s="46">
        <f t="shared" si="439"/>
        <v>5.4670012537503681</v>
      </c>
    </row>
    <row r="5581" spans="6:15" x14ac:dyDescent="0.25">
      <c r="F5581" s="3">
        <f t="shared" si="436"/>
        <v>0</v>
      </c>
      <c r="G5581" s="45" t="s">
        <v>26331</v>
      </c>
      <c r="H5581" s="42">
        <v>55.72</v>
      </c>
      <c r="I5581" s="42">
        <v>0.01</v>
      </c>
      <c r="J5581" s="42" t="s">
        <v>7595</v>
      </c>
      <c r="K5581" s="43">
        <f t="shared" si="437"/>
        <v>3631.0339833899038</v>
      </c>
      <c r="L5581" s="44" t="s">
        <v>16963</v>
      </c>
      <c r="M5581" s="44">
        <f t="shared" si="435"/>
        <v>65.098428766439127</v>
      </c>
      <c r="N5581" s="54">
        <f t="shared" si="438"/>
        <v>3636.4999999999995</v>
      </c>
      <c r="O5581" s="46">
        <f t="shared" si="439"/>
        <v>5.4660166100957213</v>
      </c>
    </row>
    <row r="5582" spans="6:15" x14ac:dyDescent="0.25">
      <c r="F5582" s="3">
        <f t="shared" si="436"/>
        <v>0</v>
      </c>
      <c r="G5582" s="45" t="s">
        <v>26332</v>
      </c>
      <c r="H5582" s="42">
        <v>55.73</v>
      </c>
      <c r="I5582" s="42">
        <v>0.01</v>
      </c>
      <c r="J5582" s="42" t="s">
        <v>7596</v>
      </c>
      <c r="K5582" s="43">
        <f t="shared" si="437"/>
        <v>3631.6849676775682</v>
      </c>
      <c r="L5582" s="44" t="s">
        <v>16964</v>
      </c>
      <c r="M5582" s="44">
        <f t="shared" si="435"/>
        <v>65.098393186835821</v>
      </c>
      <c r="N5582" s="54">
        <f t="shared" si="438"/>
        <v>3637.1499999999996</v>
      </c>
      <c r="O5582" s="46">
        <f t="shared" si="439"/>
        <v>5.4650323224313979</v>
      </c>
    </row>
    <row r="5583" spans="6:15" x14ac:dyDescent="0.25">
      <c r="F5583" s="3">
        <f t="shared" si="436"/>
        <v>0</v>
      </c>
      <c r="G5583" s="45" t="s">
        <v>26333</v>
      </c>
      <c r="H5583" s="42">
        <v>55.74</v>
      </c>
      <c r="I5583" s="42">
        <v>0.01</v>
      </c>
      <c r="J5583" s="42" t="s">
        <v>7597</v>
      </c>
      <c r="K5583" s="43">
        <f t="shared" si="437"/>
        <v>3632.3359516094365</v>
      </c>
      <c r="L5583" s="44" t="s">
        <v>16965</v>
      </c>
      <c r="M5583" s="44">
        <f t="shared" si="435"/>
        <v>65.098357626595885</v>
      </c>
      <c r="N5583" s="54">
        <f t="shared" si="438"/>
        <v>3637.7999999999997</v>
      </c>
      <c r="O5583" s="46">
        <f t="shared" si="439"/>
        <v>5.4640483905632209</v>
      </c>
    </row>
    <row r="5584" spans="6:15" x14ac:dyDescent="0.25">
      <c r="F5584" s="3">
        <f t="shared" si="436"/>
        <v>0</v>
      </c>
      <c r="G5584" s="45" t="s">
        <v>26334</v>
      </c>
      <c r="H5584" s="42">
        <v>55.75</v>
      </c>
      <c r="I5584" s="42">
        <v>0.01</v>
      </c>
      <c r="J5584" s="42" t="s">
        <v>7598</v>
      </c>
      <c r="K5584" s="43">
        <f t="shared" si="437"/>
        <v>3632.9869351857024</v>
      </c>
      <c r="L5584" s="44" t="s">
        <v>16966</v>
      </c>
      <c r="M5584" s="44">
        <f t="shared" si="435"/>
        <v>65.098322085707125</v>
      </c>
      <c r="N5584" s="54">
        <f t="shared" si="438"/>
        <v>3638.45</v>
      </c>
      <c r="O5584" s="46">
        <f t="shared" si="439"/>
        <v>5.4630648142974678</v>
      </c>
    </row>
    <row r="5585" spans="6:15" x14ac:dyDescent="0.25">
      <c r="F5585" s="3">
        <f t="shared" si="436"/>
        <v>0</v>
      </c>
      <c r="G5585" s="45" t="s">
        <v>26335</v>
      </c>
      <c r="H5585" s="42">
        <v>55.76</v>
      </c>
      <c r="I5585" s="42">
        <v>0.01</v>
      </c>
      <c r="J5585" s="42" t="s">
        <v>7599</v>
      </c>
      <c r="K5585" s="43">
        <f t="shared" si="437"/>
        <v>3633.6379184065595</v>
      </c>
      <c r="L5585" s="44" t="s">
        <v>16967</v>
      </c>
      <c r="M5585" s="44">
        <f t="shared" si="435"/>
        <v>65.09828656415128</v>
      </c>
      <c r="N5585" s="54">
        <f t="shared" si="438"/>
        <v>3639.1</v>
      </c>
      <c r="O5585" s="46">
        <f t="shared" si="439"/>
        <v>5.4620815934404163</v>
      </c>
    </row>
    <row r="5586" spans="6:15" x14ac:dyDescent="0.25">
      <c r="F5586" s="3">
        <f t="shared" si="436"/>
        <v>0</v>
      </c>
      <c r="G5586" s="45" t="s">
        <v>26336</v>
      </c>
      <c r="H5586" s="42">
        <v>55.77</v>
      </c>
      <c r="I5586" s="42">
        <v>0.01</v>
      </c>
      <c r="J5586" s="42" t="s">
        <v>7600</v>
      </c>
      <c r="K5586" s="43">
        <f t="shared" si="437"/>
        <v>3634.2889012722012</v>
      </c>
      <c r="L5586" s="44" t="s">
        <v>16968</v>
      </c>
      <c r="M5586" s="44">
        <f t="shared" si="435"/>
        <v>65.098251061916159</v>
      </c>
      <c r="N5586" s="54">
        <f t="shared" si="438"/>
        <v>3639.75</v>
      </c>
      <c r="O5586" s="46">
        <f t="shared" si="439"/>
        <v>5.4610987277987988</v>
      </c>
    </row>
    <row r="5587" spans="6:15" x14ac:dyDescent="0.25">
      <c r="F5587" s="3">
        <f t="shared" si="436"/>
        <v>0</v>
      </c>
      <c r="G5587" s="45" t="s">
        <v>26337</v>
      </c>
      <c r="H5587" s="42">
        <v>55.78</v>
      </c>
      <c r="I5587" s="42">
        <v>0.01</v>
      </c>
      <c r="J5587" s="42" t="s">
        <v>7601</v>
      </c>
      <c r="K5587" s="43">
        <f t="shared" si="437"/>
        <v>3634.9398837828203</v>
      </c>
      <c r="L5587" s="44" t="s">
        <v>16969</v>
      </c>
      <c r="M5587" s="44">
        <f t="shared" si="435"/>
        <v>65.098215578991116</v>
      </c>
      <c r="N5587" s="54">
        <f t="shared" si="438"/>
        <v>3640.4</v>
      </c>
      <c r="O5587" s="46">
        <f t="shared" si="439"/>
        <v>5.4601162171798023</v>
      </c>
    </row>
    <row r="5588" spans="6:15" x14ac:dyDescent="0.25">
      <c r="F5588" s="3">
        <f t="shared" si="436"/>
        <v>0</v>
      </c>
      <c r="G5588" s="45" t="s">
        <v>26338</v>
      </c>
      <c r="H5588" s="42">
        <v>55.79</v>
      </c>
      <c r="I5588" s="42">
        <v>0.01</v>
      </c>
      <c r="J5588" s="42" t="s">
        <v>7602</v>
      </c>
      <c r="K5588" s="43">
        <f t="shared" si="437"/>
        <v>3635.59086593861</v>
      </c>
      <c r="L5588" s="44" t="s">
        <v>16970</v>
      </c>
      <c r="M5588" s="44">
        <f t="shared" si="435"/>
        <v>65.098180115356342</v>
      </c>
      <c r="N5588" s="54">
        <f t="shared" si="438"/>
        <v>3641.0499999999997</v>
      </c>
      <c r="O5588" s="46">
        <f t="shared" si="439"/>
        <v>5.4591340613897046</v>
      </c>
    </row>
    <row r="5589" spans="6:15" x14ac:dyDescent="0.25">
      <c r="F5589" s="3">
        <f t="shared" si="436"/>
        <v>0</v>
      </c>
      <c r="G5589" s="45" t="s">
        <v>26339</v>
      </c>
      <c r="H5589" s="42">
        <v>55.8</v>
      </c>
      <c r="I5589" s="42">
        <v>0.01</v>
      </c>
      <c r="J5589" s="42" t="s">
        <v>7603</v>
      </c>
      <c r="K5589" s="43">
        <f t="shared" si="437"/>
        <v>3636.2418477397637</v>
      </c>
      <c r="L5589" s="44" t="s">
        <v>16971</v>
      </c>
      <c r="M5589" s="44">
        <f t="shared" si="435"/>
        <v>65.098144671002714</v>
      </c>
      <c r="N5589" s="54">
        <f t="shared" si="438"/>
        <v>3641.7</v>
      </c>
      <c r="O5589" s="46">
        <f t="shared" si="439"/>
        <v>5.4581522602361474</v>
      </c>
    </row>
    <row r="5590" spans="6:15" x14ac:dyDescent="0.25">
      <c r="F5590" s="3">
        <f t="shared" si="436"/>
        <v>0</v>
      </c>
      <c r="G5590" s="45" t="s">
        <v>26340</v>
      </c>
      <c r="H5590" s="42">
        <v>55.81</v>
      </c>
      <c r="I5590" s="42">
        <v>0.01</v>
      </c>
      <c r="J5590" s="42" t="s">
        <v>7604</v>
      </c>
      <c r="K5590" s="43">
        <f t="shared" si="437"/>
        <v>3636.8928291864736</v>
      </c>
      <c r="L5590" s="44" t="s">
        <v>16972</v>
      </c>
      <c r="M5590" s="44">
        <f t="shared" si="435"/>
        <v>65.098109245913463</v>
      </c>
      <c r="N5590" s="54">
        <f t="shared" si="438"/>
        <v>3642.35</v>
      </c>
      <c r="O5590" s="46">
        <f t="shared" si="439"/>
        <v>5.4571708135263179</v>
      </c>
    </row>
    <row r="5591" spans="6:15" x14ac:dyDescent="0.25">
      <c r="F5591" s="3">
        <f t="shared" si="436"/>
        <v>0</v>
      </c>
      <c r="G5591" s="45" t="s">
        <v>26341</v>
      </c>
      <c r="H5591" s="42">
        <v>55.82</v>
      </c>
      <c r="I5591" s="42">
        <v>0.01</v>
      </c>
      <c r="J5591" s="42" t="s">
        <v>7605</v>
      </c>
      <c r="K5591" s="43">
        <f t="shared" si="437"/>
        <v>3637.5438102789326</v>
      </c>
      <c r="L5591" s="44" t="s">
        <v>16973</v>
      </c>
      <c r="M5591" s="44">
        <f t="shared" si="435"/>
        <v>65.098073840077944</v>
      </c>
      <c r="N5591" s="54">
        <f t="shared" si="438"/>
        <v>3643</v>
      </c>
      <c r="O5591" s="46">
        <f t="shared" si="439"/>
        <v>5.4561897210674033</v>
      </c>
    </row>
    <row r="5592" spans="6:15" x14ac:dyDescent="0.25">
      <c r="F5592" s="3">
        <f t="shared" si="436"/>
        <v>0</v>
      </c>
      <c r="G5592" s="45" t="s">
        <v>26342</v>
      </c>
      <c r="H5592" s="42">
        <v>55.83</v>
      </c>
      <c r="I5592" s="42">
        <v>0.01</v>
      </c>
      <c r="J5592" s="42" t="s">
        <v>7606</v>
      </c>
      <c r="K5592" s="43">
        <f t="shared" si="437"/>
        <v>3638.1947910173335</v>
      </c>
      <c r="L5592" s="44" t="s">
        <v>16974</v>
      </c>
      <c r="M5592" s="44">
        <f t="shared" si="435"/>
        <v>65.098038453474828</v>
      </c>
      <c r="N5592" s="54">
        <f t="shared" si="438"/>
        <v>3643.6499999999996</v>
      </c>
      <c r="O5592" s="46">
        <f t="shared" si="439"/>
        <v>5.4552089826661359</v>
      </c>
    </row>
    <row r="5593" spans="6:15" x14ac:dyDescent="0.25">
      <c r="F5593" s="3">
        <f t="shared" si="436"/>
        <v>0</v>
      </c>
      <c r="G5593" s="45" t="s">
        <v>26343</v>
      </c>
      <c r="H5593" s="42">
        <v>55.84</v>
      </c>
      <c r="I5593" s="42">
        <v>0.01</v>
      </c>
      <c r="J5593" s="42" t="s">
        <v>7607</v>
      </c>
      <c r="K5593" s="43">
        <f t="shared" si="437"/>
        <v>3638.8457714018682</v>
      </c>
      <c r="L5593" s="44" t="s">
        <v>16975</v>
      </c>
      <c r="M5593" s="44">
        <f t="shared" si="435"/>
        <v>65.098003086099567</v>
      </c>
      <c r="N5593" s="54">
        <f t="shared" si="438"/>
        <v>3644.3</v>
      </c>
      <c r="O5593" s="46">
        <f t="shared" si="439"/>
        <v>5.4542285981319765</v>
      </c>
    </row>
    <row r="5594" spans="6:15" x14ac:dyDescent="0.25">
      <c r="F5594" s="3">
        <f t="shared" si="436"/>
        <v>0</v>
      </c>
      <c r="G5594" s="45" t="s">
        <v>26344</v>
      </c>
      <c r="H5594" s="42">
        <v>55.85</v>
      </c>
      <c r="I5594" s="42">
        <v>0.01</v>
      </c>
      <c r="J5594" s="42" t="s">
        <v>7608</v>
      </c>
      <c r="K5594" s="43">
        <f t="shared" si="437"/>
        <v>3639.4967514327291</v>
      </c>
      <c r="L5594" s="44" t="s">
        <v>16976</v>
      </c>
      <c r="M5594" s="44">
        <f t="shared" si="435"/>
        <v>65.097967737930801</v>
      </c>
      <c r="N5594" s="54">
        <f t="shared" si="438"/>
        <v>3644.95</v>
      </c>
      <c r="O5594" s="46">
        <f t="shared" si="439"/>
        <v>5.453248567270748</v>
      </c>
    </row>
    <row r="5595" spans="6:15" x14ac:dyDescent="0.25">
      <c r="F5595" s="3">
        <f t="shared" si="436"/>
        <v>0</v>
      </c>
      <c r="G5595" s="45" t="s">
        <v>26345</v>
      </c>
      <c r="H5595" s="42">
        <v>55.86</v>
      </c>
      <c r="I5595" s="42">
        <v>0.01</v>
      </c>
      <c r="J5595" s="42" t="s">
        <v>7609</v>
      </c>
      <c r="K5595" s="43">
        <f t="shared" si="437"/>
        <v>3640.1477311101085</v>
      </c>
      <c r="L5595" s="44" t="s">
        <v>16977</v>
      </c>
      <c r="M5595" s="44">
        <f t="shared" si="435"/>
        <v>65.097932408956382</v>
      </c>
      <c r="N5595" s="54">
        <f t="shared" si="438"/>
        <v>3645.6</v>
      </c>
      <c r="O5595" s="46">
        <f t="shared" si="439"/>
        <v>5.4522688898914566</v>
      </c>
    </row>
    <row r="5596" spans="6:15" x14ac:dyDescent="0.25">
      <c r="F5596" s="3">
        <f t="shared" si="436"/>
        <v>0</v>
      </c>
      <c r="G5596" s="45" t="s">
        <v>26346</v>
      </c>
      <c r="H5596" s="42">
        <v>55.87</v>
      </c>
      <c r="I5596" s="42">
        <v>0.01</v>
      </c>
      <c r="J5596" s="42" t="s">
        <v>7610</v>
      </c>
      <c r="K5596" s="43">
        <f t="shared" si="437"/>
        <v>3640.7987104341978</v>
      </c>
      <c r="L5596" s="44" t="s">
        <v>16978</v>
      </c>
      <c r="M5596" s="44">
        <f t="shared" si="435"/>
        <v>65.097897099162608</v>
      </c>
      <c r="N5596" s="54">
        <f t="shared" si="438"/>
        <v>3646.2499999999995</v>
      </c>
      <c r="O5596" s="46">
        <f t="shared" si="439"/>
        <v>5.4512895658017442</v>
      </c>
    </row>
    <row r="5597" spans="6:15" x14ac:dyDescent="0.25">
      <c r="F5597" s="3">
        <f t="shared" si="436"/>
        <v>0</v>
      </c>
      <c r="G5597" s="45" t="s">
        <v>26347</v>
      </c>
      <c r="H5597" s="42">
        <v>55.88</v>
      </c>
      <c r="I5597" s="42">
        <v>0.01</v>
      </c>
      <c r="J5597" s="42" t="s">
        <v>7611</v>
      </c>
      <c r="K5597" s="43">
        <f t="shared" si="437"/>
        <v>3641.4496894051895</v>
      </c>
      <c r="L5597" s="44" t="s">
        <v>16979</v>
      </c>
      <c r="M5597" s="44">
        <f t="shared" si="435"/>
        <v>65.09786180854185</v>
      </c>
      <c r="N5597" s="54">
        <f t="shared" si="438"/>
        <v>3646.9</v>
      </c>
      <c r="O5597" s="46">
        <f t="shared" si="439"/>
        <v>5.4503105948106167</v>
      </c>
    </row>
    <row r="5598" spans="6:15" x14ac:dyDescent="0.25">
      <c r="F5598" s="3">
        <f t="shared" si="436"/>
        <v>0</v>
      </c>
      <c r="G5598" s="45" t="s">
        <v>26348</v>
      </c>
      <c r="H5598" s="42">
        <v>55.89</v>
      </c>
      <c r="I5598" s="42">
        <v>0.01</v>
      </c>
      <c r="J5598" s="42" t="s">
        <v>7612</v>
      </c>
      <c r="K5598" s="43">
        <f t="shared" si="437"/>
        <v>3642.1006680232749</v>
      </c>
      <c r="L5598" s="44" t="s">
        <v>16980</v>
      </c>
      <c r="M5598" s="44">
        <f t="shared" si="435"/>
        <v>65.097826537068215</v>
      </c>
      <c r="N5598" s="54">
        <f t="shared" si="438"/>
        <v>3647.5499999999997</v>
      </c>
      <c r="O5598" s="46">
        <f t="shared" si="439"/>
        <v>5.4493319767248067</v>
      </c>
    </row>
    <row r="5599" spans="6:15" x14ac:dyDescent="0.25">
      <c r="F5599" s="3">
        <f t="shared" si="436"/>
        <v>0</v>
      </c>
      <c r="G5599" s="45" t="s">
        <v>26349</v>
      </c>
      <c r="H5599" s="42">
        <v>55.9</v>
      </c>
      <c r="I5599" s="42">
        <v>0.01</v>
      </c>
      <c r="J5599" s="42" t="s">
        <v>7613</v>
      </c>
      <c r="K5599" s="43">
        <f t="shared" si="437"/>
        <v>3642.7516462886456</v>
      </c>
      <c r="L5599" s="44" t="s">
        <v>16981</v>
      </c>
      <c r="M5599" s="44">
        <f t="shared" si="435"/>
        <v>65.097791284737141</v>
      </c>
      <c r="N5599" s="54">
        <f t="shared" si="438"/>
        <v>3648.2</v>
      </c>
      <c r="O5599" s="46">
        <f t="shared" si="439"/>
        <v>5.4483537113542297</v>
      </c>
    </row>
    <row r="5600" spans="6:15" x14ac:dyDescent="0.25">
      <c r="F5600" s="3">
        <f t="shared" si="436"/>
        <v>0</v>
      </c>
      <c r="G5600" s="45" t="s">
        <v>26350</v>
      </c>
      <c r="H5600" s="42">
        <v>55.91</v>
      </c>
      <c r="I5600" s="42">
        <v>0.01</v>
      </c>
      <c r="J5600" s="42" t="s">
        <v>7614</v>
      </c>
      <c r="K5600" s="43">
        <f t="shared" si="437"/>
        <v>3643.4026242014929</v>
      </c>
      <c r="L5600" s="44" t="s">
        <v>16982</v>
      </c>
      <c r="M5600" s="44">
        <f t="shared" si="435"/>
        <v>65.097756051528833</v>
      </c>
      <c r="N5600" s="54">
        <f t="shared" si="438"/>
        <v>3648.8499999999995</v>
      </c>
      <c r="O5600" s="46">
        <f t="shared" si="439"/>
        <v>5.4473757985065276</v>
      </c>
    </row>
    <row r="5601" spans="6:15" x14ac:dyDescent="0.25">
      <c r="F5601" s="3">
        <f t="shared" si="436"/>
        <v>0</v>
      </c>
      <c r="G5601" s="45" t="s">
        <v>26351</v>
      </c>
      <c r="H5601" s="42">
        <v>55.92</v>
      </c>
      <c r="I5601" s="42">
        <v>0.01</v>
      </c>
      <c r="J5601" s="42" t="s">
        <v>7615</v>
      </c>
      <c r="K5601" s="43">
        <f t="shared" si="437"/>
        <v>3644.0536017620084</v>
      </c>
      <c r="L5601" s="44" t="s">
        <v>16983</v>
      </c>
      <c r="M5601" s="44">
        <f t="shared" si="435"/>
        <v>65.097720837437208</v>
      </c>
      <c r="N5601" s="54">
        <f t="shared" si="438"/>
        <v>3649.5</v>
      </c>
      <c r="O5601" s="46">
        <f t="shared" si="439"/>
        <v>5.446398237991616</v>
      </c>
    </row>
    <row r="5602" spans="6:15" x14ac:dyDescent="0.25">
      <c r="F5602" s="3">
        <f t="shared" si="436"/>
        <v>0</v>
      </c>
      <c r="G5602" s="45" t="s">
        <v>26352</v>
      </c>
      <c r="H5602" s="42">
        <v>55.93</v>
      </c>
      <c r="I5602" s="42">
        <v>0.01</v>
      </c>
      <c r="J5602" s="42" t="s">
        <v>7616</v>
      </c>
      <c r="K5602" s="43">
        <f t="shared" si="437"/>
        <v>3644.704578970383</v>
      </c>
      <c r="L5602" s="44" t="s">
        <v>16984</v>
      </c>
      <c r="M5602" s="44">
        <f t="shared" si="435"/>
        <v>65.097685642437881</v>
      </c>
      <c r="N5602" s="54">
        <f t="shared" si="438"/>
        <v>3650.1499999999996</v>
      </c>
      <c r="O5602" s="46">
        <f t="shared" si="439"/>
        <v>5.4454210296166821</v>
      </c>
    </row>
    <row r="5603" spans="6:15" x14ac:dyDescent="0.25">
      <c r="F5603" s="3">
        <f t="shared" si="436"/>
        <v>0</v>
      </c>
      <c r="G5603" s="45" t="s">
        <v>26353</v>
      </c>
      <c r="H5603" s="42">
        <v>55.94</v>
      </c>
      <c r="I5603" s="42">
        <v>0.01</v>
      </c>
      <c r="J5603" s="42" t="s">
        <v>7617</v>
      </c>
      <c r="K5603" s="43">
        <f t="shared" si="437"/>
        <v>3645.3555558268072</v>
      </c>
      <c r="L5603" s="44" t="s">
        <v>16985</v>
      </c>
      <c r="M5603" s="44">
        <f t="shared" si="435"/>
        <v>65.097650466527838</v>
      </c>
      <c r="N5603" s="54">
        <f t="shared" si="438"/>
        <v>3650.7999999999997</v>
      </c>
      <c r="O5603" s="46">
        <f t="shared" si="439"/>
        <v>5.4444441731925508</v>
      </c>
    </row>
    <row r="5604" spans="6:15" x14ac:dyDescent="0.25">
      <c r="F5604" s="3">
        <f t="shared" si="436"/>
        <v>0</v>
      </c>
      <c r="G5604" s="45" t="s">
        <v>26354</v>
      </c>
      <c r="H5604" s="42">
        <v>55.95</v>
      </c>
      <c r="I5604" s="42">
        <v>0.01</v>
      </c>
      <c r="J5604" s="42" t="s">
        <v>7618</v>
      </c>
      <c r="K5604" s="43">
        <f t="shared" si="437"/>
        <v>3646.0065323314725</v>
      </c>
      <c r="L5604" s="44" t="s">
        <v>16986</v>
      </c>
      <c r="M5604" s="44">
        <f t="shared" si="435"/>
        <v>65.097615309685722</v>
      </c>
      <c r="N5604" s="54">
        <f t="shared" si="438"/>
        <v>3651.45</v>
      </c>
      <c r="O5604" s="46">
        <f t="shared" si="439"/>
        <v>5.4434676685273189</v>
      </c>
    </row>
    <row r="5605" spans="6:15" x14ac:dyDescent="0.25">
      <c r="F5605" s="3">
        <f t="shared" si="436"/>
        <v>0</v>
      </c>
      <c r="G5605" s="45" t="s">
        <v>26355</v>
      </c>
      <c r="H5605" s="42">
        <v>55.96</v>
      </c>
      <c r="I5605" s="42">
        <v>0.01</v>
      </c>
      <c r="J5605" s="42" t="s">
        <v>7619</v>
      </c>
      <c r="K5605" s="43">
        <f t="shared" si="437"/>
        <v>3646.6575084845695</v>
      </c>
      <c r="L5605" s="44" t="s">
        <v>16987</v>
      </c>
      <c r="M5605" s="44">
        <f t="shared" si="435"/>
        <v>65.097580171899381</v>
      </c>
      <c r="N5605" s="54">
        <f t="shared" si="438"/>
        <v>3652.1</v>
      </c>
      <c r="O5605" s="46">
        <f t="shared" si="439"/>
        <v>5.4424915154304472</v>
      </c>
    </row>
    <row r="5606" spans="6:15" x14ac:dyDescent="0.25">
      <c r="F5606" s="3">
        <f t="shared" si="436"/>
        <v>0</v>
      </c>
      <c r="G5606" s="45" t="s">
        <v>26356</v>
      </c>
      <c r="H5606" s="42">
        <v>55.97</v>
      </c>
      <c r="I5606" s="42">
        <v>0.01</v>
      </c>
      <c r="J5606" s="42" t="s">
        <v>7620</v>
      </c>
      <c r="K5606" s="43">
        <f t="shared" si="437"/>
        <v>3647.3084842862886</v>
      </c>
      <c r="L5606" s="44" t="s">
        <v>16988</v>
      </c>
      <c r="M5606" s="44">
        <f t="shared" si="435"/>
        <v>65.097545053152032</v>
      </c>
      <c r="N5606" s="54">
        <f t="shared" si="438"/>
        <v>3652.7499999999995</v>
      </c>
      <c r="O5606" s="46">
        <f t="shared" si="439"/>
        <v>5.4415157137109418</v>
      </c>
    </row>
    <row r="5607" spans="6:15" x14ac:dyDescent="0.25">
      <c r="F5607" s="3">
        <f t="shared" si="436"/>
        <v>0</v>
      </c>
      <c r="G5607" s="45" t="s">
        <v>26357</v>
      </c>
      <c r="H5607" s="42">
        <v>55.98</v>
      </c>
      <c r="I5607" s="42">
        <v>0.01</v>
      </c>
      <c r="J5607" s="42" t="s">
        <v>7621</v>
      </c>
      <c r="K5607" s="43">
        <f t="shared" si="437"/>
        <v>3647.95945973682</v>
      </c>
      <c r="L5607" s="44" t="s">
        <v>16989</v>
      </c>
      <c r="M5607" s="44">
        <f t="shared" si="435"/>
        <v>65.097509953437608</v>
      </c>
      <c r="N5607" s="54">
        <f t="shared" si="438"/>
        <v>3653.3999999999996</v>
      </c>
      <c r="O5607" s="46">
        <f t="shared" si="439"/>
        <v>5.4405402631796278</v>
      </c>
    </row>
    <row r="5608" spans="6:15" x14ac:dyDescent="0.25">
      <c r="F5608" s="3">
        <f t="shared" si="436"/>
        <v>0</v>
      </c>
      <c r="G5608" s="45" t="s">
        <v>26358</v>
      </c>
      <c r="H5608" s="42">
        <v>55.99</v>
      </c>
      <c r="I5608" s="42">
        <v>0.01</v>
      </c>
      <c r="J5608" s="42" t="s">
        <v>7622</v>
      </c>
      <c r="K5608" s="43">
        <f t="shared" si="437"/>
        <v>3648.6104348363542</v>
      </c>
      <c r="L5608" s="44" t="s">
        <v>16990</v>
      </c>
      <c r="M5608" s="44">
        <f t="shared" si="435"/>
        <v>65.097474872740889</v>
      </c>
      <c r="N5608" s="54">
        <f t="shared" si="438"/>
        <v>3654.0499999999997</v>
      </c>
      <c r="O5608" s="46">
        <f t="shared" si="439"/>
        <v>5.4395651636455113</v>
      </c>
    </row>
    <row r="5609" spans="6:15" x14ac:dyDescent="0.25">
      <c r="F5609" s="3">
        <f t="shared" si="436"/>
        <v>0</v>
      </c>
      <c r="G5609" s="45" t="s">
        <v>26359</v>
      </c>
      <c r="H5609" s="42">
        <v>56</v>
      </c>
      <c r="I5609" s="42">
        <v>0.01</v>
      </c>
      <c r="J5609" s="42" t="s">
        <v>7623</v>
      </c>
      <c r="K5609" s="43">
        <f t="shared" si="437"/>
        <v>3649.2614095850818</v>
      </c>
      <c r="L5609" s="44" t="s">
        <v>16991</v>
      </c>
      <c r="M5609" s="44">
        <f t="shared" si="435"/>
        <v>65.09743981104053</v>
      </c>
      <c r="N5609" s="54">
        <f t="shared" si="438"/>
        <v>3654.7</v>
      </c>
      <c r="O5609" s="46">
        <f t="shared" si="439"/>
        <v>5.4385904149180533</v>
      </c>
    </row>
    <row r="5610" spans="6:15" x14ac:dyDescent="0.25">
      <c r="F5610" s="3">
        <f t="shared" si="436"/>
        <v>0</v>
      </c>
      <c r="G5610" s="45" t="s">
        <v>26360</v>
      </c>
      <c r="H5610" s="42">
        <v>56.01</v>
      </c>
      <c r="I5610" s="42">
        <v>0.01</v>
      </c>
      <c r="J5610" s="42" t="s">
        <v>7624</v>
      </c>
      <c r="K5610" s="43">
        <f t="shared" si="437"/>
        <v>3649.9123839831923</v>
      </c>
      <c r="L5610" s="44" t="s">
        <v>16992</v>
      </c>
      <c r="M5610" s="44">
        <f t="shared" si="435"/>
        <v>65.097404768328929</v>
      </c>
      <c r="N5610" s="54">
        <f t="shared" si="438"/>
        <v>3655.35</v>
      </c>
      <c r="O5610" s="46">
        <f t="shared" si="439"/>
        <v>5.437616016807624</v>
      </c>
    </row>
    <row r="5611" spans="6:15" x14ac:dyDescent="0.25">
      <c r="F5611" s="3">
        <f t="shared" si="436"/>
        <v>0</v>
      </c>
      <c r="G5611" s="45" t="s">
        <v>26361</v>
      </c>
      <c r="H5611" s="42">
        <v>56.02</v>
      </c>
      <c r="I5611" s="42">
        <v>0.01</v>
      </c>
      <c r="J5611" s="42" t="s">
        <v>7625</v>
      </c>
      <c r="K5611" s="43">
        <f t="shared" si="437"/>
        <v>3650.5633580308754</v>
      </c>
      <c r="L5611" s="44" t="s">
        <v>16993</v>
      </c>
      <c r="M5611" s="44">
        <f t="shared" si="435"/>
        <v>65.097369744593919</v>
      </c>
      <c r="N5611" s="54">
        <f t="shared" si="438"/>
        <v>3656</v>
      </c>
      <c r="O5611" s="46">
        <f t="shared" si="439"/>
        <v>5.4366419691245937</v>
      </c>
    </row>
    <row r="5612" spans="6:15" x14ac:dyDescent="0.25">
      <c r="F5612" s="3">
        <f t="shared" si="436"/>
        <v>0</v>
      </c>
      <c r="G5612" s="45" t="s">
        <v>26362</v>
      </c>
      <c r="H5612" s="42">
        <v>56.03</v>
      </c>
      <c r="I5612" s="42">
        <v>0.01</v>
      </c>
      <c r="J5612" s="42" t="s">
        <v>7626</v>
      </c>
      <c r="K5612" s="43">
        <f t="shared" si="437"/>
        <v>3651.2143317283212</v>
      </c>
      <c r="L5612" s="44" t="s">
        <v>16994</v>
      </c>
      <c r="M5612" s="44">
        <f t="shared" si="435"/>
        <v>65.097334739815665</v>
      </c>
      <c r="N5612" s="54">
        <f t="shared" si="438"/>
        <v>3656.65</v>
      </c>
      <c r="O5612" s="46">
        <f t="shared" si="439"/>
        <v>5.4356682716788782</v>
      </c>
    </row>
    <row r="5613" spans="6:15" x14ac:dyDescent="0.25">
      <c r="F5613" s="3">
        <f t="shared" si="436"/>
        <v>0</v>
      </c>
      <c r="G5613" s="45" t="s">
        <v>26363</v>
      </c>
      <c r="H5613" s="42">
        <v>56.04</v>
      </c>
      <c r="I5613" s="42">
        <v>0.01</v>
      </c>
      <c r="J5613" s="42" t="s">
        <v>7627</v>
      </c>
      <c r="K5613" s="43">
        <f t="shared" si="437"/>
        <v>3651.8653050757193</v>
      </c>
      <c r="L5613" s="44" t="s">
        <v>16995</v>
      </c>
      <c r="M5613" s="44">
        <f t="shared" si="435"/>
        <v>65.097299753982014</v>
      </c>
      <c r="N5613" s="54">
        <f t="shared" si="438"/>
        <v>3657.2999999999997</v>
      </c>
      <c r="O5613" s="46">
        <f t="shared" si="439"/>
        <v>5.434694924280393</v>
      </c>
    </row>
    <row r="5614" spans="6:15" x14ac:dyDescent="0.25">
      <c r="F5614" s="3">
        <f t="shared" si="436"/>
        <v>0</v>
      </c>
      <c r="G5614" s="45" t="s">
        <v>26364</v>
      </c>
      <c r="H5614" s="42">
        <v>56.05</v>
      </c>
      <c r="I5614" s="42">
        <v>0.01</v>
      </c>
      <c r="J5614" s="42" t="s">
        <v>7628</v>
      </c>
      <c r="K5614" s="43">
        <f t="shared" si="437"/>
        <v>3652.5162780732589</v>
      </c>
      <c r="L5614" s="44" t="s">
        <v>16996</v>
      </c>
      <c r="M5614" s="44">
        <f t="shared" si="435"/>
        <v>65.09726478708383</v>
      </c>
      <c r="N5614" s="54">
        <f t="shared" si="438"/>
        <v>3657.95</v>
      </c>
      <c r="O5614" s="46">
        <f t="shared" si="439"/>
        <v>5.4337219267408727</v>
      </c>
    </row>
    <row r="5615" spans="6:15" x14ac:dyDescent="0.25">
      <c r="F5615" s="3">
        <f t="shared" si="436"/>
        <v>0</v>
      </c>
      <c r="G5615" s="45" t="s">
        <v>26365</v>
      </c>
      <c r="H5615" s="42">
        <v>56.06</v>
      </c>
      <c r="I5615" s="42">
        <v>0.01</v>
      </c>
      <c r="J5615" s="42" t="s">
        <v>7629</v>
      </c>
      <c r="K5615" s="43">
        <f t="shared" si="437"/>
        <v>3653.1672507211297</v>
      </c>
      <c r="L5615" s="44" t="s">
        <v>16997</v>
      </c>
      <c r="M5615" s="44">
        <f t="shared" si="435"/>
        <v>65.097229839104344</v>
      </c>
      <c r="N5615" s="54">
        <f t="shared" si="438"/>
        <v>3658.6</v>
      </c>
      <c r="O5615" s="46">
        <f t="shared" si="439"/>
        <v>5.432749278870233</v>
      </c>
    </row>
    <row r="5616" spans="6:15" x14ac:dyDescent="0.25">
      <c r="F5616" s="3">
        <f t="shared" si="436"/>
        <v>0</v>
      </c>
      <c r="G5616" s="45" t="s">
        <v>26366</v>
      </c>
      <c r="H5616" s="42">
        <v>56.07</v>
      </c>
      <c r="I5616" s="42">
        <v>0.01</v>
      </c>
      <c r="J5616" s="42" t="s">
        <v>7630</v>
      </c>
      <c r="K5616" s="43">
        <f t="shared" si="437"/>
        <v>3653.8182230195207</v>
      </c>
      <c r="L5616" s="44" t="s">
        <v>16998</v>
      </c>
      <c r="M5616" s="44">
        <f t="shared" si="435"/>
        <v>65.097194910028335</v>
      </c>
      <c r="N5616" s="54">
        <f t="shared" si="438"/>
        <v>3659.25</v>
      </c>
      <c r="O5616" s="46">
        <f t="shared" si="439"/>
        <v>5.4317769804792988</v>
      </c>
    </row>
    <row r="5617" spans="6:15" x14ac:dyDescent="0.25">
      <c r="F5617" s="3">
        <f t="shared" si="436"/>
        <v>0</v>
      </c>
      <c r="G5617" s="45" t="s">
        <v>26367</v>
      </c>
      <c r="H5617" s="42">
        <v>56.08</v>
      </c>
      <c r="I5617" s="42">
        <v>0.01</v>
      </c>
      <c r="J5617" s="42" t="s">
        <v>7631</v>
      </c>
      <c r="K5617" s="43">
        <f t="shared" si="437"/>
        <v>3654.4691949686212</v>
      </c>
      <c r="L5617" s="44" t="s">
        <v>16999</v>
      </c>
      <c r="M5617" s="44">
        <f t="shared" si="435"/>
        <v>65.097159999840571</v>
      </c>
      <c r="N5617" s="54">
        <f t="shared" si="438"/>
        <v>3659.8999999999996</v>
      </c>
      <c r="O5617" s="46">
        <f t="shared" si="439"/>
        <v>5.4308050313784406</v>
      </c>
    </row>
    <row r="5618" spans="6:15" x14ac:dyDescent="0.25">
      <c r="F5618" s="3">
        <f t="shared" si="436"/>
        <v>0</v>
      </c>
      <c r="G5618" s="45" t="s">
        <v>26368</v>
      </c>
      <c r="H5618" s="42">
        <v>56.09</v>
      </c>
      <c r="I5618" s="42">
        <v>0.01</v>
      </c>
      <c r="J5618" s="42" t="s">
        <v>7632</v>
      </c>
      <c r="K5618" s="43">
        <f t="shared" si="437"/>
        <v>3655.1201665686194</v>
      </c>
      <c r="L5618" s="44" t="s">
        <v>17000</v>
      </c>
      <c r="M5618" s="44">
        <f t="shared" si="435"/>
        <v>65.097125108538023</v>
      </c>
      <c r="N5618" s="54">
        <f t="shared" si="438"/>
        <v>3660.55</v>
      </c>
      <c r="O5618" s="46">
        <f t="shared" si="439"/>
        <v>5.4298334313807572</v>
      </c>
    </row>
    <row r="5619" spans="6:15" x14ac:dyDescent="0.25">
      <c r="F5619" s="3">
        <f t="shared" si="436"/>
        <v>0</v>
      </c>
      <c r="G5619" s="45" t="s">
        <v>26369</v>
      </c>
      <c r="H5619" s="42">
        <v>56.1</v>
      </c>
      <c r="I5619" s="42">
        <v>0.01</v>
      </c>
      <c r="J5619" s="42" t="s">
        <v>7633</v>
      </c>
      <c r="K5619" s="43">
        <f t="shared" si="437"/>
        <v>3655.771137819705</v>
      </c>
      <c r="L5619" s="44" t="s">
        <v>17001</v>
      </c>
      <c r="M5619" s="44">
        <f t="shared" si="435"/>
        <v>65.09709023609021</v>
      </c>
      <c r="N5619" s="54">
        <f t="shared" si="438"/>
        <v>3661.2</v>
      </c>
      <c r="O5619" s="46">
        <f t="shared" si="439"/>
        <v>5.4288621802948001</v>
      </c>
    </row>
    <row r="5620" spans="6:15" x14ac:dyDescent="0.25">
      <c r="F5620" s="3">
        <f t="shared" si="436"/>
        <v>0</v>
      </c>
      <c r="G5620" s="45" t="s">
        <v>26370</v>
      </c>
      <c r="H5620" s="42">
        <v>56.11</v>
      </c>
      <c r="I5620" s="42">
        <v>0.01</v>
      </c>
      <c r="J5620" s="42" t="s">
        <v>7634</v>
      </c>
      <c r="K5620" s="43">
        <f t="shared" si="437"/>
        <v>3656.4221087220658</v>
      </c>
      <c r="L5620" s="44" t="s">
        <v>17002</v>
      </c>
      <c r="M5620" s="44">
        <f t="shared" si="435"/>
        <v>65.097055382497146</v>
      </c>
      <c r="N5620" s="54">
        <f t="shared" si="438"/>
        <v>3661.85</v>
      </c>
      <c r="O5620" s="46">
        <f t="shared" si="439"/>
        <v>5.4278912779341226</v>
      </c>
    </row>
    <row r="5621" spans="6:15" x14ac:dyDescent="0.25">
      <c r="F5621" s="3">
        <f t="shared" si="436"/>
        <v>0</v>
      </c>
      <c r="G5621" s="45" t="s">
        <v>26371</v>
      </c>
      <c r="H5621" s="42">
        <v>56.12</v>
      </c>
      <c r="I5621" s="42">
        <v>0.01</v>
      </c>
      <c r="J5621" s="42" t="s">
        <v>7635</v>
      </c>
      <c r="K5621" s="43">
        <f t="shared" si="437"/>
        <v>3657.0730792758909</v>
      </c>
      <c r="L5621" s="44" t="s">
        <v>17003</v>
      </c>
      <c r="M5621" s="44">
        <f t="shared" si="435"/>
        <v>65.097020547737515</v>
      </c>
      <c r="N5621" s="54">
        <f t="shared" si="438"/>
        <v>3662.4999999999995</v>
      </c>
      <c r="O5621" s="46">
        <f t="shared" si="439"/>
        <v>5.4269207241086406</v>
      </c>
    </row>
    <row r="5622" spans="6:15" x14ac:dyDescent="0.25">
      <c r="F5622" s="3">
        <f t="shared" si="436"/>
        <v>0</v>
      </c>
      <c r="G5622" s="45" t="s">
        <v>26372</v>
      </c>
      <c r="H5622" s="42">
        <v>56.13</v>
      </c>
      <c r="I5622" s="42">
        <v>0.01</v>
      </c>
      <c r="J5622" s="42" t="s">
        <v>7636</v>
      </c>
      <c r="K5622" s="43">
        <f t="shared" si="437"/>
        <v>3657.7240494813682</v>
      </c>
      <c r="L5622" s="44" t="s">
        <v>17004</v>
      </c>
      <c r="M5622" s="44">
        <f t="shared" si="435"/>
        <v>65.09698573180826</v>
      </c>
      <c r="N5622" s="54">
        <f t="shared" si="438"/>
        <v>3663.15</v>
      </c>
      <c r="O5622" s="46">
        <f t="shared" si="439"/>
        <v>5.4259505186319075</v>
      </c>
    </row>
    <row r="5623" spans="6:15" x14ac:dyDescent="0.25">
      <c r="F5623" s="3">
        <f t="shared" si="436"/>
        <v>0</v>
      </c>
      <c r="G5623" s="45" t="s">
        <v>26373</v>
      </c>
      <c r="H5623" s="42">
        <v>56.14</v>
      </c>
      <c r="I5623" s="42">
        <v>0.01</v>
      </c>
      <c r="J5623" s="42" t="s">
        <v>7637</v>
      </c>
      <c r="K5623" s="43">
        <f t="shared" si="437"/>
        <v>3658.3750193386863</v>
      </c>
      <c r="L5623" s="44" t="s">
        <v>17005</v>
      </c>
      <c r="M5623" s="44">
        <f t="shared" si="435"/>
        <v>65.09695093468045</v>
      </c>
      <c r="N5623" s="54">
        <f t="shared" si="438"/>
        <v>3663.7999999999997</v>
      </c>
      <c r="O5623" s="46">
        <f t="shared" si="439"/>
        <v>5.4249806613133842</v>
      </c>
    </row>
    <row r="5624" spans="6:15" x14ac:dyDescent="0.25">
      <c r="F5624" s="3">
        <f t="shared" si="436"/>
        <v>0</v>
      </c>
      <c r="G5624" s="45" t="s">
        <v>26374</v>
      </c>
      <c r="H5624" s="42">
        <v>56.15</v>
      </c>
      <c r="I5624" s="42">
        <v>0.01</v>
      </c>
      <c r="J5624" s="42" t="s">
        <v>7638</v>
      </c>
      <c r="K5624" s="43">
        <f t="shared" si="437"/>
        <v>3659.0259888480332</v>
      </c>
      <c r="L5624" s="44" t="s">
        <v>17006</v>
      </c>
      <c r="M5624" s="44">
        <f t="shared" si="435"/>
        <v>65.096916156352577</v>
      </c>
      <c r="N5624" s="54">
        <f t="shared" si="438"/>
        <v>3664.45</v>
      </c>
      <c r="O5624" s="46">
        <f t="shared" si="439"/>
        <v>5.4240111519666243</v>
      </c>
    </row>
    <row r="5625" spans="6:15" x14ac:dyDescent="0.25">
      <c r="F5625" s="3">
        <f t="shared" si="436"/>
        <v>0</v>
      </c>
      <c r="G5625" s="45" t="s">
        <v>26375</v>
      </c>
      <c r="H5625" s="42">
        <v>56.16</v>
      </c>
      <c r="I5625" s="42">
        <v>0.01</v>
      </c>
      <c r="J5625" s="42" t="s">
        <v>7639</v>
      </c>
      <c r="K5625" s="43">
        <f t="shared" si="437"/>
        <v>3659.6769580095965</v>
      </c>
      <c r="L5625" s="44" t="s">
        <v>17007</v>
      </c>
      <c r="M5625" s="44">
        <f t="shared" si="435"/>
        <v>65.096881396806339</v>
      </c>
      <c r="N5625" s="54">
        <f t="shared" si="438"/>
        <v>3665.0999999999995</v>
      </c>
      <c r="O5625" s="46">
        <f t="shared" si="439"/>
        <v>5.4230419904029077</v>
      </c>
    </row>
    <row r="5626" spans="6:15" x14ac:dyDescent="0.25">
      <c r="F5626" s="3">
        <f t="shared" si="436"/>
        <v>0</v>
      </c>
      <c r="G5626" s="45" t="s">
        <v>26376</v>
      </c>
      <c r="H5626" s="42">
        <v>56.17</v>
      </c>
      <c r="I5626" s="42">
        <v>0.01</v>
      </c>
      <c r="J5626" s="42" t="s">
        <v>7640</v>
      </c>
      <c r="K5626" s="43">
        <f t="shared" si="437"/>
        <v>3660.3279268235647</v>
      </c>
      <c r="L5626" s="44" t="s">
        <v>17008</v>
      </c>
      <c r="M5626" s="44">
        <f t="shared" si="435"/>
        <v>65.096846656031104</v>
      </c>
      <c r="N5626" s="54">
        <f t="shared" si="438"/>
        <v>3665.75</v>
      </c>
      <c r="O5626" s="46">
        <f t="shared" si="439"/>
        <v>5.4220731764353332</v>
      </c>
    </row>
    <row r="5627" spans="6:15" x14ac:dyDescent="0.25">
      <c r="F5627" s="3">
        <f t="shared" si="436"/>
        <v>0</v>
      </c>
      <c r="G5627" s="45" t="s">
        <v>26377</v>
      </c>
      <c r="H5627" s="42">
        <v>56.18</v>
      </c>
      <c r="I5627" s="42">
        <v>0.01</v>
      </c>
      <c r="J5627" s="42" t="s">
        <v>7641</v>
      </c>
      <c r="K5627" s="43">
        <f t="shared" si="437"/>
        <v>3660.9788952901249</v>
      </c>
      <c r="L5627" s="44" t="s">
        <v>17009</v>
      </c>
      <c r="M5627" s="44">
        <f t="shared" si="435"/>
        <v>65.09681193400705</v>
      </c>
      <c r="N5627" s="54">
        <f t="shared" si="438"/>
        <v>3666.3999999999996</v>
      </c>
      <c r="O5627" s="46">
        <f t="shared" si="439"/>
        <v>5.4211047098747258</v>
      </c>
    </row>
    <row r="5628" spans="6:15" x14ac:dyDescent="0.25">
      <c r="F5628" s="3">
        <f t="shared" si="436"/>
        <v>0</v>
      </c>
      <c r="G5628" s="45" t="s">
        <v>26378</v>
      </c>
      <c r="H5628" s="42">
        <v>56.19</v>
      </c>
      <c r="I5628" s="42">
        <v>0.01</v>
      </c>
      <c r="J5628" s="42" t="s">
        <v>7642</v>
      </c>
      <c r="K5628" s="43">
        <f t="shared" si="437"/>
        <v>3661.6298634094651</v>
      </c>
      <c r="L5628" s="44" t="s">
        <v>17010</v>
      </c>
      <c r="M5628" s="44">
        <f t="shared" si="435"/>
        <v>65.096777230726588</v>
      </c>
      <c r="N5628" s="54">
        <f t="shared" si="438"/>
        <v>3667.0499999999997</v>
      </c>
      <c r="O5628" s="46">
        <f t="shared" si="439"/>
        <v>5.4201365905346393</v>
      </c>
    </row>
    <row r="5629" spans="6:15" x14ac:dyDescent="0.25">
      <c r="F5629" s="3">
        <f t="shared" si="436"/>
        <v>0</v>
      </c>
      <c r="G5629" s="45" t="s">
        <v>26379</v>
      </c>
      <c r="H5629" s="42">
        <v>56.2</v>
      </c>
      <c r="I5629" s="42">
        <v>0.01</v>
      </c>
      <c r="J5629" s="42" t="s">
        <v>7643</v>
      </c>
      <c r="K5629" s="43">
        <f t="shared" si="437"/>
        <v>3662.2808311817726</v>
      </c>
      <c r="L5629" s="44" t="s">
        <v>17011</v>
      </c>
      <c r="M5629" s="44">
        <f t="shared" si="435"/>
        <v>65.096742546172948</v>
      </c>
      <c r="N5629" s="54">
        <f t="shared" si="438"/>
        <v>3667.7</v>
      </c>
      <c r="O5629" s="46">
        <f t="shared" si="439"/>
        <v>5.4191688182272628</v>
      </c>
    </row>
    <row r="5630" spans="6:15" x14ac:dyDescent="0.25">
      <c r="F5630" s="3">
        <f t="shared" si="436"/>
        <v>0</v>
      </c>
      <c r="G5630" s="45" t="s">
        <v>26380</v>
      </c>
      <c r="H5630" s="42">
        <v>56.21</v>
      </c>
      <c r="I5630" s="42">
        <v>0.01</v>
      </c>
      <c r="J5630" s="42" t="s">
        <v>7644</v>
      </c>
      <c r="K5630" s="43">
        <f t="shared" si="437"/>
        <v>3662.9317986072342</v>
      </c>
      <c r="L5630" s="44" t="s">
        <v>17012</v>
      </c>
      <c r="M5630" s="44">
        <f t="shared" si="435"/>
        <v>65.096707880335472</v>
      </c>
      <c r="N5630" s="54">
        <f t="shared" si="438"/>
        <v>3668.35</v>
      </c>
      <c r="O5630" s="46">
        <f t="shared" si="439"/>
        <v>5.4182013927656953</v>
      </c>
    </row>
    <row r="5631" spans="6:15" x14ac:dyDescent="0.25">
      <c r="F5631" s="3">
        <f t="shared" si="436"/>
        <v>0</v>
      </c>
      <c r="G5631" s="45" t="s">
        <v>26381</v>
      </c>
      <c r="H5631" s="42">
        <v>56.22</v>
      </c>
      <c r="I5631" s="42">
        <v>0.01</v>
      </c>
      <c r="J5631" s="42" t="s">
        <v>7645</v>
      </c>
      <c r="K5631" s="43">
        <f t="shared" si="437"/>
        <v>3663.5827656860374</v>
      </c>
      <c r="L5631" s="44" t="s">
        <v>17013</v>
      </c>
      <c r="M5631" s="44">
        <f t="shared" si="435"/>
        <v>65.096673233195872</v>
      </c>
      <c r="N5631" s="54">
        <f t="shared" si="438"/>
        <v>3668.9999999999995</v>
      </c>
      <c r="O5631" s="46">
        <f t="shared" si="439"/>
        <v>5.4172343139621262</v>
      </c>
    </row>
    <row r="5632" spans="6:15" x14ac:dyDescent="0.25">
      <c r="F5632" s="3">
        <f t="shared" si="436"/>
        <v>0</v>
      </c>
      <c r="G5632" s="45" t="s">
        <v>26382</v>
      </c>
      <c r="H5632" s="42">
        <v>56.23</v>
      </c>
      <c r="I5632" s="42">
        <v>0.01</v>
      </c>
      <c r="J5632" s="42" t="s">
        <v>7646</v>
      </c>
      <c r="K5632" s="43">
        <f t="shared" si="437"/>
        <v>3664.2337324183695</v>
      </c>
      <c r="L5632" s="44" t="s">
        <v>17014</v>
      </c>
      <c r="M5632" s="44">
        <f t="shared" si="435"/>
        <v>65.096638604745038</v>
      </c>
      <c r="N5632" s="54">
        <f t="shared" si="438"/>
        <v>3669.6499999999996</v>
      </c>
      <c r="O5632" s="46">
        <f t="shared" si="439"/>
        <v>5.4162675816301089</v>
      </c>
    </row>
    <row r="5633" spans="6:15" x14ac:dyDescent="0.25">
      <c r="F5633" s="3">
        <f t="shared" si="436"/>
        <v>0</v>
      </c>
      <c r="G5633" s="45" t="s">
        <v>26383</v>
      </c>
      <c r="H5633" s="42">
        <v>56.24</v>
      </c>
      <c r="I5633" s="42">
        <v>0.01</v>
      </c>
      <c r="J5633" s="42" t="s">
        <v>7647</v>
      </c>
      <c r="K5633" s="43">
        <f t="shared" si="437"/>
        <v>3664.884698804417</v>
      </c>
      <c r="L5633" s="44" t="s">
        <v>17015</v>
      </c>
      <c r="M5633" s="44">
        <f t="shared" si="435"/>
        <v>65.096603994969271</v>
      </c>
      <c r="N5633" s="54">
        <f t="shared" si="438"/>
        <v>3670.2999999999997</v>
      </c>
      <c r="O5633" s="46">
        <f t="shared" si="439"/>
        <v>5.4153011955827424</v>
      </c>
    </row>
    <row r="5634" spans="6:15" x14ac:dyDescent="0.25">
      <c r="F5634" s="3">
        <f t="shared" si="436"/>
        <v>0</v>
      </c>
      <c r="G5634" s="45" t="s">
        <v>26384</v>
      </c>
      <c r="H5634" s="42">
        <v>56.25</v>
      </c>
      <c r="I5634" s="42">
        <v>0.01</v>
      </c>
      <c r="J5634" s="42" t="s">
        <v>7648</v>
      </c>
      <c r="K5634" s="43">
        <f t="shared" si="437"/>
        <v>3665.5356648443667</v>
      </c>
      <c r="L5634" s="44" t="s">
        <v>17016</v>
      </c>
      <c r="M5634" s="44">
        <f t="shared" si="435"/>
        <v>65.096569403853309</v>
      </c>
      <c r="N5634" s="54">
        <f t="shared" si="438"/>
        <v>3670.95</v>
      </c>
      <c r="O5634" s="46">
        <f t="shared" si="439"/>
        <v>5.4143351556331254</v>
      </c>
    </row>
    <row r="5635" spans="6:15" x14ac:dyDescent="0.25">
      <c r="F5635" s="3">
        <f t="shared" si="436"/>
        <v>0</v>
      </c>
      <c r="G5635" s="45" t="s">
        <v>26385</v>
      </c>
      <c r="H5635" s="42">
        <v>56.26</v>
      </c>
      <c r="I5635" s="42">
        <v>0.01</v>
      </c>
      <c r="J5635" s="42" t="s">
        <v>7649</v>
      </c>
      <c r="K5635" s="43">
        <f t="shared" si="437"/>
        <v>3666.1866305384051</v>
      </c>
      <c r="L5635" s="44" t="s">
        <v>17017</v>
      </c>
      <c r="M5635" s="44">
        <f t="shared" si="435"/>
        <v>65.096534831386506</v>
      </c>
      <c r="N5635" s="54">
        <f t="shared" si="438"/>
        <v>3671.6</v>
      </c>
      <c r="O5635" s="46">
        <f t="shared" si="439"/>
        <v>5.4133694615948116</v>
      </c>
    </row>
    <row r="5636" spans="6:15" x14ac:dyDescent="0.25">
      <c r="F5636" s="3">
        <f t="shared" si="436"/>
        <v>0</v>
      </c>
      <c r="G5636" s="45" t="s">
        <v>26386</v>
      </c>
      <c r="H5636" s="42">
        <v>56.27</v>
      </c>
      <c r="I5636" s="42">
        <v>0.01</v>
      </c>
      <c r="J5636" s="42" t="s">
        <v>7650</v>
      </c>
      <c r="K5636" s="43">
        <f t="shared" si="437"/>
        <v>3666.8375958867191</v>
      </c>
      <c r="L5636" s="44" t="s">
        <v>17018</v>
      </c>
      <c r="M5636" s="44">
        <f t="shared" si="435"/>
        <v>65.09650027755211</v>
      </c>
      <c r="N5636" s="54">
        <f t="shared" si="438"/>
        <v>3672.25</v>
      </c>
      <c r="O5636" s="46">
        <f t="shared" si="439"/>
        <v>5.4124041132808998</v>
      </c>
    </row>
    <row r="5637" spans="6:15" x14ac:dyDescent="0.25">
      <c r="F5637" s="3">
        <f t="shared" si="436"/>
        <v>0</v>
      </c>
      <c r="G5637" s="45" t="s">
        <v>26387</v>
      </c>
      <c r="H5637" s="42">
        <v>56.28</v>
      </c>
      <c r="I5637" s="42">
        <v>0.01</v>
      </c>
      <c r="J5637" s="42" t="s">
        <v>7651</v>
      </c>
      <c r="K5637" s="43">
        <f t="shared" si="437"/>
        <v>3667.4885608894947</v>
      </c>
      <c r="L5637" s="44" t="s">
        <v>17019</v>
      </c>
      <c r="M5637" s="44">
        <f t="shared" si="435"/>
        <v>65.09646574233642</v>
      </c>
      <c r="N5637" s="54">
        <f t="shared" si="438"/>
        <v>3672.9</v>
      </c>
      <c r="O5637" s="46">
        <f t="shared" si="439"/>
        <v>5.4114391105053983</v>
      </c>
    </row>
    <row r="5638" spans="6:15" x14ac:dyDescent="0.25">
      <c r="F5638" s="3">
        <f t="shared" si="436"/>
        <v>0</v>
      </c>
      <c r="G5638" s="45" t="s">
        <v>26388</v>
      </c>
      <c r="H5638" s="42">
        <v>56.29</v>
      </c>
      <c r="I5638" s="42">
        <v>0.01</v>
      </c>
      <c r="J5638" s="42" t="s">
        <v>7652</v>
      </c>
      <c r="K5638" s="43">
        <f t="shared" si="437"/>
        <v>3668.1395255469179</v>
      </c>
      <c r="L5638" s="44" t="s">
        <v>17020</v>
      </c>
      <c r="M5638" s="44">
        <f t="shared" si="435"/>
        <v>65.096431225727244</v>
      </c>
      <c r="N5638" s="54">
        <f t="shared" si="438"/>
        <v>3673.5499999999997</v>
      </c>
      <c r="O5638" s="46">
        <f t="shared" si="439"/>
        <v>5.4104744530818607</v>
      </c>
    </row>
    <row r="5639" spans="6:15" x14ac:dyDescent="0.25">
      <c r="F5639" s="3">
        <f t="shared" si="436"/>
        <v>0</v>
      </c>
      <c r="G5639" s="45" t="s">
        <v>26389</v>
      </c>
      <c r="H5639" s="42">
        <v>56.3</v>
      </c>
      <c r="I5639" s="42">
        <v>0.01</v>
      </c>
      <c r="J5639" s="42" t="s">
        <v>7653</v>
      </c>
      <c r="K5639" s="43">
        <f t="shared" si="437"/>
        <v>3668.7904898591751</v>
      </c>
      <c r="L5639" s="44" t="s">
        <v>17021</v>
      </c>
      <c r="M5639" s="44">
        <f t="shared" si="435"/>
        <v>65.096396727712403</v>
      </c>
      <c r="N5639" s="54">
        <f t="shared" si="438"/>
        <v>3674.2</v>
      </c>
      <c r="O5639" s="46">
        <f t="shared" si="439"/>
        <v>5.4095101408247501</v>
      </c>
    </row>
    <row r="5640" spans="6:15" x14ac:dyDescent="0.25">
      <c r="F5640" s="3">
        <f t="shared" si="436"/>
        <v>0</v>
      </c>
      <c r="G5640" s="45" t="s">
        <v>26390</v>
      </c>
      <c r="H5640" s="42">
        <v>56.31</v>
      </c>
      <c r="I5640" s="42">
        <v>0.01</v>
      </c>
      <c r="J5640" s="42" t="s">
        <v>7654</v>
      </c>
      <c r="K5640" s="43">
        <f t="shared" si="437"/>
        <v>3669.4414538264523</v>
      </c>
      <c r="L5640" s="44" t="s">
        <v>17022</v>
      </c>
      <c r="M5640" s="44">
        <f t="shared" si="435"/>
        <v>65.096362248278197</v>
      </c>
      <c r="N5640" s="54">
        <f t="shared" si="438"/>
        <v>3674.85</v>
      </c>
      <c r="O5640" s="46">
        <f t="shared" si="439"/>
        <v>5.4085461735476201</v>
      </c>
    </row>
    <row r="5641" spans="6:15" x14ac:dyDescent="0.25">
      <c r="F5641" s="3">
        <f t="shared" si="436"/>
        <v>0</v>
      </c>
      <c r="G5641" s="45" t="s">
        <v>26391</v>
      </c>
      <c r="H5641" s="42">
        <v>56.32</v>
      </c>
      <c r="I5641" s="42">
        <v>0.01</v>
      </c>
      <c r="J5641" s="42" t="s">
        <v>7655</v>
      </c>
      <c r="K5641" s="43">
        <f t="shared" si="437"/>
        <v>3670.0924174489351</v>
      </c>
      <c r="L5641" s="44" t="s">
        <v>17023</v>
      </c>
      <c r="M5641" s="44">
        <f t="shared" ref="M5641:M5704" si="440">SQRT(((14.7+$N$3*H5641)^2)-(K5641^2))/SQRT($N$4)</f>
        <v>65.096327787409393</v>
      </c>
      <c r="N5641" s="54">
        <f t="shared" si="438"/>
        <v>3675.5</v>
      </c>
      <c r="O5641" s="46">
        <f t="shared" si="439"/>
        <v>5.4075825510649338</v>
      </c>
    </row>
    <row r="5642" spans="6:15" x14ac:dyDescent="0.25">
      <c r="F5642" s="3">
        <f t="shared" ref="F5642:F5705" si="441">IF(O5642&gt;100,1,0)</f>
        <v>0</v>
      </c>
      <c r="G5642" s="45" t="s">
        <v>26392</v>
      </c>
      <c r="H5642" s="42">
        <v>56.33</v>
      </c>
      <c r="I5642" s="42">
        <v>0.01</v>
      </c>
      <c r="J5642" s="42" t="s">
        <v>7656</v>
      </c>
      <c r="K5642" s="43">
        <f t="shared" ref="K5642:K5705" si="442">K5641+I5642*M5641</f>
        <v>3670.7433807268089</v>
      </c>
      <c r="L5642" s="44" t="s">
        <v>17024</v>
      </c>
      <c r="M5642" s="44">
        <f t="shared" si="440"/>
        <v>65.096293345093812</v>
      </c>
      <c r="N5642" s="54">
        <f t="shared" ref="N5642:N5705" si="443">(H5642*$N$3)+14.7</f>
        <v>3676.1499999999996</v>
      </c>
      <c r="O5642" s="46">
        <f t="shared" ref="O5642:O5705" si="444">N5642-K5642</f>
        <v>5.4066192731906995</v>
      </c>
    </row>
    <row r="5643" spans="6:15" x14ac:dyDescent="0.25">
      <c r="F5643" s="3">
        <f t="shared" si="441"/>
        <v>0</v>
      </c>
      <c r="G5643" s="45" t="s">
        <v>26393</v>
      </c>
      <c r="H5643" s="42">
        <v>56.34</v>
      </c>
      <c r="I5643" s="42">
        <v>0.01</v>
      </c>
      <c r="J5643" s="42" t="s">
        <v>7657</v>
      </c>
      <c r="K5643" s="43">
        <f t="shared" si="442"/>
        <v>3671.3943436602599</v>
      </c>
      <c r="L5643" s="44" t="s">
        <v>17025</v>
      </c>
      <c r="M5643" s="44">
        <f t="shared" si="440"/>
        <v>65.096258921320782</v>
      </c>
      <c r="N5643" s="54">
        <f t="shared" si="443"/>
        <v>3676.8</v>
      </c>
      <c r="O5643" s="46">
        <f t="shared" si="444"/>
        <v>5.4056563397402897</v>
      </c>
    </row>
    <row r="5644" spans="6:15" x14ac:dyDescent="0.25">
      <c r="F5644" s="3">
        <f t="shared" si="441"/>
        <v>0</v>
      </c>
      <c r="G5644" s="45" t="s">
        <v>26394</v>
      </c>
      <c r="H5644" s="42">
        <v>56.35</v>
      </c>
      <c r="I5644" s="42">
        <v>0.01</v>
      </c>
      <c r="J5644" s="42" t="s">
        <v>7658</v>
      </c>
      <c r="K5644" s="43">
        <f t="shared" si="442"/>
        <v>3672.045306249473</v>
      </c>
      <c r="L5644" s="44" t="s">
        <v>17026</v>
      </c>
      <c r="M5644" s="44">
        <f t="shared" si="440"/>
        <v>65.096224516068972</v>
      </c>
      <c r="N5644" s="54">
        <f t="shared" si="443"/>
        <v>3677.45</v>
      </c>
      <c r="O5644" s="46">
        <f t="shared" si="444"/>
        <v>5.4046937505268033</v>
      </c>
    </row>
    <row r="5645" spans="6:15" x14ac:dyDescent="0.25">
      <c r="F5645" s="3">
        <f t="shared" si="441"/>
        <v>0</v>
      </c>
      <c r="G5645" s="45" t="s">
        <v>26395</v>
      </c>
      <c r="H5645" s="42">
        <v>56.36</v>
      </c>
      <c r="I5645" s="42">
        <v>0.01</v>
      </c>
      <c r="J5645" s="42" t="s">
        <v>7659</v>
      </c>
      <c r="K5645" s="43">
        <f t="shared" si="442"/>
        <v>3672.6962684946338</v>
      </c>
      <c r="L5645" s="44" t="s">
        <v>17027</v>
      </c>
      <c r="M5645" s="44">
        <f t="shared" si="440"/>
        <v>65.096190129332328</v>
      </c>
      <c r="N5645" s="54">
        <f t="shared" si="443"/>
        <v>3678.1</v>
      </c>
      <c r="O5645" s="46">
        <f t="shared" si="444"/>
        <v>5.4037315053660677</v>
      </c>
    </row>
    <row r="5646" spans="6:15" x14ac:dyDescent="0.25">
      <c r="F5646" s="3">
        <f t="shared" si="441"/>
        <v>0</v>
      </c>
      <c r="G5646" s="45" t="s">
        <v>26396</v>
      </c>
      <c r="H5646" s="42">
        <v>56.37</v>
      </c>
      <c r="I5646" s="42">
        <v>0.01</v>
      </c>
      <c r="J5646" s="42" t="s">
        <v>7660</v>
      </c>
      <c r="K5646" s="43">
        <f t="shared" si="442"/>
        <v>3673.347230395927</v>
      </c>
      <c r="L5646" s="44" t="s">
        <v>17028</v>
      </c>
      <c r="M5646" s="44">
        <f t="shared" si="440"/>
        <v>65.096155761094067</v>
      </c>
      <c r="N5646" s="54">
        <f t="shared" si="443"/>
        <v>3678.7499999999995</v>
      </c>
      <c r="O5646" s="46">
        <f t="shared" si="444"/>
        <v>5.4027696040725459</v>
      </c>
    </row>
    <row r="5647" spans="6:15" x14ac:dyDescent="0.25">
      <c r="F5647" s="3">
        <f t="shared" si="441"/>
        <v>0</v>
      </c>
      <c r="G5647" s="45" t="s">
        <v>26397</v>
      </c>
      <c r="H5647" s="42">
        <v>56.38</v>
      </c>
      <c r="I5647" s="42">
        <v>0.01</v>
      </c>
      <c r="J5647" s="42" t="s">
        <v>7661</v>
      </c>
      <c r="K5647" s="43">
        <f t="shared" si="442"/>
        <v>3673.998191953538</v>
      </c>
      <c r="L5647" s="44" t="s">
        <v>17029</v>
      </c>
      <c r="M5647" s="44">
        <f t="shared" si="440"/>
        <v>65.096121411346587</v>
      </c>
      <c r="N5647" s="54">
        <f t="shared" si="443"/>
        <v>3679.4</v>
      </c>
      <c r="O5647" s="46">
        <f t="shared" si="444"/>
        <v>5.4018080464620652</v>
      </c>
    </row>
    <row r="5648" spans="6:15" x14ac:dyDescent="0.25">
      <c r="F5648" s="3">
        <f t="shared" si="441"/>
        <v>0</v>
      </c>
      <c r="G5648" s="45" t="s">
        <v>26398</v>
      </c>
      <c r="H5648" s="42">
        <v>56.39</v>
      </c>
      <c r="I5648" s="42">
        <v>0.01</v>
      </c>
      <c r="J5648" s="42" t="s">
        <v>7662</v>
      </c>
      <c r="K5648" s="43">
        <f t="shared" si="442"/>
        <v>3674.6491531676515</v>
      </c>
      <c r="L5648" s="44" t="s">
        <v>17030</v>
      </c>
      <c r="M5648" s="44">
        <f t="shared" si="440"/>
        <v>65.096087080065516</v>
      </c>
      <c r="N5648" s="54">
        <f t="shared" si="443"/>
        <v>3680.0499999999997</v>
      </c>
      <c r="O5648" s="46">
        <f t="shared" si="444"/>
        <v>5.4008468323481793</v>
      </c>
    </row>
    <row r="5649" spans="6:15" x14ac:dyDescent="0.25">
      <c r="F5649" s="3">
        <f t="shared" si="441"/>
        <v>0</v>
      </c>
      <c r="G5649" s="45" t="s">
        <v>26399</v>
      </c>
      <c r="H5649" s="42">
        <v>56.4</v>
      </c>
      <c r="I5649" s="42">
        <v>0.01</v>
      </c>
      <c r="J5649" s="42" t="s">
        <v>7663</v>
      </c>
      <c r="K5649" s="43">
        <f t="shared" si="442"/>
        <v>3675.3001140384522</v>
      </c>
      <c r="L5649" s="44" t="s">
        <v>17031</v>
      </c>
      <c r="M5649" s="44">
        <f t="shared" si="440"/>
        <v>65.096052767249333</v>
      </c>
      <c r="N5649" s="54">
        <f t="shared" si="443"/>
        <v>3680.7</v>
      </c>
      <c r="O5649" s="46">
        <f t="shared" si="444"/>
        <v>5.3998859615476249</v>
      </c>
    </row>
    <row r="5650" spans="6:15" x14ac:dyDescent="0.25">
      <c r="F5650" s="3">
        <f t="shared" si="441"/>
        <v>0</v>
      </c>
      <c r="G5650" s="45" t="s">
        <v>26400</v>
      </c>
      <c r="H5650" s="42">
        <v>56.41</v>
      </c>
      <c r="I5650" s="42">
        <v>0.01</v>
      </c>
      <c r="J5650" s="42" t="s">
        <v>7664</v>
      </c>
      <c r="K5650" s="43">
        <f t="shared" si="442"/>
        <v>3675.9510745661246</v>
      </c>
      <c r="L5650" s="44" t="s">
        <v>17032</v>
      </c>
      <c r="M5650" s="44">
        <f t="shared" si="440"/>
        <v>65.096018472876722</v>
      </c>
      <c r="N5650" s="54">
        <f t="shared" si="443"/>
        <v>3681.3499999999995</v>
      </c>
      <c r="O5650" s="46">
        <f t="shared" si="444"/>
        <v>5.3989254338748651</v>
      </c>
    </row>
    <row r="5651" spans="6:15" x14ac:dyDescent="0.25">
      <c r="F5651" s="3">
        <f t="shared" si="441"/>
        <v>0</v>
      </c>
      <c r="G5651" s="45" t="s">
        <v>26401</v>
      </c>
      <c r="H5651" s="42">
        <v>56.42</v>
      </c>
      <c r="I5651" s="42">
        <v>0.01</v>
      </c>
      <c r="J5651" s="42" t="s">
        <v>7665</v>
      </c>
      <c r="K5651" s="43">
        <f t="shared" si="442"/>
        <v>3676.6020347508534</v>
      </c>
      <c r="L5651" s="44" t="s">
        <v>17033</v>
      </c>
      <c r="M5651" s="44">
        <f t="shared" si="440"/>
        <v>65.095984196943121</v>
      </c>
      <c r="N5651" s="54">
        <f t="shared" si="443"/>
        <v>3682</v>
      </c>
      <c r="O5651" s="46">
        <f t="shared" si="444"/>
        <v>5.3979652491466368</v>
      </c>
    </row>
    <row r="5652" spans="6:15" x14ac:dyDescent="0.25">
      <c r="F5652" s="3">
        <f t="shared" si="441"/>
        <v>0</v>
      </c>
      <c r="G5652" s="45" t="s">
        <v>26402</v>
      </c>
      <c r="H5652" s="42">
        <v>56.43</v>
      </c>
      <c r="I5652" s="42">
        <v>0.01</v>
      </c>
      <c r="J5652" s="42" t="s">
        <v>7666</v>
      </c>
      <c r="K5652" s="43">
        <f t="shared" si="442"/>
        <v>3677.2529945928227</v>
      </c>
      <c r="L5652" s="44" t="s">
        <v>17034</v>
      </c>
      <c r="M5652" s="44">
        <f t="shared" si="440"/>
        <v>65.095949939422624</v>
      </c>
      <c r="N5652" s="54">
        <f t="shared" si="443"/>
        <v>3682.6499999999996</v>
      </c>
      <c r="O5652" s="46">
        <f t="shared" si="444"/>
        <v>5.3970054071769482</v>
      </c>
    </row>
    <row r="5653" spans="6:15" x14ac:dyDescent="0.25">
      <c r="F5653" s="3">
        <f t="shared" si="441"/>
        <v>0</v>
      </c>
      <c r="G5653" s="45" t="s">
        <v>26403</v>
      </c>
      <c r="H5653" s="42">
        <v>56.44</v>
      </c>
      <c r="I5653" s="42">
        <v>0.01</v>
      </c>
      <c r="J5653" s="42" t="s">
        <v>7667</v>
      </c>
      <c r="K5653" s="43">
        <f t="shared" si="442"/>
        <v>3677.9039540922167</v>
      </c>
      <c r="L5653" s="44" t="s">
        <v>17035</v>
      </c>
      <c r="M5653" s="44">
        <f t="shared" si="440"/>
        <v>65.095915700313697</v>
      </c>
      <c r="N5653" s="54">
        <f t="shared" si="443"/>
        <v>3683.2999999999997</v>
      </c>
      <c r="O5653" s="46">
        <f t="shared" si="444"/>
        <v>5.396045907782991</v>
      </c>
    </row>
    <row r="5654" spans="6:15" x14ac:dyDescent="0.25">
      <c r="F5654" s="3">
        <f t="shared" si="441"/>
        <v>0</v>
      </c>
      <c r="G5654" s="45" t="s">
        <v>26404</v>
      </c>
      <c r="H5654" s="42">
        <v>56.45</v>
      </c>
      <c r="I5654" s="42">
        <v>0.01</v>
      </c>
      <c r="J5654" s="42" t="s">
        <v>7668</v>
      </c>
      <c r="K5654" s="43">
        <f t="shared" si="442"/>
        <v>3678.5549132492197</v>
      </c>
      <c r="L5654" s="44" t="s">
        <v>17036</v>
      </c>
      <c r="M5654" s="44">
        <f t="shared" si="440"/>
        <v>65.095881479598106</v>
      </c>
      <c r="N5654" s="54">
        <f t="shared" si="443"/>
        <v>3683.95</v>
      </c>
      <c r="O5654" s="46">
        <f t="shared" si="444"/>
        <v>5.3950867507801377</v>
      </c>
    </row>
    <row r="5655" spans="6:15" x14ac:dyDescent="0.25">
      <c r="F5655" s="3">
        <f t="shared" si="441"/>
        <v>0</v>
      </c>
      <c r="G5655" s="45" t="s">
        <v>26405</v>
      </c>
      <c r="H5655" s="42">
        <v>56.46</v>
      </c>
      <c r="I5655" s="42">
        <v>0.01</v>
      </c>
      <c r="J5655" s="42" t="s">
        <v>7669</v>
      </c>
      <c r="K5655" s="43">
        <f t="shared" si="442"/>
        <v>3679.2058720640157</v>
      </c>
      <c r="L5655" s="44" t="s">
        <v>17037</v>
      </c>
      <c r="M5655" s="44">
        <f t="shared" si="440"/>
        <v>65.095847277260589</v>
      </c>
      <c r="N5655" s="54">
        <f t="shared" si="443"/>
        <v>3684.6</v>
      </c>
      <c r="O5655" s="46">
        <f t="shared" si="444"/>
        <v>5.3941279359842156</v>
      </c>
    </row>
    <row r="5656" spans="6:15" x14ac:dyDescent="0.25">
      <c r="F5656" s="3">
        <f t="shared" si="441"/>
        <v>0</v>
      </c>
      <c r="G5656" s="45" t="s">
        <v>26406</v>
      </c>
      <c r="H5656" s="42">
        <v>56.47</v>
      </c>
      <c r="I5656" s="42">
        <v>0.01</v>
      </c>
      <c r="J5656" s="42" t="s">
        <v>7670</v>
      </c>
      <c r="K5656" s="43">
        <f t="shared" si="442"/>
        <v>3679.8568305367885</v>
      </c>
      <c r="L5656" s="44" t="s">
        <v>17038</v>
      </c>
      <c r="M5656" s="44">
        <f t="shared" si="440"/>
        <v>65.095813093285912</v>
      </c>
      <c r="N5656" s="54">
        <f t="shared" si="443"/>
        <v>3685.2499999999995</v>
      </c>
      <c r="O5656" s="46">
        <f t="shared" si="444"/>
        <v>5.3931694632110521</v>
      </c>
    </row>
    <row r="5657" spans="6:15" x14ac:dyDescent="0.25">
      <c r="F5657" s="3">
        <f t="shared" si="441"/>
        <v>0</v>
      </c>
      <c r="G5657" s="45" t="s">
        <v>26407</v>
      </c>
      <c r="H5657" s="42">
        <v>56.48</v>
      </c>
      <c r="I5657" s="42">
        <v>0.01</v>
      </c>
      <c r="J5657" s="42" t="s">
        <v>7671</v>
      </c>
      <c r="K5657" s="43">
        <f t="shared" si="442"/>
        <v>3680.5077886677213</v>
      </c>
      <c r="L5657" s="44" t="s">
        <v>17039</v>
      </c>
      <c r="M5657" s="44">
        <f t="shared" si="440"/>
        <v>65.095778927669528</v>
      </c>
      <c r="N5657" s="54">
        <f t="shared" si="443"/>
        <v>3685.8999999999996</v>
      </c>
      <c r="O5657" s="46">
        <f t="shared" si="444"/>
        <v>5.3922113322782934</v>
      </c>
    </row>
    <row r="5658" spans="6:15" x14ac:dyDescent="0.25">
      <c r="F5658" s="3">
        <f t="shared" si="441"/>
        <v>0</v>
      </c>
      <c r="G5658" s="45" t="s">
        <v>26408</v>
      </c>
      <c r="H5658" s="42">
        <v>56.49</v>
      </c>
      <c r="I5658" s="42">
        <v>0.01</v>
      </c>
      <c r="J5658" s="42" t="s">
        <v>7672</v>
      </c>
      <c r="K5658" s="43">
        <f t="shared" si="442"/>
        <v>3681.158746456998</v>
      </c>
      <c r="L5658" s="44" t="s">
        <v>17040</v>
      </c>
      <c r="M5658" s="44">
        <f t="shared" si="440"/>
        <v>65.095744780396217</v>
      </c>
      <c r="N5658" s="54">
        <f t="shared" si="443"/>
        <v>3686.5499999999997</v>
      </c>
      <c r="O5658" s="46">
        <f t="shared" si="444"/>
        <v>5.391253543001767</v>
      </c>
    </row>
    <row r="5659" spans="6:15" x14ac:dyDescent="0.25">
      <c r="F5659" s="3">
        <f t="shared" si="441"/>
        <v>0</v>
      </c>
      <c r="G5659" s="45" t="s">
        <v>26409</v>
      </c>
      <c r="H5659" s="42">
        <v>56.5</v>
      </c>
      <c r="I5659" s="42">
        <v>0.01</v>
      </c>
      <c r="J5659" s="42" t="s">
        <v>7673</v>
      </c>
      <c r="K5659" s="43">
        <f t="shared" si="442"/>
        <v>3681.8097039048021</v>
      </c>
      <c r="L5659" s="44" t="s">
        <v>17041</v>
      </c>
      <c r="M5659" s="44">
        <f t="shared" si="440"/>
        <v>65.09571065144614</v>
      </c>
      <c r="N5659" s="54">
        <f t="shared" si="443"/>
        <v>3687.2</v>
      </c>
      <c r="O5659" s="46">
        <f t="shared" si="444"/>
        <v>5.3902960951977548</v>
      </c>
    </row>
    <row r="5660" spans="6:15" x14ac:dyDescent="0.25">
      <c r="F5660" s="3">
        <f t="shared" si="441"/>
        <v>0</v>
      </c>
      <c r="G5660" s="45" t="s">
        <v>26410</v>
      </c>
      <c r="H5660" s="42">
        <v>56.51</v>
      </c>
      <c r="I5660" s="42">
        <v>0.01</v>
      </c>
      <c r="J5660" s="42" t="s">
        <v>7674</v>
      </c>
      <c r="K5660" s="43">
        <f t="shared" si="442"/>
        <v>3682.4606610113165</v>
      </c>
      <c r="L5660" s="44" t="s">
        <v>17042</v>
      </c>
      <c r="M5660" s="44">
        <f t="shared" si="440"/>
        <v>65.095676540813244</v>
      </c>
      <c r="N5660" s="54">
        <f t="shared" si="443"/>
        <v>3687.85</v>
      </c>
      <c r="O5660" s="46">
        <f t="shared" si="444"/>
        <v>5.3893389886834484</v>
      </c>
    </row>
    <row r="5661" spans="6:15" x14ac:dyDescent="0.25">
      <c r="F5661" s="3">
        <f t="shared" si="441"/>
        <v>0</v>
      </c>
      <c r="G5661" s="45" t="s">
        <v>26411</v>
      </c>
      <c r="H5661" s="42">
        <v>56.52</v>
      </c>
      <c r="I5661" s="42">
        <v>0.01</v>
      </c>
      <c r="J5661" s="42" t="s">
        <v>7675</v>
      </c>
      <c r="K5661" s="43">
        <f t="shared" si="442"/>
        <v>3683.1116177767244</v>
      </c>
      <c r="L5661" s="44" t="s">
        <v>17043</v>
      </c>
      <c r="M5661" s="44">
        <f t="shared" si="440"/>
        <v>65.095642448482266</v>
      </c>
      <c r="N5661" s="54">
        <f t="shared" si="443"/>
        <v>3688.5</v>
      </c>
      <c r="O5661" s="46">
        <f t="shared" si="444"/>
        <v>5.3883822232755847</v>
      </c>
    </row>
    <row r="5662" spans="6:15" x14ac:dyDescent="0.25">
      <c r="F5662" s="3">
        <f t="shared" si="441"/>
        <v>0</v>
      </c>
      <c r="G5662" s="45" t="s">
        <v>26412</v>
      </c>
      <c r="H5662" s="42">
        <v>56.53</v>
      </c>
      <c r="I5662" s="42">
        <v>0.01</v>
      </c>
      <c r="J5662" s="42" t="s">
        <v>7676</v>
      </c>
      <c r="K5662" s="43">
        <f t="shared" si="442"/>
        <v>3683.7625742012092</v>
      </c>
      <c r="L5662" s="44" t="s">
        <v>17044</v>
      </c>
      <c r="M5662" s="44">
        <f t="shared" si="440"/>
        <v>65.095608374438015</v>
      </c>
      <c r="N5662" s="54">
        <f t="shared" si="443"/>
        <v>3689.15</v>
      </c>
      <c r="O5662" s="46">
        <f t="shared" si="444"/>
        <v>5.3874257987909004</v>
      </c>
    </row>
    <row r="5663" spans="6:15" x14ac:dyDescent="0.25">
      <c r="F5663" s="3">
        <f t="shared" si="441"/>
        <v>0</v>
      </c>
      <c r="G5663" s="45" t="s">
        <v>26413</v>
      </c>
      <c r="H5663" s="42">
        <v>56.54</v>
      </c>
      <c r="I5663" s="42">
        <v>0.01</v>
      </c>
      <c r="J5663" s="42" t="s">
        <v>7677</v>
      </c>
      <c r="K5663" s="43">
        <f t="shared" si="442"/>
        <v>3684.4135302849536</v>
      </c>
      <c r="L5663" s="44" t="s">
        <v>17045</v>
      </c>
      <c r="M5663" s="44">
        <f t="shared" si="440"/>
        <v>65.095574318665228</v>
      </c>
      <c r="N5663" s="54">
        <f t="shared" si="443"/>
        <v>3689.7999999999997</v>
      </c>
      <c r="O5663" s="46">
        <f t="shared" si="444"/>
        <v>5.3864697150461325</v>
      </c>
    </row>
    <row r="5664" spans="6:15" x14ac:dyDescent="0.25">
      <c r="F5664" s="3">
        <f t="shared" si="441"/>
        <v>0</v>
      </c>
      <c r="G5664" s="45" t="s">
        <v>26414</v>
      </c>
      <c r="H5664" s="42">
        <v>56.55</v>
      </c>
      <c r="I5664" s="42">
        <v>0.01</v>
      </c>
      <c r="J5664" s="42" t="s">
        <v>7678</v>
      </c>
      <c r="K5664" s="43">
        <f t="shared" si="442"/>
        <v>3685.0644860281404</v>
      </c>
      <c r="L5664" s="44" t="s">
        <v>17046</v>
      </c>
      <c r="M5664" s="44">
        <f t="shared" si="440"/>
        <v>65.095540281157824</v>
      </c>
      <c r="N5664" s="54">
        <f t="shared" si="443"/>
        <v>3690.45</v>
      </c>
      <c r="O5664" s="46">
        <f t="shared" si="444"/>
        <v>5.3855139718593819</v>
      </c>
    </row>
    <row r="5665" spans="6:15" x14ac:dyDescent="0.25">
      <c r="F5665" s="3">
        <f t="shared" si="441"/>
        <v>0</v>
      </c>
      <c r="G5665" s="45" t="s">
        <v>26415</v>
      </c>
      <c r="H5665" s="42">
        <v>56.56</v>
      </c>
      <c r="I5665" s="42">
        <v>0.01</v>
      </c>
      <c r="J5665" s="42" t="s">
        <v>7679</v>
      </c>
      <c r="K5665" s="43">
        <f t="shared" si="442"/>
        <v>3685.7154414309521</v>
      </c>
      <c r="L5665" s="44" t="s">
        <v>17047</v>
      </c>
      <c r="M5665" s="44">
        <f t="shared" si="440"/>
        <v>65.09550626189754</v>
      </c>
      <c r="N5665" s="54">
        <f t="shared" si="443"/>
        <v>3691.1</v>
      </c>
      <c r="O5665" s="46">
        <f t="shared" si="444"/>
        <v>5.3845585690478401</v>
      </c>
    </row>
    <row r="5666" spans="6:15" x14ac:dyDescent="0.25">
      <c r="F5666" s="3">
        <f t="shared" si="441"/>
        <v>0</v>
      </c>
      <c r="G5666" s="45" t="s">
        <v>26416</v>
      </c>
      <c r="H5666" s="42">
        <v>56.57</v>
      </c>
      <c r="I5666" s="42">
        <v>0.01</v>
      </c>
      <c r="J5666" s="42" t="s">
        <v>7680</v>
      </c>
      <c r="K5666" s="43">
        <f t="shared" si="442"/>
        <v>3686.3663964935708</v>
      </c>
      <c r="L5666" s="44" t="s">
        <v>17048</v>
      </c>
      <c r="M5666" s="44">
        <f t="shared" si="440"/>
        <v>65.095472260876761</v>
      </c>
      <c r="N5666" s="54">
        <f t="shared" si="443"/>
        <v>3691.75</v>
      </c>
      <c r="O5666" s="46">
        <f t="shared" si="444"/>
        <v>5.3836035064291536</v>
      </c>
    </row>
    <row r="5667" spans="6:15" x14ac:dyDescent="0.25">
      <c r="F5667" s="3">
        <f t="shared" si="441"/>
        <v>0</v>
      </c>
      <c r="G5667" s="45" t="s">
        <v>26417</v>
      </c>
      <c r="H5667" s="42">
        <v>56.58</v>
      </c>
      <c r="I5667" s="42">
        <v>0.01</v>
      </c>
      <c r="J5667" s="42" t="s">
        <v>7681</v>
      </c>
      <c r="K5667" s="43">
        <f t="shared" si="442"/>
        <v>3687.0173512161796</v>
      </c>
      <c r="L5667" s="44" t="s">
        <v>17049</v>
      </c>
      <c r="M5667" s="44">
        <f t="shared" si="440"/>
        <v>65.095438278072606</v>
      </c>
      <c r="N5667" s="54">
        <f t="shared" si="443"/>
        <v>3692.3999999999996</v>
      </c>
      <c r="O5667" s="46">
        <f t="shared" si="444"/>
        <v>5.3826487838200592</v>
      </c>
    </row>
    <row r="5668" spans="6:15" x14ac:dyDescent="0.25">
      <c r="F5668" s="3">
        <f t="shared" si="441"/>
        <v>0</v>
      </c>
      <c r="G5668" s="45" t="s">
        <v>26418</v>
      </c>
      <c r="H5668" s="42">
        <v>56.59</v>
      </c>
      <c r="I5668" s="42">
        <v>0.01</v>
      </c>
      <c r="J5668" s="42" t="s">
        <v>7682</v>
      </c>
      <c r="K5668" s="43">
        <f t="shared" si="442"/>
        <v>3687.6683055989602</v>
      </c>
      <c r="L5668" s="44" t="s">
        <v>17050</v>
      </c>
      <c r="M5668" s="44">
        <f t="shared" si="440"/>
        <v>65.095404313485133</v>
      </c>
      <c r="N5668" s="54">
        <f t="shared" si="443"/>
        <v>3693.05</v>
      </c>
      <c r="O5668" s="46">
        <f t="shared" si="444"/>
        <v>5.3816944010400221</v>
      </c>
    </row>
    <row r="5669" spans="6:15" x14ac:dyDescent="0.25">
      <c r="F5669" s="3">
        <f t="shared" si="441"/>
        <v>0</v>
      </c>
      <c r="G5669" s="45" t="s">
        <v>26419</v>
      </c>
      <c r="H5669" s="42">
        <v>56.6</v>
      </c>
      <c r="I5669" s="42">
        <v>0.01</v>
      </c>
      <c r="J5669" s="42" t="s">
        <v>7683</v>
      </c>
      <c r="K5669" s="43">
        <f t="shared" si="442"/>
        <v>3688.3192596420949</v>
      </c>
      <c r="L5669" s="44" t="s">
        <v>17051</v>
      </c>
      <c r="M5669" s="44">
        <f t="shared" si="440"/>
        <v>65.095370367088407</v>
      </c>
      <c r="N5669" s="54">
        <f t="shared" si="443"/>
        <v>3693.7</v>
      </c>
      <c r="O5669" s="46">
        <f t="shared" si="444"/>
        <v>5.3807403579048696</v>
      </c>
    </row>
    <row r="5670" spans="6:15" x14ac:dyDescent="0.25">
      <c r="F5670" s="3">
        <f t="shared" si="441"/>
        <v>0</v>
      </c>
      <c r="G5670" s="45" t="s">
        <v>26420</v>
      </c>
      <c r="H5670" s="42">
        <v>56.61</v>
      </c>
      <c r="I5670" s="42">
        <v>0.01</v>
      </c>
      <c r="J5670" s="42" t="s">
        <v>7684</v>
      </c>
      <c r="K5670" s="43">
        <f t="shared" si="442"/>
        <v>3688.9702133457658</v>
      </c>
      <c r="L5670" s="44" t="s">
        <v>17052</v>
      </c>
      <c r="M5670" s="44">
        <f t="shared" si="440"/>
        <v>65.09533643887633</v>
      </c>
      <c r="N5670" s="54">
        <f t="shared" si="443"/>
        <v>3694.35</v>
      </c>
      <c r="O5670" s="46">
        <f t="shared" si="444"/>
        <v>5.3797866542340671</v>
      </c>
    </row>
    <row r="5671" spans="6:15" x14ac:dyDescent="0.25">
      <c r="F5671" s="3">
        <f t="shared" si="441"/>
        <v>0</v>
      </c>
      <c r="G5671" s="45" t="s">
        <v>26421</v>
      </c>
      <c r="H5671" s="42">
        <v>56.62</v>
      </c>
      <c r="I5671" s="42">
        <v>0.01</v>
      </c>
      <c r="J5671" s="42" t="s">
        <v>7685</v>
      </c>
      <c r="K5671" s="43">
        <f t="shared" si="442"/>
        <v>3689.6211667101547</v>
      </c>
      <c r="L5671" s="44" t="s">
        <v>17053</v>
      </c>
      <c r="M5671" s="44">
        <f t="shared" si="440"/>
        <v>65.095302528830658</v>
      </c>
      <c r="N5671" s="54">
        <f t="shared" si="443"/>
        <v>3694.9999999999995</v>
      </c>
      <c r="O5671" s="46">
        <f t="shared" si="444"/>
        <v>5.3788332898448061</v>
      </c>
    </row>
    <row r="5672" spans="6:15" x14ac:dyDescent="0.25">
      <c r="F5672" s="3">
        <f t="shared" si="441"/>
        <v>0</v>
      </c>
      <c r="G5672" s="45" t="s">
        <v>26422</v>
      </c>
      <c r="H5672" s="42">
        <v>56.63</v>
      </c>
      <c r="I5672" s="42">
        <v>0.01</v>
      </c>
      <c r="J5672" s="42" t="s">
        <v>7686</v>
      </c>
      <c r="K5672" s="43">
        <f t="shared" si="442"/>
        <v>3690.2721197354431</v>
      </c>
      <c r="L5672" s="44" t="s">
        <v>17054</v>
      </c>
      <c r="M5672" s="44">
        <f t="shared" si="440"/>
        <v>65.095268636949882</v>
      </c>
      <c r="N5672" s="54">
        <f t="shared" si="443"/>
        <v>3695.65</v>
      </c>
      <c r="O5672" s="46">
        <f t="shared" si="444"/>
        <v>5.3778802645570067</v>
      </c>
    </row>
    <row r="5673" spans="6:15" x14ac:dyDescent="0.25">
      <c r="F5673" s="3">
        <f t="shared" si="441"/>
        <v>0</v>
      </c>
      <c r="G5673" s="45" t="s">
        <v>26423</v>
      </c>
      <c r="H5673" s="42">
        <v>56.64</v>
      </c>
      <c r="I5673" s="42">
        <v>0.01</v>
      </c>
      <c r="J5673" s="42" t="s">
        <v>7687</v>
      </c>
      <c r="K5673" s="43">
        <f t="shared" si="442"/>
        <v>3690.9230724218128</v>
      </c>
      <c r="L5673" s="44" t="s">
        <v>17055</v>
      </c>
      <c r="M5673" s="44">
        <f t="shared" si="440"/>
        <v>65.095234763205013</v>
      </c>
      <c r="N5673" s="54">
        <f t="shared" si="443"/>
        <v>3696.2999999999997</v>
      </c>
      <c r="O5673" s="46">
        <f t="shared" si="444"/>
        <v>5.376927578186951</v>
      </c>
    </row>
    <row r="5674" spans="6:15" x14ac:dyDescent="0.25">
      <c r="F5674" s="3">
        <f t="shared" si="441"/>
        <v>0</v>
      </c>
      <c r="G5674" s="45" t="s">
        <v>26424</v>
      </c>
      <c r="H5674" s="42">
        <v>56.65</v>
      </c>
      <c r="I5674" s="42">
        <v>0.01</v>
      </c>
      <c r="J5674" s="42" t="s">
        <v>7688</v>
      </c>
      <c r="K5674" s="43">
        <f t="shared" si="442"/>
        <v>3691.5740247694448</v>
      </c>
      <c r="L5674" s="44" t="s">
        <v>17056</v>
      </c>
      <c r="M5674" s="44">
        <f t="shared" si="440"/>
        <v>65.095200907597615</v>
      </c>
      <c r="N5674" s="54">
        <f t="shared" si="443"/>
        <v>3696.95</v>
      </c>
      <c r="O5674" s="46">
        <f t="shared" si="444"/>
        <v>5.3759752305550137</v>
      </c>
    </row>
    <row r="5675" spans="6:15" x14ac:dyDescent="0.25">
      <c r="F5675" s="3">
        <f t="shared" si="441"/>
        <v>0</v>
      </c>
      <c r="G5675" s="45" t="s">
        <v>26425</v>
      </c>
      <c r="H5675" s="42">
        <v>56.66</v>
      </c>
      <c r="I5675" s="42">
        <v>0.01</v>
      </c>
      <c r="J5675" s="42" t="s">
        <v>7689</v>
      </c>
      <c r="K5675" s="43">
        <f t="shared" si="442"/>
        <v>3692.2249767785206</v>
      </c>
      <c r="L5675" s="44" t="s">
        <v>17057</v>
      </c>
      <c r="M5675" s="44">
        <f t="shared" si="440"/>
        <v>65.095167070106342</v>
      </c>
      <c r="N5675" s="54">
        <f t="shared" si="443"/>
        <v>3697.5999999999995</v>
      </c>
      <c r="O5675" s="46">
        <f t="shared" si="444"/>
        <v>5.3750232214788412</v>
      </c>
    </row>
    <row r="5676" spans="6:15" x14ac:dyDescent="0.25">
      <c r="F5676" s="3">
        <f t="shared" si="441"/>
        <v>0</v>
      </c>
      <c r="G5676" s="45" t="s">
        <v>26426</v>
      </c>
      <c r="H5676" s="42">
        <v>56.67</v>
      </c>
      <c r="I5676" s="42">
        <v>0.01</v>
      </c>
      <c r="J5676" s="42" t="s">
        <v>7690</v>
      </c>
      <c r="K5676" s="43">
        <f t="shared" si="442"/>
        <v>3692.8759284492216</v>
      </c>
      <c r="L5676" s="44" t="s">
        <v>17058</v>
      </c>
      <c r="M5676" s="44">
        <f t="shared" si="440"/>
        <v>65.095133250723606</v>
      </c>
      <c r="N5676" s="54">
        <f t="shared" si="443"/>
        <v>3698.25</v>
      </c>
      <c r="O5676" s="46">
        <f t="shared" si="444"/>
        <v>5.3740715507783534</v>
      </c>
    </row>
    <row r="5677" spans="6:15" x14ac:dyDescent="0.25">
      <c r="F5677" s="3">
        <f t="shared" si="441"/>
        <v>0</v>
      </c>
      <c r="G5677" s="45" t="s">
        <v>26427</v>
      </c>
      <c r="H5677" s="42">
        <v>56.68</v>
      </c>
      <c r="I5677" s="42">
        <v>0.01</v>
      </c>
      <c r="J5677" s="42" t="s">
        <v>7691</v>
      </c>
      <c r="K5677" s="43">
        <f t="shared" si="442"/>
        <v>3693.5268797817289</v>
      </c>
      <c r="L5677" s="44" t="s">
        <v>17059</v>
      </c>
      <c r="M5677" s="44">
        <f t="shared" si="440"/>
        <v>65.095099449428062</v>
      </c>
      <c r="N5677" s="54">
        <f t="shared" si="443"/>
        <v>3698.8999999999996</v>
      </c>
      <c r="O5677" s="46">
        <f t="shared" si="444"/>
        <v>5.373120218270742</v>
      </c>
    </row>
    <row r="5678" spans="6:15" x14ac:dyDescent="0.25">
      <c r="F5678" s="3">
        <f t="shared" si="441"/>
        <v>0</v>
      </c>
      <c r="G5678" s="45" t="s">
        <v>26428</v>
      </c>
      <c r="H5678" s="42">
        <v>56.69</v>
      </c>
      <c r="I5678" s="42">
        <v>0.01</v>
      </c>
      <c r="J5678" s="42" t="s">
        <v>7692</v>
      </c>
      <c r="K5678" s="43">
        <f t="shared" si="442"/>
        <v>3694.1778307762233</v>
      </c>
      <c r="L5678" s="44" t="s">
        <v>17060</v>
      </c>
      <c r="M5678" s="44">
        <f t="shared" si="440"/>
        <v>65.095065666215149</v>
      </c>
      <c r="N5678" s="54">
        <f t="shared" si="443"/>
        <v>3699.5499999999997</v>
      </c>
      <c r="O5678" s="46">
        <f t="shared" si="444"/>
        <v>5.3721692237763818</v>
      </c>
    </row>
    <row r="5679" spans="6:15" x14ac:dyDescent="0.25">
      <c r="F5679" s="3">
        <f t="shared" si="441"/>
        <v>0</v>
      </c>
      <c r="G5679" s="45" t="s">
        <v>26429</v>
      </c>
      <c r="H5679" s="42">
        <v>56.7</v>
      </c>
      <c r="I5679" s="42">
        <v>0.01</v>
      </c>
      <c r="J5679" s="42" t="s">
        <v>7693</v>
      </c>
      <c r="K5679" s="43">
        <f t="shared" si="442"/>
        <v>3694.8287814328855</v>
      </c>
      <c r="L5679" s="44" t="s">
        <v>17061</v>
      </c>
      <c r="M5679" s="44">
        <f t="shared" si="440"/>
        <v>65.095031901068111</v>
      </c>
      <c r="N5679" s="54">
        <f t="shared" si="443"/>
        <v>3700.2</v>
      </c>
      <c r="O5679" s="46">
        <f t="shared" si="444"/>
        <v>5.3712185671142834</v>
      </c>
    </row>
    <row r="5680" spans="6:15" x14ac:dyDescent="0.25">
      <c r="F5680" s="3">
        <f t="shared" si="441"/>
        <v>0</v>
      </c>
      <c r="G5680" s="45" t="s">
        <v>26430</v>
      </c>
      <c r="H5680" s="42">
        <v>56.71</v>
      </c>
      <c r="I5680" s="42">
        <v>0.01</v>
      </c>
      <c r="J5680" s="42" t="s">
        <v>7694</v>
      </c>
      <c r="K5680" s="43">
        <f t="shared" si="442"/>
        <v>3695.479731751896</v>
      </c>
      <c r="L5680" s="44" t="s">
        <v>17062</v>
      </c>
      <c r="M5680" s="44">
        <f t="shared" si="440"/>
        <v>65.094998153976292</v>
      </c>
      <c r="N5680" s="54">
        <f t="shared" si="443"/>
        <v>3700.85</v>
      </c>
      <c r="O5680" s="46">
        <f t="shared" si="444"/>
        <v>5.3702682481039119</v>
      </c>
    </row>
    <row r="5681" spans="6:15" x14ac:dyDescent="0.25">
      <c r="F5681" s="3">
        <f t="shared" si="441"/>
        <v>0</v>
      </c>
      <c r="G5681" s="45" t="s">
        <v>26431</v>
      </c>
      <c r="H5681" s="42">
        <v>56.72</v>
      </c>
      <c r="I5681" s="42">
        <v>0.01</v>
      </c>
      <c r="J5681" s="42" t="s">
        <v>7695</v>
      </c>
      <c r="K5681" s="43">
        <f t="shared" si="442"/>
        <v>3696.1306817334357</v>
      </c>
      <c r="L5681" s="44" t="s">
        <v>17063</v>
      </c>
      <c r="M5681" s="44">
        <f t="shared" si="440"/>
        <v>65.094964424919894</v>
      </c>
      <c r="N5681" s="54">
        <f t="shared" si="443"/>
        <v>3701.4999999999995</v>
      </c>
      <c r="O5681" s="46">
        <f t="shared" si="444"/>
        <v>5.3693182665638233</v>
      </c>
    </row>
    <row r="5682" spans="6:15" x14ac:dyDescent="0.25">
      <c r="F5682" s="3">
        <f t="shared" si="441"/>
        <v>0</v>
      </c>
      <c r="G5682" s="45" t="s">
        <v>26432</v>
      </c>
      <c r="H5682" s="42">
        <v>56.73</v>
      </c>
      <c r="I5682" s="42">
        <v>0.01</v>
      </c>
      <c r="J5682" s="42" t="s">
        <v>7696</v>
      </c>
      <c r="K5682" s="43">
        <f t="shared" si="442"/>
        <v>3696.7816313776848</v>
      </c>
      <c r="L5682" s="44" t="s">
        <v>17064</v>
      </c>
      <c r="M5682" s="44">
        <f t="shared" si="440"/>
        <v>65.094930713895863</v>
      </c>
      <c r="N5682" s="54">
        <f t="shared" si="443"/>
        <v>3702.1499999999996</v>
      </c>
      <c r="O5682" s="46">
        <f t="shared" si="444"/>
        <v>5.368368622314847</v>
      </c>
    </row>
    <row r="5683" spans="6:15" x14ac:dyDescent="0.25">
      <c r="F5683" s="3">
        <f t="shared" si="441"/>
        <v>0</v>
      </c>
      <c r="G5683" s="45" t="s">
        <v>26433</v>
      </c>
      <c r="H5683" s="42">
        <v>56.74</v>
      </c>
      <c r="I5683" s="42">
        <v>0.01</v>
      </c>
      <c r="J5683" s="42" t="s">
        <v>7697</v>
      </c>
      <c r="K5683" s="43">
        <f t="shared" si="442"/>
        <v>3697.4325806848237</v>
      </c>
      <c r="L5683" s="44" t="s">
        <v>17065</v>
      </c>
      <c r="M5683" s="44">
        <f t="shared" si="440"/>
        <v>65.094897020887473</v>
      </c>
      <c r="N5683" s="54">
        <f t="shared" si="443"/>
        <v>3702.7999999999997</v>
      </c>
      <c r="O5683" s="46">
        <f t="shared" si="444"/>
        <v>5.3674193151759937</v>
      </c>
    </row>
    <row r="5684" spans="6:15" x14ac:dyDescent="0.25">
      <c r="F5684" s="3">
        <f t="shared" si="441"/>
        <v>0</v>
      </c>
      <c r="G5684" s="45" t="s">
        <v>26434</v>
      </c>
      <c r="H5684" s="42">
        <v>56.75</v>
      </c>
      <c r="I5684" s="42">
        <v>0.01</v>
      </c>
      <c r="J5684" s="42" t="s">
        <v>7698</v>
      </c>
      <c r="K5684" s="43">
        <f t="shared" si="442"/>
        <v>3698.0835296550326</v>
      </c>
      <c r="L5684" s="44" t="s">
        <v>17066</v>
      </c>
      <c r="M5684" s="44">
        <f t="shared" si="440"/>
        <v>65.094863345877926</v>
      </c>
      <c r="N5684" s="54">
        <f t="shared" si="443"/>
        <v>3703.45</v>
      </c>
      <c r="O5684" s="46">
        <f t="shared" si="444"/>
        <v>5.3664703449671833</v>
      </c>
    </row>
    <row r="5685" spans="6:15" x14ac:dyDescent="0.25">
      <c r="F5685" s="3">
        <f t="shared" si="441"/>
        <v>0</v>
      </c>
      <c r="G5685" s="45" t="s">
        <v>26435</v>
      </c>
      <c r="H5685" s="42">
        <v>56.76</v>
      </c>
      <c r="I5685" s="42">
        <v>0.01</v>
      </c>
      <c r="J5685" s="42" t="s">
        <v>7699</v>
      </c>
      <c r="K5685" s="43">
        <f t="shared" si="442"/>
        <v>3698.7344782884916</v>
      </c>
      <c r="L5685" s="44" t="s">
        <v>17067</v>
      </c>
      <c r="M5685" s="44">
        <f t="shared" si="440"/>
        <v>65.094829688858113</v>
      </c>
      <c r="N5685" s="54">
        <f t="shared" si="443"/>
        <v>3704.1</v>
      </c>
      <c r="O5685" s="46">
        <f t="shared" si="444"/>
        <v>5.365521711508336</v>
      </c>
    </row>
    <row r="5686" spans="6:15" x14ac:dyDescent="0.25">
      <c r="F5686" s="3">
        <f t="shared" si="441"/>
        <v>0</v>
      </c>
      <c r="G5686" s="45" t="s">
        <v>26436</v>
      </c>
      <c r="H5686" s="42">
        <v>56.77</v>
      </c>
      <c r="I5686" s="42">
        <v>0.01</v>
      </c>
      <c r="J5686" s="42" t="s">
        <v>7700</v>
      </c>
      <c r="K5686" s="43">
        <f t="shared" si="442"/>
        <v>3699.3854265853802</v>
      </c>
      <c r="L5686" s="44" t="s">
        <v>17068</v>
      </c>
      <c r="M5686" s="44">
        <f t="shared" si="440"/>
        <v>65.094796049815855</v>
      </c>
      <c r="N5686" s="54">
        <f t="shared" si="443"/>
        <v>3704.75</v>
      </c>
      <c r="O5686" s="46">
        <f t="shared" si="444"/>
        <v>5.3645734146198265</v>
      </c>
    </row>
    <row r="5687" spans="6:15" x14ac:dyDescent="0.25">
      <c r="F5687" s="3">
        <f t="shared" si="441"/>
        <v>0</v>
      </c>
      <c r="G5687" s="45" t="s">
        <v>26437</v>
      </c>
      <c r="H5687" s="42">
        <v>56.78</v>
      </c>
      <c r="I5687" s="42">
        <v>0.01</v>
      </c>
      <c r="J5687" s="42" t="s">
        <v>7701</v>
      </c>
      <c r="K5687" s="43">
        <f t="shared" si="442"/>
        <v>3700.0363745458785</v>
      </c>
      <c r="L5687" s="44" t="s">
        <v>17069</v>
      </c>
      <c r="M5687" s="44">
        <f t="shared" si="440"/>
        <v>65.094762428735905</v>
      </c>
      <c r="N5687" s="54">
        <f t="shared" si="443"/>
        <v>3705.4</v>
      </c>
      <c r="O5687" s="46">
        <f t="shared" si="444"/>
        <v>5.3636254541215749</v>
      </c>
    </row>
    <row r="5688" spans="6:15" x14ac:dyDescent="0.25">
      <c r="F5688" s="3">
        <f t="shared" si="441"/>
        <v>0</v>
      </c>
      <c r="G5688" s="45" t="s">
        <v>26438</v>
      </c>
      <c r="H5688" s="42">
        <v>56.79</v>
      </c>
      <c r="I5688" s="42">
        <v>0.01</v>
      </c>
      <c r="J5688" s="42" t="s">
        <v>7702</v>
      </c>
      <c r="K5688" s="43">
        <f t="shared" si="442"/>
        <v>3700.6873221701658</v>
      </c>
      <c r="L5688" s="44" t="s">
        <v>17070</v>
      </c>
      <c r="M5688" s="44">
        <f t="shared" si="440"/>
        <v>65.094728825604562</v>
      </c>
      <c r="N5688" s="54">
        <f t="shared" si="443"/>
        <v>3706.0499999999997</v>
      </c>
      <c r="O5688" s="46">
        <f t="shared" si="444"/>
        <v>5.3626778298339559</v>
      </c>
    </row>
    <row r="5689" spans="6:15" x14ac:dyDescent="0.25">
      <c r="F5689" s="3">
        <f t="shared" si="441"/>
        <v>0</v>
      </c>
      <c r="G5689" s="45" t="s">
        <v>26439</v>
      </c>
      <c r="H5689" s="42">
        <v>56.8</v>
      </c>
      <c r="I5689" s="42">
        <v>0.01</v>
      </c>
      <c r="J5689" s="42" t="s">
        <v>7703</v>
      </c>
      <c r="K5689" s="43">
        <f t="shared" si="442"/>
        <v>3701.338269458422</v>
      </c>
      <c r="L5689" s="44" t="s">
        <v>17071</v>
      </c>
      <c r="M5689" s="44">
        <f t="shared" si="440"/>
        <v>65.09469524041269</v>
      </c>
      <c r="N5689" s="54">
        <f t="shared" si="443"/>
        <v>3706.7</v>
      </c>
      <c r="O5689" s="46">
        <f t="shared" si="444"/>
        <v>5.3617305415777992</v>
      </c>
    </row>
    <row r="5690" spans="6:15" x14ac:dyDescent="0.25">
      <c r="F5690" s="3">
        <f t="shared" si="441"/>
        <v>0</v>
      </c>
      <c r="G5690" s="45" t="s">
        <v>26440</v>
      </c>
      <c r="H5690" s="42">
        <v>56.81</v>
      </c>
      <c r="I5690" s="42">
        <v>0.01</v>
      </c>
      <c r="J5690" s="42" t="s">
        <v>7704</v>
      </c>
      <c r="K5690" s="43">
        <f t="shared" si="442"/>
        <v>3701.989216410826</v>
      </c>
      <c r="L5690" s="44" t="s">
        <v>17072</v>
      </c>
      <c r="M5690" s="44">
        <f t="shared" si="440"/>
        <v>65.094661673146589</v>
      </c>
      <c r="N5690" s="54">
        <f t="shared" si="443"/>
        <v>3707.35</v>
      </c>
      <c r="O5690" s="46">
        <f t="shared" si="444"/>
        <v>5.3607835891739342</v>
      </c>
    </row>
    <row r="5691" spans="6:15" x14ac:dyDescent="0.25">
      <c r="F5691" s="3">
        <f t="shared" si="441"/>
        <v>0</v>
      </c>
      <c r="G5691" s="45" t="s">
        <v>26441</v>
      </c>
      <c r="H5691" s="42">
        <v>56.82</v>
      </c>
      <c r="I5691" s="42">
        <v>0.01</v>
      </c>
      <c r="J5691" s="42" t="s">
        <v>7705</v>
      </c>
      <c r="K5691" s="43">
        <f t="shared" si="442"/>
        <v>3702.6401630275573</v>
      </c>
      <c r="L5691" s="44" t="s">
        <v>17073</v>
      </c>
      <c r="M5691" s="44">
        <f t="shared" si="440"/>
        <v>65.094628123794067</v>
      </c>
      <c r="N5691" s="54">
        <f t="shared" si="443"/>
        <v>3708</v>
      </c>
      <c r="O5691" s="46">
        <f t="shared" si="444"/>
        <v>5.3598369724427357</v>
      </c>
    </row>
    <row r="5692" spans="6:15" x14ac:dyDescent="0.25">
      <c r="F5692" s="3">
        <f t="shared" si="441"/>
        <v>0</v>
      </c>
      <c r="G5692" s="45" t="s">
        <v>26442</v>
      </c>
      <c r="H5692" s="42">
        <v>56.83</v>
      </c>
      <c r="I5692" s="42">
        <v>0.01</v>
      </c>
      <c r="J5692" s="42" t="s">
        <v>7706</v>
      </c>
      <c r="K5692" s="43">
        <f t="shared" si="442"/>
        <v>3703.2911093087951</v>
      </c>
      <c r="L5692" s="44" t="s">
        <v>17074</v>
      </c>
      <c r="M5692" s="44">
        <f t="shared" si="440"/>
        <v>65.094594592338368</v>
      </c>
      <c r="N5692" s="54">
        <f t="shared" si="443"/>
        <v>3708.6499999999996</v>
      </c>
      <c r="O5692" s="46">
        <f t="shared" si="444"/>
        <v>5.3588906912045786</v>
      </c>
    </row>
    <row r="5693" spans="6:15" x14ac:dyDescent="0.25">
      <c r="F5693" s="3">
        <f t="shared" si="441"/>
        <v>0</v>
      </c>
      <c r="G5693" s="45" t="s">
        <v>26443</v>
      </c>
      <c r="H5693" s="42">
        <v>56.84</v>
      </c>
      <c r="I5693" s="42">
        <v>0.01</v>
      </c>
      <c r="J5693" s="42" t="s">
        <v>7707</v>
      </c>
      <c r="K5693" s="43">
        <f t="shared" si="442"/>
        <v>3703.9420552547185</v>
      </c>
      <c r="L5693" s="44" t="s">
        <v>17075</v>
      </c>
      <c r="M5693" s="44">
        <f t="shared" si="440"/>
        <v>65.094561078771889</v>
      </c>
      <c r="N5693" s="54">
        <f t="shared" si="443"/>
        <v>3709.3</v>
      </c>
      <c r="O5693" s="46">
        <f t="shared" si="444"/>
        <v>5.3579447452816567</v>
      </c>
    </row>
    <row r="5694" spans="6:15" x14ac:dyDescent="0.25">
      <c r="F5694" s="3">
        <f t="shared" si="441"/>
        <v>0</v>
      </c>
      <c r="G5694" s="45" t="s">
        <v>26444</v>
      </c>
      <c r="H5694" s="42">
        <v>56.85</v>
      </c>
      <c r="I5694" s="42">
        <v>0.01</v>
      </c>
      <c r="J5694" s="42" t="s">
        <v>7708</v>
      </c>
      <c r="K5694" s="43">
        <f t="shared" si="442"/>
        <v>3704.5930008655064</v>
      </c>
      <c r="L5694" s="44" t="s">
        <v>17076</v>
      </c>
      <c r="M5694" s="44">
        <f t="shared" si="440"/>
        <v>65.094527583073287</v>
      </c>
      <c r="N5694" s="54">
        <f t="shared" si="443"/>
        <v>3709.95</v>
      </c>
      <c r="O5694" s="46">
        <f t="shared" si="444"/>
        <v>5.3569991344934351</v>
      </c>
    </row>
    <row r="5695" spans="6:15" x14ac:dyDescent="0.25">
      <c r="F5695" s="3">
        <f t="shared" si="441"/>
        <v>0</v>
      </c>
      <c r="G5695" s="45" t="s">
        <v>26445</v>
      </c>
      <c r="H5695" s="42">
        <v>56.86</v>
      </c>
      <c r="I5695" s="42">
        <v>0.01</v>
      </c>
      <c r="J5695" s="42" t="s">
        <v>7709</v>
      </c>
      <c r="K5695" s="43">
        <f t="shared" si="442"/>
        <v>3705.2439461413369</v>
      </c>
      <c r="L5695" s="44" t="s">
        <v>17077</v>
      </c>
      <c r="M5695" s="44">
        <f t="shared" si="440"/>
        <v>65.094494105239534</v>
      </c>
      <c r="N5695" s="54">
        <f t="shared" si="443"/>
        <v>3710.6</v>
      </c>
      <c r="O5695" s="46">
        <f t="shared" si="444"/>
        <v>5.3560538586630173</v>
      </c>
    </row>
    <row r="5696" spans="6:15" x14ac:dyDescent="0.25">
      <c r="F5696" s="3">
        <f t="shared" si="441"/>
        <v>0</v>
      </c>
      <c r="G5696" s="45" t="s">
        <v>26446</v>
      </c>
      <c r="H5696" s="42">
        <v>56.87</v>
      </c>
      <c r="I5696" s="42">
        <v>0.01</v>
      </c>
      <c r="J5696" s="42" t="s">
        <v>7710</v>
      </c>
      <c r="K5696" s="43">
        <f t="shared" si="442"/>
        <v>3705.8948910823892</v>
      </c>
      <c r="L5696" s="44" t="s">
        <v>17078</v>
      </c>
      <c r="M5696" s="44">
        <f t="shared" si="440"/>
        <v>65.09446064525234</v>
      </c>
      <c r="N5696" s="54">
        <f t="shared" si="443"/>
        <v>3711.2499999999995</v>
      </c>
      <c r="O5696" s="46">
        <f t="shared" si="444"/>
        <v>5.3551089176103233</v>
      </c>
    </row>
    <row r="5697" spans="6:15" x14ac:dyDescent="0.25">
      <c r="F5697" s="3">
        <f t="shared" si="441"/>
        <v>0</v>
      </c>
      <c r="G5697" s="45" t="s">
        <v>26447</v>
      </c>
      <c r="H5697" s="42">
        <v>56.88</v>
      </c>
      <c r="I5697" s="42">
        <v>0.01</v>
      </c>
      <c r="J5697" s="42" t="s">
        <v>7711</v>
      </c>
      <c r="K5697" s="43">
        <f t="shared" si="442"/>
        <v>3706.5458356888416</v>
      </c>
      <c r="L5697" s="44" t="s">
        <v>17079</v>
      </c>
      <c r="M5697" s="44">
        <f t="shared" si="440"/>
        <v>65.094427203105639</v>
      </c>
      <c r="N5697" s="54">
        <f t="shared" si="443"/>
        <v>3711.9</v>
      </c>
      <c r="O5697" s="46">
        <f t="shared" si="444"/>
        <v>5.3541643111584563</v>
      </c>
    </row>
    <row r="5698" spans="6:15" x14ac:dyDescent="0.25">
      <c r="F5698" s="3">
        <f t="shared" si="441"/>
        <v>0</v>
      </c>
      <c r="G5698" s="45" t="s">
        <v>26448</v>
      </c>
      <c r="H5698" s="42">
        <v>56.89</v>
      </c>
      <c r="I5698" s="42">
        <v>0.01</v>
      </c>
      <c r="J5698" s="42" t="s">
        <v>7712</v>
      </c>
      <c r="K5698" s="43">
        <f t="shared" si="442"/>
        <v>3707.1967799608728</v>
      </c>
      <c r="L5698" s="44" t="s">
        <v>17080</v>
      </c>
      <c r="M5698" s="44">
        <f t="shared" si="440"/>
        <v>65.094393778773508</v>
      </c>
      <c r="N5698" s="54">
        <f t="shared" si="443"/>
        <v>3712.5499999999997</v>
      </c>
      <c r="O5698" s="46">
        <f t="shared" si="444"/>
        <v>5.3532200391268816</v>
      </c>
    </row>
    <row r="5699" spans="6:15" x14ac:dyDescent="0.25">
      <c r="F5699" s="3">
        <f t="shared" si="441"/>
        <v>0</v>
      </c>
      <c r="G5699" s="45" t="s">
        <v>26449</v>
      </c>
      <c r="H5699" s="42">
        <v>56.9</v>
      </c>
      <c r="I5699" s="42">
        <v>0.01</v>
      </c>
      <c r="J5699" s="42" t="s">
        <v>7713</v>
      </c>
      <c r="K5699" s="43">
        <f t="shared" si="442"/>
        <v>3707.8477238986607</v>
      </c>
      <c r="L5699" s="44" t="s">
        <v>17081</v>
      </c>
      <c r="M5699" s="44">
        <f t="shared" si="440"/>
        <v>65.094360372257498</v>
      </c>
      <c r="N5699" s="54">
        <f t="shared" si="443"/>
        <v>3713.2</v>
      </c>
      <c r="O5699" s="46">
        <f t="shared" si="444"/>
        <v>5.3522761013391573</v>
      </c>
    </row>
    <row r="5700" spans="6:15" x14ac:dyDescent="0.25">
      <c r="F5700" s="3">
        <f t="shared" si="441"/>
        <v>0</v>
      </c>
      <c r="G5700" s="45" t="s">
        <v>26450</v>
      </c>
      <c r="H5700" s="42">
        <v>56.91</v>
      </c>
      <c r="I5700" s="42">
        <v>0.01</v>
      </c>
      <c r="J5700" s="42" t="s">
        <v>7714</v>
      </c>
      <c r="K5700" s="43">
        <f t="shared" si="442"/>
        <v>3708.4986675023833</v>
      </c>
      <c r="L5700" s="44" t="s">
        <v>17082</v>
      </c>
      <c r="M5700" s="44">
        <f t="shared" si="440"/>
        <v>65.094326983533207</v>
      </c>
      <c r="N5700" s="54">
        <f t="shared" si="443"/>
        <v>3713.8499999999995</v>
      </c>
      <c r="O5700" s="46">
        <f t="shared" si="444"/>
        <v>5.351332497616113</v>
      </c>
    </row>
    <row r="5701" spans="6:15" x14ac:dyDescent="0.25">
      <c r="F5701" s="3">
        <f t="shared" si="441"/>
        <v>0</v>
      </c>
      <c r="G5701" s="45" t="s">
        <v>26451</v>
      </c>
      <c r="H5701" s="42">
        <v>56.92</v>
      </c>
      <c r="I5701" s="42">
        <v>0.01</v>
      </c>
      <c r="J5701" s="42" t="s">
        <v>7715</v>
      </c>
      <c r="K5701" s="43">
        <f t="shared" si="442"/>
        <v>3709.1496107722187</v>
      </c>
      <c r="L5701" s="44" t="s">
        <v>17083</v>
      </c>
      <c r="M5701" s="44">
        <f t="shared" si="440"/>
        <v>65.0942936126022</v>
      </c>
      <c r="N5701" s="54">
        <f t="shared" si="443"/>
        <v>3714.5</v>
      </c>
      <c r="O5701" s="46">
        <f t="shared" si="444"/>
        <v>5.3503892277813065</v>
      </c>
    </row>
    <row r="5702" spans="6:15" x14ac:dyDescent="0.25">
      <c r="F5702" s="3">
        <f t="shared" si="441"/>
        <v>0</v>
      </c>
      <c r="G5702" s="45" t="s">
        <v>26452</v>
      </c>
      <c r="H5702" s="42">
        <v>56.93</v>
      </c>
      <c r="I5702" s="42">
        <v>0.01</v>
      </c>
      <c r="J5702" s="42" t="s">
        <v>7716</v>
      </c>
      <c r="K5702" s="43">
        <f t="shared" si="442"/>
        <v>3709.8005537083445</v>
      </c>
      <c r="L5702" s="44" t="s">
        <v>17084</v>
      </c>
      <c r="M5702" s="44">
        <f t="shared" si="440"/>
        <v>65.094260259437036</v>
      </c>
      <c r="N5702" s="54">
        <f t="shared" si="443"/>
        <v>3715.1499999999996</v>
      </c>
      <c r="O5702" s="46">
        <f t="shared" si="444"/>
        <v>5.3494462916551129</v>
      </c>
    </row>
    <row r="5703" spans="6:15" x14ac:dyDescent="0.25">
      <c r="F5703" s="3">
        <f t="shared" si="441"/>
        <v>0</v>
      </c>
      <c r="G5703" s="45" t="s">
        <v>26453</v>
      </c>
      <c r="H5703" s="42">
        <v>56.94</v>
      </c>
      <c r="I5703" s="42">
        <v>0.01</v>
      </c>
      <c r="J5703" s="42" t="s">
        <v>7717</v>
      </c>
      <c r="K5703" s="43">
        <f t="shared" si="442"/>
        <v>3710.4514963109391</v>
      </c>
      <c r="L5703" s="44" t="s">
        <v>17085</v>
      </c>
      <c r="M5703" s="44">
        <f t="shared" si="440"/>
        <v>65.094226924033151</v>
      </c>
      <c r="N5703" s="54">
        <f t="shared" si="443"/>
        <v>3715.7999999999997</v>
      </c>
      <c r="O5703" s="46">
        <f t="shared" si="444"/>
        <v>5.3485036890606352</v>
      </c>
    </row>
    <row r="5704" spans="6:15" x14ac:dyDescent="0.25">
      <c r="F5704" s="3">
        <f t="shared" si="441"/>
        <v>0</v>
      </c>
      <c r="G5704" s="45" t="s">
        <v>26454</v>
      </c>
      <c r="H5704" s="42">
        <v>56.95</v>
      </c>
      <c r="I5704" s="42">
        <v>0.01</v>
      </c>
      <c r="J5704" s="42" t="s">
        <v>7718</v>
      </c>
      <c r="K5704" s="43">
        <f t="shared" si="442"/>
        <v>3711.1024385801793</v>
      </c>
      <c r="L5704" s="44" t="s">
        <v>17086</v>
      </c>
      <c r="M5704" s="44">
        <f t="shared" si="440"/>
        <v>65.094193606376834</v>
      </c>
      <c r="N5704" s="54">
        <f t="shared" si="443"/>
        <v>3716.45</v>
      </c>
      <c r="O5704" s="46">
        <f t="shared" si="444"/>
        <v>5.3475614198205221</v>
      </c>
    </row>
    <row r="5705" spans="6:15" x14ac:dyDescent="0.25">
      <c r="F5705" s="3">
        <f t="shared" si="441"/>
        <v>0</v>
      </c>
      <c r="G5705" s="45" t="s">
        <v>26455</v>
      </c>
      <c r="H5705" s="42">
        <v>56.96</v>
      </c>
      <c r="I5705" s="42">
        <v>0.01</v>
      </c>
      <c r="J5705" s="42" t="s">
        <v>7719</v>
      </c>
      <c r="K5705" s="43">
        <f t="shared" si="442"/>
        <v>3711.7533805162429</v>
      </c>
      <c r="L5705" s="44" t="s">
        <v>17087</v>
      </c>
      <c r="M5705" s="44">
        <f t="shared" ref="M5705:M5768" si="445">SQRT(((14.7+$N$3*H5705)^2)-(K5705^2))/SQRT($N$4)</f>
        <v>65.094160306454384</v>
      </c>
      <c r="N5705" s="54">
        <f t="shared" si="443"/>
        <v>3717.1</v>
      </c>
      <c r="O5705" s="46">
        <f t="shared" si="444"/>
        <v>5.3466194837569674</v>
      </c>
    </row>
    <row r="5706" spans="6:15" x14ac:dyDescent="0.25">
      <c r="F5706" s="3">
        <f t="shared" ref="F5706:F5769" si="446">IF(O5706&gt;100,1,0)</f>
        <v>0</v>
      </c>
      <c r="G5706" s="45" t="s">
        <v>26456</v>
      </c>
      <c r="H5706" s="42">
        <v>56.97</v>
      </c>
      <c r="I5706" s="42">
        <v>0.01</v>
      </c>
      <c r="J5706" s="42" t="s">
        <v>7720</v>
      </c>
      <c r="K5706" s="43">
        <f t="shared" ref="K5706:K5769" si="447">K5705+I5706*M5705</f>
        <v>3712.4043221193074</v>
      </c>
      <c r="L5706" s="44" t="s">
        <v>17088</v>
      </c>
      <c r="M5706" s="44">
        <f t="shared" si="445"/>
        <v>65.094127024249048</v>
      </c>
      <c r="N5706" s="54">
        <f t="shared" ref="N5706:N5769" si="448">(H5706*$N$3)+14.7</f>
        <v>3717.7499999999995</v>
      </c>
      <c r="O5706" s="46">
        <f t="shared" ref="O5706:O5769" si="449">N5706-K5706</f>
        <v>5.3456778806921648</v>
      </c>
    </row>
    <row r="5707" spans="6:15" x14ac:dyDescent="0.25">
      <c r="F5707" s="3">
        <f t="shared" si="446"/>
        <v>0</v>
      </c>
      <c r="G5707" s="45" t="s">
        <v>26457</v>
      </c>
      <c r="H5707" s="42">
        <v>56.98</v>
      </c>
      <c r="I5707" s="42">
        <v>0.01</v>
      </c>
      <c r="J5707" s="42" t="s">
        <v>7721</v>
      </c>
      <c r="K5707" s="43">
        <f t="shared" si="447"/>
        <v>3713.05526338955</v>
      </c>
      <c r="L5707" s="44" t="s">
        <v>17089</v>
      </c>
      <c r="M5707" s="44">
        <f t="shared" si="445"/>
        <v>65.094093759756248</v>
      </c>
      <c r="N5707" s="54">
        <f t="shared" si="448"/>
        <v>3718.3999999999996</v>
      </c>
      <c r="O5707" s="46">
        <f t="shared" si="449"/>
        <v>5.3447366104496723</v>
      </c>
    </row>
    <row r="5708" spans="6:15" x14ac:dyDescent="0.25">
      <c r="F5708" s="3">
        <f t="shared" si="446"/>
        <v>0</v>
      </c>
      <c r="G5708" s="45" t="s">
        <v>26458</v>
      </c>
      <c r="H5708" s="42">
        <v>56.99</v>
      </c>
      <c r="I5708" s="42">
        <v>0.01</v>
      </c>
      <c r="J5708" s="42" t="s">
        <v>7722</v>
      </c>
      <c r="K5708" s="43">
        <f t="shared" si="447"/>
        <v>3713.7062043271476</v>
      </c>
      <c r="L5708" s="44" t="s">
        <v>17090</v>
      </c>
      <c r="M5708" s="44">
        <f t="shared" si="445"/>
        <v>65.094060512959246</v>
      </c>
      <c r="N5708" s="54">
        <f t="shared" si="448"/>
        <v>3719.0499999999997</v>
      </c>
      <c r="O5708" s="46">
        <f t="shared" si="449"/>
        <v>5.3437956728521385</v>
      </c>
    </row>
    <row r="5709" spans="6:15" x14ac:dyDescent="0.25">
      <c r="F5709" s="3">
        <f t="shared" si="446"/>
        <v>0</v>
      </c>
      <c r="G5709" s="45" t="s">
        <v>26459</v>
      </c>
      <c r="H5709" s="42">
        <v>57</v>
      </c>
      <c r="I5709" s="42">
        <v>0.01</v>
      </c>
      <c r="J5709" s="42" t="s">
        <v>7723</v>
      </c>
      <c r="K5709" s="43">
        <f t="shared" si="447"/>
        <v>3714.3571449322772</v>
      </c>
      <c r="L5709" s="44" t="s">
        <v>17091</v>
      </c>
      <c r="M5709" s="44">
        <f t="shared" si="445"/>
        <v>65.094027283847367</v>
      </c>
      <c r="N5709" s="54">
        <f t="shared" si="448"/>
        <v>3719.7</v>
      </c>
      <c r="O5709" s="46">
        <f t="shared" si="449"/>
        <v>5.3428550677226667</v>
      </c>
    </row>
    <row r="5710" spans="6:15" x14ac:dyDescent="0.25">
      <c r="F5710" s="3">
        <f t="shared" si="446"/>
        <v>0</v>
      </c>
      <c r="G5710" s="45" t="s">
        <v>26460</v>
      </c>
      <c r="H5710" s="42">
        <v>57.01</v>
      </c>
      <c r="I5710" s="42">
        <v>0.01</v>
      </c>
      <c r="J5710" s="42" t="s">
        <v>7724</v>
      </c>
      <c r="K5710" s="43">
        <f t="shared" si="447"/>
        <v>3715.0080852051155</v>
      </c>
      <c r="L5710" s="44" t="s">
        <v>17092</v>
      </c>
      <c r="M5710" s="44">
        <f t="shared" si="445"/>
        <v>65.093994072405394</v>
      </c>
      <c r="N5710" s="54">
        <f t="shared" si="448"/>
        <v>3720.35</v>
      </c>
      <c r="O5710" s="46">
        <f t="shared" si="449"/>
        <v>5.3419147948843602</v>
      </c>
    </row>
    <row r="5711" spans="6:15" x14ac:dyDescent="0.25">
      <c r="F5711" s="3">
        <f t="shared" si="446"/>
        <v>0</v>
      </c>
      <c r="G5711" s="45" t="s">
        <v>26461</v>
      </c>
      <c r="H5711" s="42">
        <v>57.02</v>
      </c>
      <c r="I5711" s="42">
        <v>0.01</v>
      </c>
      <c r="J5711" s="42" t="s">
        <v>7725</v>
      </c>
      <c r="K5711" s="43">
        <f t="shared" si="447"/>
        <v>3715.6590251458397</v>
      </c>
      <c r="L5711" s="44" t="s">
        <v>17093</v>
      </c>
      <c r="M5711" s="44">
        <f t="shared" si="445"/>
        <v>65.093960878621118</v>
      </c>
      <c r="N5711" s="54">
        <f t="shared" si="448"/>
        <v>3721</v>
      </c>
      <c r="O5711" s="46">
        <f t="shared" si="449"/>
        <v>5.3409748541603221</v>
      </c>
    </row>
    <row r="5712" spans="6:15" x14ac:dyDescent="0.25">
      <c r="F5712" s="3">
        <f t="shared" si="446"/>
        <v>0</v>
      </c>
      <c r="G5712" s="45" t="s">
        <v>26462</v>
      </c>
      <c r="H5712" s="42">
        <v>57.03</v>
      </c>
      <c r="I5712" s="42">
        <v>0.01</v>
      </c>
      <c r="J5712" s="42" t="s">
        <v>7726</v>
      </c>
      <c r="K5712" s="43">
        <f t="shared" si="447"/>
        <v>3716.309964754626</v>
      </c>
      <c r="L5712" s="44" t="s">
        <v>17094</v>
      </c>
      <c r="M5712" s="44">
        <f t="shared" si="445"/>
        <v>65.093927702482375</v>
      </c>
      <c r="N5712" s="54">
        <f t="shared" si="448"/>
        <v>3721.65</v>
      </c>
      <c r="O5712" s="46">
        <f t="shared" si="449"/>
        <v>5.3400352453741107</v>
      </c>
    </row>
    <row r="5713" spans="6:15" x14ac:dyDescent="0.25">
      <c r="F5713" s="3">
        <f t="shared" si="446"/>
        <v>0</v>
      </c>
      <c r="G5713" s="45" t="s">
        <v>26463</v>
      </c>
      <c r="H5713" s="42">
        <v>57.04</v>
      </c>
      <c r="I5713" s="42">
        <v>0.01</v>
      </c>
      <c r="J5713" s="42" t="s">
        <v>7727</v>
      </c>
      <c r="K5713" s="43">
        <f t="shared" si="447"/>
        <v>3716.9609040316509</v>
      </c>
      <c r="L5713" s="44" t="s">
        <v>17095</v>
      </c>
      <c r="M5713" s="44">
        <f t="shared" si="445"/>
        <v>65.093894543975466</v>
      </c>
      <c r="N5713" s="54">
        <f t="shared" si="448"/>
        <v>3722.2999999999997</v>
      </c>
      <c r="O5713" s="46">
        <f t="shared" si="449"/>
        <v>5.339095968348829</v>
      </c>
    </row>
    <row r="5714" spans="6:15" x14ac:dyDescent="0.25">
      <c r="F5714" s="3">
        <f t="shared" si="446"/>
        <v>0</v>
      </c>
      <c r="G5714" s="45" t="s">
        <v>26464</v>
      </c>
      <c r="H5714" s="42">
        <v>57.05</v>
      </c>
      <c r="I5714" s="42">
        <v>0.01</v>
      </c>
      <c r="J5714" s="42" t="s">
        <v>7728</v>
      </c>
      <c r="K5714" s="43">
        <f t="shared" si="447"/>
        <v>3717.6118429770909</v>
      </c>
      <c r="L5714" s="44" t="s">
        <v>17096</v>
      </c>
      <c r="M5714" s="44">
        <f t="shared" si="445"/>
        <v>65.093861403091225</v>
      </c>
      <c r="N5714" s="54">
        <f t="shared" si="448"/>
        <v>3722.95</v>
      </c>
      <c r="O5714" s="46">
        <f t="shared" si="449"/>
        <v>5.3381570229089448</v>
      </c>
    </row>
    <row r="5715" spans="6:15" x14ac:dyDescent="0.25">
      <c r="F5715" s="3">
        <f t="shared" si="446"/>
        <v>0</v>
      </c>
      <c r="G5715" s="45" t="s">
        <v>26465</v>
      </c>
      <c r="H5715" s="42">
        <v>57.06</v>
      </c>
      <c r="I5715" s="42">
        <v>0.01</v>
      </c>
      <c r="J5715" s="42" t="s">
        <v>7729</v>
      </c>
      <c r="K5715" s="43">
        <f t="shared" si="447"/>
        <v>3718.2627815911219</v>
      </c>
      <c r="L5715" s="44" t="s">
        <v>17097</v>
      </c>
      <c r="M5715" s="44">
        <f t="shared" si="445"/>
        <v>65.093828279814446</v>
      </c>
      <c r="N5715" s="54">
        <f t="shared" si="448"/>
        <v>3723.6</v>
      </c>
      <c r="O5715" s="46">
        <f t="shared" si="449"/>
        <v>5.3372184088780159</v>
      </c>
    </row>
    <row r="5716" spans="6:15" x14ac:dyDescent="0.25">
      <c r="F5716" s="3">
        <f t="shared" si="446"/>
        <v>0</v>
      </c>
      <c r="G5716" s="45" t="s">
        <v>26466</v>
      </c>
      <c r="H5716" s="42">
        <v>57.07</v>
      </c>
      <c r="I5716" s="42">
        <v>0.01</v>
      </c>
      <c r="J5716" s="42" t="s">
        <v>7730</v>
      </c>
      <c r="K5716" s="43">
        <f t="shared" si="447"/>
        <v>3718.9137198739199</v>
      </c>
      <c r="L5716" s="44" t="s">
        <v>17098</v>
      </c>
      <c r="M5716" s="44">
        <f t="shared" si="445"/>
        <v>65.093795174135991</v>
      </c>
      <c r="N5716" s="54">
        <f t="shared" si="448"/>
        <v>3724.25</v>
      </c>
      <c r="O5716" s="46">
        <f t="shared" si="449"/>
        <v>5.3362801260800552</v>
      </c>
    </row>
    <row r="5717" spans="6:15" x14ac:dyDescent="0.25">
      <c r="F5717" s="3">
        <f t="shared" si="446"/>
        <v>0</v>
      </c>
      <c r="G5717" s="45" t="s">
        <v>26467</v>
      </c>
      <c r="H5717" s="42">
        <v>57.08</v>
      </c>
      <c r="I5717" s="42">
        <v>0.01</v>
      </c>
      <c r="J5717" s="42" t="s">
        <v>7731</v>
      </c>
      <c r="K5717" s="43">
        <f t="shared" si="447"/>
        <v>3719.5646578256615</v>
      </c>
      <c r="L5717" s="44" t="s">
        <v>17099</v>
      </c>
      <c r="M5717" s="44">
        <f t="shared" si="445"/>
        <v>65.093762086037557</v>
      </c>
      <c r="N5717" s="54">
        <f t="shared" si="448"/>
        <v>3724.8999999999996</v>
      </c>
      <c r="O5717" s="46">
        <f t="shared" si="449"/>
        <v>5.3353421743381659</v>
      </c>
    </row>
    <row r="5718" spans="6:15" x14ac:dyDescent="0.25">
      <c r="F5718" s="3">
        <f t="shared" si="446"/>
        <v>0</v>
      </c>
      <c r="G5718" s="45" t="s">
        <v>26468</v>
      </c>
      <c r="H5718" s="42">
        <v>57.09</v>
      </c>
      <c r="I5718" s="42">
        <v>0.01</v>
      </c>
      <c r="J5718" s="42" t="s">
        <v>7732</v>
      </c>
      <c r="K5718" s="43">
        <f t="shared" si="447"/>
        <v>3720.215595446522</v>
      </c>
      <c r="L5718" s="44" t="s">
        <v>17100</v>
      </c>
      <c r="M5718" s="44">
        <f t="shared" si="445"/>
        <v>65.093729015513077</v>
      </c>
      <c r="N5718" s="54">
        <f t="shared" si="448"/>
        <v>3725.55</v>
      </c>
      <c r="O5718" s="46">
        <f t="shared" si="449"/>
        <v>5.3344045534781799</v>
      </c>
    </row>
    <row r="5719" spans="6:15" x14ac:dyDescent="0.25">
      <c r="F5719" s="3">
        <f t="shared" si="446"/>
        <v>0</v>
      </c>
      <c r="G5719" s="45" t="s">
        <v>26469</v>
      </c>
      <c r="H5719" s="42">
        <v>57.1</v>
      </c>
      <c r="I5719" s="42">
        <v>0.01</v>
      </c>
      <c r="J5719" s="42" t="s">
        <v>7733</v>
      </c>
      <c r="K5719" s="43">
        <f t="shared" si="447"/>
        <v>3720.8665327366771</v>
      </c>
      <c r="L5719" s="44" t="s">
        <v>17101</v>
      </c>
      <c r="M5719" s="44">
        <f t="shared" si="445"/>
        <v>65.093695962544274</v>
      </c>
      <c r="N5719" s="54">
        <f t="shared" si="448"/>
        <v>3726.2</v>
      </c>
      <c r="O5719" s="46">
        <f t="shared" si="449"/>
        <v>5.3334672633227456</v>
      </c>
    </row>
    <row r="5720" spans="6:15" x14ac:dyDescent="0.25">
      <c r="F5720" s="3">
        <f t="shared" si="446"/>
        <v>0</v>
      </c>
      <c r="G5720" s="45" t="s">
        <v>26470</v>
      </c>
      <c r="H5720" s="42">
        <v>57.11</v>
      </c>
      <c r="I5720" s="42">
        <v>0.01</v>
      </c>
      <c r="J5720" s="42" t="s">
        <v>7734</v>
      </c>
      <c r="K5720" s="43">
        <f t="shared" si="447"/>
        <v>3721.5174696963027</v>
      </c>
      <c r="L5720" s="44" t="s">
        <v>17102</v>
      </c>
      <c r="M5720" s="44">
        <f t="shared" si="445"/>
        <v>65.093662927120462</v>
      </c>
      <c r="N5720" s="54">
        <f t="shared" si="448"/>
        <v>3726.85</v>
      </c>
      <c r="O5720" s="46">
        <f t="shared" si="449"/>
        <v>5.33253030369724</v>
      </c>
    </row>
    <row r="5721" spans="6:15" x14ac:dyDescent="0.25">
      <c r="F5721" s="3">
        <f t="shared" si="446"/>
        <v>0</v>
      </c>
      <c r="G5721" s="45" t="s">
        <v>26471</v>
      </c>
      <c r="H5721" s="42">
        <v>57.12</v>
      </c>
      <c r="I5721" s="42">
        <v>0.01</v>
      </c>
      <c r="J5721" s="42" t="s">
        <v>7735</v>
      </c>
      <c r="K5721" s="43">
        <f t="shared" si="447"/>
        <v>3722.1684063255739</v>
      </c>
      <c r="L5721" s="44" t="s">
        <v>17103</v>
      </c>
      <c r="M5721" s="44">
        <f t="shared" si="445"/>
        <v>65.093629909229477</v>
      </c>
      <c r="N5721" s="54">
        <f t="shared" si="448"/>
        <v>3727.4999999999995</v>
      </c>
      <c r="O5721" s="46">
        <f t="shared" si="449"/>
        <v>5.331593674425676</v>
      </c>
    </row>
    <row r="5722" spans="6:15" x14ac:dyDescent="0.25">
      <c r="F5722" s="3">
        <f t="shared" si="446"/>
        <v>0</v>
      </c>
      <c r="G5722" s="45" t="s">
        <v>26472</v>
      </c>
      <c r="H5722" s="42">
        <v>57.13</v>
      </c>
      <c r="I5722" s="42">
        <v>0.01</v>
      </c>
      <c r="J5722" s="42" t="s">
        <v>7736</v>
      </c>
      <c r="K5722" s="43">
        <f t="shared" si="447"/>
        <v>3722.8193426246662</v>
      </c>
      <c r="L5722" s="44" t="s">
        <v>17104</v>
      </c>
      <c r="M5722" s="44">
        <f t="shared" si="445"/>
        <v>65.093596908865237</v>
      </c>
      <c r="N5722" s="54">
        <f t="shared" si="448"/>
        <v>3728.15</v>
      </c>
      <c r="O5722" s="46">
        <f t="shared" si="449"/>
        <v>5.3306573753338853</v>
      </c>
    </row>
    <row r="5723" spans="6:15" x14ac:dyDescent="0.25">
      <c r="F5723" s="3">
        <f t="shared" si="446"/>
        <v>0</v>
      </c>
      <c r="G5723" s="45" t="s">
        <v>26473</v>
      </c>
      <c r="H5723" s="42">
        <v>57.14</v>
      </c>
      <c r="I5723" s="42">
        <v>0.01</v>
      </c>
      <c r="J5723" s="42" t="s">
        <v>7737</v>
      </c>
      <c r="K5723" s="43">
        <f t="shared" si="447"/>
        <v>3723.4702785937548</v>
      </c>
      <c r="L5723" s="44" t="s">
        <v>17105</v>
      </c>
      <c r="M5723" s="44">
        <f t="shared" si="445"/>
        <v>65.093563926003355</v>
      </c>
      <c r="N5723" s="54">
        <f t="shared" si="448"/>
        <v>3728.7999999999997</v>
      </c>
      <c r="O5723" s="46">
        <f t="shared" si="449"/>
        <v>5.3297214062449711</v>
      </c>
    </row>
    <row r="5724" spans="6:15" x14ac:dyDescent="0.25">
      <c r="F5724" s="3">
        <f t="shared" si="446"/>
        <v>0</v>
      </c>
      <c r="G5724" s="45" t="s">
        <v>26474</v>
      </c>
      <c r="H5724" s="42">
        <v>57.15</v>
      </c>
      <c r="I5724" s="42">
        <v>0.01</v>
      </c>
      <c r="J5724" s="42" t="s">
        <v>7738</v>
      </c>
      <c r="K5724" s="43">
        <f t="shared" si="447"/>
        <v>3724.1212142330146</v>
      </c>
      <c r="L5724" s="44" t="s">
        <v>17106</v>
      </c>
      <c r="M5724" s="44">
        <f t="shared" si="445"/>
        <v>65.093530960642312</v>
      </c>
      <c r="N5724" s="54">
        <f t="shared" si="448"/>
        <v>3729.45</v>
      </c>
      <c r="O5724" s="46">
        <f t="shared" si="449"/>
        <v>5.3287857669852201</v>
      </c>
    </row>
    <row r="5725" spans="6:15" x14ac:dyDescent="0.25">
      <c r="F5725" s="3">
        <f t="shared" si="446"/>
        <v>0</v>
      </c>
      <c r="G5725" s="45" t="s">
        <v>26475</v>
      </c>
      <c r="H5725" s="42">
        <v>57.16</v>
      </c>
      <c r="I5725" s="42">
        <v>0.01</v>
      </c>
      <c r="J5725" s="42" t="s">
        <v>7739</v>
      </c>
      <c r="K5725" s="43">
        <f t="shared" si="447"/>
        <v>3724.7721495426208</v>
      </c>
      <c r="L5725" s="44" t="s">
        <v>17107</v>
      </c>
      <c r="M5725" s="44">
        <f t="shared" si="445"/>
        <v>65.093498012762311</v>
      </c>
      <c r="N5725" s="54">
        <f t="shared" si="448"/>
        <v>3730.0999999999995</v>
      </c>
      <c r="O5725" s="46">
        <f t="shared" si="449"/>
        <v>5.3278504573786449</v>
      </c>
    </row>
    <row r="5726" spans="6:15" x14ac:dyDescent="0.25">
      <c r="F5726" s="3">
        <f t="shared" si="446"/>
        <v>0</v>
      </c>
      <c r="G5726" s="45" t="s">
        <v>26476</v>
      </c>
      <c r="H5726" s="42">
        <v>57.17</v>
      </c>
      <c r="I5726" s="42">
        <v>0.01</v>
      </c>
      <c r="J5726" s="42" t="s">
        <v>7740</v>
      </c>
      <c r="K5726" s="43">
        <f t="shared" si="447"/>
        <v>3725.4230845227485</v>
      </c>
      <c r="L5726" s="44" t="s">
        <v>17108</v>
      </c>
      <c r="M5726" s="44">
        <f t="shared" si="445"/>
        <v>65.093465082355735</v>
      </c>
      <c r="N5726" s="54">
        <f t="shared" si="448"/>
        <v>3730.75</v>
      </c>
      <c r="O5726" s="46">
        <f t="shared" si="449"/>
        <v>5.3269154772515321</v>
      </c>
    </row>
    <row r="5727" spans="6:15" x14ac:dyDescent="0.25">
      <c r="F5727" s="3">
        <f t="shared" si="446"/>
        <v>0</v>
      </c>
      <c r="G5727" s="45" t="s">
        <v>26477</v>
      </c>
      <c r="H5727" s="42">
        <v>57.18</v>
      </c>
      <c r="I5727" s="42">
        <v>0.01</v>
      </c>
      <c r="J5727" s="42" t="s">
        <v>7741</v>
      </c>
      <c r="K5727" s="43">
        <f t="shared" si="447"/>
        <v>3726.0740191735722</v>
      </c>
      <c r="L5727" s="44" t="s">
        <v>17109</v>
      </c>
      <c r="M5727" s="44">
        <f t="shared" si="445"/>
        <v>65.093432169402774</v>
      </c>
      <c r="N5727" s="54">
        <f t="shared" si="448"/>
        <v>3731.3999999999996</v>
      </c>
      <c r="O5727" s="46">
        <f t="shared" si="449"/>
        <v>5.3259808264274398</v>
      </c>
    </row>
    <row r="5728" spans="6:15" x14ac:dyDescent="0.25">
      <c r="F5728" s="3">
        <f t="shared" si="446"/>
        <v>0</v>
      </c>
      <c r="G5728" s="45" t="s">
        <v>26478</v>
      </c>
      <c r="H5728" s="42">
        <v>57.19</v>
      </c>
      <c r="I5728" s="42">
        <v>0.01</v>
      </c>
      <c r="J5728" s="42" t="s">
        <v>7742</v>
      </c>
      <c r="K5728" s="43">
        <f t="shared" si="447"/>
        <v>3726.7249534952662</v>
      </c>
      <c r="L5728" s="44" t="s">
        <v>17110</v>
      </c>
      <c r="M5728" s="44">
        <f t="shared" si="445"/>
        <v>65.093399273900403</v>
      </c>
      <c r="N5728" s="54">
        <f t="shared" si="448"/>
        <v>3732.0499999999997</v>
      </c>
      <c r="O5728" s="46">
        <f t="shared" si="449"/>
        <v>5.3250465047335638</v>
      </c>
    </row>
    <row r="5729" spans="6:15" x14ac:dyDescent="0.25">
      <c r="F5729" s="3">
        <f t="shared" si="446"/>
        <v>0</v>
      </c>
      <c r="G5729" s="45" t="s">
        <v>26479</v>
      </c>
      <c r="H5729" s="42">
        <v>57.2</v>
      </c>
      <c r="I5729" s="42">
        <v>0.01</v>
      </c>
      <c r="J5729" s="42" t="s">
        <v>7743</v>
      </c>
      <c r="K5729" s="43">
        <f t="shared" si="447"/>
        <v>3727.375887488005</v>
      </c>
      <c r="L5729" s="44" t="s">
        <v>17111</v>
      </c>
      <c r="M5729" s="44">
        <f t="shared" si="445"/>
        <v>65.09336639583185</v>
      </c>
      <c r="N5729" s="54">
        <f t="shared" si="448"/>
        <v>3732.7</v>
      </c>
      <c r="O5729" s="46">
        <f t="shared" si="449"/>
        <v>5.3241125119948265</v>
      </c>
    </row>
    <row r="5730" spans="6:15" x14ac:dyDescent="0.25">
      <c r="F5730" s="3">
        <f t="shared" si="446"/>
        <v>0</v>
      </c>
      <c r="G5730" s="45" t="s">
        <v>26480</v>
      </c>
      <c r="H5730" s="42">
        <v>57.21</v>
      </c>
      <c r="I5730" s="42">
        <v>0.01</v>
      </c>
      <c r="J5730" s="42" t="s">
        <v>7744</v>
      </c>
      <c r="K5730" s="43">
        <f t="shared" si="447"/>
        <v>3728.0268211519633</v>
      </c>
      <c r="L5730" s="44" t="s">
        <v>17112</v>
      </c>
      <c r="M5730" s="44">
        <f t="shared" si="445"/>
        <v>65.093333535184939</v>
      </c>
      <c r="N5730" s="54">
        <f t="shared" si="448"/>
        <v>3733.35</v>
      </c>
      <c r="O5730" s="46">
        <f t="shared" si="449"/>
        <v>5.3231788480366049</v>
      </c>
    </row>
    <row r="5731" spans="6:15" x14ac:dyDescent="0.25">
      <c r="F5731" s="3">
        <f t="shared" si="446"/>
        <v>0</v>
      </c>
      <c r="G5731" s="45" t="s">
        <v>26481</v>
      </c>
      <c r="H5731" s="42">
        <v>57.22</v>
      </c>
      <c r="I5731" s="42">
        <v>0.01</v>
      </c>
      <c r="J5731" s="42" t="s">
        <v>7745</v>
      </c>
      <c r="K5731" s="43">
        <f t="shared" si="447"/>
        <v>3728.6777544873153</v>
      </c>
      <c r="L5731" s="44" t="s">
        <v>17113</v>
      </c>
      <c r="M5731" s="44">
        <f t="shared" si="445"/>
        <v>65.093300691942915</v>
      </c>
      <c r="N5731" s="54">
        <f t="shared" si="448"/>
        <v>3733.9999999999995</v>
      </c>
      <c r="O5731" s="46">
        <f t="shared" si="449"/>
        <v>5.322245512684276</v>
      </c>
    </row>
    <row r="5732" spans="6:15" x14ac:dyDescent="0.25">
      <c r="F5732" s="3">
        <f t="shared" si="446"/>
        <v>0</v>
      </c>
      <c r="G5732" s="45" t="s">
        <v>26482</v>
      </c>
      <c r="H5732" s="42">
        <v>57.23</v>
      </c>
      <c r="I5732" s="42">
        <v>0.01</v>
      </c>
      <c r="J5732" s="42" t="s">
        <v>7746</v>
      </c>
      <c r="K5732" s="43">
        <f t="shared" si="447"/>
        <v>3729.3286874942346</v>
      </c>
      <c r="L5732" s="44" t="s">
        <v>17114</v>
      </c>
      <c r="M5732" s="44">
        <f t="shared" si="445"/>
        <v>65.093267866101215</v>
      </c>
      <c r="N5732" s="54">
        <f t="shared" si="448"/>
        <v>3734.6499999999996</v>
      </c>
      <c r="O5732" s="46">
        <f t="shared" si="449"/>
        <v>5.3213125057650359</v>
      </c>
    </row>
    <row r="5733" spans="6:15" x14ac:dyDescent="0.25">
      <c r="F5733" s="3">
        <f t="shared" si="446"/>
        <v>0</v>
      </c>
      <c r="G5733" s="45" t="s">
        <v>26483</v>
      </c>
      <c r="H5733" s="42">
        <v>57.24</v>
      </c>
      <c r="I5733" s="42">
        <v>0.01</v>
      </c>
      <c r="J5733" s="42" t="s">
        <v>7747</v>
      </c>
      <c r="K5733" s="43">
        <f t="shared" si="447"/>
        <v>3729.9796201728955</v>
      </c>
      <c r="L5733" s="44" t="s">
        <v>17115</v>
      </c>
      <c r="M5733" s="44">
        <f t="shared" si="445"/>
        <v>65.093235057646112</v>
      </c>
      <c r="N5733" s="54">
        <f t="shared" si="448"/>
        <v>3735.2999999999997</v>
      </c>
      <c r="O5733" s="46">
        <f t="shared" si="449"/>
        <v>5.3203798271042615</v>
      </c>
    </row>
    <row r="5734" spans="6:15" x14ac:dyDescent="0.25">
      <c r="F5734" s="3">
        <f t="shared" si="446"/>
        <v>0</v>
      </c>
      <c r="G5734" s="45" t="s">
        <v>26484</v>
      </c>
      <c r="H5734" s="42">
        <v>57.25</v>
      </c>
      <c r="I5734" s="42">
        <v>0.01</v>
      </c>
      <c r="J5734" s="42" t="s">
        <v>7748</v>
      </c>
      <c r="K5734" s="43">
        <f t="shared" si="447"/>
        <v>3730.630552523472</v>
      </c>
      <c r="L5734" s="44" t="s">
        <v>17116</v>
      </c>
      <c r="M5734" s="44">
        <f t="shared" si="445"/>
        <v>65.093202266560866</v>
      </c>
      <c r="N5734" s="54">
        <f t="shared" si="448"/>
        <v>3735.95</v>
      </c>
      <c r="O5734" s="46">
        <f t="shared" si="449"/>
        <v>5.3194474765277846</v>
      </c>
    </row>
    <row r="5735" spans="6:15" x14ac:dyDescent="0.25">
      <c r="F5735" s="3">
        <f t="shared" si="446"/>
        <v>0</v>
      </c>
      <c r="G5735" s="45" t="s">
        <v>26485</v>
      </c>
      <c r="H5735" s="42">
        <v>57.26</v>
      </c>
      <c r="I5735" s="42">
        <v>0.01</v>
      </c>
      <c r="J5735" s="42" t="s">
        <v>7749</v>
      </c>
      <c r="K5735" s="43">
        <f t="shared" si="447"/>
        <v>3731.2814845461376</v>
      </c>
      <c r="L5735" s="44" t="s">
        <v>17117</v>
      </c>
      <c r="M5735" s="44">
        <f t="shared" si="445"/>
        <v>65.093169492836353</v>
      </c>
      <c r="N5735" s="54">
        <f t="shared" si="448"/>
        <v>3736.6</v>
      </c>
      <c r="O5735" s="46">
        <f t="shared" si="449"/>
        <v>5.3185154538623465</v>
      </c>
    </row>
    <row r="5736" spans="6:15" x14ac:dyDescent="0.25">
      <c r="F5736" s="3">
        <f t="shared" si="446"/>
        <v>0</v>
      </c>
      <c r="G5736" s="45" t="s">
        <v>26486</v>
      </c>
      <c r="H5736" s="42">
        <v>57.27</v>
      </c>
      <c r="I5736" s="42">
        <v>0.01</v>
      </c>
      <c r="J5736" s="42" t="s">
        <v>7750</v>
      </c>
      <c r="K5736" s="43">
        <f t="shared" si="447"/>
        <v>3731.9324162410658</v>
      </c>
      <c r="L5736" s="44" t="s">
        <v>17118</v>
      </c>
      <c r="M5736" s="44">
        <f t="shared" si="445"/>
        <v>65.093136736460366</v>
      </c>
      <c r="N5736" s="54">
        <f t="shared" si="448"/>
        <v>3737.25</v>
      </c>
      <c r="O5736" s="46">
        <f t="shared" si="449"/>
        <v>5.3175837589342336</v>
      </c>
    </row>
    <row r="5737" spans="6:15" x14ac:dyDescent="0.25">
      <c r="F5737" s="3">
        <f t="shared" si="446"/>
        <v>0</v>
      </c>
      <c r="G5737" s="45" t="s">
        <v>26487</v>
      </c>
      <c r="H5737" s="42">
        <v>57.28</v>
      </c>
      <c r="I5737" s="42">
        <v>0.01</v>
      </c>
      <c r="J5737" s="42" t="s">
        <v>7751</v>
      </c>
      <c r="K5737" s="43">
        <f t="shared" si="447"/>
        <v>3732.5833476084304</v>
      </c>
      <c r="L5737" s="44" t="s">
        <v>17119</v>
      </c>
      <c r="M5737" s="44">
        <f t="shared" si="445"/>
        <v>65.093103997419206</v>
      </c>
      <c r="N5737" s="54">
        <f t="shared" si="448"/>
        <v>3737.9</v>
      </c>
      <c r="O5737" s="46">
        <f t="shared" si="449"/>
        <v>5.3166523915697326</v>
      </c>
    </row>
    <row r="5738" spans="6:15" x14ac:dyDescent="0.25">
      <c r="F5738" s="3">
        <f t="shared" si="446"/>
        <v>0</v>
      </c>
      <c r="G5738" s="45" t="s">
        <v>26488</v>
      </c>
      <c r="H5738" s="42">
        <v>57.29</v>
      </c>
      <c r="I5738" s="42">
        <v>0.01</v>
      </c>
      <c r="J5738" s="42" t="s">
        <v>7752</v>
      </c>
      <c r="K5738" s="43">
        <f t="shared" si="447"/>
        <v>3733.2342786484046</v>
      </c>
      <c r="L5738" s="44" t="s">
        <v>17120</v>
      </c>
      <c r="M5738" s="44">
        <f t="shared" si="445"/>
        <v>65.093071275697625</v>
      </c>
      <c r="N5738" s="54">
        <f t="shared" si="448"/>
        <v>3738.5499999999997</v>
      </c>
      <c r="O5738" s="46">
        <f t="shared" si="449"/>
        <v>5.3157213515951298</v>
      </c>
    </row>
    <row r="5739" spans="6:15" x14ac:dyDescent="0.25">
      <c r="F5739" s="3">
        <f t="shared" si="446"/>
        <v>0</v>
      </c>
      <c r="G5739" s="45" t="s">
        <v>26489</v>
      </c>
      <c r="H5739" s="42">
        <v>57.3</v>
      </c>
      <c r="I5739" s="42">
        <v>0.01</v>
      </c>
      <c r="J5739" s="42" t="s">
        <v>7753</v>
      </c>
      <c r="K5739" s="43">
        <f t="shared" si="447"/>
        <v>3733.8852093611617</v>
      </c>
      <c r="L5739" s="44" t="s">
        <v>17121</v>
      </c>
      <c r="M5739" s="44">
        <f t="shared" si="445"/>
        <v>65.093038571289554</v>
      </c>
      <c r="N5739" s="54">
        <f t="shared" si="448"/>
        <v>3739.2</v>
      </c>
      <c r="O5739" s="46">
        <f t="shared" si="449"/>
        <v>5.3147906388380761</v>
      </c>
    </row>
    <row r="5740" spans="6:15" x14ac:dyDescent="0.25">
      <c r="F5740" s="3">
        <f t="shared" si="446"/>
        <v>0</v>
      </c>
      <c r="G5740" s="45" t="s">
        <v>26490</v>
      </c>
      <c r="H5740" s="42">
        <v>57.31</v>
      </c>
      <c r="I5740" s="42">
        <v>0.01</v>
      </c>
      <c r="J5740" s="42" t="s">
        <v>7754</v>
      </c>
      <c r="K5740" s="43">
        <f t="shared" si="447"/>
        <v>3734.5361397468746</v>
      </c>
      <c r="L5740" s="44" t="s">
        <v>17122</v>
      </c>
      <c r="M5740" s="44">
        <f t="shared" si="445"/>
        <v>65.093005884181281</v>
      </c>
      <c r="N5740" s="54">
        <f t="shared" si="448"/>
        <v>3739.85</v>
      </c>
      <c r="O5740" s="46">
        <f t="shared" si="449"/>
        <v>5.3138602531253127</v>
      </c>
    </row>
    <row r="5741" spans="6:15" x14ac:dyDescent="0.25">
      <c r="F5741" s="3">
        <f t="shared" si="446"/>
        <v>0</v>
      </c>
      <c r="G5741" s="45" t="s">
        <v>26491</v>
      </c>
      <c r="H5741" s="42">
        <v>57.32</v>
      </c>
      <c r="I5741" s="42">
        <v>0.01</v>
      </c>
      <c r="J5741" s="42" t="s">
        <v>7755</v>
      </c>
      <c r="K5741" s="43">
        <f t="shared" si="447"/>
        <v>3735.1870698057164</v>
      </c>
      <c r="L5741" s="44" t="s">
        <v>17123</v>
      </c>
      <c r="M5741" s="44">
        <f t="shared" si="445"/>
        <v>65.092973214357556</v>
      </c>
      <c r="N5741" s="54">
        <f t="shared" si="448"/>
        <v>3740.5</v>
      </c>
      <c r="O5741" s="46">
        <f t="shared" si="449"/>
        <v>5.3129301942835809</v>
      </c>
    </row>
    <row r="5742" spans="6:15" x14ac:dyDescent="0.25">
      <c r="F5742" s="3">
        <f t="shared" si="446"/>
        <v>0</v>
      </c>
      <c r="G5742" s="45" t="s">
        <v>26492</v>
      </c>
      <c r="H5742" s="42">
        <v>57.33</v>
      </c>
      <c r="I5742" s="42">
        <v>0.01</v>
      </c>
      <c r="J5742" s="42" t="s">
        <v>7756</v>
      </c>
      <c r="K5742" s="43">
        <f t="shared" si="447"/>
        <v>3735.83799953786</v>
      </c>
      <c r="L5742" s="44" t="s">
        <v>17124</v>
      </c>
      <c r="M5742" s="44">
        <f t="shared" si="445"/>
        <v>65.092940561807751</v>
      </c>
      <c r="N5742" s="54">
        <f t="shared" si="448"/>
        <v>3741.1499999999996</v>
      </c>
      <c r="O5742" s="46">
        <f t="shared" si="449"/>
        <v>5.312000462139622</v>
      </c>
    </row>
    <row r="5743" spans="6:15" x14ac:dyDescent="0.25">
      <c r="F5743" s="3">
        <f t="shared" si="446"/>
        <v>0</v>
      </c>
      <c r="G5743" s="45" t="s">
        <v>26493</v>
      </c>
      <c r="H5743" s="42">
        <v>57.34</v>
      </c>
      <c r="I5743" s="42">
        <v>0.01</v>
      </c>
      <c r="J5743" s="42" t="s">
        <v>7757</v>
      </c>
      <c r="K5743" s="43">
        <f t="shared" si="447"/>
        <v>3736.4889289434782</v>
      </c>
      <c r="L5743" s="44" t="s">
        <v>17125</v>
      </c>
      <c r="M5743" s="44">
        <f t="shared" si="445"/>
        <v>65.092907926522713</v>
      </c>
      <c r="N5743" s="54">
        <f t="shared" si="448"/>
        <v>3741.8</v>
      </c>
      <c r="O5743" s="46">
        <f t="shared" si="449"/>
        <v>5.3110710565219961</v>
      </c>
    </row>
    <row r="5744" spans="6:15" x14ac:dyDescent="0.25">
      <c r="F5744" s="3">
        <f t="shared" si="446"/>
        <v>0</v>
      </c>
      <c r="G5744" s="45" t="s">
        <v>26494</v>
      </c>
      <c r="H5744" s="42">
        <v>57.35</v>
      </c>
      <c r="I5744" s="42">
        <v>0.01</v>
      </c>
      <c r="J5744" s="42" t="s">
        <v>7758</v>
      </c>
      <c r="K5744" s="43">
        <f t="shared" si="447"/>
        <v>3737.1398580227433</v>
      </c>
      <c r="L5744" s="44" t="s">
        <v>17126</v>
      </c>
      <c r="M5744" s="44">
        <f t="shared" si="445"/>
        <v>65.092875308484139</v>
      </c>
      <c r="N5744" s="54">
        <f t="shared" si="448"/>
        <v>3742.45</v>
      </c>
      <c r="O5744" s="46">
        <f t="shared" si="449"/>
        <v>5.310141977256535</v>
      </c>
    </row>
    <row r="5745" spans="6:15" x14ac:dyDescent="0.25">
      <c r="F5745" s="3">
        <f t="shared" si="446"/>
        <v>0</v>
      </c>
      <c r="G5745" s="45" t="s">
        <v>26495</v>
      </c>
      <c r="H5745" s="42">
        <v>57.36</v>
      </c>
      <c r="I5745" s="42">
        <v>0.01</v>
      </c>
      <c r="J5745" s="42" t="s">
        <v>7759</v>
      </c>
      <c r="K5745" s="43">
        <f t="shared" si="447"/>
        <v>3737.7907867758281</v>
      </c>
      <c r="L5745" s="44" t="s">
        <v>17127</v>
      </c>
      <c r="M5745" s="44">
        <f t="shared" si="445"/>
        <v>65.092842707684454</v>
      </c>
      <c r="N5745" s="54">
        <f t="shared" si="448"/>
        <v>3743.1</v>
      </c>
      <c r="O5745" s="46">
        <f t="shared" si="449"/>
        <v>5.3092132241717991</v>
      </c>
    </row>
    <row r="5746" spans="6:15" x14ac:dyDescent="0.25">
      <c r="F5746" s="3">
        <f t="shared" si="446"/>
        <v>0</v>
      </c>
      <c r="G5746" s="45" t="s">
        <v>26496</v>
      </c>
      <c r="H5746" s="42">
        <v>57.37</v>
      </c>
      <c r="I5746" s="42">
        <v>0.01</v>
      </c>
      <c r="J5746" s="42" t="s">
        <v>7760</v>
      </c>
      <c r="K5746" s="43">
        <f t="shared" si="447"/>
        <v>3738.441715202905</v>
      </c>
      <c r="L5746" s="44" t="s">
        <v>17128</v>
      </c>
      <c r="M5746" s="44">
        <f t="shared" si="445"/>
        <v>65.092810124106862</v>
      </c>
      <c r="N5746" s="54">
        <f t="shared" si="448"/>
        <v>3743.7499999999995</v>
      </c>
      <c r="O5746" s="46">
        <f t="shared" si="449"/>
        <v>5.3082847970945295</v>
      </c>
    </row>
    <row r="5747" spans="6:15" x14ac:dyDescent="0.25">
      <c r="F5747" s="3">
        <f t="shared" si="446"/>
        <v>0</v>
      </c>
      <c r="G5747" s="45" t="s">
        <v>26497</v>
      </c>
      <c r="H5747" s="42">
        <v>57.38</v>
      </c>
      <c r="I5747" s="42">
        <v>0.01</v>
      </c>
      <c r="J5747" s="42" t="s">
        <v>7761</v>
      </c>
      <c r="K5747" s="43">
        <f t="shared" si="447"/>
        <v>3739.0926433041459</v>
      </c>
      <c r="L5747" s="44" t="s">
        <v>17129</v>
      </c>
      <c r="M5747" s="44">
        <f t="shared" si="445"/>
        <v>65.092777557751418</v>
      </c>
      <c r="N5747" s="54">
        <f t="shared" si="448"/>
        <v>3744.4</v>
      </c>
      <c r="O5747" s="46">
        <f t="shared" si="449"/>
        <v>5.307356695854196</v>
      </c>
    </row>
    <row r="5748" spans="6:15" x14ac:dyDescent="0.25">
      <c r="F5748" s="3">
        <f t="shared" si="446"/>
        <v>0</v>
      </c>
      <c r="G5748" s="45" t="s">
        <v>26498</v>
      </c>
      <c r="H5748" s="42">
        <v>57.39</v>
      </c>
      <c r="I5748" s="42">
        <v>0.01</v>
      </c>
      <c r="J5748" s="42" t="s">
        <v>7762</v>
      </c>
      <c r="K5748" s="43">
        <f t="shared" si="447"/>
        <v>3739.7435710797236</v>
      </c>
      <c r="L5748" s="44" t="s">
        <v>17130</v>
      </c>
      <c r="M5748" s="44">
        <f t="shared" si="445"/>
        <v>65.092745008587599</v>
      </c>
      <c r="N5748" s="54">
        <f t="shared" si="448"/>
        <v>3745.0499999999997</v>
      </c>
      <c r="O5748" s="46">
        <f t="shared" si="449"/>
        <v>5.3064289202761756</v>
      </c>
    </row>
    <row r="5749" spans="6:15" x14ac:dyDescent="0.25">
      <c r="F5749" s="3">
        <f t="shared" si="446"/>
        <v>0</v>
      </c>
      <c r="G5749" s="45" t="s">
        <v>26499</v>
      </c>
      <c r="H5749" s="42">
        <v>57.4</v>
      </c>
      <c r="I5749" s="42">
        <v>0.01</v>
      </c>
      <c r="J5749" s="42" t="s">
        <v>7763</v>
      </c>
      <c r="K5749" s="43">
        <f t="shared" si="447"/>
        <v>3740.3944985298094</v>
      </c>
      <c r="L5749" s="44" t="s">
        <v>17131</v>
      </c>
      <c r="M5749" s="44">
        <f t="shared" si="445"/>
        <v>65.092712476615446</v>
      </c>
      <c r="N5749" s="54">
        <f t="shared" si="448"/>
        <v>3745.7</v>
      </c>
      <c r="O5749" s="46">
        <f t="shared" si="449"/>
        <v>5.3055014701903929</v>
      </c>
    </row>
    <row r="5750" spans="6:15" x14ac:dyDescent="0.25">
      <c r="F5750" s="3">
        <f t="shared" si="446"/>
        <v>0</v>
      </c>
      <c r="G5750" s="45" t="s">
        <v>26500</v>
      </c>
      <c r="H5750" s="42">
        <v>57.41</v>
      </c>
      <c r="I5750" s="42">
        <v>0.01</v>
      </c>
      <c r="J5750" s="42" t="s">
        <v>7764</v>
      </c>
      <c r="K5750" s="43">
        <f t="shared" si="447"/>
        <v>3741.0454256545754</v>
      </c>
      <c r="L5750" s="44" t="s">
        <v>17132</v>
      </c>
      <c r="M5750" s="44">
        <f t="shared" si="445"/>
        <v>65.092679961819726</v>
      </c>
      <c r="N5750" s="54">
        <f t="shared" si="448"/>
        <v>3746.3499999999995</v>
      </c>
      <c r="O5750" s="46">
        <f t="shared" si="449"/>
        <v>5.3045743454240437</v>
      </c>
    </row>
    <row r="5751" spans="6:15" x14ac:dyDescent="0.25">
      <c r="F5751" s="3">
        <f t="shared" si="446"/>
        <v>0</v>
      </c>
      <c r="G5751" s="45" t="s">
        <v>26501</v>
      </c>
      <c r="H5751" s="42">
        <v>57.42</v>
      </c>
      <c r="I5751" s="42">
        <v>0.01</v>
      </c>
      <c r="J5751" s="42" t="s">
        <v>7765</v>
      </c>
      <c r="K5751" s="43">
        <f t="shared" si="447"/>
        <v>3741.6963524541934</v>
      </c>
      <c r="L5751" s="44" t="s">
        <v>17133</v>
      </c>
      <c r="M5751" s="44">
        <f t="shared" si="445"/>
        <v>65.092647464194329</v>
      </c>
      <c r="N5751" s="54">
        <f t="shared" si="448"/>
        <v>3747</v>
      </c>
      <c r="O5751" s="46">
        <f t="shared" si="449"/>
        <v>5.3036475458065979</v>
      </c>
    </row>
    <row r="5752" spans="6:15" x14ac:dyDescent="0.25">
      <c r="F5752" s="3">
        <f t="shared" si="446"/>
        <v>0</v>
      </c>
      <c r="G5752" s="45" t="s">
        <v>26502</v>
      </c>
      <c r="H5752" s="42">
        <v>57.43</v>
      </c>
      <c r="I5752" s="42">
        <v>0.01</v>
      </c>
      <c r="J5752" s="42" t="s">
        <v>7766</v>
      </c>
      <c r="K5752" s="43">
        <f t="shared" si="447"/>
        <v>3742.3472789288353</v>
      </c>
      <c r="L5752" s="44" t="s">
        <v>17134</v>
      </c>
      <c r="M5752" s="44">
        <f t="shared" si="445"/>
        <v>65.092614983713375</v>
      </c>
      <c r="N5752" s="54">
        <f t="shared" si="448"/>
        <v>3747.6499999999996</v>
      </c>
      <c r="O5752" s="46">
        <f t="shared" si="449"/>
        <v>5.302721071164342</v>
      </c>
    </row>
    <row r="5753" spans="6:15" x14ac:dyDescent="0.25">
      <c r="F5753" s="3">
        <f t="shared" si="446"/>
        <v>0</v>
      </c>
      <c r="G5753" s="45" t="s">
        <v>26503</v>
      </c>
      <c r="H5753" s="42">
        <v>57.44</v>
      </c>
      <c r="I5753" s="42">
        <v>0.01</v>
      </c>
      <c r="J5753" s="42" t="s">
        <v>7767</v>
      </c>
      <c r="K5753" s="43">
        <f t="shared" si="447"/>
        <v>3742.9982050786725</v>
      </c>
      <c r="L5753" s="44" t="s">
        <v>17135</v>
      </c>
      <c r="M5753" s="44">
        <f t="shared" si="445"/>
        <v>65.092582520376837</v>
      </c>
      <c r="N5753" s="54">
        <f t="shared" si="448"/>
        <v>3748.2999999999997</v>
      </c>
      <c r="O5753" s="46">
        <f t="shared" si="449"/>
        <v>5.3017949213272004</v>
      </c>
    </row>
    <row r="5754" spans="6:15" x14ac:dyDescent="0.25">
      <c r="F5754" s="3">
        <f t="shared" si="446"/>
        <v>0</v>
      </c>
      <c r="G5754" s="45" t="s">
        <v>26504</v>
      </c>
      <c r="H5754" s="42">
        <v>57.45</v>
      </c>
      <c r="I5754" s="42">
        <v>0.01</v>
      </c>
      <c r="J5754" s="42" t="s">
        <v>7768</v>
      </c>
      <c r="K5754" s="43">
        <f t="shared" si="447"/>
        <v>3743.6491309038761</v>
      </c>
      <c r="L5754" s="44" t="s">
        <v>17136</v>
      </c>
      <c r="M5754" s="44">
        <f t="shared" si="445"/>
        <v>65.092550074168003</v>
      </c>
      <c r="N5754" s="54">
        <f t="shared" si="448"/>
        <v>3748.95</v>
      </c>
      <c r="O5754" s="46">
        <f t="shared" si="449"/>
        <v>5.3008690961237335</v>
      </c>
    </row>
    <row r="5755" spans="6:15" x14ac:dyDescent="0.25">
      <c r="F5755" s="3">
        <f t="shared" si="446"/>
        <v>0</v>
      </c>
      <c r="G5755" s="45" t="s">
        <v>26505</v>
      </c>
      <c r="H5755" s="42">
        <v>57.46</v>
      </c>
      <c r="I5755" s="42">
        <v>0.01</v>
      </c>
      <c r="J5755" s="42" t="s">
        <v>7769</v>
      </c>
      <c r="K5755" s="43">
        <f t="shared" si="447"/>
        <v>3744.3000564046179</v>
      </c>
      <c r="L5755" s="44" t="s">
        <v>17137</v>
      </c>
      <c r="M5755" s="44">
        <f t="shared" si="445"/>
        <v>65.092517645074665</v>
      </c>
      <c r="N5755" s="54">
        <f t="shared" si="448"/>
        <v>3749.6</v>
      </c>
      <c r="O5755" s="46">
        <f t="shared" si="449"/>
        <v>5.2999435953820466</v>
      </c>
    </row>
    <row r="5756" spans="6:15" x14ac:dyDescent="0.25">
      <c r="F5756" s="3">
        <f t="shared" si="446"/>
        <v>0</v>
      </c>
      <c r="G5756" s="45" t="s">
        <v>26506</v>
      </c>
      <c r="H5756" s="42">
        <v>57.47</v>
      </c>
      <c r="I5756" s="42">
        <v>0.01</v>
      </c>
      <c r="J5756" s="42" t="s">
        <v>7770</v>
      </c>
      <c r="K5756" s="43">
        <f t="shared" si="447"/>
        <v>3744.9509815810684</v>
      </c>
      <c r="L5756" s="44" t="s">
        <v>17138</v>
      </c>
      <c r="M5756" s="44">
        <f t="shared" si="445"/>
        <v>65.09248523308311</v>
      </c>
      <c r="N5756" s="54">
        <f t="shared" si="448"/>
        <v>3750.2499999999995</v>
      </c>
      <c r="O5756" s="46">
        <f t="shared" si="449"/>
        <v>5.2990184189311549</v>
      </c>
    </row>
    <row r="5757" spans="6:15" x14ac:dyDescent="0.25">
      <c r="F5757" s="3">
        <f t="shared" si="446"/>
        <v>0</v>
      </c>
      <c r="G5757" s="45" t="s">
        <v>26507</v>
      </c>
      <c r="H5757" s="42">
        <v>57.48</v>
      </c>
      <c r="I5757" s="42">
        <v>0.01</v>
      </c>
      <c r="J5757" s="42" t="s">
        <v>7771</v>
      </c>
      <c r="K5757" s="43">
        <f t="shared" si="447"/>
        <v>3745.6019064333991</v>
      </c>
      <c r="L5757" s="44" t="s">
        <v>17139</v>
      </c>
      <c r="M5757" s="44">
        <f t="shared" si="445"/>
        <v>65.092452838187256</v>
      </c>
      <c r="N5757" s="54">
        <f t="shared" si="448"/>
        <v>3750.8999999999996</v>
      </c>
      <c r="O5757" s="46">
        <f t="shared" si="449"/>
        <v>5.298093566600528</v>
      </c>
    </row>
    <row r="5758" spans="6:15" x14ac:dyDescent="0.25">
      <c r="F5758" s="3">
        <f t="shared" si="446"/>
        <v>0</v>
      </c>
      <c r="G5758" s="45" t="s">
        <v>26508</v>
      </c>
      <c r="H5758" s="42">
        <v>57.49</v>
      </c>
      <c r="I5758" s="42">
        <v>0.01</v>
      </c>
      <c r="J5758" s="42" t="s">
        <v>7772</v>
      </c>
      <c r="K5758" s="43">
        <f t="shared" si="447"/>
        <v>3746.252830961781</v>
      </c>
      <c r="L5758" s="44" t="s">
        <v>17140</v>
      </c>
      <c r="M5758" s="44">
        <f t="shared" si="445"/>
        <v>65.092420460370363</v>
      </c>
      <c r="N5758" s="54">
        <f t="shared" si="448"/>
        <v>3751.5499999999997</v>
      </c>
      <c r="O5758" s="46">
        <f t="shared" si="449"/>
        <v>5.2971690382187262</v>
      </c>
    </row>
    <row r="5759" spans="6:15" x14ac:dyDescent="0.25">
      <c r="F5759" s="3">
        <f t="shared" si="446"/>
        <v>0</v>
      </c>
      <c r="G5759" s="45" t="s">
        <v>26509</v>
      </c>
      <c r="H5759" s="42">
        <v>57.5</v>
      </c>
      <c r="I5759" s="42">
        <v>0.01</v>
      </c>
      <c r="J5759" s="42" t="s">
        <v>7773</v>
      </c>
      <c r="K5759" s="43">
        <f t="shared" si="447"/>
        <v>3746.9037551663846</v>
      </c>
      <c r="L5759" s="44" t="s">
        <v>17141</v>
      </c>
      <c r="M5759" s="44">
        <f t="shared" si="445"/>
        <v>65.092388099621729</v>
      </c>
      <c r="N5759" s="54">
        <f t="shared" si="448"/>
        <v>3752.2</v>
      </c>
      <c r="O5759" s="46">
        <f t="shared" si="449"/>
        <v>5.2962448336152192</v>
      </c>
    </row>
    <row r="5760" spans="6:15" x14ac:dyDescent="0.25">
      <c r="F5760" s="3">
        <f t="shared" si="446"/>
        <v>0</v>
      </c>
      <c r="G5760" s="45" t="s">
        <v>26510</v>
      </c>
      <c r="H5760" s="42">
        <v>57.51</v>
      </c>
      <c r="I5760" s="42">
        <v>0.01</v>
      </c>
      <c r="J5760" s="42" t="s">
        <v>7774</v>
      </c>
      <c r="K5760" s="43">
        <f t="shared" si="447"/>
        <v>3747.5546790473809</v>
      </c>
      <c r="L5760" s="44" t="s">
        <v>17142</v>
      </c>
      <c r="M5760" s="44">
        <f t="shared" si="445"/>
        <v>65.09235575592615</v>
      </c>
      <c r="N5760" s="54">
        <f t="shared" si="448"/>
        <v>3752.85</v>
      </c>
      <c r="O5760" s="46">
        <f t="shared" si="449"/>
        <v>5.2953209526190221</v>
      </c>
    </row>
    <row r="5761" spans="6:15" x14ac:dyDescent="0.25">
      <c r="F5761" s="3">
        <f t="shared" si="446"/>
        <v>0</v>
      </c>
      <c r="G5761" s="45" t="s">
        <v>26511</v>
      </c>
      <c r="H5761" s="42">
        <v>57.52</v>
      </c>
      <c r="I5761" s="42">
        <v>0.01</v>
      </c>
      <c r="J5761" s="42" t="s">
        <v>7775</v>
      </c>
      <c r="K5761" s="43">
        <f t="shared" si="447"/>
        <v>3748.2056026049399</v>
      </c>
      <c r="L5761" s="44" t="s">
        <v>17143</v>
      </c>
      <c r="M5761" s="44">
        <f t="shared" si="445"/>
        <v>65.092323429279062</v>
      </c>
      <c r="N5761" s="54">
        <f t="shared" si="448"/>
        <v>3753.5</v>
      </c>
      <c r="O5761" s="46">
        <f t="shared" si="449"/>
        <v>5.2943973950600594</v>
      </c>
    </row>
    <row r="5762" spans="6:15" x14ac:dyDescent="0.25">
      <c r="F5762" s="3">
        <f t="shared" si="446"/>
        <v>0</v>
      </c>
      <c r="G5762" s="45" t="s">
        <v>26512</v>
      </c>
      <c r="H5762" s="42">
        <v>57.53</v>
      </c>
      <c r="I5762" s="42">
        <v>0.01</v>
      </c>
      <c r="J5762" s="42" t="s">
        <v>7776</v>
      </c>
      <c r="K5762" s="43">
        <f t="shared" si="447"/>
        <v>3748.8565258392327</v>
      </c>
      <c r="L5762" s="44" t="s">
        <v>17144</v>
      </c>
      <c r="M5762" s="44">
        <f t="shared" si="445"/>
        <v>65.092291119660644</v>
      </c>
      <c r="N5762" s="54">
        <f t="shared" si="448"/>
        <v>3754.15</v>
      </c>
      <c r="O5762" s="46">
        <f t="shared" si="449"/>
        <v>5.2934741607673459</v>
      </c>
    </row>
    <row r="5763" spans="6:15" x14ac:dyDescent="0.25">
      <c r="F5763" s="3">
        <f t="shared" si="446"/>
        <v>0</v>
      </c>
      <c r="G5763" s="45" t="s">
        <v>26513</v>
      </c>
      <c r="H5763" s="42">
        <v>57.54</v>
      </c>
      <c r="I5763" s="42">
        <v>0.01</v>
      </c>
      <c r="J5763" s="42" t="s">
        <v>7777</v>
      </c>
      <c r="K5763" s="43">
        <f t="shared" si="447"/>
        <v>3749.5074487504294</v>
      </c>
      <c r="L5763" s="44" t="s">
        <v>17145</v>
      </c>
      <c r="M5763" s="44">
        <f t="shared" si="445"/>
        <v>65.092258827058728</v>
      </c>
      <c r="N5763" s="54">
        <f t="shared" si="448"/>
        <v>3754.7999999999997</v>
      </c>
      <c r="O5763" s="46">
        <f t="shared" si="449"/>
        <v>5.2925512495703515</v>
      </c>
    </row>
    <row r="5764" spans="6:15" x14ac:dyDescent="0.25">
      <c r="F5764" s="3">
        <f t="shared" si="446"/>
        <v>0</v>
      </c>
      <c r="G5764" s="45" t="s">
        <v>26514</v>
      </c>
      <c r="H5764" s="42">
        <v>57.55</v>
      </c>
      <c r="I5764" s="42">
        <v>0.01</v>
      </c>
      <c r="J5764" s="42" t="s">
        <v>7778</v>
      </c>
      <c r="K5764" s="43">
        <f t="shared" si="447"/>
        <v>3750.1583713386999</v>
      </c>
      <c r="L5764" s="44" t="s">
        <v>17146</v>
      </c>
      <c r="M5764" s="44">
        <f t="shared" si="445"/>
        <v>65.092226551468727</v>
      </c>
      <c r="N5764" s="54">
        <f t="shared" si="448"/>
        <v>3755.45</v>
      </c>
      <c r="O5764" s="46">
        <f t="shared" si="449"/>
        <v>5.2916286612999102</v>
      </c>
    </row>
    <row r="5765" spans="6:15" x14ac:dyDescent="0.25">
      <c r="F5765" s="3">
        <f t="shared" si="446"/>
        <v>0</v>
      </c>
      <c r="G5765" s="45" t="s">
        <v>26515</v>
      </c>
      <c r="H5765" s="42">
        <v>57.56</v>
      </c>
      <c r="I5765" s="42">
        <v>0.01</v>
      </c>
      <c r="J5765" s="42" t="s">
        <v>7779</v>
      </c>
      <c r="K5765" s="43">
        <f t="shared" si="447"/>
        <v>3750.8092936042144</v>
      </c>
      <c r="L5765" s="44" t="s">
        <v>17147</v>
      </c>
      <c r="M5765" s="44">
        <f t="shared" si="445"/>
        <v>65.092194292873913</v>
      </c>
      <c r="N5765" s="54">
        <f t="shared" si="448"/>
        <v>3756.1</v>
      </c>
      <c r="O5765" s="46">
        <f t="shared" si="449"/>
        <v>5.2907063957854916</v>
      </c>
    </row>
    <row r="5766" spans="6:15" x14ac:dyDescent="0.25">
      <c r="F5766" s="3">
        <f t="shared" si="446"/>
        <v>0</v>
      </c>
      <c r="G5766" s="45" t="s">
        <v>26516</v>
      </c>
      <c r="H5766" s="42">
        <v>57.57</v>
      </c>
      <c r="I5766" s="42">
        <v>0.01</v>
      </c>
      <c r="J5766" s="42" t="s">
        <v>7780</v>
      </c>
      <c r="K5766" s="43">
        <f t="shared" si="447"/>
        <v>3751.460215547143</v>
      </c>
      <c r="L5766" s="44" t="s">
        <v>17148</v>
      </c>
      <c r="M5766" s="44">
        <f t="shared" si="445"/>
        <v>65.09216205126512</v>
      </c>
      <c r="N5766" s="54">
        <f t="shared" si="448"/>
        <v>3756.75</v>
      </c>
      <c r="O5766" s="46">
        <f t="shared" si="449"/>
        <v>5.2897844528570204</v>
      </c>
    </row>
    <row r="5767" spans="6:15" x14ac:dyDescent="0.25">
      <c r="F5767" s="3">
        <f t="shared" si="446"/>
        <v>0</v>
      </c>
      <c r="G5767" s="45" t="s">
        <v>26517</v>
      </c>
      <c r="H5767" s="42">
        <v>57.58</v>
      </c>
      <c r="I5767" s="42">
        <v>0.01</v>
      </c>
      <c r="J5767" s="42" t="s">
        <v>7781</v>
      </c>
      <c r="K5767" s="43">
        <f t="shared" si="447"/>
        <v>3752.1111371676557</v>
      </c>
      <c r="L5767" s="44" t="s">
        <v>17149</v>
      </c>
      <c r="M5767" s="44">
        <f t="shared" si="445"/>
        <v>65.092129826622568</v>
      </c>
      <c r="N5767" s="54">
        <f t="shared" si="448"/>
        <v>3757.3999999999996</v>
      </c>
      <c r="O5767" s="46">
        <f t="shared" si="449"/>
        <v>5.2888628323439661</v>
      </c>
    </row>
    <row r="5768" spans="6:15" x14ac:dyDescent="0.25">
      <c r="F5768" s="3">
        <f t="shared" si="446"/>
        <v>0</v>
      </c>
      <c r="G5768" s="45" t="s">
        <v>26518</v>
      </c>
      <c r="H5768" s="42">
        <v>57.59</v>
      </c>
      <c r="I5768" s="42">
        <v>0.01</v>
      </c>
      <c r="J5768" s="42" t="s">
        <v>7782</v>
      </c>
      <c r="K5768" s="43">
        <f t="shared" si="447"/>
        <v>3752.7620584659221</v>
      </c>
      <c r="L5768" s="44" t="s">
        <v>17150</v>
      </c>
      <c r="M5768" s="44">
        <f t="shared" si="445"/>
        <v>65.09209761894472</v>
      </c>
      <c r="N5768" s="54">
        <f t="shared" si="448"/>
        <v>3758.05</v>
      </c>
      <c r="O5768" s="46">
        <f t="shared" si="449"/>
        <v>5.2879415340780724</v>
      </c>
    </row>
    <row r="5769" spans="6:15" x14ac:dyDescent="0.25">
      <c r="F5769" s="3">
        <f t="shared" si="446"/>
        <v>0</v>
      </c>
      <c r="G5769" s="45" t="s">
        <v>26519</v>
      </c>
      <c r="H5769" s="42">
        <v>57.6</v>
      </c>
      <c r="I5769" s="42">
        <v>0.01</v>
      </c>
      <c r="J5769" s="42" t="s">
        <v>7783</v>
      </c>
      <c r="K5769" s="43">
        <f t="shared" si="447"/>
        <v>3753.4129794421115</v>
      </c>
      <c r="L5769" s="44" t="s">
        <v>17151</v>
      </c>
      <c r="M5769" s="44">
        <f t="shared" ref="M5769:M5832" si="450">SQRT(((14.7+$N$3*H5769)^2)-(K5769^2))/SQRT($N$4)</f>
        <v>65.092065428210248</v>
      </c>
      <c r="N5769" s="54">
        <f t="shared" si="448"/>
        <v>3758.7</v>
      </c>
      <c r="O5769" s="46">
        <f t="shared" si="449"/>
        <v>5.2870205578883542</v>
      </c>
    </row>
    <row r="5770" spans="6:15" x14ac:dyDescent="0.25">
      <c r="F5770" s="3">
        <f t="shared" ref="F5770:F5833" si="451">IF(O5770&gt;100,1,0)</f>
        <v>0</v>
      </c>
      <c r="G5770" s="45" t="s">
        <v>26520</v>
      </c>
      <c r="H5770" s="42">
        <v>57.61</v>
      </c>
      <c r="I5770" s="42">
        <v>0.01</v>
      </c>
      <c r="J5770" s="42" t="s">
        <v>7784</v>
      </c>
      <c r="K5770" s="43">
        <f t="shared" ref="K5770:K5833" si="452">K5769+I5770*M5769</f>
        <v>3754.0639000963934</v>
      </c>
      <c r="L5770" s="44" t="s">
        <v>17152</v>
      </c>
      <c r="M5770" s="44">
        <f t="shared" si="450"/>
        <v>65.092033254416123</v>
      </c>
      <c r="N5770" s="54">
        <f t="shared" ref="N5770:N5833" si="453">(H5770*$N$3)+14.7</f>
        <v>3759.35</v>
      </c>
      <c r="O5770" s="46">
        <f t="shared" ref="O5770:O5833" si="454">N5770-K5770</f>
        <v>5.286099903606555</v>
      </c>
    </row>
    <row r="5771" spans="6:15" x14ac:dyDescent="0.25">
      <c r="F5771" s="3">
        <f t="shared" si="451"/>
        <v>0</v>
      </c>
      <c r="G5771" s="45" t="s">
        <v>26521</v>
      </c>
      <c r="H5771" s="42">
        <v>57.62</v>
      </c>
      <c r="I5771" s="42">
        <v>0.01</v>
      </c>
      <c r="J5771" s="42" t="s">
        <v>7785</v>
      </c>
      <c r="K5771" s="43">
        <f t="shared" si="452"/>
        <v>3754.7148204289374</v>
      </c>
      <c r="L5771" s="44" t="s">
        <v>17153</v>
      </c>
      <c r="M5771" s="44">
        <f t="shared" si="450"/>
        <v>65.092001097541015</v>
      </c>
      <c r="N5771" s="54">
        <f t="shared" si="453"/>
        <v>3759.9999999999995</v>
      </c>
      <c r="O5771" s="46">
        <f t="shared" si="454"/>
        <v>5.2851795710621445</v>
      </c>
    </row>
    <row r="5772" spans="6:15" x14ac:dyDescent="0.25">
      <c r="F5772" s="3">
        <f t="shared" si="451"/>
        <v>0</v>
      </c>
      <c r="G5772" s="45" t="s">
        <v>26522</v>
      </c>
      <c r="H5772" s="42">
        <v>57.63</v>
      </c>
      <c r="I5772" s="42">
        <v>0.01</v>
      </c>
      <c r="J5772" s="42" t="s">
        <v>7786</v>
      </c>
      <c r="K5772" s="43">
        <f t="shared" si="452"/>
        <v>3755.3657404399128</v>
      </c>
      <c r="L5772" s="44" t="s">
        <v>17154</v>
      </c>
      <c r="M5772" s="44">
        <f t="shared" si="450"/>
        <v>65.09196895758646</v>
      </c>
      <c r="N5772" s="54">
        <f t="shared" si="453"/>
        <v>3760.65</v>
      </c>
      <c r="O5772" s="46">
        <f t="shared" si="454"/>
        <v>5.284259560087321</v>
      </c>
    </row>
    <row r="5773" spans="6:15" x14ac:dyDescent="0.25">
      <c r="F5773" s="3">
        <f t="shared" si="451"/>
        <v>0</v>
      </c>
      <c r="G5773" s="45" t="s">
        <v>26523</v>
      </c>
      <c r="H5773" s="42">
        <v>57.64</v>
      </c>
      <c r="I5773" s="42">
        <v>0.01</v>
      </c>
      <c r="J5773" s="42" t="s">
        <v>7787</v>
      </c>
      <c r="K5773" s="43">
        <f t="shared" si="452"/>
        <v>3756.0166601294886</v>
      </c>
      <c r="L5773" s="44" t="s">
        <v>17155</v>
      </c>
      <c r="M5773" s="44">
        <f t="shared" si="450"/>
        <v>65.091936834523466</v>
      </c>
      <c r="N5773" s="54">
        <f t="shared" si="453"/>
        <v>3761.2999999999997</v>
      </c>
      <c r="O5773" s="46">
        <f t="shared" si="454"/>
        <v>5.2833398705110994</v>
      </c>
    </row>
    <row r="5774" spans="6:15" x14ac:dyDescent="0.25">
      <c r="F5774" s="3">
        <f t="shared" si="451"/>
        <v>0</v>
      </c>
      <c r="G5774" s="45" t="s">
        <v>26524</v>
      </c>
      <c r="H5774" s="42">
        <v>57.65</v>
      </c>
      <c r="I5774" s="42">
        <v>0.01</v>
      </c>
      <c r="J5774" s="42" t="s">
        <v>7788</v>
      </c>
      <c r="K5774" s="43">
        <f t="shared" si="452"/>
        <v>3756.6675794978337</v>
      </c>
      <c r="L5774" s="44" t="s">
        <v>17156</v>
      </c>
      <c r="M5774" s="44">
        <f t="shared" si="450"/>
        <v>65.091904728353612</v>
      </c>
      <c r="N5774" s="54">
        <f t="shared" si="453"/>
        <v>3761.95</v>
      </c>
      <c r="O5774" s="46">
        <f t="shared" si="454"/>
        <v>5.2824205021661328</v>
      </c>
    </row>
    <row r="5775" spans="6:15" x14ac:dyDescent="0.25">
      <c r="F5775" s="3">
        <f t="shared" si="451"/>
        <v>0</v>
      </c>
      <c r="G5775" s="45" t="s">
        <v>26525</v>
      </c>
      <c r="H5775" s="42">
        <v>57.66</v>
      </c>
      <c r="I5775" s="42">
        <v>0.01</v>
      </c>
      <c r="J5775" s="42" t="s">
        <v>7789</v>
      </c>
      <c r="K5775" s="43">
        <f t="shared" si="452"/>
        <v>3757.3184985451171</v>
      </c>
      <c r="L5775" s="44" t="s">
        <v>17157</v>
      </c>
      <c r="M5775" s="44">
        <f t="shared" si="450"/>
        <v>65.091872639057073</v>
      </c>
      <c r="N5775" s="54">
        <f t="shared" si="453"/>
        <v>3762.5999999999995</v>
      </c>
      <c r="O5775" s="46">
        <f t="shared" si="454"/>
        <v>5.2815014548823456</v>
      </c>
    </row>
    <row r="5776" spans="6:15" x14ac:dyDescent="0.25">
      <c r="F5776" s="3">
        <f t="shared" si="451"/>
        <v>0</v>
      </c>
      <c r="G5776" s="45" t="s">
        <v>26526</v>
      </c>
      <c r="H5776" s="42">
        <v>57.67</v>
      </c>
      <c r="I5776" s="42">
        <v>0.01</v>
      </c>
      <c r="J5776" s="42" t="s">
        <v>7790</v>
      </c>
      <c r="K5776" s="43">
        <f t="shared" si="452"/>
        <v>3757.9694172715076</v>
      </c>
      <c r="L5776" s="44" t="s">
        <v>17158</v>
      </c>
      <c r="M5776" s="44">
        <f t="shared" si="450"/>
        <v>65.091840566630822</v>
      </c>
      <c r="N5776" s="54">
        <f t="shared" si="453"/>
        <v>3763.25</v>
      </c>
      <c r="O5776" s="46">
        <f t="shared" si="454"/>
        <v>5.2805827284923907</v>
      </c>
    </row>
    <row r="5777" spans="6:15" x14ac:dyDescent="0.25">
      <c r="F5777" s="3">
        <f t="shared" si="451"/>
        <v>0</v>
      </c>
      <c r="G5777" s="45" t="s">
        <v>26527</v>
      </c>
      <c r="H5777" s="42">
        <v>57.68</v>
      </c>
      <c r="I5777" s="42">
        <v>0.01</v>
      </c>
      <c r="J5777" s="42" t="s">
        <v>7791</v>
      </c>
      <c r="K5777" s="43">
        <f t="shared" si="452"/>
        <v>3758.6203356771739</v>
      </c>
      <c r="L5777" s="44" t="s">
        <v>17159</v>
      </c>
      <c r="M5777" s="44">
        <f t="shared" si="450"/>
        <v>65.091808511050459</v>
      </c>
      <c r="N5777" s="54">
        <f t="shared" si="453"/>
        <v>3763.8999999999996</v>
      </c>
      <c r="O5777" s="46">
        <f t="shared" si="454"/>
        <v>5.2796643228257381</v>
      </c>
    </row>
    <row r="5778" spans="6:15" x14ac:dyDescent="0.25">
      <c r="F5778" s="3">
        <f t="shared" si="451"/>
        <v>0</v>
      </c>
      <c r="G5778" s="45" t="s">
        <v>26528</v>
      </c>
      <c r="H5778" s="42">
        <v>57.69</v>
      </c>
      <c r="I5778" s="42">
        <v>0.01</v>
      </c>
      <c r="J5778" s="42" t="s">
        <v>7792</v>
      </c>
      <c r="K5778" s="43">
        <f t="shared" si="452"/>
        <v>3759.2712537622842</v>
      </c>
      <c r="L5778" s="44" t="s">
        <v>17160</v>
      </c>
      <c r="M5778" s="44">
        <f t="shared" si="450"/>
        <v>65.091776472315999</v>
      </c>
      <c r="N5778" s="54">
        <f t="shared" si="453"/>
        <v>3764.5499999999997</v>
      </c>
      <c r="O5778" s="46">
        <f t="shared" si="454"/>
        <v>5.2787462377154952</v>
      </c>
    </row>
    <row r="5779" spans="6:15" x14ac:dyDescent="0.25">
      <c r="F5779" s="3">
        <f t="shared" si="451"/>
        <v>0</v>
      </c>
      <c r="G5779" s="45" t="s">
        <v>26529</v>
      </c>
      <c r="H5779" s="42">
        <v>57.7</v>
      </c>
      <c r="I5779" s="42">
        <v>0.01</v>
      </c>
      <c r="J5779" s="42" t="s">
        <v>7793</v>
      </c>
      <c r="K5779" s="43">
        <f t="shared" si="452"/>
        <v>3759.9221715270073</v>
      </c>
      <c r="L5779" s="44" t="s">
        <v>17161</v>
      </c>
      <c r="M5779" s="44">
        <f t="shared" si="450"/>
        <v>65.09174445040918</v>
      </c>
      <c r="N5779" s="54">
        <f t="shared" si="453"/>
        <v>3765.2</v>
      </c>
      <c r="O5779" s="46">
        <f t="shared" si="454"/>
        <v>5.2778284729924962</v>
      </c>
    </row>
    <row r="5780" spans="6:15" x14ac:dyDescent="0.25">
      <c r="F5780" s="3">
        <f t="shared" si="451"/>
        <v>0</v>
      </c>
      <c r="G5780" s="45" t="s">
        <v>26530</v>
      </c>
      <c r="H5780" s="42">
        <v>57.71</v>
      </c>
      <c r="I5780" s="42">
        <v>0.01</v>
      </c>
      <c r="J5780" s="42" t="s">
        <v>7794</v>
      </c>
      <c r="K5780" s="43">
        <f t="shared" si="452"/>
        <v>3760.5730889715114</v>
      </c>
      <c r="L5780" s="44" t="s">
        <v>17162</v>
      </c>
      <c r="M5780" s="44">
        <f t="shared" si="450"/>
        <v>65.091712445320837</v>
      </c>
      <c r="N5780" s="54">
        <f t="shared" si="453"/>
        <v>3765.85</v>
      </c>
      <c r="O5780" s="46">
        <f t="shared" si="454"/>
        <v>5.2769110284884846</v>
      </c>
    </row>
    <row r="5781" spans="6:15" x14ac:dyDescent="0.25">
      <c r="F5781" s="3">
        <f t="shared" si="451"/>
        <v>0</v>
      </c>
      <c r="G5781" s="45" t="s">
        <v>26531</v>
      </c>
      <c r="H5781" s="42">
        <v>57.72</v>
      </c>
      <c r="I5781" s="42">
        <v>0.01</v>
      </c>
      <c r="J5781" s="42" t="s">
        <v>7795</v>
      </c>
      <c r="K5781" s="43">
        <f t="shared" si="452"/>
        <v>3761.2240060959648</v>
      </c>
      <c r="L5781" s="44" t="s">
        <v>17163</v>
      </c>
      <c r="M5781" s="44">
        <f t="shared" si="450"/>
        <v>65.091680457031174</v>
      </c>
      <c r="N5781" s="54">
        <f t="shared" si="453"/>
        <v>3766.4999999999995</v>
      </c>
      <c r="O5781" s="46">
        <f t="shared" si="454"/>
        <v>5.275993904034749</v>
      </c>
    </row>
    <row r="5782" spans="6:15" x14ac:dyDescent="0.25">
      <c r="F5782" s="3">
        <f t="shared" si="451"/>
        <v>0</v>
      </c>
      <c r="G5782" s="45" t="s">
        <v>26532</v>
      </c>
      <c r="H5782" s="42">
        <v>57.73</v>
      </c>
      <c r="I5782" s="42">
        <v>0.01</v>
      </c>
      <c r="J5782" s="42" t="s">
        <v>7796</v>
      </c>
      <c r="K5782" s="43">
        <f t="shared" si="452"/>
        <v>3761.8749229005352</v>
      </c>
      <c r="L5782" s="44" t="s">
        <v>17164</v>
      </c>
      <c r="M5782" s="44">
        <f t="shared" si="450"/>
        <v>65.091648485538656</v>
      </c>
      <c r="N5782" s="54">
        <f t="shared" si="453"/>
        <v>3767.1499999999996</v>
      </c>
      <c r="O5782" s="46">
        <f t="shared" si="454"/>
        <v>5.2750770994643972</v>
      </c>
    </row>
    <row r="5783" spans="6:15" x14ac:dyDescent="0.25">
      <c r="F5783" s="3">
        <f t="shared" si="451"/>
        <v>0</v>
      </c>
      <c r="G5783" s="45" t="s">
        <v>26533</v>
      </c>
      <c r="H5783" s="42">
        <v>57.74</v>
      </c>
      <c r="I5783" s="42">
        <v>0.01</v>
      </c>
      <c r="J5783" s="42" t="s">
        <v>7797</v>
      </c>
      <c r="K5783" s="43">
        <f t="shared" si="452"/>
        <v>3762.5258393853906</v>
      </c>
      <c r="L5783" s="44" t="s">
        <v>17165</v>
      </c>
      <c r="M5783" s="44">
        <f t="shared" si="450"/>
        <v>65.091616530831146</v>
      </c>
      <c r="N5783" s="54">
        <f t="shared" si="453"/>
        <v>3767.7999999999997</v>
      </c>
      <c r="O5783" s="46">
        <f t="shared" si="454"/>
        <v>5.2741606146091726</v>
      </c>
    </row>
    <row r="5784" spans="6:15" x14ac:dyDescent="0.25">
      <c r="F5784" s="3">
        <f t="shared" si="451"/>
        <v>0</v>
      </c>
      <c r="G5784" s="45" t="s">
        <v>26534</v>
      </c>
      <c r="H5784" s="42">
        <v>57.75</v>
      </c>
      <c r="I5784" s="42">
        <v>0.01</v>
      </c>
      <c r="J5784" s="42" t="s">
        <v>7798</v>
      </c>
      <c r="K5784" s="43">
        <f t="shared" si="452"/>
        <v>3763.176755550699</v>
      </c>
      <c r="L5784" s="44" t="s">
        <v>17166</v>
      </c>
      <c r="M5784" s="44">
        <f t="shared" si="450"/>
        <v>65.091584592891849</v>
      </c>
      <c r="N5784" s="54">
        <f t="shared" si="453"/>
        <v>3768.45</v>
      </c>
      <c r="O5784" s="46">
        <f t="shared" si="454"/>
        <v>5.2732444493008188</v>
      </c>
    </row>
    <row r="5785" spans="6:15" x14ac:dyDescent="0.25">
      <c r="F5785" s="3">
        <f t="shared" si="451"/>
        <v>0</v>
      </c>
      <c r="G5785" s="45" t="s">
        <v>26535</v>
      </c>
      <c r="H5785" s="42">
        <v>57.76</v>
      </c>
      <c r="I5785" s="42">
        <v>0.01</v>
      </c>
      <c r="J5785" s="42" t="s">
        <v>7799</v>
      </c>
      <c r="K5785" s="43">
        <f t="shared" si="452"/>
        <v>3763.8276713966279</v>
      </c>
      <c r="L5785" s="44" t="s">
        <v>17167</v>
      </c>
      <c r="M5785" s="44">
        <f t="shared" si="450"/>
        <v>65.091552671710105</v>
      </c>
      <c r="N5785" s="54">
        <f t="shared" si="453"/>
        <v>3769.1</v>
      </c>
      <c r="O5785" s="46">
        <f t="shared" si="454"/>
        <v>5.2723286033719887</v>
      </c>
    </row>
    <row r="5786" spans="6:15" x14ac:dyDescent="0.25">
      <c r="F5786" s="3">
        <f t="shared" si="451"/>
        <v>0</v>
      </c>
      <c r="G5786" s="45" t="s">
        <v>26536</v>
      </c>
      <c r="H5786" s="42">
        <v>57.77</v>
      </c>
      <c r="I5786" s="42">
        <v>0.01</v>
      </c>
      <c r="J5786" s="42" t="s">
        <v>7800</v>
      </c>
      <c r="K5786" s="43">
        <f t="shared" si="452"/>
        <v>3764.4785869233451</v>
      </c>
      <c r="L5786" s="44" t="s">
        <v>17168</v>
      </c>
      <c r="M5786" s="44">
        <f t="shared" si="450"/>
        <v>65.091520767276791</v>
      </c>
      <c r="N5786" s="54">
        <f t="shared" si="453"/>
        <v>3769.75</v>
      </c>
      <c r="O5786" s="46">
        <f t="shared" si="454"/>
        <v>5.2714130766548806</v>
      </c>
    </row>
    <row r="5787" spans="6:15" x14ac:dyDescent="0.25">
      <c r="F5787" s="3">
        <f t="shared" si="451"/>
        <v>0</v>
      </c>
      <c r="G5787" s="45" t="s">
        <v>26537</v>
      </c>
      <c r="H5787" s="42">
        <v>57.78</v>
      </c>
      <c r="I5787" s="42">
        <v>0.01</v>
      </c>
      <c r="J5787" s="42" t="s">
        <v>7801</v>
      </c>
      <c r="K5787" s="43">
        <f t="shared" si="452"/>
        <v>3765.1295021310179</v>
      </c>
      <c r="L5787" s="44" t="s">
        <v>17169</v>
      </c>
      <c r="M5787" s="44">
        <f t="shared" si="450"/>
        <v>65.091488879576659</v>
      </c>
      <c r="N5787" s="54">
        <f t="shared" si="453"/>
        <v>3770.4</v>
      </c>
      <c r="O5787" s="46">
        <f t="shared" si="454"/>
        <v>5.2704978689821473</v>
      </c>
    </row>
    <row r="5788" spans="6:15" x14ac:dyDescent="0.25">
      <c r="F5788" s="3">
        <f t="shared" si="451"/>
        <v>0</v>
      </c>
      <c r="G5788" s="45" t="s">
        <v>26538</v>
      </c>
      <c r="H5788" s="42">
        <v>57.79</v>
      </c>
      <c r="I5788" s="42">
        <v>0.01</v>
      </c>
      <c r="J5788" s="42" t="s">
        <v>7802</v>
      </c>
      <c r="K5788" s="43">
        <f t="shared" si="452"/>
        <v>3765.7804170198137</v>
      </c>
      <c r="L5788" s="44" t="s">
        <v>17170</v>
      </c>
      <c r="M5788" s="44">
        <f t="shared" si="450"/>
        <v>65.091457008597516</v>
      </c>
      <c r="N5788" s="54">
        <f t="shared" si="453"/>
        <v>3771.0499999999997</v>
      </c>
      <c r="O5788" s="46">
        <f t="shared" si="454"/>
        <v>5.2695829801859873</v>
      </c>
    </row>
    <row r="5789" spans="6:15" x14ac:dyDescent="0.25">
      <c r="F5789" s="3">
        <f t="shared" si="451"/>
        <v>0</v>
      </c>
      <c r="G5789" s="45" t="s">
        <v>26539</v>
      </c>
      <c r="H5789" s="42">
        <v>57.8</v>
      </c>
      <c r="I5789" s="42">
        <v>0.01</v>
      </c>
      <c r="J5789" s="42" t="s">
        <v>7803</v>
      </c>
      <c r="K5789" s="43">
        <f t="shared" si="452"/>
        <v>3766.4313315898999</v>
      </c>
      <c r="L5789" s="44" t="s">
        <v>17171</v>
      </c>
      <c r="M5789" s="44">
        <f t="shared" si="450"/>
        <v>65.091425154331787</v>
      </c>
      <c r="N5789" s="54">
        <f t="shared" si="453"/>
        <v>3771.7</v>
      </c>
      <c r="O5789" s="46">
        <f t="shared" si="454"/>
        <v>5.2686684100999628</v>
      </c>
    </row>
    <row r="5790" spans="6:15" x14ac:dyDescent="0.25">
      <c r="F5790" s="3">
        <f t="shared" si="451"/>
        <v>0</v>
      </c>
      <c r="G5790" s="45" t="s">
        <v>26540</v>
      </c>
      <c r="H5790" s="42">
        <v>57.81</v>
      </c>
      <c r="I5790" s="42">
        <v>0.01</v>
      </c>
      <c r="J5790" s="42" t="s">
        <v>7804</v>
      </c>
      <c r="K5790" s="43">
        <f t="shared" si="452"/>
        <v>3767.0822458414432</v>
      </c>
      <c r="L5790" s="44" t="s">
        <v>17172</v>
      </c>
      <c r="M5790" s="44">
        <f t="shared" si="450"/>
        <v>65.091393316767252</v>
      </c>
      <c r="N5790" s="54">
        <f t="shared" si="453"/>
        <v>3772.35</v>
      </c>
      <c r="O5790" s="46">
        <f t="shared" si="454"/>
        <v>5.2677541585567269</v>
      </c>
    </row>
    <row r="5791" spans="6:15" x14ac:dyDescent="0.25">
      <c r="F5791" s="3">
        <f t="shared" si="451"/>
        <v>0</v>
      </c>
      <c r="G5791" s="45" t="s">
        <v>26541</v>
      </c>
      <c r="H5791" s="42">
        <v>57.82</v>
      </c>
      <c r="I5791" s="42">
        <v>0.01</v>
      </c>
      <c r="J5791" s="42" t="s">
        <v>7805</v>
      </c>
      <c r="K5791" s="43">
        <f t="shared" si="452"/>
        <v>3767.7331597746111</v>
      </c>
      <c r="L5791" s="44" t="s">
        <v>17173</v>
      </c>
      <c r="M5791" s="44">
        <f t="shared" si="450"/>
        <v>65.091361495888677</v>
      </c>
      <c r="N5791" s="54">
        <f t="shared" si="453"/>
        <v>3773</v>
      </c>
      <c r="O5791" s="46">
        <f t="shared" si="454"/>
        <v>5.2668402253889326</v>
      </c>
    </row>
    <row r="5792" spans="6:15" x14ac:dyDescent="0.25">
      <c r="F5792" s="3">
        <f t="shared" si="451"/>
        <v>0</v>
      </c>
      <c r="G5792" s="45" t="s">
        <v>26542</v>
      </c>
      <c r="H5792" s="42">
        <v>57.83</v>
      </c>
      <c r="I5792" s="42">
        <v>0.01</v>
      </c>
      <c r="J5792" s="42" t="s">
        <v>7806</v>
      </c>
      <c r="K5792" s="43">
        <f t="shared" si="452"/>
        <v>3768.3840733895699</v>
      </c>
      <c r="L5792" s="44" t="s">
        <v>17174</v>
      </c>
      <c r="M5792" s="44">
        <f t="shared" si="450"/>
        <v>65.091329691683882</v>
      </c>
      <c r="N5792" s="54">
        <f t="shared" si="453"/>
        <v>3773.6499999999996</v>
      </c>
      <c r="O5792" s="46">
        <f t="shared" si="454"/>
        <v>5.2659266104296876</v>
      </c>
    </row>
    <row r="5793" spans="6:15" x14ac:dyDescent="0.25">
      <c r="F5793" s="3">
        <f t="shared" si="451"/>
        <v>0</v>
      </c>
      <c r="G5793" s="45" t="s">
        <v>26543</v>
      </c>
      <c r="H5793" s="42">
        <v>57.84</v>
      </c>
      <c r="I5793" s="42">
        <v>0.01</v>
      </c>
      <c r="J5793" s="42" t="s">
        <v>7807</v>
      </c>
      <c r="K5793" s="43">
        <f t="shared" si="452"/>
        <v>3769.0349866864867</v>
      </c>
      <c r="L5793" s="44" t="s">
        <v>17175</v>
      </c>
      <c r="M5793" s="44">
        <f t="shared" si="450"/>
        <v>65.091297904151375</v>
      </c>
      <c r="N5793" s="54">
        <f t="shared" si="453"/>
        <v>3774.3</v>
      </c>
      <c r="O5793" s="46">
        <f t="shared" si="454"/>
        <v>5.2650133135134638</v>
      </c>
    </row>
    <row r="5794" spans="6:15" x14ac:dyDescent="0.25">
      <c r="F5794" s="3">
        <f t="shared" si="451"/>
        <v>0</v>
      </c>
      <c r="G5794" s="45" t="s">
        <v>26544</v>
      </c>
      <c r="H5794" s="42">
        <v>57.85</v>
      </c>
      <c r="I5794" s="42">
        <v>0.01</v>
      </c>
      <c r="J5794" s="42" t="s">
        <v>7808</v>
      </c>
      <c r="K5794" s="43">
        <f t="shared" si="452"/>
        <v>3769.6858996655283</v>
      </c>
      <c r="L5794" s="44" t="s">
        <v>17176</v>
      </c>
      <c r="M5794" s="44">
        <f t="shared" si="450"/>
        <v>65.091266133263687</v>
      </c>
      <c r="N5794" s="54">
        <f t="shared" si="453"/>
        <v>3774.95</v>
      </c>
      <c r="O5794" s="46">
        <f t="shared" si="454"/>
        <v>5.26410033447155</v>
      </c>
    </row>
    <row r="5795" spans="6:15" x14ac:dyDescent="0.25">
      <c r="F5795" s="3">
        <f t="shared" si="451"/>
        <v>0</v>
      </c>
      <c r="G5795" s="45" t="s">
        <v>26545</v>
      </c>
      <c r="H5795" s="42">
        <v>57.86</v>
      </c>
      <c r="I5795" s="42">
        <v>0.01</v>
      </c>
      <c r="J5795" s="42" t="s">
        <v>7809</v>
      </c>
      <c r="K5795" s="43">
        <f t="shared" si="452"/>
        <v>3770.336812326861</v>
      </c>
      <c r="L5795" s="44" t="s">
        <v>17177</v>
      </c>
      <c r="M5795" s="44">
        <f t="shared" si="450"/>
        <v>65.091234379019326</v>
      </c>
      <c r="N5795" s="54">
        <f t="shared" si="453"/>
        <v>3775.6</v>
      </c>
      <c r="O5795" s="46">
        <f t="shared" si="454"/>
        <v>5.2631876731388729</v>
      </c>
    </row>
    <row r="5796" spans="6:15" x14ac:dyDescent="0.25">
      <c r="F5796" s="3">
        <f t="shared" si="451"/>
        <v>0</v>
      </c>
      <c r="G5796" s="45" t="s">
        <v>26546</v>
      </c>
      <c r="H5796" s="42">
        <v>57.87</v>
      </c>
      <c r="I5796" s="42">
        <v>0.01</v>
      </c>
      <c r="J5796" s="42" t="s">
        <v>7810</v>
      </c>
      <c r="K5796" s="43">
        <f t="shared" si="452"/>
        <v>3770.987724670651</v>
      </c>
      <c r="L5796" s="44" t="s">
        <v>17178</v>
      </c>
      <c r="M5796" s="44">
        <f t="shared" si="450"/>
        <v>65.091202641404578</v>
      </c>
      <c r="N5796" s="54">
        <f t="shared" si="453"/>
        <v>3776.2499999999995</v>
      </c>
      <c r="O5796" s="46">
        <f t="shared" si="454"/>
        <v>5.2622753293485403</v>
      </c>
    </row>
    <row r="5797" spans="6:15" x14ac:dyDescent="0.25">
      <c r="F5797" s="3">
        <f t="shared" si="451"/>
        <v>0</v>
      </c>
      <c r="G5797" s="45" t="s">
        <v>26547</v>
      </c>
      <c r="H5797" s="42">
        <v>57.88</v>
      </c>
      <c r="I5797" s="42">
        <v>0.01</v>
      </c>
      <c r="J5797" s="42" t="s">
        <v>7811</v>
      </c>
      <c r="K5797" s="43">
        <f t="shared" si="452"/>
        <v>3771.6386366970651</v>
      </c>
      <c r="L5797" s="44" t="s">
        <v>17179</v>
      </c>
      <c r="M5797" s="44">
        <f t="shared" si="450"/>
        <v>65.091170920411841</v>
      </c>
      <c r="N5797" s="54">
        <f t="shared" si="453"/>
        <v>3776.9</v>
      </c>
      <c r="O5797" s="46">
        <f t="shared" si="454"/>
        <v>5.261363302935024</v>
      </c>
    </row>
    <row r="5798" spans="6:15" x14ac:dyDescent="0.25">
      <c r="F5798" s="3">
        <f t="shared" si="451"/>
        <v>0</v>
      </c>
      <c r="G5798" s="45" t="s">
        <v>26548</v>
      </c>
      <c r="H5798" s="42">
        <v>57.89</v>
      </c>
      <c r="I5798" s="42">
        <v>0.01</v>
      </c>
      <c r="J5798" s="42" t="s">
        <v>7812</v>
      </c>
      <c r="K5798" s="43">
        <f t="shared" si="452"/>
        <v>3772.2895484062692</v>
      </c>
      <c r="L5798" s="44" t="s">
        <v>17180</v>
      </c>
      <c r="M5798" s="44">
        <f t="shared" si="450"/>
        <v>65.091139216018234</v>
      </c>
      <c r="N5798" s="54">
        <f t="shared" si="453"/>
        <v>3777.5499999999997</v>
      </c>
      <c r="O5798" s="46">
        <f t="shared" si="454"/>
        <v>5.2604515937305223</v>
      </c>
    </row>
    <row r="5799" spans="6:15" x14ac:dyDescent="0.25">
      <c r="F5799" s="3">
        <f t="shared" si="451"/>
        <v>0</v>
      </c>
      <c r="G5799" s="45" t="s">
        <v>26549</v>
      </c>
      <c r="H5799" s="42">
        <v>57.9</v>
      </c>
      <c r="I5799" s="42">
        <v>0.01</v>
      </c>
      <c r="J5799" s="42" t="s">
        <v>7813</v>
      </c>
      <c r="K5799" s="43">
        <f t="shared" si="452"/>
        <v>3772.9404597984294</v>
      </c>
      <c r="L5799" s="44" t="s">
        <v>17181</v>
      </c>
      <c r="M5799" s="44">
        <f t="shared" si="450"/>
        <v>65.091107528222253</v>
      </c>
      <c r="N5799" s="54">
        <f t="shared" si="453"/>
        <v>3778.2</v>
      </c>
      <c r="O5799" s="46">
        <f t="shared" si="454"/>
        <v>5.2595402015704167</v>
      </c>
    </row>
    <row r="5800" spans="6:15" x14ac:dyDescent="0.25">
      <c r="F5800" s="3">
        <f t="shared" si="451"/>
        <v>0</v>
      </c>
      <c r="G5800" s="45" t="s">
        <v>26550</v>
      </c>
      <c r="H5800" s="42">
        <v>57.91</v>
      </c>
      <c r="I5800" s="42">
        <v>0.01</v>
      </c>
      <c r="J5800" s="42" t="s">
        <v>7814</v>
      </c>
      <c r="K5800" s="43">
        <f t="shared" si="452"/>
        <v>3773.5913708737116</v>
      </c>
      <c r="L5800" s="44" t="s">
        <v>17182</v>
      </c>
      <c r="M5800" s="44">
        <f t="shared" si="450"/>
        <v>65.091075857007141</v>
      </c>
      <c r="N5800" s="54">
        <f t="shared" si="453"/>
        <v>3778.8499999999995</v>
      </c>
      <c r="O5800" s="46">
        <f t="shared" si="454"/>
        <v>5.2586291262878149</v>
      </c>
    </row>
    <row r="5801" spans="6:15" x14ac:dyDescent="0.25">
      <c r="F5801" s="3">
        <f t="shared" si="451"/>
        <v>0</v>
      </c>
      <c r="G5801" s="45" t="s">
        <v>26551</v>
      </c>
      <c r="H5801" s="42">
        <v>57.92</v>
      </c>
      <c r="I5801" s="42">
        <v>0.01</v>
      </c>
      <c r="J5801" s="42" t="s">
        <v>7815</v>
      </c>
      <c r="K5801" s="43">
        <f t="shared" si="452"/>
        <v>3774.2422816322819</v>
      </c>
      <c r="L5801" s="44" t="s">
        <v>17183</v>
      </c>
      <c r="M5801" s="44">
        <f t="shared" si="450"/>
        <v>65.091044202368337</v>
      </c>
      <c r="N5801" s="54">
        <f t="shared" si="453"/>
        <v>3779.5</v>
      </c>
      <c r="O5801" s="46">
        <f t="shared" si="454"/>
        <v>5.2577183677180983</v>
      </c>
    </row>
    <row r="5802" spans="6:15" x14ac:dyDescent="0.25">
      <c r="F5802" s="3">
        <f t="shared" si="451"/>
        <v>0</v>
      </c>
      <c r="G5802" s="45" t="s">
        <v>26552</v>
      </c>
      <c r="H5802" s="42">
        <v>57.93</v>
      </c>
      <c r="I5802" s="42">
        <v>0.01</v>
      </c>
      <c r="J5802" s="42" t="s">
        <v>7816</v>
      </c>
      <c r="K5802" s="43">
        <f t="shared" si="452"/>
        <v>3774.8931920743057</v>
      </c>
      <c r="L5802" s="44" t="s">
        <v>17184</v>
      </c>
      <c r="M5802" s="44">
        <f t="shared" si="450"/>
        <v>65.091012564282977</v>
      </c>
      <c r="N5802" s="54">
        <f t="shared" si="453"/>
        <v>3780.1499999999996</v>
      </c>
      <c r="O5802" s="46">
        <f t="shared" si="454"/>
        <v>5.25680792569392</v>
      </c>
    </row>
    <row r="5803" spans="6:15" x14ac:dyDescent="0.25">
      <c r="F5803" s="3">
        <f t="shared" si="451"/>
        <v>0</v>
      </c>
      <c r="G5803" s="45" t="s">
        <v>26553</v>
      </c>
      <c r="H5803" s="42">
        <v>57.94</v>
      </c>
      <c r="I5803" s="42">
        <v>0.01</v>
      </c>
      <c r="J5803" s="42" t="s">
        <v>7817</v>
      </c>
      <c r="K5803" s="43">
        <f t="shared" si="452"/>
        <v>3775.5441021999486</v>
      </c>
      <c r="L5803" s="44" t="s">
        <v>17185</v>
      </c>
      <c r="M5803" s="44">
        <f t="shared" si="450"/>
        <v>65.090980942749553</v>
      </c>
      <c r="N5803" s="54">
        <f t="shared" si="453"/>
        <v>3780.7999999999997</v>
      </c>
      <c r="O5803" s="46">
        <f t="shared" si="454"/>
        <v>5.2558978000511161</v>
      </c>
    </row>
    <row r="5804" spans="6:15" x14ac:dyDescent="0.25">
      <c r="F5804" s="3">
        <f t="shared" si="451"/>
        <v>0</v>
      </c>
      <c r="G5804" s="45" t="s">
        <v>26554</v>
      </c>
      <c r="H5804" s="42">
        <v>57.95</v>
      </c>
      <c r="I5804" s="42">
        <v>0.01</v>
      </c>
      <c r="J5804" s="42" t="s">
        <v>7818</v>
      </c>
      <c r="K5804" s="43">
        <f t="shared" si="452"/>
        <v>3776.1950120093761</v>
      </c>
      <c r="L5804" s="44" t="s">
        <v>17186</v>
      </c>
      <c r="M5804" s="44">
        <f t="shared" si="450"/>
        <v>65.090949337752818</v>
      </c>
      <c r="N5804" s="54">
        <f t="shared" si="453"/>
        <v>3781.45</v>
      </c>
      <c r="O5804" s="46">
        <f t="shared" si="454"/>
        <v>5.2549879906237038</v>
      </c>
    </row>
    <row r="5805" spans="6:15" x14ac:dyDescent="0.25">
      <c r="F5805" s="3">
        <f t="shared" si="451"/>
        <v>0</v>
      </c>
      <c r="G5805" s="45" t="s">
        <v>26555</v>
      </c>
      <c r="H5805" s="42">
        <v>57.96</v>
      </c>
      <c r="I5805" s="42">
        <v>0.01</v>
      </c>
      <c r="J5805" s="42" t="s">
        <v>7819</v>
      </c>
      <c r="K5805" s="43">
        <f t="shared" si="452"/>
        <v>3776.8459215027538</v>
      </c>
      <c r="L5805" s="44" t="s">
        <v>17187</v>
      </c>
      <c r="M5805" s="44">
        <f t="shared" si="450"/>
        <v>65.090917749280592</v>
      </c>
      <c r="N5805" s="54">
        <f t="shared" si="453"/>
        <v>3782.1</v>
      </c>
      <c r="O5805" s="46">
        <f t="shared" si="454"/>
        <v>5.2540784972461552</v>
      </c>
    </row>
    <row r="5806" spans="6:15" x14ac:dyDescent="0.25">
      <c r="F5806" s="3">
        <f t="shared" si="451"/>
        <v>0</v>
      </c>
      <c r="G5806" s="45" t="s">
        <v>26556</v>
      </c>
      <c r="H5806" s="42">
        <v>57.97</v>
      </c>
      <c r="I5806" s="42">
        <v>0.01</v>
      </c>
      <c r="J5806" s="42" t="s">
        <v>7820</v>
      </c>
      <c r="K5806" s="43">
        <f t="shared" si="452"/>
        <v>3777.4968306802466</v>
      </c>
      <c r="L5806" s="44" t="s">
        <v>17188</v>
      </c>
      <c r="M5806" s="44">
        <f t="shared" si="450"/>
        <v>65.090886177317657</v>
      </c>
      <c r="N5806" s="54">
        <f t="shared" si="453"/>
        <v>3782.7499999999995</v>
      </c>
      <c r="O5806" s="46">
        <f t="shared" si="454"/>
        <v>5.2531693197529421</v>
      </c>
    </row>
    <row r="5807" spans="6:15" x14ac:dyDescent="0.25">
      <c r="F5807" s="3">
        <f t="shared" si="451"/>
        <v>0</v>
      </c>
      <c r="G5807" s="45" t="s">
        <v>26557</v>
      </c>
      <c r="H5807" s="42">
        <v>57.98</v>
      </c>
      <c r="I5807" s="42">
        <v>0.01</v>
      </c>
      <c r="J5807" s="42" t="s">
        <v>7821</v>
      </c>
      <c r="K5807" s="43">
        <f t="shared" si="452"/>
        <v>3778.1477395420197</v>
      </c>
      <c r="L5807" s="44" t="s">
        <v>17189</v>
      </c>
      <c r="M5807" s="44">
        <f t="shared" si="450"/>
        <v>65.090854621860942</v>
      </c>
      <c r="N5807" s="54">
        <f t="shared" si="453"/>
        <v>3783.3999999999996</v>
      </c>
      <c r="O5807" s="46">
        <f t="shared" si="454"/>
        <v>5.2522604579799008</v>
      </c>
    </row>
    <row r="5808" spans="6:15" x14ac:dyDescent="0.25">
      <c r="F5808" s="3">
        <f t="shared" si="451"/>
        <v>0</v>
      </c>
      <c r="G5808" s="45" t="s">
        <v>26558</v>
      </c>
      <c r="H5808" s="42">
        <v>57.99</v>
      </c>
      <c r="I5808" s="42">
        <v>0.01</v>
      </c>
      <c r="J5808" s="42" t="s">
        <v>7822</v>
      </c>
      <c r="K5808" s="43">
        <f t="shared" si="452"/>
        <v>3778.7986480882382</v>
      </c>
      <c r="L5808" s="44" t="s">
        <v>17190</v>
      </c>
      <c r="M5808" s="44">
        <f t="shared" si="450"/>
        <v>65.090823082895241</v>
      </c>
      <c r="N5808" s="54">
        <f t="shared" si="453"/>
        <v>3784.0499999999997</v>
      </c>
      <c r="O5808" s="46">
        <f t="shared" si="454"/>
        <v>5.2513519117615033</v>
      </c>
    </row>
    <row r="5809" spans="6:15" x14ac:dyDescent="0.25">
      <c r="F5809" s="3">
        <f t="shared" si="451"/>
        <v>0</v>
      </c>
      <c r="G5809" s="45" t="s">
        <v>26559</v>
      </c>
      <c r="H5809" s="42">
        <v>58</v>
      </c>
      <c r="I5809" s="42">
        <v>0.01</v>
      </c>
      <c r="J5809" s="42" t="s">
        <v>7823</v>
      </c>
      <c r="K5809" s="43">
        <f t="shared" si="452"/>
        <v>3779.4495563190671</v>
      </c>
      <c r="L5809" s="44" t="s">
        <v>17191</v>
      </c>
      <c r="M5809" s="44">
        <f t="shared" si="450"/>
        <v>65.090791560406828</v>
      </c>
      <c r="N5809" s="54">
        <f t="shared" si="453"/>
        <v>3784.7</v>
      </c>
      <c r="O5809" s="46">
        <f t="shared" si="454"/>
        <v>5.2504436809326762</v>
      </c>
    </row>
    <row r="5810" spans="6:15" x14ac:dyDescent="0.25">
      <c r="F5810" s="3">
        <f t="shared" si="451"/>
        <v>0</v>
      </c>
      <c r="G5810" s="45" t="s">
        <v>26560</v>
      </c>
      <c r="H5810" s="42">
        <v>58.01</v>
      </c>
      <c r="I5810" s="42">
        <v>0.01</v>
      </c>
      <c r="J5810" s="42" t="s">
        <v>7824</v>
      </c>
      <c r="K5810" s="43">
        <f t="shared" si="452"/>
        <v>3780.1004642346711</v>
      </c>
      <c r="L5810" s="44" t="s">
        <v>17192</v>
      </c>
      <c r="M5810" s="44">
        <f t="shared" si="450"/>
        <v>65.090760054386564</v>
      </c>
      <c r="N5810" s="54">
        <f t="shared" si="453"/>
        <v>3785.35</v>
      </c>
      <c r="O5810" s="46">
        <f t="shared" si="454"/>
        <v>5.2495357653288011</v>
      </c>
    </row>
    <row r="5811" spans="6:15" x14ac:dyDescent="0.25">
      <c r="F5811" s="3">
        <f t="shared" si="451"/>
        <v>0</v>
      </c>
      <c r="G5811" s="45" t="s">
        <v>26561</v>
      </c>
      <c r="H5811" s="42">
        <v>58.02</v>
      </c>
      <c r="I5811" s="42">
        <v>0.01</v>
      </c>
      <c r="J5811" s="42" t="s">
        <v>7825</v>
      </c>
      <c r="K5811" s="43">
        <f t="shared" si="452"/>
        <v>3780.7513718352152</v>
      </c>
      <c r="L5811" s="44" t="s">
        <v>17193</v>
      </c>
      <c r="M5811" s="44">
        <f t="shared" si="450"/>
        <v>65.090728564820751</v>
      </c>
      <c r="N5811" s="54">
        <f t="shared" si="453"/>
        <v>3786</v>
      </c>
      <c r="O5811" s="46">
        <f t="shared" si="454"/>
        <v>5.2486281647848045</v>
      </c>
    </row>
    <row r="5812" spans="6:15" x14ac:dyDescent="0.25">
      <c r="F5812" s="3">
        <f t="shared" si="451"/>
        <v>0</v>
      </c>
      <c r="G5812" s="45" t="s">
        <v>26562</v>
      </c>
      <c r="H5812" s="42">
        <v>58.03</v>
      </c>
      <c r="I5812" s="42">
        <v>0.01</v>
      </c>
      <c r="J5812" s="42" t="s">
        <v>7826</v>
      </c>
      <c r="K5812" s="43">
        <f t="shared" si="452"/>
        <v>3781.4022791208636</v>
      </c>
      <c r="L5812" s="44" t="s">
        <v>17194</v>
      </c>
      <c r="M5812" s="44">
        <f t="shared" si="450"/>
        <v>65.090697091698701</v>
      </c>
      <c r="N5812" s="54">
        <f t="shared" si="453"/>
        <v>3786.65</v>
      </c>
      <c r="O5812" s="46">
        <f t="shared" si="454"/>
        <v>5.2477208791365229</v>
      </c>
    </row>
    <row r="5813" spans="6:15" x14ac:dyDescent="0.25">
      <c r="F5813" s="3">
        <f t="shared" si="451"/>
        <v>0</v>
      </c>
      <c r="G5813" s="45" t="s">
        <v>26563</v>
      </c>
      <c r="H5813" s="42">
        <v>58.04</v>
      </c>
      <c r="I5813" s="42">
        <v>0.01</v>
      </c>
      <c r="J5813" s="42" t="s">
        <v>7827</v>
      </c>
      <c r="K5813" s="43">
        <f t="shared" si="452"/>
        <v>3782.0531860917804</v>
      </c>
      <c r="L5813" s="44" t="s">
        <v>17195</v>
      </c>
      <c r="M5813" s="44">
        <f t="shared" si="450"/>
        <v>65.090665635009771</v>
      </c>
      <c r="N5813" s="54">
        <f t="shared" si="453"/>
        <v>3787.2999999999997</v>
      </c>
      <c r="O5813" s="46">
        <f t="shared" si="454"/>
        <v>5.2468139082193375</v>
      </c>
    </row>
    <row r="5814" spans="6:15" x14ac:dyDescent="0.25">
      <c r="F5814" s="3">
        <f t="shared" si="451"/>
        <v>0</v>
      </c>
      <c r="G5814" s="45" t="s">
        <v>26564</v>
      </c>
      <c r="H5814" s="42">
        <v>58.05</v>
      </c>
      <c r="I5814" s="42">
        <v>0.01</v>
      </c>
      <c r="J5814" s="42" t="s">
        <v>7828</v>
      </c>
      <c r="K5814" s="43">
        <f t="shared" si="452"/>
        <v>3782.7040927481303</v>
      </c>
      <c r="L5814" s="44" t="s">
        <v>17196</v>
      </c>
      <c r="M5814" s="44">
        <f t="shared" si="450"/>
        <v>65.090634194744837</v>
      </c>
      <c r="N5814" s="54">
        <f t="shared" si="453"/>
        <v>3787.95</v>
      </c>
      <c r="O5814" s="46">
        <f t="shared" si="454"/>
        <v>5.2459072518695393</v>
      </c>
    </row>
    <row r="5815" spans="6:15" x14ac:dyDescent="0.25">
      <c r="F5815" s="3">
        <f t="shared" si="451"/>
        <v>0</v>
      </c>
      <c r="G5815" s="45" t="s">
        <v>26565</v>
      </c>
      <c r="H5815" s="42">
        <v>58.06</v>
      </c>
      <c r="I5815" s="42">
        <v>0.01</v>
      </c>
      <c r="J5815" s="42" t="s">
        <v>7829</v>
      </c>
      <c r="K5815" s="43">
        <f t="shared" si="452"/>
        <v>3783.3549990900779</v>
      </c>
      <c r="L5815" s="44" t="s">
        <v>17197</v>
      </c>
      <c r="M5815" s="44">
        <f t="shared" si="450"/>
        <v>65.090602770885596</v>
      </c>
      <c r="N5815" s="54">
        <f t="shared" si="453"/>
        <v>3788.6</v>
      </c>
      <c r="O5815" s="46">
        <f t="shared" si="454"/>
        <v>5.2450009099220551</v>
      </c>
    </row>
    <row r="5816" spans="6:15" x14ac:dyDescent="0.25">
      <c r="F5816" s="3">
        <f t="shared" si="451"/>
        <v>0</v>
      </c>
      <c r="G5816" s="45" t="s">
        <v>26566</v>
      </c>
      <c r="H5816" s="42">
        <v>58.07</v>
      </c>
      <c r="I5816" s="42">
        <v>0.01</v>
      </c>
      <c r="J5816" s="42" t="s">
        <v>7830</v>
      </c>
      <c r="K5816" s="43">
        <f t="shared" si="452"/>
        <v>3784.0059051177868</v>
      </c>
      <c r="L5816" s="44" t="s">
        <v>17198</v>
      </c>
      <c r="M5816" s="44">
        <f t="shared" si="450"/>
        <v>65.090571363425966</v>
      </c>
      <c r="N5816" s="54">
        <f t="shared" si="453"/>
        <v>3789.25</v>
      </c>
      <c r="O5816" s="46">
        <f t="shared" si="454"/>
        <v>5.2440948822131759</v>
      </c>
    </row>
    <row r="5817" spans="6:15" x14ac:dyDescent="0.25">
      <c r="F5817" s="3">
        <f t="shared" si="451"/>
        <v>0</v>
      </c>
      <c r="G5817" s="45" t="s">
        <v>26567</v>
      </c>
      <c r="H5817" s="42">
        <v>58.08</v>
      </c>
      <c r="I5817" s="42">
        <v>0.01</v>
      </c>
      <c r="J5817" s="42" t="s">
        <v>7831</v>
      </c>
      <c r="K5817" s="43">
        <f t="shared" si="452"/>
        <v>3784.6568108314209</v>
      </c>
      <c r="L5817" s="44" t="s">
        <v>17199</v>
      </c>
      <c r="M5817" s="44">
        <f t="shared" si="450"/>
        <v>65.090539972353739</v>
      </c>
      <c r="N5817" s="54">
        <f t="shared" si="453"/>
        <v>3789.8999999999996</v>
      </c>
      <c r="O5817" s="46">
        <f t="shared" si="454"/>
        <v>5.2431891685787377</v>
      </c>
    </row>
    <row r="5818" spans="6:15" x14ac:dyDescent="0.25">
      <c r="F5818" s="3">
        <f t="shared" si="451"/>
        <v>0</v>
      </c>
      <c r="G5818" s="45" t="s">
        <v>26568</v>
      </c>
      <c r="H5818" s="42">
        <v>58.09</v>
      </c>
      <c r="I5818" s="42">
        <v>0.01</v>
      </c>
      <c r="J5818" s="42" t="s">
        <v>7832</v>
      </c>
      <c r="K5818" s="43">
        <f t="shared" si="452"/>
        <v>3785.3077162311442</v>
      </c>
      <c r="L5818" s="44" t="s">
        <v>17200</v>
      </c>
      <c r="M5818" s="44">
        <f t="shared" si="450"/>
        <v>65.090508597661341</v>
      </c>
      <c r="N5818" s="54">
        <f t="shared" si="453"/>
        <v>3790.55</v>
      </c>
      <c r="O5818" s="46">
        <f t="shared" si="454"/>
        <v>5.2422837688559412</v>
      </c>
    </row>
    <row r="5819" spans="6:15" x14ac:dyDescent="0.25">
      <c r="F5819" s="3">
        <f t="shared" si="451"/>
        <v>0</v>
      </c>
      <c r="G5819" s="45" t="s">
        <v>26569</v>
      </c>
      <c r="H5819" s="42">
        <v>58.1</v>
      </c>
      <c r="I5819" s="42">
        <v>0.01</v>
      </c>
      <c r="J5819" s="42" t="s">
        <v>7833</v>
      </c>
      <c r="K5819" s="43">
        <f t="shared" si="452"/>
        <v>3785.958621317121</v>
      </c>
      <c r="L5819" s="44" t="s">
        <v>17201</v>
      </c>
      <c r="M5819" s="44">
        <f t="shared" si="450"/>
        <v>65.090477239324358</v>
      </c>
      <c r="N5819" s="54">
        <f t="shared" si="453"/>
        <v>3791.2</v>
      </c>
      <c r="O5819" s="46">
        <f t="shared" si="454"/>
        <v>5.2413786828788034</v>
      </c>
    </row>
    <row r="5820" spans="6:15" x14ac:dyDescent="0.25">
      <c r="F5820" s="3">
        <f t="shared" si="451"/>
        <v>0</v>
      </c>
      <c r="G5820" s="45" t="s">
        <v>26570</v>
      </c>
      <c r="H5820" s="42">
        <v>58.11</v>
      </c>
      <c r="I5820" s="42">
        <v>0.01</v>
      </c>
      <c r="J5820" s="42" t="s">
        <v>7834</v>
      </c>
      <c r="K5820" s="43">
        <f t="shared" si="452"/>
        <v>3786.6095260895145</v>
      </c>
      <c r="L5820" s="44" t="s">
        <v>17202</v>
      </c>
      <c r="M5820" s="44">
        <f t="shared" si="450"/>
        <v>65.090445897342818</v>
      </c>
      <c r="N5820" s="54">
        <f t="shared" si="453"/>
        <v>3791.85</v>
      </c>
      <c r="O5820" s="46">
        <f t="shared" si="454"/>
        <v>5.2404739104854343</v>
      </c>
    </row>
    <row r="5821" spans="6:15" x14ac:dyDescent="0.25">
      <c r="F5821" s="3">
        <f t="shared" si="451"/>
        <v>0</v>
      </c>
      <c r="G5821" s="45" t="s">
        <v>26571</v>
      </c>
      <c r="H5821" s="42">
        <v>58.12</v>
      </c>
      <c r="I5821" s="42">
        <v>0.01</v>
      </c>
      <c r="J5821" s="42" t="s">
        <v>7835</v>
      </c>
      <c r="K5821" s="43">
        <f t="shared" si="452"/>
        <v>3787.2604305484879</v>
      </c>
      <c r="L5821" s="44" t="s">
        <v>17203</v>
      </c>
      <c r="M5821" s="44">
        <f t="shared" si="450"/>
        <v>65.090414571699938</v>
      </c>
      <c r="N5821" s="54">
        <f t="shared" si="453"/>
        <v>3792.4999999999995</v>
      </c>
      <c r="O5821" s="46">
        <f t="shared" si="454"/>
        <v>5.2395694515116702</v>
      </c>
    </row>
    <row r="5822" spans="6:15" x14ac:dyDescent="0.25">
      <c r="F5822" s="3">
        <f t="shared" si="451"/>
        <v>0</v>
      </c>
      <c r="G5822" s="45" t="s">
        <v>26572</v>
      </c>
      <c r="H5822" s="42">
        <v>58.13</v>
      </c>
      <c r="I5822" s="42">
        <v>0.01</v>
      </c>
      <c r="J5822" s="42" t="s">
        <v>7836</v>
      </c>
      <c r="K5822" s="43">
        <f t="shared" si="452"/>
        <v>3787.9113346942049</v>
      </c>
      <c r="L5822" s="44" t="s">
        <v>17204</v>
      </c>
      <c r="M5822" s="44">
        <f t="shared" si="450"/>
        <v>65.090383262394226</v>
      </c>
      <c r="N5822" s="54">
        <f t="shared" si="453"/>
        <v>3793.15</v>
      </c>
      <c r="O5822" s="46">
        <f t="shared" si="454"/>
        <v>5.2386653057951662</v>
      </c>
    </row>
    <row r="5823" spans="6:15" x14ac:dyDescent="0.25">
      <c r="F5823" s="3">
        <f t="shared" si="451"/>
        <v>0</v>
      </c>
      <c r="G5823" s="45" t="s">
        <v>26573</v>
      </c>
      <c r="H5823" s="42">
        <v>58.14</v>
      </c>
      <c r="I5823" s="42">
        <v>0.01</v>
      </c>
      <c r="J5823" s="42" t="s">
        <v>7837</v>
      </c>
      <c r="K5823" s="43">
        <f t="shared" si="452"/>
        <v>3788.5622385268289</v>
      </c>
      <c r="L5823" s="44" t="s">
        <v>17205</v>
      </c>
      <c r="M5823" s="44">
        <f t="shared" si="450"/>
        <v>65.090351969399777</v>
      </c>
      <c r="N5823" s="54">
        <f t="shared" si="453"/>
        <v>3793.7999999999997</v>
      </c>
      <c r="O5823" s="46">
        <f t="shared" si="454"/>
        <v>5.2377614731708491</v>
      </c>
    </row>
    <row r="5824" spans="6:15" x14ac:dyDescent="0.25">
      <c r="F5824" s="3">
        <f t="shared" si="451"/>
        <v>0</v>
      </c>
      <c r="G5824" s="45" t="s">
        <v>26574</v>
      </c>
      <c r="H5824" s="42">
        <v>58.15</v>
      </c>
      <c r="I5824" s="42">
        <v>0.01</v>
      </c>
      <c r="J5824" s="42" t="s">
        <v>7838</v>
      </c>
      <c r="K5824" s="43">
        <f t="shared" si="452"/>
        <v>3789.213142046523</v>
      </c>
      <c r="L5824" s="44" t="s">
        <v>17206</v>
      </c>
      <c r="M5824" s="44">
        <f t="shared" si="450"/>
        <v>65.090320692716574</v>
      </c>
      <c r="N5824" s="54">
        <f t="shared" si="453"/>
        <v>3794.45</v>
      </c>
      <c r="O5824" s="46">
        <f t="shared" si="454"/>
        <v>5.2368579534768287</v>
      </c>
    </row>
    <row r="5825" spans="6:15" x14ac:dyDescent="0.25">
      <c r="F5825" s="3">
        <f t="shared" si="451"/>
        <v>0</v>
      </c>
      <c r="G5825" s="45" t="s">
        <v>26575</v>
      </c>
      <c r="H5825" s="42">
        <v>58.16</v>
      </c>
      <c r="I5825" s="42">
        <v>0.01</v>
      </c>
      <c r="J5825" s="42" t="s">
        <v>7839</v>
      </c>
      <c r="K5825" s="43">
        <f t="shared" si="452"/>
        <v>3789.8640452534501</v>
      </c>
      <c r="L5825" s="44" t="s">
        <v>17207</v>
      </c>
      <c r="M5825" s="44">
        <f t="shared" si="450"/>
        <v>65.090289432326372</v>
      </c>
      <c r="N5825" s="54">
        <f t="shared" si="453"/>
        <v>3795.0999999999995</v>
      </c>
      <c r="O5825" s="46">
        <f t="shared" si="454"/>
        <v>5.2359547465493961</v>
      </c>
    </row>
    <row r="5826" spans="6:15" x14ac:dyDescent="0.25">
      <c r="F5826" s="3">
        <f t="shared" si="451"/>
        <v>0</v>
      </c>
      <c r="G5826" s="45" t="s">
        <v>26576</v>
      </c>
      <c r="H5826" s="42">
        <v>58.17</v>
      </c>
      <c r="I5826" s="42">
        <v>0.01</v>
      </c>
      <c r="J5826" s="42" t="s">
        <v>7840</v>
      </c>
      <c r="K5826" s="43">
        <f t="shared" si="452"/>
        <v>3790.5149481477733</v>
      </c>
      <c r="L5826" s="44" t="s">
        <v>17208</v>
      </c>
      <c r="M5826" s="44">
        <f t="shared" si="450"/>
        <v>65.090258188224567</v>
      </c>
      <c r="N5826" s="54">
        <f t="shared" si="453"/>
        <v>3795.75</v>
      </c>
      <c r="O5826" s="46">
        <f t="shared" si="454"/>
        <v>5.2350518522266611</v>
      </c>
    </row>
    <row r="5827" spans="6:15" x14ac:dyDescent="0.25">
      <c r="F5827" s="3">
        <f t="shared" si="451"/>
        <v>0</v>
      </c>
      <c r="G5827" s="45" t="s">
        <v>26577</v>
      </c>
      <c r="H5827" s="42">
        <v>58.18</v>
      </c>
      <c r="I5827" s="42">
        <v>0.01</v>
      </c>
      <c r="J5827" s="42" t="s">
        <v>7841</v>
      </c>
      <c r="K5827" s="43">
        <f t="shared" si="452"/>
        <v>3791.1658507296556</v>
      </c>
      <c r="L5827" s="44" t="s">
        <v>17209</v>
      </c>
      <c r="M5827" s="44">
        <f t="shared" si="450"/>
        <v>65.090226960391377</v>
      </c>
      <c r="N5827" s="54">
        <f t="shared" si="453"/>
        <v>3796.3999999999996</v>
      </c>
      <c r="O5827" s="46">
        <f t="shared" si="454"/>
        <v>5.2341492703440053</v>
      </c>
    </row>
    <row r="5828" spans="6:15" x14ac:dyDescent="0.25">
      <c r="F5828" s="3">
        <f t="shared" si="451"/>
        <v>0</v>
      </c>
      <c r="G5828" s="45" t="s">
        <v>26578</v>
      </c>
      <c r="H5828" s="42">
        <v>58.19</v>
      </c>
      <c r="I5828" s="42">
        <v>0.01</v>
      </c>
      <c r="J5828" s="42" t="s">
        <v>7842</v>
      </c>
      <c r="K5828" s="43">
        <f t="shared" si="452"/>
        <v>3791.8167529992597</v>
      </c>
      <c r="L5828" s="44" t="s">
        <v>17210</v>
      </c>
      <c r="M5828" s="44">
        <f t="shared" si="450"/>
        <v>65.09019574882069</v>
      </c>
      <c r="N5828" s="54">
        <f t="shared" si="453"/>
        <v>3797.0499999999997</v>
      </c>
      <c r="O5828" s="46">
        <f t="shared" si="454"/>
        <v>5.2332470007399934</v>
      </c>
    </row>
    <row r="5829" spans="6:15" x14ac:dyDescent="0.25">
      <c r="F5829" s="3">
        <f t="shared" si="451"/>
        <v>0</v>
      </c>
      <c r="G5829" s="45" t="s">
        <v>26579</v>
      </c>
      <c r="H5829" s="42">
        <v>58.2</v>
      </c>
      <c r="I5829" s="42">
        <v>0.01</v>
      </c>
      <c r="J5829" s="42" t="s">
        <v>7843</v>
      </c>
      <c r="K5829" s="43">
        <f t="shared" si="452"/>
        <v>3792.467654956748</v>
      </c>
      <c r="L5829" s="44" t="s">
        <v>17211</v>
      </c>
      <c r="M5829" s="44">
        <f t="shared" si="450"/>
        <v>65.090164553501864</v>
      </c>
      <c r="N5829" s="54">
        <f t="shared" si="453"/>
        <v>3797.7</v>
      </c>
      <c r="O5829" s="46">
        <f t="shared" si="454"/>
        <v>5.2323450432518257</v>
      </c>
    </row>
    <row r="5830" spans="6:15" x14ac:dyDescent="0.25">
      <c r="F5830" s="3">
        <f t="shared" si="451"/>
        <v>0</v>
      </c>
      <c r="G5830" s="45" t="s">
        <v>26580</v>
      </c>
      <c r="H5830" s="42">
        <v>58.21</v>
      </c>
      <c r="I5830" s="42">
        <v>0.01</v>
      </c>
      <c r="J5830" s="42" t="s">
        <v>7844</v>
      </c>
      <c r="K5830" s="43">
        <f t="shared" si="452"/>
        <v>3793.1185566022832</v>
      </c>
      <c r="L5830" s="44" t="s">
        <v>17212</v>
      </c>
      <c r="M5830" s="44">
        <f t="shared" si="450"/>
        <v>65.090133374421185</v>
      </c>
      <c r="N5830" s="54">
        <f t="shared" si="453"/>
        <v>3798.35</v>
      </c>
      <c r="O5830" s="46">
        <f t="shared" si="454"/>
        <v>5.2314433977167027</v>
      </c>
    </row>
    <row r="5831" spans="6:15" x14ac:dyDescent="0.25">
      <c r="F5831" s="3">
        <f t="shared" si="451"/>
        <v>0</v>
      </c>
      <c r="G5831" s="45" t="s">
        <v>26581</v>
      </c>
      <c r="H5831" s="42">
        <v>58.22</v>
      </c>
      <c r="I5831" s="42">
        <v>0.01</v>
      </c>
      <c r="J5831" s="42" t="s">
        <v>7845</v>
      </c>
      <c r="K5831" s="43">
        <f t="shared" si="452"/>
        <v>3793.7694579360273</v>
      </c>
      <c r="L5831" s="44" t="s">
        <v>17213</v>
      </c>
      <c r="M5831" s="44">
        <f t="shared" si="450"/>
        <v>65.090102211564925</v>
      </c>
      <c r="N5831" s="54">
        <f t="shared" si="453"/>
        <v>3798.9999999999995</v>
      </c>
      <c r="O5831" s="46">
        <f t="shared" si="454"/>
        <v>5.2305420639722797</v>
      </c>
    </row>
    <row r="5832" spans="6:15" x14ac:dyDescent="0.25">
      <c r="F5832" s="3">
        <f t="shared" si="451"/>
        <v>0</v>
      </c>
      <c r="G5832" s="45" t="s">
        <v>26582</v>
      </c>
      <c r="H5832" s="42">
        <v>58.23</v>
      </c>
      <c r="I5832" s="42">
        <v>0.01</v>
      </c>
      <c r="J5832" s="42" t="s">
        <v>7846</v>
      </c>
      <c r="K5832" s="43">
        <f t="shared" si="452"/>
        <v>3794.420358958143</v>
      </c>
      <c r="L5832" s="44" t="s">
        <v>17214</v>
      </c>
      <c r="M5832" s="44">
        <f t="shared" si="450"/>
        <v>65.090071064928551</v>
      </c>
      <c r="N5832" s="54">
        <f t="shared" si="453"/>
        <v>3799.6499999999996</v>
      </c>
      <c r="O5832" s="46">
        <f t="shared" si="454"/>
        <v>5.2296410418566666</v>
      </c>
    </row>
    <row r="5833" spans="6:15" x14ac:dyDescent="0.25">
      <c r="F5833" s="3">
        <f t="shared" si="451"/>
        <v>0</v>
      </c>
      <c r="G5833" s="45" t="s">
        <v>26583</v>
      </c>
      <c r="H5833" s="42">
        <v>58.24</v>
      </c>
      <c r="I5833" s="42">
        <v>0.01</v>
      </c>
      <c r="J5833" s="42" t="s">
        <v>7847</v>
      </c>
      <c r="K5833" s="43">
        <f t="shared" si="452"/>
        <v>3795.0712596687922</v>
      </c>
      <c r="L5833" s="44" t="s">
        <v>17215</v>
      </c>
      <c r="M5833" s="44">
        <f t="shared" ref="M5833:M5896" si="455">SQRT(((14.7+$N$3*H5833)^2)-(K5833^2))/SQRT($N$4)</f>
        <v>65.090039934498321</v>
      </c>
      <c r="N5833" s="54">
        <f t="shared" si="453"/>
        <v>3800.2999999999997</v>
      </c>
      <c r="O5833" s="46">
        <f t="shared" si="454"/>
        <v>5.2287403312075185</v>
      </c>
    </row>
    <row r="5834" spans="6:15" x14ac:dyDescent="0.25">
      <c r="F5834" s="3">
        <f t="shared" ref="F5834:F5897" si="456">IF(O5834&gt;100,1,0)</f>
        <v>0</v>
      </c>
      <c r="G5834" s="45" t="s">
        <v>26584</v>
      </c>
      <c r="H5834" s="42">
        <v>58.25</v>
      </c>
      <c r="I5834" s="42">
        <v>0.01</v>
      </c>
      <c r="J5834" s="42" t="s">
        <v>7848</v>
      </c>
      <c r="K5834" s="43">
        <f t="shared" ref="K5834:K5897" si="457">K5833+I5834*M5833</f>
        <v>3795.7221600681373</v>
      </c>
      <c r="L5834" s="44" t="s">
        <v>17216</v>
      </c>
      <c r="M5834" s="44">
        <f t="shared" si="455"/>
        <v>65.090008820260536</v>
      </c>
      <c r="N5834" s="54">
        <f t="shared" ref="N5834:N5897" si="458">(H5834*$N$3)+14.7</f>
        <v>3800.95</v>
      </c>
      <c r="O5834" s="46">
        <f t="shared" ref="O5834:O5897" si="459">N5834-K5834</f>
        <v>5.2278399318624906</v>
      </c>
    </row>
    <row r="5835" spans="6:15" x14ac:dyDescent="0.25">
      <c r="F5835" s="3">
        <f t="shared" si="456"/>
        <v>0</v>
      </c>
      <c r="G5835" s="45" t="s">
        <v>26585</v>
      </c>
      <c r="H5835" s="42">
        <v>58.26</v>
      </c>
      <c r="I5835" s="42">
        <v>0.01</v>
      </c>
      <c r="J5835" s="42" t="s">
        <v>7849</v>
      </c>
      <c r="K5835" s="43">
        <f t="shared" si="457"/>
        <v>3796.3730601563398</v>
      </c>
      <c r="L5835" s="44" t="s">
        <v>17217</v>
      </c>
      <c r="M5835" s="44">
        <f t="shared" si="455"/>
        <v>65.089977722206058</v>
      </c>
      <c r="N5835" s="54">
        <f t="shared" si="458"/>
        <v>3801.6</v>
      </c>
      <c r="O5835" s="46">
        <f t="shared" si="459"/>
        <v>5.2269398436601477</v>
      </c>
    </row>
    <row r="5836" spans="6:15" x14ac:dyDescent="0.25">
      <c r="F5836" s="3">
        <f t="shared" si="456"/>
        <v>0</v>
      </c>
      <c r="G5836" s="45" t="s">
        <v>26586</v>
      </c>
      <c r="H5836" s="42">
        <v>58.27</v>
      </c>
      <c r="I5836" s="42">
        <v>0.01</v>
      </c>
      <c r="J5836" s="42" t="s">
        <v>7850</v>
      </c>
      <c r="K5836" s="43">
        <f t="shared" si="457"/>
        <v>3797.0239599335619</v>
      </c>
      <c r="L5836" s="44" t="s">
        <v>17218</v>
      </c>
      <c r="M5836" s="44">
        <f t="shared" si="455"/>
        <v>65.089946640322694</v>
      </c>
      <c r="N5836" s="54">
        <f t="shared" si="458"/>
        <v>3802.25</v>
      </c>
      <c r="O5836" s="46">
        <f t="shared" si="459"/>
        <v>5.226040066438145</v>
      </c>
    </row>
    <row r="5837" spans="6:15" x14ac:dyDescent="0.25">
      <c r="F5837" s="3">
        <f t="shared" si="456"/>
        <v>0</v>
      </c>
      <c r="G5837" s="45" t="s">
        <v>26587</v>
      </c>
      <c r="H5837" s="42">
        <v>58.28</v>
      </c>
      <c r="I5837" s="42">
        <v>0.01</v>
      </c>
      <c r="J5837" s="42" t="s">
        <v>7851</v>
      </c>
      <c r="K5837" s="43">
        <f t="shared" si="457"/>
        <v>3797.674859399965</v>
      </c>
      <c r="L5837" s="44" t="s">
        <v>17219</v>
      </c>
      <c r="M5837" s="44">
        <f t="shared" si="455"/>
        <v>65.08991557459828</v>
      </c>
      <c r="N5837" s="54">
        <f t="shared" si="458"/>
        <v>3802.9</v>
      </c>
      <c r="O5837" s="46">
        <f t="shared" si="459"/>
        <v>5.2251406000350471</v>
      </c>
    </row>
    <row r="5838" spans="6:15" x14ac:dyDescent="0.25">
      <c r="F5838" s="3">
        <f t="shared" si="456"/>
        <v>0</v>
      </c>
      <c r="G5838" s="45" t="s">
        <v>26588</v>
      </c>
      <c r="H5838" s="42">
        <v>58.29</v>
      </c>
      <c r="I5838" s="42">
        <v>0.01</v>
      </c>
      <c r="J5838" s="42" t="s">
        <v>7852</v>
      </c>
      <c r="K5838" s="43">
        <f t="shared" si="457"/>
        <v>3798.3257585557112</v>
      </c>
      <c r="L5838" s="44" t="s">
        <v>17220</v>
      </c>
      <c r="M5838" s="44">
        <f t="shared" si="455"/>
        <v>65.089884525019073</v>
      </c>
      <c r="N5838" s="54">
        <f t="shared" si="458"/>
        <v>3803.5499999999997</v>
      </c>
      <c r="O5838" s="46">
        <f t="shared" si="459"/>
        <v>5.2242414442885092</v>
      </c>
    </row>
    <row r="5839" spans="6:15" x14ac:dyDescent="0.25">
      <c r="F5839" s="3">
        <f t="shared" si="456"/>
        <v>0</v>
      </c>
      <c r="G5839" s="45" t="s">
        <v>26589</v>
      </c>
      <c r="H5839" s="42">
        <v>58.3</v>
      </c>
      <c r="I5839" s="42">
        <v>0.01</v>
      </c>
      <c r="J5839" s="42" t="s">
        <v>7853</v>
      </c>
      <c r="K5839" s="43">
        <f t="shared" si="457"/>
        <v>3798.9766574009614</v>
      </c>
      <c r="L5839" s="44" t="s">
        <v>17221</v>
      </c>
      <c r="M5839" s="44">
        <f t="shared" si="455"/>
        <v>65.089853491582048</v>
      </c>
      <c r="N5839" s="54">
        <f t="shared" si="458"/>
        <v>3804.2</v>
      </c>
      <c r="O5839" s="46">
        <f t="shared" si="459"/>
        <v>5.2233425990384603</v>
      </c>
    </row>
    <row r="5840" spans="6:15" x14ac:dyDescent="0.25">
      <c r="F5840" s="3">
        <f t="shared" si="456"/>
        <v>0</v>
      </c>
      <c r="G5840" s="45" t="s">
        <v>26590</v>
      </c>
      <c r="H5840" s="42">
        <v>58.31</v>
      </c>
      <c r="I5840" s="42">
        <v>0.01</v>
      </c>
      <c r="J5840" s="42" t="s">
        <v>7854</v>
      </c>
      <c r="K5840" s="43">
        <f t="shared" si="457"/>
        <v>3799.6275559358774</v>
      </c>
      <c r="L5840" s="44" t="s">
        <v>17222</v>
      </c>
      <c r="M5840" s="44">
        <f t="shared" si="455"/>
        <v>65.089822474270449</v>
      </c>
      <c r="N5840" s="54">
        <f t="shared" si="458"/>
        <v>3804.85</v>
      </c>
      <c r="O5840" s="46">
        <f t="shared" si="459"/>
        <v>5.2224440641225556</v>
      </c>
    </row>
    <row r="5841" spans="6:15" x14ac:dyDescent="0.25">
      <c r="F5841" s="3">
        <f t="shared" si="456"/>
        <v>0</v>
      </c>
      <c r="G5841" s="45" t="s">
        <v>26591</v>
      </c>
      <c r="H5841" s="42">
        <v>58.32</v>
      </c>
      <c r="I5841" s="42">
        <v>0.01</v>
      </c>
      <c r="J5841" s="42" t="s">
        <v>7855</v>
      </c>
      <c r="K5841" s="43">
        <f t="shared" si="457"/>
        <v>3800.2784541606202</v>
      </c>
      <c r="L5841" s="44" t="s">
        <v>17223</v>
      </c>
      <c r="M5841" s="44">
        <f t="shared" si="455"/>
        <v>65.089791473073603</v>
      </c>
      <c r="N5841" s="54">
        <f t="shared" si="458"/>
        <v>3805.5</v>
      </c>
      <c r="O5841" s="46">
        <f t="shared" si="459"/>
        <v>5.2215458393798144</v>
      </c>
    </row>
    <row r="5842" spans="6:15" x14ac:dyDescent="0.25">
      <c r="F5842" s="3">
        <f t="shared" si="456"/>
        <v>0</v>
      </c>
      <c r="G5842" s="45" t="s">
        <v>26592</v>
      </c>
      <c r="H5842" s="42">
        <v>58.33</v>
      </c>
      <c r="I5842" s="42">
        <v>0.01</v>
      </c>
      <c r="J5842" s="42" t="s">
        <v>7856</v>
      </c>
      <c r="K5842" s="43">
        <f t="shared" si="457"/>
        <v>3800.9293520753508</v>
      </c>
      <c r="L5842" s="44" t="s">
        <v>17224</v>
      </c>
      <c r="M5842" s="44">
        <f t="shared" si="455"/>
        <v>65.089760487979333</v>
      </c>
      <c r="N5842" s="54">
        <f t="shared" si="458"/>
        <v>3806.1499999999996</v>
      </c>
      <c r="O5842" s="46">
        <f t="shared" si="459"/>
        <v>5.2206479246488016</v>
      </c>
    </row>
    <row r="5843" spans="6:15" x14ac:dyDescent="0.25">
      <c r="F5843" s="3">
        <f t="shared" si="456"/>
        <v>0</v>
      </c>
      <c r="G5843" s="45" t="s">
        <v>26593</v>
      </c>
      <c r="H5843" s="42">
        <v>58.34</v>
      </c>
      <c r="I5843" s="42">
        <v>0.01</v>
      </c>
      <c r="J5843" s="42" t="s">
        <v>7857</v>
      </c>
      <c r="K5843" s="43">
        <f t="shared" si="457"/>
        <v>3801.5802496802307</v>
      </c>
      <c r="L5843" s="44" t="s">
        <v>17225</v>
      </c>
      <c r="M5843" s="44">
        <f t="shared" si="455"/>
        <v>65.089729518981542</v>
      </c>
      <c r="N5843" s="54">
        <f t="shared" si="458"/>
        <v>3806.8</v>
      </c>
      <c r="O5843" s="46">
        <f t="shared" si="459"/>
        <v>5.2197503197694459</v>
      </c>
    </row>
    <row r="5844" spans="6:15" x14ac:dyDescent="0.25">
      <c r="F5844" s="3">
        <f t="shared" si="456"/>
        <v>0</v>
      </c>
      <c r="G5844" s="45" t="s">
        <v>26594</v>
      </c>
      <c r="H5844" s="42">
        <v>58.35</v>
      </c>
      <c r="I5844" s="42">
        <v>0.01</v>
      </c>
      <c r="J5844" s="42" t="s">
        <v>7858</v>
      </c>
      <c r="K5844" s="43">
        <f t="shared" si="457"/>
        <v>3802.2311469754204</v>
      </c>
      <c r="L5844" s="44" t="s">
        <v>17226</v>
      </c>
      <c r="M5844" s="44">
        <f t="shared" si="455"/>
        <v>65.089698566061955</v>
      </c>
      <c r="N5844" s="54">
        <f t="shared" si="458"/>
        <v>3807.45</v>
      </c>
      <c r="O5844" s="46">
        <f t="shared" si="459"/>
        <v>5.2188530245794027</v>
      </c>
    </row>
    <row r="5845" spans="6:15" x14ac:dyDescent="0.25">
      <c r="F5845" s="3">
        <f t="shared" si="456"/>
        <v>0</v>
      </c>
      <c r="G5845" s="45" t="s">
        <v>26595</v>
      </c>
      <c r="H5845" s="42">
        <v>58.36</v>
      </c>
      <c r="I5845" s="42">
        <v>0.01</v>
      </c>
      <c r="J5845" s="42" t="s">
        <v>7859</v>
      </c>
      <c r="K5845" s="43">
        <f t="shared" si="457"/>
        <v>3802.8820439610809</v>
      </c>
      <c r="L5845" s="44" t="s">
        <v>17227</v>
      </c>
      <c r="M5845" s="44">
        <f t="shared" si="455"/>
        <v>65.089667629214475</v>
      </c>
      <c r="N5845" s="54">
        <f t="shared" si="458"/>
        <v>3808.1</v>
      </c>
      <c r="O5845" s="46">
        <f t="shared" si="459"/>
        <v>5.2179560389190556</v>
      </c>
    </row>
    <row r="5846" spans="6:15" x14ac:dyDescent="0.25">
      <c r="F5846" s="3">
        <f t="shared" si="456"/>
        <v>0</v>
      </c>
      <c r="G5846" s="45" t="s">
        <v>26596</v>
      </c>
      <c r="H5846" s="42">
        <v>58.37</v>
      </c>
      <c r="I5846" s="42">
        <v>0.01</v>
      </c>
      <c r="J5846" s="42" t="s">
        <v>7860</v>
      </c>
      <c r="K5846" s="43">
        <f t="shared" si="457"/>
        <v>3803.532940637373</v>
      </c>
      <c r="L5846" s="44" t="s">
        <v>17228</v>
      </c>
      <c r="M5846" s="44">
        <f t="shared" si="455"/>
        <v>65.089636708422333</v>
      </c>
      <c r="N5846" s="54">
        <f t="shared" si="458"/>
        <v>3808.7499999999995</v>
      </c>
      <c r="O5846" s="46">
        <f t="shared" si="459"/>
        <v>5.2170593626265145</v>
      </c>
    </row>
    <row r="5847" spans="6:15" x14ac:dyDescent="0.25">
      <c r="F5847" s="3">
        <f t="shared" si="456"/>
        <v>0</v>
      </c>
      <c r="G5847" s="45" t="s">
        <v>26597</v>
      </c>
      <c r="H5847" s="42">
        <v>58.38</v>
      </c>
      <c r="I5847" s="42">
        <v>0.01</v>
      </c>
      <c r="J5847" s="42" t="s">
        <v>7861</v>
      </c>
      <c r="K5847" s="43">
        <f t="shared" si="457"/>
        <v>3804.1838370044575</v>
      </c>
      <c r="L5847" s="44" t="s">
        <v>17229</v>
      </c>
      <c r="M5847" s="44">
        <f t="shared" si="455"/>
        <v>65.089605803684037</v>
      </c>
      <c r="N5847" s="54">
        <f t="shared" si="458"/>
        <v>3809.4</v>
      </c>
      <c r="O5847" s="46">
        <f t="shared" si="459"/>
        <v>5.2161629955426179</v>
      </c>
    </row>
    <row r="5848" spans="6:15" x14ac:dyDescent="0.25">
      <c r="F5848" s="3">
        <f t="shared" si="456"/>
        <v>0</v>
      </c>
      <c r="G5848" s="45" t="s">
        <v>26598</v>
      </c>
      <c r="H5848" s="42">
        <v>58.39</v>
      </c>
      <c r="I5848" s="42">
        <v>0.01</v>
      </c>
      <c r="J5848" s="42" t="s">
        <v>7862</v>
      </c>
      <c r="K5848" s="43">
        <f t="shared" si="457"/>
        <v>3804.8347330624943</v>
      </c>
      <c r="L5848" s="44" t="s">
        <v>17230</v>
      </c>
      <c r="M5848" s="44">
        <f t="shared" si="455"/>
        <v>65.089574914976708</v>
      </c>
      <c r="N5848" s="54">
        <f t="shared" si="458"/>
        <v>3810.0499999999997</v>
      </c>
      <c r="O5848" s="46">
        <f t="shared" si="459"/>
        <v>5.2152669375054757</v>
      </c>
    </row>
    <row r="5849" spans="6:15" x14ac:dyDescent="0.25">
      <c r="F5849" s="3">
        <f t="shared" si="456"/>
        <v>0</v>
      </c>
      <c r="G5849" s="45" t="s">
        <v>26599</v>
      </c>
      <c r="H5849" s="42">
        <v>58.4</v>
      </c>
      <c r="I5849" s="42">
        <v>0.01</v>
      </c>
      <c r="J5849" s="42" t="s">
        <v>7863</v>
      </c>
      <c r="K5849" s="43">
        <f t="shared" si="457"/>
        <v>3805.4856288116439</v>
      </c>
      <c r="L5849" s="44" t="s">
        <v>17231</v>
      </c>
      <c r="M5849" s="44">
        <f t="shared" si="455"/>
        <v>65.08954404229884</v>
      </c>
      <c r="N5849" s="54">
        <f t="shared" si="458"/>
        <v>3810.7</v>
      </c>
      <c r="O5849" s="46">
        <f t="shared" si="459"/>
        <v>5.2143711883559263</v>
      </c>
    </row>
    <row r="5850" spans="6:15" x14ac:dyDescent="0.25">
      <c r="F5850" s="3">
        <f t="shared" si="456"/>
        <v>0</v>
      </c>
      <c r="G5850" s="45" t="s">
        <v>26600</v>
      </c>
      <c r="H5850" s="42">
        <v>58.41</v>
      </c>
      <c r="I5850" s="42">
        <v>0.01</v>
      </c>
      <c r="J5850" s="42" t="s">
        <v>7864</v>
      </c>
      <c r="K5850" s="43">
        <f t="shared" si="457"/>
        <v>3806.1365242520669</v>
      </c>
      <c r="L5850" s="44" t="s">
        <v>17232</v>
      </c>
      <c r="M5850" s="44">
        <f t="shared" si="455"/>
        <v>65.089513185632143</v>
      </c>
      <c r="N5850" s="54">
        <f t="shared" si="458"/>
        <v>3811.3499999999995</v>
      </c>
      <c r="O5850" s="46">
        <f t="shared" si="459"/>
        <v>5.2134757479325344</v>
      </c>
    </row>
    <row r="5851" spans="6:15" x14ac:dyDescent="0.25">
      <c r="F5851" s="3">
        <f t="shared" si="456"/>
        <v>0</v>
      </c>
      <c r="G5851" s="45" t="s">
        <v>26601</v>
      </c>
      <c r="H5851" s="42">
        <v>58.42</v>
      </c>
      <c r="I5851" s="42">
        <v>0.01</v>
      </c>
      <c r="J5851" s="42" t="s">
        <v>7865</v>
      </c>
      <c r="K5851" s="43">
        <f t="shared" si="457"/>
        <v>3806.7874193839234</v>
      </c>
      <c r="L5851" s="44" t="s">
        <v>17233</v>
      </c>
      <c r="M5851" s="44">
        <f t="shared" si="455"/>
        <v>65.089482344973575</v>
      </c>
      <c r="N5851" s="54">
        <f t="shared" si="458"/>
        <v>3812</v>
      </c>
      <c r="O5851" s="46">
        <f t="shared" si="459"/>
        <v>5.2125806160765933</v>
      </c>
    </row>
    <row r="5852" spans="6:15" x14ac:dyDescent="0.25">
      <c r="F5852" s="3">
        <f t="shared" si="456"/>
        <v>0</v>
      </c>
      <c r="G5852" s="45" t="s">
        <v>26602</v>
      </c>
      <c r="H5852" s="42">
        <v>58.43</v>
      </c>
      <c r="I5852" s="42">
        <v>0.01</v>
      </c>
      <c r="J5852" s="42" t="s">
        <v>7866</v>
      </c>
      <c r="K5852" s="43">
        <f t="shared" si="457"/>
        <v>3807.438314207373</v>
      </c>
      <c r="L5852" s="44" t="s">
        <v>17234</v>
      </c>
      <c r="M5852" s="44">
        <f t="shared" si="455"/>
        <v>65.089451520304848</v>
      </c>
      <c r="N5852" s="54">
        <f t="shared" si="458"/>
        <v>3812.6499999999996</v>
      </c>
      <c r="O5852" s="46">
        <f t="shared" si="459"/>
        <v>5.2116857926266675</v>
      </c>
    </row>
    <row r="5853" spans="6:15" x14ac:dyDescent="0.25">
      <c r="F5853" s="3">
        <f t="shared" si="456"/>
        <v>0</v>
      </c>
      <c r="G5853" s="45" t="s">
        <v>26603</v>
      </c>
      <c r="H5853" s="42">
        <v>58.44</v>
      </c>
      <c r="I5853" s="42">
        <v>0.01</v>
      </c>
      <c r="J5853" s="42" t="s">
        <v>7867</v>
      </c>
      <c r="K5853" s="43">
        <f t="shared" si="457"/>
        <v>3808.0892087225761</v>
      </c>
      <c r="L5853" s="44" t="s">
        <v>17235</v>
      </c>
      <c r="M5853" s="44">
        <f t="shared" si="455"/>
        <v>65.089420711618359</v>
      </c>
      <c r="N5853" s="54">
        <f t="shared" si="458"/>
        <v>3813.2999999999997</v>
      </c>
      <c r="O5853" s="46">
        <f t="shared" si="459"/>
        <v>5.2107912774235956</v>
      </c>
    </row>
    <row r="5854" spans="6:15" x14ac:dyDescent="0.25">
      <c r="F5854" s="3">
        <f t="shared" si="456"/>
        <v>0</v>
      </c>
      <c r="G5854" s="45" t="s">
        <v>26604</v>
      </c>
      <c r="H5854" s="42">
        <v>58.45</v>
      </c>
      <c r="I5854" s="42">
        <v>0.01</v>
      </c>
      <c r="J5854" s="42" t="s">
        <v>7868</v>
      </c>
      <c r="K5854" s="43">
        <f t="shared" si="457"/>
        <v>3808.7401029296925</v>
      </c>
      <c r="L5854" s="44" t="s">
        <v>17236</v>
      </c>
      <c r="M5854" s="44">
        <f t="shared" si="455"/>
        <v>65.089389918900409</v>
      </c>
      <c r="N5854" s="54">
        <f t="shared" si="458"/>
        <v>3813.95</v>
      </c>
      <c r="O5854" s="46">
        <f t="shared" si="459"/>
        <v>5.2098970703073064</v>
      </c>
    </row>
    <row r="5855" spans="6:15" x14ac:dyDescent="0.25">
      <c r="F5855" s="3">
        <f t="shared" si="456"/>
        <v>0</v>
      </c>
      <c r="G5855" s="45" t="s">
        <v>26605</v>
      </c>
      <c r="H5855" s="42">
        <v>58.46</v>
      </c>
      <c r="I5855" s="42">
        <v>0.01</v>
      </c>
      <c r="J5855" s="42" t="s">
        <v>7869</v>
      </c>
      <c r="K5855" s="43">
        <f t="shared" si="457"/>
        <v>3809.3909968288817</v>
      </c>
      <c r="L5855" s="44" t="s">
        <v>17237</v>
      </c>
      <c r="M5855" s="44">
        <f t="shared" si="455"/>
        <v>65.089359142141817</v>
      </c>
      <c r="N5855" s="54">
        <f t="shared" si="458"/>
        <v>3814.6</v>
      </c>
      <c r="O5855" s="46">
        <f t="shared" si="459"/>
        <v>5.2090031711181837</v>
      </c>
    </row>
    <row r="5856" spans="6:15" x14ac:dyDescent="0.25">
      <c r="F5856" s="3">
        <f t="shared" si="456"/>
        <v>0</v>
      </c>
      <c r="G5856" s="45" t="s">
        <v>26606</v>
      </c>
      <c r="H5856" s="42">
        <v>58.47</v>
      </c>
      <c r="I5856" s="42">
        <v>0.01</v>
      </c>
      <c r="J5856" s="42" t="s">
        <v>7870</v>
      </c>
      <c r="K5856" s="43">
        <f t="shared" si="457"/>
        <v>3810.0418904203029</v>
      </c>
      <c r="L5856" s="44" t="s">
        <v>17238</v>
      </c>
      <c r="M5856" s="44">
        <f t="shared" si="455"/>
        <v>65.089328381330432</v>
      </c>
      <c r="N5856" s="54">
        <f t="shared" si="458"/>
        <v>3815.2499999999995</v>
      </c>
      <c r="O5856" s="46">
        <f t="shared" si="459"/>
        <v>5.208109579696611</v>
      </c>
    </row>
    <row r="5857" spans="6:15" x14ac:dyDescent="0.25">
      <c r="F5857" s="3">
        <f t="shared" si="456"/>
        <v>0</v>
      </c>
      <c r="G5857" s="45" t="s">
        <v>26607</v>
      </c>
      <c r="H5857" s="42">
        <v>58.48</v>
      </c>
      <c r="I5857" s="42">
        <v>0.01</v>
      </c>
      <c r="J5857" s="42" t="s">
        <v>7871</v>
      </c>
      <c r="K5857" s="43">
        <f t="shared" si="457"/>
        <v>3810.6927837041162</v>
      </c>
      <c r="L5857" s="44" t="s">
        <v>17239</v>
      </c>
      <c r="M5857" s="44">
        <f t="shared" si="455"/>
        <v>65.089297636458639</v>
      </c>
      <c r="N5857" s="54">
        <f t="shared" si="458"/>
        <v>3815.8999999999996</v>
      </c>
      <c r="O5857" s="46">
        <f t="shared" si="459"/>
        <v>5.2072162958834269</v>
      </c>
    </row>
    <row r="5858" spans="6:15" x14ac:dyDescent="0.25">
      <c r="F5858" s="3">
        <f t="shared" si="456"/>
        <v>0</v>
      </c>
      <c r="G5858" s="45" t="s">
        <v>26608</v>
      </c>
      <c r="H5858" s="42">
        <v>58.49</v>
      </c>
      <c r="I5858" s="42">
        <v>0.01</v>
      </c>
      <c r="J5858" s="42" t="s">
        <v>7872</v>
      </c>
      <c r="K5858" s="43">
        <f t="shared" si="457"/>
        <v>3811.3436766804807</v>
      </c>
      <c r="L5858" s="44" t="s">
        <v>17240</v>
      </c>
      <c r="M5858" s="44">
        <f t="shared" si="455"/>
        <v>65.089266907512709</v>
      </c>
      <c r="N5858" s="54">
        <f t="shared" si="458"/>
        <v>3816.5499999999997</v>
      </c>
      <c r="O5858" s="46">
        <f t="shared" si="459"/>
        <v>5.2063233195190151</v>
      </c>
    </row>
    <row r="5859" spans="6:15" x14ac:dyDescent="0.25">
      <c r="F5859" s="3">
        <f t="shared" si="456"/>
        <v>0</v>
      </c>
      <c r="G5859" s="45" t="s">
        <v>26609</v>
      </c>
      <c r="H5859" s="42">
        <v>58.5</v>
      </c>
      <c r="I5859" s="42">
        <v>0.01</v>
      </c>
      <c r="J5859" s="42" t="s">
        <v>7873</v>
      </c>
      <c r="K5859" s="43">
        <f t="shared" si="457"/>
        <v>3811.9945693495561</v>
      </c>
      <c r="L5859" s="44" t="s">
        <v>17241</v>
      </c>
      <c r="M5859" s="44">
        <f t="shared" si="455"/>
        <v>65.089236194480463</v>
      </c>
      <c r="N5859" s="54">
        <f t="shared" si="458"/>
        <v>3817.2</v>
      </c>
      <c r="O5859" s="46">
        <f t="shared" si="459"/>
        <v>5.2054306504437591</v>
      </c>
    </row>
    <row r="5860" spans="6:15" x14ac:dyDescent="0.25">
      <c r="F5860" s="3">
        <f t="shared" si="456"/>
        <v>0</v>
      </c>
      <c r="G5860" s="45" t="s">
        <v>26610</v>
      </c>
      <c r="H5860" s="42">
        <v>58.51</v>
      </c>
      <c r="I5860" s="42">
        <v>0.01</v>
      </c>
      <c r="J5860" s="42" t="s">
        <v>7874</v>
      </c>
      <c r="K5860" s="43">
        <f t="shared" si="457"/>
        <v>3812.645461711501</v>
      </c>
      <c r="L5860" s="44" t="s">
        <v>17242</v>
      </c>
      <c r="M5860" s="44">
        <f t="shared" si="455"/>
        <v>65.089205497352765</v>
      </c>
      <c r="N5860" s="54">
        <f t="shared" si="458"/>
        <v>3817.85</v>
      </c>
      <c r="O5860" s="46">
        <f t="shared" si="459"/>
        <v>5.2045382884989522</v>
      </c>
    </row>
    <row r="5861" spans="6:15" x14ac:dyDescent="0.25">
      <c r="F5861" s="3">
        <f t="shared" si="456"/>
        <v>0</v>
      </c>
      <c r="G5861" s="45" t="s">
        <v>26611</v>
      </c>
      <c r="H5861" s="42">
        <v>58.52</v>
      </c>
      <c r="I5861" s="42">
        <v>0.01</v>
      </c>
      <c r="J5861" s="42" t="s">
        <v>7875</v>
      </c>
      <c r="K5861" s="43">
        <f t="shared" si="457"/>
        <v>3813.2963537664746</v>
      </c>
      <c r="L5861" s="44" t="s">
        <v>17243</v>
      </c>
      <c r="M5861" s="44">
        <f t="shared" si="455"/>
        <v>65.089174816117421</v>
      </c>
      <c r="N5861" s="54">
        <f t="shared" si="458"/>
        <v>3818.5</v>
      </c>
      <c r="O5861" s="46">
        <f t="shared" si="459"/>
        <v>5.2036462335254328</v>
      </c>
    </row>
    <row r="5862" spans="6:15" x14ac:dyDescent="0.25">
      <c r="F5862" s="3">
        <f t="shared" si="456"/>
        <v>0</v>
      </c>
      <c r="G5862" s="45" t="s">
        <v>26612</v>
      </c>
      <c r="H5862" s="42">
        <v>58.53</v>
      </c>
      <c r="I5862" s="42">
        <v>0.01</v>
      </c>
      <c r="J5862" s="42" t="s">
        <v>7876</v>
      </c>
      <c r="K5862" s="43">
        <f t="shared" si="457"/>
        <v>3813.9472455146356</v>
      </c>
      <c r="L5862" s="44" t="s">
        <v>17244</v>
      </c>
      <c r="M5862" s="44">
        <f t="shared" si="455"/>
        <v>65.089144150765307</v>
      </c>
      <c r="N5862" s="54">
        <f t="shared" si="458"/>
        <v>3819.15</v>
      </c>
      <c r="O5862" s="46">
        <f t="shared" si="459"/>
        <v>5.202754485364494</v>
      </c>
    </row>
    <row r="5863" spans="6:15" x14ac:dyDescent="0.25">
      <c r="F5863" s="3">
        <f t="shared" si="456"/>
        <v>0</v>
      </c>
      <c r="G5863" s="45" t="s">
        <v>26613</v>
      </c>
      <c r="H5863" s="42">
        <v>58.54</v>
      </c>
      <c r="I5863" s="42">
        <v>0.01</v>
      </c>
      <c r="J5863" s="42" t="s">
        <v>7877</v>
      </c>
      <c r="K5863" s="43">
        <f t="shared" si="457"/>
        <v>3814.5981369561432</v>
      </c>
      <c r="L5863" s="44" t="s">
        <v>17245</v>
      </c>
      <c r="M5863" s="44">
        <f t="shared" si="455"/>
        <v>65.089113501281147</v>
      </c>
      <c r="N5863" s="54">
        <f t="shared" si="458"/>
        <v>3819.7999999999997</v>
      </c>
      <c r="O5863" s="46">
        <f t="shared" si="459"/>
        <v>5.2018630438565197</v>
      </c>
    </row>
    <row r="5864" spans="6:15" x14ac:dyDescent="0.25">
      <c r="F5864" s="3">
        <f t="shared" si="456"/>
        <v>0</v>
      </c>
      <c r="G5864" s="45" t="s">
        <v>26614</v>
      </c>
      <c r="H5864" s="42">
        <v>58.55</v>
      </c>
      <c r="I5864" s="42">
        <v>0.01</v>
      </c>
      <c r="J5864" s="42" t="s">
        <v>7878</v>
      </c>
      <c r="K5864" s="43">
        <f t="shared" si="457"/>
        <v>3815.2490280911561</v>
      </c>
      <c r="L5864" s="44" t="s">
        <v>17246</v>
      </c>
      <c r="M5864" s="44">
        <f t="shared" si="455"/>
        <v>65.089082867660437</v>
      </c>
      <c r="N5864" s="54">
        <f t="shared" si="458"/>
        <v>3820.45</v>
      </c>
      <c r="O5864" s="46">
        <f t="shared" si="459"/>
        <v>5.2009719088437123</v>
      </c>
    </row>
    <row r="5865" spans="6:15" x14ac:dyDescent="0.25">
      <c r="F5865" s="3">
        <f t="shared" si="456"/>
        <v>0</v>
      </c>
      <c r="G5865" s="45" t="s">
        <v>26615</v>
      </c>
      <c r="H5865" s="42">
        <v>58.56</v>
      </c>
      <c r="I5865" s="42">
        <v>0.01</v>
      </c>
      <c r="J5865" s="42" t="s">
        <v>7879</v>
      </c>
      <c r="K5865" s="43">
        <f t="shared" si="457"/>
        <v>3815.8999189198325</v>
      </c>
      <c r="L5865" s="44" t="s">
        <v>17247</v>
      </c>
      <c r="M5865" s="44">
        <f t="shared" si="455"/>
        <v>65.089052249887885</v>
      </c>
      <c r="N5865" s="54">
        <f t="shared" si="458"/>
        <v>3821.1</v>
      </c>
      <c r="O5865" s="46">
        <f t="shared" si="459"/>
        <v>5.2000810801673651</v>
      </c>
    </row>
    <row r="5866" spans="6:15" x14ac:dyDescent="0.25">
      <c r="F5866" s="3">
        <f t="shared" si="456"/>
        <v>0</v>
      </c>
      <c r="G5866" s="45" t="s">
        <v>26616</v>
      </c>
      <c r="H5866" s="42">
        <v>58.57</v>
      </c>
      <c r="I5866" s="42">
        <v>0.01</v>
      </c>
      <c r="J5866" s="42" t="s">
        <v>7880</v>
      </c>
      <c r="K5866" s="43">
        <f t="shared" si="457"/>
        <v>3816.5508094423312</v>
      </c>
      <c r="L5866" s="44" t="s">
        <v>17248</v>
      </c>
      <c r="M5866" s="44">
        <f t="shared" si="455"/>
        <v>65.089021647954397</v>
      </c>
      <c r="N5866" s="54">
        <f t="shared" si="458"/>
        <v>3821.75</v>
      </c>
      <c r="O5866" s="46">
        <f t="shared" si="459"/>
        <v>5.1991905576687714</v>
      </c>
    </row>
    <row r="5867" spans="6:15" x14ac:dyDescent="0.25">
      <c r="F5867" s="3">
        <f t="shared" si="456"/>
        <v>0</v>
      </c>
      <c r="G5867" s="45" t="s">
        <v>26617</v>
      </c>
      <c r="H5867" s="42">
        <v>58.58</v>
      </c>
      <c r="I5867" s="42">
        <v>0.01</v>
      </c>
      <c r="J5867" s="42" t="s">
        <v>7881</v>
      </c>
      <c r="K5867" s="43">
        <f t="shared" si="457"/>
        <v>3817.2016996588109</v>
      </c>
      <c r="L5867" s="44" t="s">
        <v>17249</v>
      </c>
      <c r="M5867" s="44">
        <f t="shared" si="455"/>
        <v>65.088991061843174</v>
      </c>
      <c r="N5867" s="54">
        <f t="shared" si="458"/>
        <v>3822.3999999999996</v>
      </c>
      <c r="O5867" s="46">
        <f t="shared" si="459"/>
        <v>5.1983003411887694</v>
      </c>
    </row>
    <row r="5868" spans="6:15" x14ac:dyDescent="0.25">
      <c r="F5868" s="3">
        <f t="shared" si="456"/>
        <v>0</v>
      </c>
      <c r="G5868" s="45" t="s">
        <v>26618</v>
      </c>
      <c r="H5868" s="42">
        <v>58.59</v>
      </c>
      <c r="I5868" s="42">
        <v>0.01</v>
      </c>
      <c r="J5868" s="42" t="s">
        <v>7882</v>
      </c>
      <c r="K5868" s="43">
        <f t="shared" si="457"/>
        <v>3817.8525895694293</v>
      </c>
      <c r="L5868" s="44" t="s">
        <v>17250</v>
      </c>
      <c r="M5868" s="44">
        <f t="shared" si="455"/>
        <v>65.088960491552726</v>
      </c>
      <c r="N5868" s="54">
        <f t="shared" si="458"/>
        <v>3823.05</v>
      </c>
      <c r="O5868" s="46">
        <f t="shared" si="459"/>
        <v>5.1974104305709261</v>
      </c>
    </row>
    <row r="5869" spans="6:15" x14ac:dyDescent="0.25">
      <c r="F5869" s="3">
        <f t="shared" si="456"/>
        <v>0</v>
      </c>
      <c r="G5869" s="45" t="s">
        <v>26619</v>
      </c>
      <c r="H5869" s="42">
        <v>58.6</v>
      </c>
      <c r="I5869" s="42">
        <v>0.01</v>
      </c>
      <c r="J5869" s="42" t="s">
        <v>7883</v>
      </c>
      <c r="K5869" s="43">
        <f t="shared" si="457"/>
        <v>3818.5034791743446</v>
      </c>
      <c r="L5869" s="44" t="s">
        <v>17251</v>
      </c>
      <c r="M5869" s="44">
        <f t="shared" si="455"/>
        <v>65.088929937064748</v>
      </c>
      <c r="N5869" s="54">
        <f t="shared" si="458"/>
        <v>3823.7</v>
      </c>
      <c r="O5869" s="46">
        <f t="shared" si="459"/>
        <v>5.1965208256551705</v>
      </c>
    </row>
    <row r="5870" spans="6:15" x14ac:dyDescent="0.25">
      <c r="F5870" s="3">
        <f t="shared" si="456"/>
        <v>0</v>
      </c>
      <c r="G5870" s="45" t="s">
        <v>26620</v>
      </c>
      <c r="H5870" s="42">
        <v>58.61</v>
      </c>
      <c r="I5870" s="42">
        <v>0.01</v>
      </c>
      <c r="J5870" s="42" t="s">
        <v>7884</v>
      </c>
      <c r="K5870" s="43">
        <f t="shared" si="457"/>
        <v>3819.1543684737153</v>
      </c>
      <c r="L5870" s="44" t="s">
        <v>17252</v>
      </c>
      <c r="M5870" s="44">
        <f t="shared" si="455"/>
        <v>65.088899398370131</v>
      </c>
      <c r="N5870" s="54">
        <f t="shared" si="458"/>
        <v>3824.35</v>
      </c>
      <c r="O5870" s="46">
        <f t="shared" si="459"/>
        <v>5.1956315262846147</v>
      </c>
    </row>
    <row r="5871" spans="6:15" x14ac:dyDescent="0.25">
      <c r="F5871" s="3">
        <f t="shared" si="456"/>
        <v>0</v>
      </c>
      <c r="G5871" s="45" t="s">
        <v>26621</v>
      </c>
      <c r="H5871" s="42">
        <v>58.62</v>
      </c>
      <c r="I5871" s="42">
        <v>0.01</v>
      </c>
      <c r="J5871" s="42" t="s">
        <v>7885</v>
      </c>
      <c r="K5871" s="43">
        <f t="shared" si="457"/>
        <v>3819.805257467699</v>
      </c>
      <c r="L5871" s="44" t="s">
        <v>17253</v>
      </c>
      <c r="M5871" s="44">
        <f t="shared" si="455"/>
        <v>65.088868875458161</v>
      </c>
      <c r="N5871" s="54">
        <f t="shared" si="458"/>
        <v>3824.9999999999995</v>
      </c>
      <c r="O5871" s="46">
        <f t="shared" si="459"/>
        <v>5.1947425323005518</v>
      </c>
    </row>
    <row r="5872" spans="6:15" x14ac:dyDescent="0.25">
      <c r="F5872" s="3">
        <f t="shared" si="456"/>
        <v>0</v>
      </c>
      <c r="G5872" s="45" t="s">
        <v>26622</v>
      </c>
      <c r="H5872" s="42">
        <v>58.63</v>
      </c>
      <c r="I5872" s="42">
        <v>0.01</v>
      </c>
      <c r="J5872" s="42" t="s">
        <v>7886</v>
      </c>
      <c r="K5872" s="43">
        <f t="shared" si="457"/>
        <v>3820.4561461564535</v>
      </c>
      <c r="L5872" s="44" t="s">
        <v>17254</v>
      </c>
      <c r="M5872" s="44">
        <f t="shared" si="455"/>
        <v>65.088838368324332</v>
      </c>
      <c r="N5872" s="54">
        <f t="shared" si="458"/>
        <v>3825.65</v>
      </c>
      <c r="O5872" s="46">
        <f t="shared" si="459"/>
        <v>5.1938538435465489</v>
      </c>
    </row>
    <row r="5873" spans="6:15" x14ac:dyDescent="0.25">
      <c r="F5873" s="3">
        <f t="shared" si="456"/>
        <v>0</v>
      </c>
      <c r="G5873" s="45" t="s">
        <v>26623</v>
      </c>
      <c r="H5873" s="42">
        <v>58.64</v>
      </c>
      <c r="I5873" s="42">
        <v>0.01</v>
      </c>
      <c r="J5873" s="42" t="s">
        <v>7887</v>
      </c>
      <c r="K5873" s="43">
        <f t="shared" si="457"/>
        <v>3821.1070345401367</v>
      </c>
      <c r="L5873" s="44" t="s">
        <v>17255</v>
      </c>
      <c r="M5873" s="44">
        <f t="shared" si="455"/>
        <v>65.08880787694423</v>
      </c>
      <c r="N5873" s="54">
        <f t="shared" si="458"/>
        <v>3826.2999999999997</v>
      </c>
      <c r="O5873" s="46">
        <f t="shared" si="459"/>
        <v>5.1929654598629895</v>
      </c>
    </row>
    <row r="5874" spans="6:15" x14ac:dyDescent="0.25">
      <c r="F5874" s="3">
        <f t="shared" si="456"/>
        <v>0</v>
      </c>
      <c r="G5874" s="45" t="s">
        <v>26624</v>
      </c>
      <c r="H5874" s="42">
        <v>58.65</v>
      </c>
      <c r="I5874" s="42">
        <v>0.01</v>
      </c>
      <c r="J5874" s="42" t="s">
        <v>7888</v>
      </c>
      <c r="K5874" s="43">
        <f t="shared" si="457"/>
        <v>3821.7579226189064</v>
      </c>
      <c r="L5874" s="44" t="s">
        <v>17256</v>
      </c>
      <c r="M5874" s="44">
        <f t="shared" si="455"/>
        <v>65.088777401317856</v>
      </c>
      <c r="N5874" s="54">
        <f t="shared" si="458"/>
        <v>3826.95</v>
      </c>
      <c r="O5874" s="46">
        <f t="shared" si="459"/>
        <v>5.1920773810934406</v>
      </c>
    </row>
    <row r="5875" spans="6:15" x14ac:dyDescent="0.25">
      <c r="F5875" s="3">
        <f t="shared" si="456"/>
        <v>0</v>
      </c>
      <c r="G5875" s="45" t="s">
        <v>26625</v>
      </c>
      <c r="H5875" s="42">
        <v>58.66</v>
      </c>
      <c r="I5875" s="42">
        <v>0.01</v>
      </c>
      <c r="J5875" s="42" t="s">
        <v>7889</v>
      </c>
      <c r="K5875" s="43">
        <f t="shared" si="457"/>
        <v>3822.4088103929193</v>
      </c>
      <c r="L5875" s="44" t="s">
        <v>17257</v>
      </c>
      <c r="M5875" s="44">
        <f t="shared" si="455"/>
        <v>65.088746941431509</v>
      </c>
      <c r="N5875" s="54">
        <f t="shared" si="458"/>
        <v>3827.5999999999995</v>
      </c>
      <c r="O5875" s="46">
        <f t="shared" si="459"/>
        <v>5.1911896070801049</v>
      </c>
    </row>
    <row r="5876" spans="6:15" x14ac:dyDescent="0.25">
      <c r="F5876" s="3">
        <f t="shared" si="456"/>
        <v>0</v>
      </c>
      <c r="G5876" s="45" t="s">
        <v>26626</v>
      </c>
      <c r="H5876" s="42">
        <v>58.67</v>
      </c>
      <c r="I5876" s="42">
        <v>0.01</v>
      </c>
      <c r="J5876" s="42" t="s">
        <v>7890</v>
      </c>
      <c r="K5876" s="43">
        <f t="shared" si="457"/>
        <v>3823.0596978623335</v>
      </c>
      <c r="L5876" s="44" t="s">
        <v>17258</v>
      </c>
      <c r="M5876" s="44">
        <f t="shared" si="455"/>
        <v>65.088716497277588</v>
      </c>
      <c r="N5876" s="54">
        <f t="shared" si="458"/>
        <v>3828.25</v>
      </c>
      <c r="O5876" s="46">
        <f t="shared" si="459"/>
        <v>5.1903021376665492</v>
      </c>
    </row>
    <row r="5877" spans="6:15" x14ac:dyDescent="0.25">
      <c r="F5877" s="3">
        <f t="shared" si="456"/>
        <v>0</v>
      </c>
      <c r="G5877" s="45" t="s">
        <v>26627</v>
      </c>
      <c r="H5877" s="42">
        <v>58.68</v>
      </c>
      <c r="I5877" s="42">
        <v>0.01</v>
      </c>
      <c r="J5877" s="42" t="s">
        <v>7891</v>
      </c>
      <c r="K5877" s="43">
        <f t="shared" si="457"/>
        <v>3823.710585027306</v>
      </c>
      <c r="L5877" s="44" t="s">
        <v>17259</v>
      </c>
      <c r="M5877" s="44">
        <f t="shared" si="455"/>
        <v>65.088686068836253</v>
      </c>
      <c r="N5877" s="54">
        <f t="shared" si="458"/>
        <v>3828.8999999999996</v>
      </c>
      <c r="O5877" s="46">
        <f t="shared" si="459"/>
        <v>5.1894149726936121</v>
      </c>
    </row>
    <row r="5878" spans="6:15" x14ac:dyDescent="0.25">
      <c r="F5878" s="3">
        <f t="shared" si="456"/>
        <v>0</v>
      </c>
      <c r="G5878" s="45" t="s">
        <v>26628</v>
      </c>
      <c r="H5878" s="42">
        <v>58.69</v>
      </c>
      <c r="I5878" s="42">
        <v>0.01</v>
      </c>
      <c r="J5878" s="42" t="s">
        <v>7892</v>
      </c>
      <c r="K5878" s="43">
        <f t="shared" si="457"/>
        <v>3824.3614718879944</v>
      </c>
      <c r="L5878" s="44" t="s">
        <v>17260</v>
      </c>
      <c r="M5878" s="44">
        <f t="shared" si="455"/>
        <v>65.088655656104478</v>
      </c>
      <c r="N5878" s="54">
        <f t="shared" si="458"/>
        <v>3829.5499999999997</v>
      </c>
      <c r="O5878" s="46">
        <f t="shared" si="459"/>
        <v>5.1885281120053151</v>
      </c>
    </row>
    <row r="5879" spans="6:15" x14ac:dyDescent="0.25">
      <c r="F5879" s="3">
        <f t="shared" si="456"/>
        <v>0</v>
      </c>
      <c r="G5879" s="45" t="s">
        <v>26629</v>
      </c>
      <c r="H5879" s="42">
        <v>58.7</v>
      </c>
      <c r="I5879" s="42">
        <v>0.01</v>
      </c>
      <c r="J5879" s="42" t="s">
        <v>7893</v>
      </c>
      <c r="K5879" s="43">
        <f t="shared" si="457"/>
        <v>3825.0123584445555</v>
      </c>
      <c r="L5879" s="44" t="s">
        <v>17261</v>
      </c>
      <c r="M5879" s="44">
        <f t="shared" si="455"/>
        <v>65.088625259068564</v>
      </c>
      <c r="N5879" s="54">
        <f t="shared" si="458"/>
        <v>3830.2</v>
      </c>
      <c r="O5879" s="46">
        <f t="shared" si="459"/>
        <v>5.1876415554443156</v>
      </c>
    </row>
    <row r="5880" spans="6:15" x14ac:dyDescent="0.25">
      <c r="F5880" s="3">
        <f t="shared" si="456"/>
        <v>0</v>
      </c>
      <c r="G5880" s="45" t="s">
        <v>26630</v>
      </c>
      <c r="H5880" s="42">
        <v>58.71</v>
      </c>
      <c r="I5880" s="42">
        <v>0.01</v>
      </c>
      <c r="J5880" s="42" t="s">
        <v>7894</v>
      </c>
      <c r="K5880" s="43">
        <f t="shared" si="457"/>
        <v>3825.6632446971462</v>
      </c>
      <c r="L5880" s="44" t="s">
        <v>17262</v>
      </c>
      <c r="M5880" s="44">
        <f t="shared" si="455"/>
        <v>65.088594877717824</v>
      </c>
      <c r="N5880" s="54">
        <f t="shared" si="458"/>
        <v>3830.85</v>
      </c>
      <c r="O5880" s="46">
        <f t="shared" si="459"/>
        <v>5.1867553028537259</v>
      </c>
    </row>
    <row r="5881" spans="6:15" x14ac:dyDescent="0.25">
      <c r="F5881" s="3">
        <f t="shared" si="456"/>
        <v>0</v>
      </c>
      <c r="G5881" s="45" t="s">
        <v>26631</v>
      </c>
      <c r="H5881" s="42">
        <v>58.72</v>
      </c>
      <c r="I5881" s="42">
        <v>0.01</v>
      </c>
      <c r="J5881" s="42" t="s">
        <v>7895</v>
      </c>
      <c r="K5881" s="43">
        <f t="shared" si="457"/>
        <v>3826.3141306459233</v>
      </c>
      <c r="L5881" s="44" t="s">
        <v>17263</v>
      </c>
      <c r="M5881" s="44">
        <f t="shared" si="455"/>
        <v>65.088564512037038</v>
      </c>
      <c r="N5881" s="54">
        <f t="shared" si="458"/>
        <v>3831.4999999999995</v>
      </c>
      <c r="O5881" s="46">
        <f t="shared" si="459"/>
        <v>5.1858693540762033</v>
      </c>
    </row>
    <row r="5882" spans="6:15" x14ac:dyDescent="0.25">
      <c r="F5882" s="3">
        <f t="shared" si="456"/>
        <v>0</v>
      </c>
      <c r="G5882" s="45" t="s">
        <v>26632</v>
      </c>
      <c r="H5882" s="42">
        <v>58.73</v>
      </c>
      <c r="I5882" s="42">
        <v>0.01</v>
      </c>
      <c r="J5882" s="42" t="s">
        <v>7896</v>
      </c>
      <c r="K5882" s="43">
        <f t="shared" si="457"/>
        <v>3826.9650162910439</v>
      </c>
      <c r="L5882" s="44" t="s">
        <v>17264</v>
      </c>
      <c r="M5882" s="44">
        <f t="shared" si="455"/>
        <v>65.088534162023151</v>
      </c>
      <c r="N5882" s="54">
        <f t="shared" si="458"/>
        <v>3832.1499999999996</v>
      </c>
      <c r="O5882" s="46">
        <f t="shared" si="459"/>
        <v>5.1849837089557695</v>
      </c>
    </row>
    <row r="5883" spans="6:15" x14ac:dyDescent="0.25">
      <c r="F5883" s="3">
        <f t="shared" si="456"/>
        <v>0</v>
      </c>
      <c r="G5883" s="45" t="s">
        <v>26633</v>
      </c>
      <c r="H5883" s="42">
        <v>58.74</v>
      </c>
      <c r="I5883" s="42">
        <v>0.01</v>
      </c>
      <c r="J5883" s="42" t="s">
        <v>7897</v>
      </c>
      <c r="K5883" s="43">
        <f t="shared" si="457"/>
        <v>3827.6159016326642</v>
      </c>
      <c r="L5883" s="44" t="s">
        <v>17265</v>
      </c>
      <c r="M5883" s="44">
        <f t="shared" si="455"/>
        <v>65.088503827663999</v>
      </c>
      <c r="N5883" s="54">
        <f t="shared" si="458"/>
        <v>3832.7999999999997</v>
      </c>
      <c r="O5883" s="46">
        <f t="shared" si="459"/>
        <v>5.1840983673355368</v>
      </c>
    </row>
    <row r="5884" spans="6:15" x14ac:dyDescent="0.25">
      <c r="F5884" s="3">
        <f t="shared" si="456"/>
        <v>0</v>
      </c>
      <c r="G5884" s="45" t="s">
        <v>26634</v>
      </c>
      <c r="H5884" s="42">
        <v>58.75</v>
      </c>
      <c r="I5884" s="42">
        <v>0.01</v>
      </c>
      <c r="J5884" s="42" t="s">
        <v>7898</v>
      </c>
      <c r="K5884" s="43">
        <f t="shared" si="457"/>
        <v>3828.2667866709407</v>
      </c>
      <c r="L5884" s="44" t="s">
        <v>17266</v>
      </c>
      <c r="M5884" s="44">
        <f t="shared" si="455"/>
        <v>65.088473508945839</v>
      </c>
      <c r="N5884" s="54">
        <f t="shared" si="458"/>
        <v>3833.45</v>
      </c>
      <c r="O5884" s="46">
        <f t="shared" si="459"/>
        <v>5.1832133290590718</v>
      </c>
    </row>
    <row r="5885" spans="6:15" x14ac:dyDescent="0.25">
      <c r="F5885" s="3">
        <f t="shared" si="456"/>
        <v>0</v>
      </c>
      <c r="G5885" s="45" t="s">
        <v>26635</v>
      </c>
      <c r="H5885" s="42">
        <v>58.76</v>
      </c>
      <c r="I5885" s="42">
        <v>0.01</v>
      </c>
      <c r="J5885" s="42" t="s">
        <v>7899</v>
      </c>
      <c r="K5885" s="43">
        <f t="shared" si="457"/>
        <v>3828.9176714060304</v>
      </c>
      <c r="L5885" s="44" t="s">
        <v>17267</v>
      </c>
      <c r="M5885" s="44">
        <f t="shared" si="455"/>
        <v>65.088443205858027</v>
      </c>
      <c r="N5885" s="54">
        <f t="shared" si="458"/>
        <v>3834.1</v>
      </c>
      <c r="O5885" s="46">
        <f t="shared" si="459"/>
        <v>5.182328593969487</v>
      </c>
    </row>
    <row r="5886" spans="6:15" x14ac:dyDescent="0.25">
      <c r="F5886" s="3">
        <f t="shared" si="456"/>
        <v>0</v>
      </c>
      <c r="G5886" s="45" t="s">
        <v>26636</v>
      </c>
      <c r="H5886" s="42">
        <v>58.77</v>
      </c>
      <c r="I5886" s="42">
        <v>0.01</v>
      </c>
      <c r="J5886" s="42" t="s">
        <v>7900</v>
      </c>
      <c r="K5886" s="43">
        <f t="shared" si="457"/>
        <v>3829.5685558380892</v>
      </c>
      <c r="L5886" s="44" t="s">
        <v>17268</v>
      </c>
      <c r="M5886" s="44">
        <f t="shared" si="455"/>
        <v>65.088412918391427</v>
      </c>
      <c r="N5886" s="54">
        <f t="shared" si="458"/>
        <v>3834.75</v>
      </c>
      <c r="O5886" s="46">
        <f t="shared" si="459"/>
        <v>5.1814441619108038</v>
      </c>
    </row>
    <row r="5887" spans="6:15" x14ac:dyDescent="0.25">
      <c r="F5887" s="3">
        <f t="shared" si="456"/>
        <v>0</v>
      </c>
      <c r="G5887" s="45" t="s">
        <v>26637</v>
      </c>
      <c r="H5887" s="42">
        <v>58.78</v>
      </c>
      <c r="I5887" s="42">
        <v>0.01</v>
      </c>
      <c r="J5887" s="42" t="s">
        <v>7901</v>
      </c>
      <c r="K5887" s="43">
        <f t="shared" si="457"/>
        <v>3830.219439967273</v>
      </c>
      <c r="L5887" s="44" t="s">
        <v>17269</v>
      </c>
      <c r="M5887" s="44">
        <f t="shared" si="455"/>
        <v>65.088382646535365</v>
      </c>
      <c r="N5887" s="54">
        <f t="shared" si="458"/>
        <v>3835.4</v>
      </c>
      <c r="O5887" s="46">
        <f t="shared" si="459"/>
        <v>5.180560032727044</v>
      </c>
    </row>
    <row r="5888" spans="6:15" x14ac:dyDescent="0.25">
      <c r="F5888" s="3">
        <f t="shared" si="456"/>
        <v>0</v>
      </c>
      <c r="G5888" s="45" t="s">
        <v>26638</v>
      </c>
      <c r="H5888" s="42">
        <v>58.79</v>
      </c>
      <c r="I5888" s="42">
        <v>0.01</v>
      </c>
      <c r="J5888" s="42" t="s">
        <v>7902</v>
      </c>
      <c r="K5888" s="43">
        <f t="shared" si="457"/>
        <v>3830.8703237937384</v>
      </c>
      <c r="L5888" s="44" t="s">
        <v>17270</v>
      </c>
      <c r="M5888" s="44">
        <f t="shared" si="455"/>
        <v>65.088352390276128</v>
      </c>
      <c r="N5888" s="54">
        <f t="shared" si="458"/>
        <v>3836.0499999999997</v>
      </c>
      <c r="O5888" s="46">
        <f t="shared" si="459"/>
        <v>5.1796762062613197</v>
      </c>
    </row>
    <row r="5889" spans="6:15" x14ac:dyDescent="0.25">
      <c r="F5889" s="3">
        <f t="shared" si="456"/>
        <v>0</v>
      </c>
      <c r="G5889" s="45" t="s">
        <v>26639</v>
      </c>
      <c r="H5889" s="42">
        <v>58.8</v>
      </c>
      <c r="I5889" s="42">
        <v>0.01</v>
      </c>
      <c r="J5889" s="42" t="s">
        <v>7903</v>
      </c>
      <c r="K5889" s="43">
        <f t="shared" si="457"/>
        <v>3831.5212073176413</v>
      </c>
      <c r="L5889" s="44" t="s">
        <v>17271</v>
      </c>
      <c r="M5889" s="44">
        <f t="shared" si="455"/>
        <v>65.088322149607649</v>
      </c>
      <c r="N5889" s="54">
        <f t="shared" si="458"/>
        <v>3836.7</v>
      </c>
      <c r="O5889" s="46">
        <f t="shared" si="459"/>
        <v>5.1787926823585622</v>
      </c>
    </row>
    <row r="5890" spans="6:15" x14ac:dyDescent="0.25">
      <c r="F5890" s="3">
        <f t="shared" si="456"/>
        <v>0</v>
      </c>
      <c r="G5890" s="45" t="s">
        <v>26640</v>
      </c>
      <c r="H5890" s="42">
        <v>58.81</v>
      </c>
      <c r="I5890" s="42">
        <v>0.01</v>
      </c>
      <c r="J5890" s="42" t="s">
        <v>7904</v>
      </c>
      <c r="K5890" s="43">
        <f t="shared" si="457"/>
        <v>3832.1720905391371</v>
      </c>
      <c r="L5890" s="44" t="s">
        <v>17272</v>
      </c>
      <c r="M5890" s="44">
        <f t="shared" si="455"/>
        <v>65.08829192451617</v>
      </c>
      <c r="N5890" s="54">
        <f t="shared" si="458"/>
        <v>3837.35</v>
      </c>
      <c r="O5890" s="46">
        <f t="shared" si="459"/>
        <v>5.1779094608627929</v>
      </c>
    </row>
    <row r="5891" spans="6:15" x14ac:dyDescent="0.25">
      <c r="F5891" s="3">
        <f t="shared" si="456"/>
        <v>0</v>
      </c>
      <c r="G5891" s="45" t="s">
        <v>26641</v>
      </c>
      <c r="H5891" s="42">
        <v>58.82</v>
      </c>
      <c r="I5891" s="42">
        <v>0.01</v>
      </c>
      <c r="J5891" s="42" t="s">
        <v>7905</v>
      </c>
      <c r="K5891" s="43">
        <f t="shared" si="457"/>
        <v>3832.8229734583824</v>
      </c>
      <c r="L5891" s="44" t="s">
        <v>17273</v>
      </c>
      <c r="M5891" s="44">
        <f t="shared" si="455"/>
        <v>65.088261714991077</v>
      </c>
      <c r="N5891" s="54">
        <f t="shared" si="458"/>
        <v>3838</v>
      </c>
      <c r="O5891" s="46">
        <f t="shared" si="459"/>
        <v>5.1770265416175789</v>
      </c>
    </row>
    <row r="5892" spans="6:15" x14ac:dyDescent="0.25">
      <c r="F5892" s="3">
        <f t="shared" si="456"/>
        <v>0</v>
      </c>
      <c r="G5892" s="45" t="s">
        <v>26642</v>
      </c>
      <c r="H5892" s="42">
        <v>58.83</v>
      </c>
      <c r="I5892" s="42">
        <v>0.01</v>
      </c>
      <c r="J5892" s="42" t="s">
        <v>7906</v>
      </c>
      <c r="K5892" s="43">
        <f t="shared" si="457"/>
        <v>3833.4738560755322</v>
      </c>
      <c r="L5892" s="44" t="s">
        <v>17274</v>
      </c>
      <c r="M5892" s="44">
        <f t="shared" si="455"/>
        <v>65.088231521021669</v>
      </c>
      <c r="N5892" s="54">
        <f t="shared" si="458"/>
        <v>3838.6499999999996</v>
      </c>
      <c r="O5892" s="46">
        <f t="shared" si="459"/>
        <v>5.1761439244673966</v>
      </c>
    </row>
    <row r="5893" spans="6:15" x14ac:dyDescent="0.25">
      <c r="F5893" s="3">
        <f t="shared" si="456"/>
        <v>0</v>
      </c>
      <c r="G5893" s="45" t="s">
        <v>26643</v>
      </c>
      <c r="H5893" s="42">
        <v>58.84</v>
      </c>
      <c r="I5893" s="42">
        <v>0.01</v>
      </c>
      <c r="J5893" s="42" t="s">
        <v>7907</v>
      </c>
      <c r="K5893" s="43">
        <f t="shared" si="457"/>
        <v>3834.1247383907426</v>
      </c>
      <c r="L5893" s="44" t="s">
        <v>17275</v>
      </c>
      <c r="M5893" s="44">
        <f t="shared" si="455"/>
        <v>65.088201342600357</v>
      </c>
      <c r="N5893" s="54">
        <f t="shared" si="458"/>
        <v>3839.3</v>
      </c>
      <c r="O5893" s="46">
        <f t="shared" si="459"/>
        <v>5.1752616092576318</v>
      </c>
    </row>
    <row r="5894" spans="6:15" x14ac:dyDescent="0.25">
      <c r="F5894" s="3">
        <f t="shared" si="456"/>
        <v>0</v>
      </c>
      <c r="G5894" s="45" t="s">
        <v>26644</v>
      </c>
      <c r="H5894" s="42">
        <v>58.85</v>
      </c>
      <c r="I5894" s="42">
        <v>0.01</v>
      </c>
      <c r="J5894" s="42" t="s">
        <v>7908</v>
      </c>
      <c r="K5894" s="43">
        <f t="shared" si="457"/>
        <v>3834.7756204041684</v>
      </c>
      <c r="L5894" s="44" t="s">
        <v>17276</v>
      </c>
      <c r="M5894" s="44">
        <f t="shared" si="455"/>
        <v>65.088171179708837</v>
      </c>
      <c r="N5894" s="54">
        <f t="shared" si="458"/>
        <v>3839.95</v>
      </c>
      <c r="O5894" s="46">
        <f t="shared" si="459"/>
        <v>5.1743795958313967</v>
      </c>
    </row>
    <row r="5895" spans="6:15" x14ac:dyDescent="0.25">
      <c r="F5895" s="3">
        <f t="shared" si="456"/>
        <v>0</v>
      </c>
      <c r="G5895" s="45" t="s">
        <v>26645</v>
      </c>
      <c r="H5895" s="42">
        <v>58.86</v>
      </c>
      <c r="I5895" s="42">
        <v>0.01</v>
      </c>
      <c r="J5895" s="42" t="s">
        <v>7909</v>
      </c>
      <c r="K5895" s="43">
        <f t="shared" si="457"/>
        <v>3835.4265021159654</v>
      </c>
      <c r="L5895" s="44" t="s">
        <v>17277</v>
      </c>
      <c r="M5895" s="44">
        <f t="shared" si="455"/>
        <v>65.088141032345604</v>
      </c>
      <c r="N5895" s="54">
        <f t="shared" si="458"/>
        <v>3840.6</v>
      </c>
      <c r="O5895" s="46">
        <f t="shared" si="459"/>
        <v>5.173497884034532</v>
      </c>
    </row>
    <row r="5896" spans="6:15" x14ac:dyDescent="0.25">
      <c r="F5896" s="3">
        <f t="shared" si="456"/>
        <v>0</v>
      </c>
      <c r="G5896" s="45" t="s">
        <v>26646</v>
      </c>
      <c r="H5896" s="42">
        <v>58.87</v>
      </c>
      <c r="I5896" s="42">
        <v>0.01</v>
      </c>
      <c r="J5896" s="42" t="s">
        <v>7910</v>
      </c>
      <c r="K5896" s="43">
        <f t="shared" si="457"/>
        <v>3836.0773835262889</v>
      </c>
      <c r="L5896" s="44" t="s">
        <v>17278</v>
      </c>
      <c r="M5896" s="44">
        <f t="shared" si="455"/>
        <v>65.088110900489312</v>
      </c>
      <c r="N5896" s="54">
        <f t="shared" si="458"/>
        <v>3841.2499999999995</v>
      </c>
      <c r="O5896" s="46">
        <f t="shared" si="459"/>
        <v>5.1726164737106046</v>
      </c>
    </row>
    <row r="5897" spans="6:15" x14ac:dyDescent="0.25">
      <c r="F5897" s="3">
        <f t="shared" si="456"/>
        <v>0</v>
      </c>
      <c r="G5897" s="45" t="s">
        <v>26647</v>
      </c>
      <c r="H5897" s="42">
        <v>58.88</v>
      </c>
      <c r="I5897" s="42">
        <v>0.01</v>
      </c>
      <c r="J5897" s="42" t="s">
        <v>7911</v>
      </c>
      <c r="K5897" s="43">
        <f t="shared" si="457"/>
        <v>3836.7282646352937</v>
      </c>
      <c r="L5897" s="44" t="s">
        <v>17279</v>
      </c>
      <c r="M5897" s="44">
        <f t="shared" ref="M5897:M5960" si="460">SQRT(((14.7+$N$3*H5897)^2)-(K5897^2))/SQRT($N$4)</f>
        <v>65.088080784144566</v>
      </c>
      <c r="N5897" s="54">
        <f t="shared" si="458"/>
        <v>3841.9</v>
      </c>
      <c r="O5897" s="46">
        <f t="shared" si="459"/>
        <v>5.1717353647063646</v>
      </c>
    </row>
    <row r="5898" spans="6:15" x14ac:dyDescent="0.25">
      <c r="F5898" s="3">
        <f t="shared" ref="F5898:F5961" si="461">IF(O5898&gt;100,1,0)</f>
        <v>0</v>
      </c>
      <c r="G5898" s="45" t="s">
        <v>26648</v>
      </c>
      <c r="H5898" s="42">
        <v>58.89</v>
      </c>
      <c r="I5898" s="42">
        <v>0.01</v>
      </c>
      <c r="J5898" s="42" t="s">
        <v>7912</v>
      </c>
      <c r="K5898" s="43">
        <f t="shared" ref="K5898:K5961" si="462">K5897+I5898*M5897</f>
        <v>3837.3791454431353</v>
      </c>
      <c r="L5898" s="44" t="s">
        <v>17280</v>
      </c>
      <c r="M5898" s="44">
        <f t="shared" si="460"/>
        <v>65.088050683283896</v>
      </c>
      <c r="N5898" s="54">
        <f t="shared" ref="N5898:N5961" si="463">(H5898*$N$3)+14.7</f>
        <v>3842.5499999999997</v>
      </c>
      <c r="O5898" s="46">
        <f t="shared" ref="O5898:O5961" si="464">N5898-K5898</f>
        <v>5.1708545568644695</v>
      </c>
    </row>
    <row r="5899" spans="6:15" x14ac:dyDescent="0.25">
      <c r="F5899" s="3">
        <f t="shared" si="461"/>
        <v>0</v>
      </c>
      <c r="G5899" s="45" t="s">
        <v>26649</v>
      </c>
      <c r="H5899" s="42">
        <v>58.9</v>
      </c>
      <c r="I5899" s="42">
        <v>0.01</v>
      </c>
      <c r="J5899" s="42" t="s">
        <v>7913</v>
      </c>
      <c r="K5899" s="43">
        <f t="shared" si="462"/>
        <v>3838.0300259499681</v>
      </c>
      <c r="L5899" s="44" t="s">
        <v>17281</v>
      </c>
      <c r="M5899" s="44">
        <f t="shared" si="460"/>
        <v>65.088020597907345</v>
      </c>
      <c r="N5899" s="54">
        <f t="shared" si="463"/>
        <v>3843.2</v>
      </c>
      <c r="O5899" s="46">
        <f t="shared" si="464"/>
        <v>5.1699740500316693</v>
      </c>
    </row>
    <row r="5900" spans="6:15" x14ac:dyDescent="0.25">
      <c r="F5900" s="3">
        <f t="shared" si="461"/>
        <v>0</v>
      </c>
      <c r="G5900" s="45" t="s">
        <v>26650</v>
      </c>
      <c r="H5900" s="42">
        <v>58.91</v>
      </c>
      <c r="I5900" s="42">
        <v>0.01</v>
      </c>
      <c r="J5900" s="42" t="s">
        <v>7914</v>
      </c>
      <c r="K5900" s="43">
        <f t="shared" si="462"/>
        <v>3838.680906155947</v>
      </c>
      <c r="L5900" s="44" t="s">
        <v>17282</v>
      </c>
      <c r="M5900" s="44">
        <f t="shared" si="460"/>
        <v>65.087990527999651</v>
      </c>
      <c r="N5900" s="54">
        <f t="shared" si="463"/>
        <v>3843.8499999999995</v>
      </c>
      <c r="O5900" s="46">
        <f t="shared" si="464"/>
        <v>5.1690938440524405</v>
      </c>
    </row>
    <row r="5901" spans="6:15" x14ac:dyDescent="0.25">
      <c r="F5901" s="3">
        <f t="shared" si="461"/>
        <v>0</v>
      </c>
      <c r="G5901" s="45" t="s">
        <v>26651</v>
      </c>
      <c r="H5901" s="42">
        <v>58.92</v>
      </c>
      <c r="I5901" s="42">
        <v>0.01</v>
      </c>
      <c r="J5901" s="42" t="s">
        <v>7915</v>
      </c>
      <c r="K5901" s="43">
        <f t="shared" si="462"/>
        <v>3839.3317860612269</v>
      </c>
      <c r="L5901" s="44" t="s">
        <v>17283</v>
      </c>
      <c r="M5901" s="44">
        <f t="shared" si="460"/>
        <v>65.0879604735578</v>
      </c>
      <c r="N5901" s="54">
        <f t="shared" si="463"/>
        <v>3844.5</v>
      </c>
      <c r="O5901" s="46">
        <f t="shared" si="464"/>
        <v>5.1682139387730786</v>
      </c>
    </row>
    <row r="5902" spans="6:15" x14ac:dyDescent="0.25">
      <c r="F5902" s="3">
        <f t="shared" si="461"/>
        <v>0</v>
      </c>
      <c r="G5902" s="45" t="s">
        <v>26652</v>
      </c>
      <c r="H5902" s="42">
        <v>58.93</v>
      </c>
      <c r="I5902" s="42">
        <v>0.01</v>
      </c>
      <c r="J5902" s="42" t="s">
        <v>7916</v>
      </c>
      <c r="K5902" s="43">
        <f t="shared" si="462"/>
        <v>3839.9826656659625</v>
      </c>
      <c r="L5902" s="44" t="s">
        <v>17284</v>
      </c>
      <c r="M5902" s="44">
        <f t="shared" si="460"/>
        <v>65.087930434558885</v>
      </c>
      <c r="N5902" s="54">
        <f t="shared" si="463"/>
        <v>3845.1499999999996</v>
      </c>
      <c r="O5902" s="46">
        <f t="shared" si="464"/>
        <v>5.1673343340371503</v>
      </c>
    </row>
    <row r="5903" spans="6:15" x14ac:dyDescent="0.25">
      <c r="F5903" s="3">
        <f t="shared" si="461"/>
        <v>0</v>
      </c>
      <c r="G5903" s="45" t="s">
        <v>26653</v>
      </c>
      <c r="H5903" s="42">
        <v>58.94</v>
      </c>
      <c r="I5903" s="42">
        <v>0.01</v>
      </c>
      <c r="J5903" s="42" t="s">
        <v>7917</v>
      </c>
      <c r="K5903" s="43">
        <f t="shared" si="462"/>
        <v>3840.6335449703079</v>
      </c>
      <c r="L5903" s="44" t="s">
        <v>17285</v>
      </c>
      <c r="M5903" s="44">
        <f t="shared" si="460"/>
        <v>65.087900411002963</v>
      </c>
      <c r="N5903" s="54">
        <f t="shared" si="463"/>
        <v>3845.7999999999997</v>
      </c>
      <c r="O5903" s="46">
        <f t="shared" si="464"/>
        <v>5.1664550296918605</v>
      </c>
    </row>
    <row r="5904" spans="6:15" x14ac:dyDescent="0.25">
      <c r="F5904" s="3">
        <f t="shared" si="461"/>
        <v>0</v>
      </c>
      <c r="G5904" s="45" t="s">
        <v>26654</v>
      </c>
      <c r="H5904" s="42">
        <v>58.95</v>
      </c>
      <c r="I5904" s="42">
        <v>0.01</v>
      </c>
      <c r="J5904" s="42" t="s">
        <v>7918</v>
      </c>
      <c r="K5904" s="43">
        <f t="shared" si="462"/>
        <v>3841.2844239744177</v>
      </c>
      <c r="L5904" s="44" t="s">
        <v>17286</v>
      </c>
      <c r="M5904" s="44">
        <f t="shared" si="460"/>
        <v>65.087870402874785</v>
      </c>
      <c r="N5904" s="54">
        <f t="shared" si="463"/>
        <v>3846.45</v>
      </c>
      <c r="O5904" s="46">
        <f t="shared" si="464"/>
        <v>5.1655760255821406</v>
      </c>
    </row>
    <row r="5905" spans="6:15" x14ac:dyDescent="0.25">
      <c r="F5905" s="3">
        <f t="shared" si="461"/>
        <v>0</v>
      </c>
      <c r="G5905" s="45" t="s">
        <v>26655</v>
      </c>
      <c r="H5905" s="42">
        <v>58.96</v>
      </c>
      <c r="I5905" s="42">
        <v>0.01</v>
      </c>
      <c r="J5905" s="42" t="s">
        <v>7919</v>
      </c>
      <c r="K5905" s="43">
        <f t="shared" si="462"/>
        <v>3841.9353026784465</v>
      </c>
      <c r="L5905" s="44" t="s">
        <v>17287</v>
      </c>
      <c r="M5905" s="44">
        <f t="shared" si="460"/>
        <v>65.087840410162144</v>
      </c>
      <c r="N5905" s="54">
        <f t="shared" si="463"/>
        <v>3847.1</v>
      </c>
      <c r="O5905" s="46">
        <f t="shared" si="464"/>
        <v>5.1646973215533762</v>
      </c>
    </row>
    <row r="5906" spans="6:15" x14ac:dyDescent="0.25">
      <c r="F5906" s="3">
        <f t="shared" si="461"/>
        <v>0</v>
      </c>
      <c r="G5906" s="45" t="s">
        <v>26656</v>
      </c>
      <c r="H5906" s="42">
        <v>58.97</v>
      </c>
      <c r="I5906" s="42">
        <v>0.01</v>
      </c>
      <c r="J5906" s="42" t="s">
        <v>7920</v>
      </c>
      <c r="K5906" s="43">
        <f t="shared" si="462"/>
        <v>3842.5861810825481</v>
      </c>
      <c r="L5906" s="44" t="s">
        <v>17288</v>
      </c>
      <c r="M5906" s="44">
        <f t="shared" si="460"/>
        <v>65.087810432852862</v>
      </c>
      <c r="N5906" s="54">
        <f t="shared" si="463"/>
        <v>3847.7499999999995</v>
      </c>
      <c r="O5906" s="46">
        <f t="shared" si="464"/>
        <v>5.1638189174514082</v>
      </c>
    </row>
    <row r="5907" spans="6:15" x14ac:dyDescent="0.25">
      <c r="F5907" s="3">
        <f t="shared" si="461"/>
        <v>0</v>
      </c>
      <c r="G5907" s="45" t="s">
        <v>26657</v>
      </c>
      <c r="H5907" s="42">
        <v>58.98</v>
      </c>
      <c r="I5907" s="42">
        <v>0.01</v>
      </c>
      <c r="J5907" s="42" t="s">
        <v>7921</v>
      </c>
      <c r="K5907" s="43">
        <f t="shared" si="462"/>
        <v>3843.2370591868766</v>
      </c>
      <c r="L5907" s="44" t="s">
        <v>17289</v>
      </c>
      <c r="M5907" s="44">
        <f t="shared" si="460"/>
        <v>65.087780470943898</v>
      </c>
      <c r="N5907" s="54">
        <f t="shared" si="463"/>
        <v>3848.3999999999996</v>
      </c>
      <c r="O5907" s="46">
        <f t="shared" si="464"/>
        <v>5.1629408131229866</v>
      </c>
    </row>
    <row r="5908" spans="6:15" x14ac:dyDescent="0.25">
      <c r="F5908" s="3">
        <f t="shared" si="461"/>
        <v>0</v>
      </c>
      <c r="G5908" s="45" t="s">
        <v>26658</v>
      </c>
      <c r="H5908" s="42">
        <v>58.99</v>
      </c>
      <c r="I5908" s="42">
        <v>0.01</v>
      </c>
      <c r="J5908" s="42" t="s">
        <v>7922</v>
      </c>
      <c r="K5908" s="43">
        <f t="shared" si="462"/>
        <v>3843.8879369915862</v>
      </c>
      <c r="L5908" s="44" t="s">
        <v>17290</v>
      </c>
      <c r="M5908" s="44">
        <f t="shared" si="460"/>
        <v>65.087750524418482</v>
      </c>
      <c r="N5908" s="54">
        <f t="shared" si="463"/>
        <v>3849.0499999999997</v>
      </c>
      <c r="O5908" s="46">
        <f t="shared" si="464"/>
        <v>5.1620630084134973</v>
      </c>
    </row>
    <row r="5909" spans="6:15" x14ac:dyDescent="0.25">
      <c r="F5909" s="3">
        <f t="shared" si="461"/>
        <v>0</v>
      </c>
      <c r="G5909" s="45" t="s">
        <v>26659</v>
      </c>
      <c r="H5909" s="42">
        <v>59</v>
      </c>
      <c r="I5909" s="42">
        <v>0.01</v>
      </c>
      <c r="J5909" s="42" t="s">
        <v>7923</v>
      </c>
      <c r="K5909" s="43">
        <f t="shared" si="462"/>
        <v>3844.5388144968306</v>
      </c>
      <c r="L5909" s="44" t="s">
        <v>17291</v>
      </c>
      <c r="M5909" s="44">
        <f t="shared" si="460"/>
        <v>65.087720593269026</v>
      </c>
      <c r="N5909" s="54">
        <f t="shared" si="463"/>
        <v>3849.7</v>
      </c>
      <c r="O5909" s="46">
        <f t="shared" si="464"/>
        <v>5.1611855031692357</v>
      </c>
    </row>
    <row r="5910" spans="6:15" x14ac:dyDescent="0.25">
      <c r="F5910" s="3">
        <f t="shared" si="461"/>
        <v>0</v>
      </c>
      <c r="G5910" s="45" t="s">
        <v>26660</v>
      </c>
      <c r="H5910" s="42">
        <v>59.01</v>
      </c>
      <c r="I5910" s="42">
        <v>0.01</v>
      </c>
      <c r="J5910" s="42" t="s">
        <v>7924</v>
      </c>
      <c r="K5910" s="43">
        <f t="shared" si="462"/>
        <v>3845.1896917027634</v>
      </c>
      <c r="L5910" s="44" t="s">
        <v>17292</v>
      </c>
      <c r="M5910" s="44">
        <f t="shared" si="460"/>
        <v>65.087690677484844</v>
      </c>
      <c r="N5910" s="54">
        <f t="shared" si="463"/>
        <v>3850.35</v>
      </c>
      <c r="O5910" s="46">
        <f t="shared" si="464"/>
        <v>5.1603082972364973</v>
      </c>
    </row>
    <row r="5911" spans="6:15" x14ac:dyDescent="0.25">
      <c r="F5911" s="3">
        <f t="shared" si="461"/>
        <v>0</v>
      </c>
      <c r="G5911" s="45" t="s">
        <v>26661</v>
      </c>
      <c r="H5911" s="42">
        <v>59.02</v>
      </c>
      <c r="I5911" s="42">
        <v>0.01</v>
      </c>
      <c r="J5911" s="42" t="s">
        <v>7925</v>
      </c>
      <c r="K5911" s="43">
        <f t="shared" si="462"/>
        <v>3845.8405686095384</v>
      </c>
      <c r="L5911" s="44" t="s">
        <v>17293</v>
      </c>
      <c r="M5911" s="44">
        <f t="shared" si="460"/>
        <v>65.087660777053742</v>
      </c>
      <c r="N5911" s="54">
        <f t="shared" si="463"/>
        <v>3851</v>
      </c>
      <c r="O5911" s="46">
        <f t="shared" si="464"/>
        <v>5.1594313904615774</v>
      </c>
    </row>
    <row r="5912" spans="6:15" x14ac:dyDescent="0.25">
      <c r="F5912" s="3">
        <f t="shared" si="461"/>
        <v>0</v>
      </c>
      <c r="G5912" s="45" t="s">
        <v>26662</v>
      </c>
      <c r="H5912" s="42">
        <v>59.03</v>
      </c>
      <c r="I5912" s="42">
        <v>0.01</v>
      </c>
      <c r="J5912" s="42" t="s">
        <v>7926</v>
      </c>
      <c r="K5912" s="43">
        <f t="shared" si="462"/>
        <v>3846.4914452173089</v>
      </c>
      <c r="L5912" s="44" t="s">
        <v>17294</v>
      </c>
      <c r="M5912" s="44">
        <f t="shared" si="460"/>
        <v>65.087630891968118</v>
      </c>
      <c r="N5912" s="54">
        <f t="shared" si="463"/>
        <v>3851.65</v>
      </c>
      <c r="O5912" s="46">
        <f t="shared" si="464"/>
        <v>5.1585547826912261</v>
      </c>
    </row>
    <row r="5913" spans="6:15" x14ac:dyDescent="0.25">
      <c r="F5913" s="3">
        <f t="shared" si="461"/>
        <v>0</v>
      </c>
      <c r="G5913" s="45" t="s">
        <v>26663</v>
      </c>
      <c r="H5913" s="42">
        <v>59.04</v>
      </c>
      <c r="I5913" s="42">
        <v>0.01</v>
      </c>
      <c r="J5913" s="42" t="s">
        <v>7927</v>
      </c>
      <c r="K5913" s="43">
        <f t="shared" si="462"/>
        <v>3847.1423215262284</v>
      </c>
      <c r="L5913" s="44" t="s">
        <v>17295</v>
      </c>
      <c r="M5913" s="44">
        <f t="shared" si="460"/>
        <v>65.087601022211217</v>
      </c>
      <c r="N5913" s="54">
        <f t="shared" si="463"/>
        <v>3852.2999999999997</v>
      </c>
      <c r="O5913" s="46">
        <f t="shared" si="464"/>
        <v>5.1576784737712842</v>
      </c>
    </row>
    <row r="5914" spans="6:15" x14ac:dyDescent="0.25">
      <c r="F5914" s="3">
        <f t="shared" si="461"/>
        <v>0</v>
      </c>
      <c r="G5914" s="45" t="s">
        <v>26664</v>
      </c>
      <c r="H5914" s="42">
        <v>59.05</v>
      </c>
      <c r="I5914" s="42">
        <v>0.01</v>
      </c>
      <c r="J5914" s="42" t="s">
        <v>7928</v>
      </c>
      <c r="K5914" s="43">
        <f t="shared" si="462"/>
        <v>3847.7931975364504</v>
      </c>
      <c r="L5914" s="44" t="s">
        <v>17296</v>
      </c>
      <c r="M5914" s="44">
        <f t="shared" si="460"/>
        <v>65.087571167783025</v>
      </c>
      <c r="N5914" s="54">
        <f t="shared" si="463"/>
        <v>3852.95</v>
      </c>
      <c r="O5914" s="46">
        <f t="shared" si="464"/>
        <v>5.1568024635494112</v>
      </c>
    </row>
    <row r="5915" spans="6:15" x14ac:dyDescent="0.25">
      <c r="F5915" s="3">
        <f t="shared" si="461"/>
        <v>0</v>
      </c>
      <c r="G5915" s="45" t="s">
        <v>26665</v>
      </c>
      <c r="H5915" s="42">
        <v>59.06</v>
      </c>
      <c r="I5915" s="42">
        <v>0.01</v>
      </c>
      <c r="J5915" s="42" t="s">
        <v>7929</v>
      </c>
      <c r="K5915" s="43">
        <f t="shared" si="462"/>
        <v>3848.4440732481285</v>
      </c>
      <c r="L5915" s="44" t="s">
        <v>17297</v>
      </c>
      <c r="M5915" s="44">
        <f t="shared" si="460"/>
        <v>65.087541328660691</v>
      </c>
      <c r="N5915" s="54">
        <f t="shared" si="463"/>
        <v>3853.6</v>
      </c>
      <c r="O5915" s="46">
        <f t="shared" si="464"/>
        <v>5.1559267518714478</v>
      </c>
    </row>
    <row r="5916" spans="6:15" x14ac:dyDescent="0.25">
      <c r="F5916" s="3">
        <f t="shared" si="461"/>
        <v>0</v>
      </c>
      <c r="G5916" s="45" t="s">
        <v>26666</v>
      </c>
      <c r="H5916" s="42">
        <v>59.07</v>
      </c>
      <c r="I5916" s="42">
        <v>0.01</v>
      </c>
      <c r="J5916" s="42" t="s">
        <v>7930</v>
      </c>
      <c r="K5916" s="43">
        <f t="shared" si="462"/>
        <v>3849.0949486614149</v>
      </c>
      <c r="L5916" s="44" t="s">
        <v>17298</v>
      </c>
      <c r="M5916" s="44">
        <f t="shared" si="460"/>
        <v>65.087511504844244</v>
      </c>
      <c r="N5916" s="54">
        <f t="shared" si="463"/>
        <v>3854.25</v>
      </c>
      <c r="O5916" s="46">
        <f t="shared" si="464"/>
        <v>5.1550513385850536</v>
      </c>
    </row>
    <row r="5917" spans="6:15" x14ac:dyDescent="0.25">
      <c r="F5917" s="3">
        <f t="shared" si="461"/>
        <v>0</v>
      </c>
      <c r="G5917" s="45" t="s">
        <v>26667</v>
      </c>
      <c r="H5917" s="42">
        <v>59.08</v>
      </c>
      <c r="I5917" s="42">
        <v>0.01</v>
      </c>
      <c r="J5917" s="42" t="s">
        <v>7931</v>
      </c>
      <c r="K5917" s="43">
        <f t="shared" si="462"/>
        <v>3849.7458237764636</v>
      </c>
      <c r="L5917" s="44" t="s">
        <v>17299</v>
      </c>
      <c r="M5917" s="44">
        <f t="shared" si="460"/>
        <v>65.08748169631383</v>
      </c>
      <c r="N5917" s="54">
        <f t="shared" si="463"/>
        <v>3854.8999999999996</v>
      </c>
      <c r="O5917" s="46">
        <f t="shared" si="464"/>
        <v>5.1541762235360693</v>
      </c>
    </row>
    <row r="5918" spans="6:15" x14ac:dyDescent="0.25">
      <c r="F5918" s="3">
        <f t="shared" si="461"/>
        <v>0</v>
      </c>
      <c r="G5918" s="45" t="s">
        <v>26668</v>
      </c>
      <c r="H5918" s="42">
        <v>59.09</v>
      </c>
      <c r="I5918" s="42">
        <v>0.01</v>
      </c>
      <c r="J5918" s="42" t="s">
        <v>7932</v>
      </c>
      <c r="K5918" s="43">
        <f t="shared" si="462"/>
        <v>3850.3966985934267</v>
      </c>
      <c r="L5918" s="44" t="s">
        <v>17300</v>
      </c>
      <c r="M5918" s="44">
        <f t="shared" si="460"/>
        <v>65.087451903071027</v>
      </c>
      <c r="N5918" s="54">
        <f t="shared" si="463"/>
        <v>3855.55</v>
      </c>
      <c r="O5918" s="46">
        <f t="shared" si="464"/>
        <v>5.1533014065735188</v>
      </c>
    </row>
    <row r="5919" spans="6:15" x14ac:dyDescent="0.25">
      <c r="F5919" s="3">
        <f t="shared" si="461"/>
        <v>0</v>
      </c>
      <c r="G5919" s="45" t="s">
        <v>26669</v>
      </c>
      <c r="H5919" s="42">
        <v>59.1</v>
      </c>
      <c r="I5919" s="42">
        <v>0.01</v>
      </c>
      <c r="J5919" s="42" t="s">
        <v>7933</v>
      </c>
      <c r="K5919" s="43">
        <f t="shared" si="462"/>
        <v>3851.0475731124575</v>
      </c>
      <c r="L5919" s="44" t="s">
        <v>17301</v>
      </c>
      <c r="M5919" s="44">
        <f t="shared" si="460"/>
        <v>65.087422125089901</v>
      </c>
      <c r="N5919" s="54">
        <f t="shared" si="463"/>
        <v>3856.2</v>
      </c>
      <c r="O5919" s="46">
        <f t="shared" si="464"/>
        <v>5.1524268875423331</v>
      </c>
    </row>
    <row r="5920" spans="6:15" x14ac:dyDescent="0.25">
      <c r="F5920" s="3">
        <f t="shared" si="461"/>
        <v>0</v>
      </c>
      <c r="G5920" s="45" t="s">
        <v>26670</v>
      </c>
      <c r="H5920" s="42">
        <v>59.11</v>
      </c>
      <c r="I5920" s="42">
        <v>0.01</v>
      </c>
      <c r="J5920" s="42" t="s">
        <v>7934</v>
      </c>
      <c r="K5920" s="43">
        <f t="shared" si="462"/>
        <v>3851.6984473337084</v>
      </c>
      <c r="L5920" s="44" t="s">
        <v>17302</v>
      </c>
      <c r="M5920" s="44">
        <f t="shared" si="460"/>
        <v>65.087392362371972</v>
      </c>
      <c r="N5920" s="54">
        <f t="shared" si="463"/>
        <v>3856.85</v>
      </c>
      <c r="O5920" s="46">
        <f t="shared" si="464"/>
        <v>5.1515526662915363</v>
      </c>
    </row>
    <row r="5921" spans="6:15" x14ac:dyDescent="0.25">
      <c r="F5921" s="3">
        <f t="shared" si="461"/>
        <v>0</v>
      </c>
      <c r="G5921" s="45" t="s">
        <v>26671</v>
      </c>
      <c r="H5921" s="42">
        <v>59.12</v>
      </c>
      <c r="I5921" s="42">
        <v>0.01</v>
      </c>
      <c r="J5921" s="42" t="s">
        <v>7935</v>
      </c>
      <c r="K5921" s="43">
        <f t="shared" si="462"/>
        <v>3852.3493212573321</v>
      </c>
      <c r="L5921" s="44" t="s">
        <v>17303</v>
      </c>
      <c r="M5921" s="44">
        <f t="shared" si="460"/>
        <v>65.087362614900499</v>
      </c>
      <c r="N5921" s="54">
        <f t="shared" si="463"/>
        <v>3857.4999999999995</v>
      </c>
      <c r="O5921" s="46">
        <f t="shared" si="464"/>
        <v>5.1506787426674236</v>
      </c>
    </row>
    <row r="5922" spans="6:15" x14ac:dyDescent="0.25">
      <c r="F5922" s="3">
        <f t="shared" si="461"/>
        <v>0</v>
      </c>
      <c r="G5922" s="45" t="s">
        <v>26672</v>
      </c>
      <c r="H5922" s="42">
        <v>59.13</v>
      </c>
      <c r="I5922" s="42">
        <v>0.01</v>
      </c>
      <c r="J5922" s="42" t="s">
        <v>7936</v>
      </c>
      <c r="K5922" s="43">
        <f t="shared" si="462"/>
        <v>3853.0001948834811</v>
      </c>
      <c r="L5922" s="44" t="s">
        <v>17304</v>
      </c>
      <c r="M5922" s="44">
        <f t="shared" si="460"/>
        <v>65.087332882675497</v>
      </c>
      <c r="N5922" s="54">
        <f t="shared" si="463"/>
        <v>3858.15</v>
      </c>
      <c r="O5922" s="46">
        <f t="shared" si="464"/>
        <v>5.1498051165190191</v>
      </c>
    </row>
    <row r="5923" spans="6:15" x14ac:dyDescent="0.25">
      <c r="F5923" s="3">
        <f t="shared" si="461"/>
        <v>0</v>
      </c>
      <c r="G5923" s="45" t="s">
        <v>26673</v>
      </c>
      <c r="H5923" s="42">
        <v>59.14</v>
      </c>
      <c r="I5923" s="42">
        <v>0.01</v>
      </c>
      <c r="J5923" s="42" t="s">
        <v>7937</v>
      </c>
      <c r="K5923" s="43">
        <f t="shared" si="462"/>
        <v>3853.651068212308</v>
      </c>
      <c r="L5923" s="44" t="s">
        <v>17305</v>
      </c>
      <c r="M5923" s="44">
        <f t="shared" si="460"/>
        <v>65.08730316566951</v>
      </c>
      <c r="N5923" s="54">
        <f t="shared" si="463"/>
        <v>3858.7999999999997</v>
      </c>
      <c r="O5923" s="46">
        <f t="shared" si="464"/>
        <v>5.1489317876917085</v>
      </c>
    </row>
    <row r="5924" spans="6:15" x14ac:dyDescent="0.25">
      <c r="F5924" s="3">
        <f t="shared" si="461"/>
        <v>0</v>
      </c>
      <c r="G5924" s="45" t="s">
        <v>26674</v>
      </c>
      <c r="H5924" s="42">
        <v>59.15</v>
      </c>
      <c r="I5924" s="42">
        <v>0.01</v>
      </c>
      <c r="J5924" s="42" t="s">
        <v>7938</v>
      </c>
      <c r="K5924" s="43">
        <f t="shared" si="462"/>
        <v>3854.3019412439648</v>
      </c>
      <c r="L5924" s="44" t="s">
        <v>17306</v>
      </c>
      <c r="M5924" s="44">
        <f t="shared" si="460"/>
        <v>65.087273463884074</v>
      </c>
      <c r="N5924" s="54">
        <f t="shared" si="463"/>
        <v>3859.45</v>
      </c>
      <c r="O5924" s="46">
        <f t="shared" si="464"/>
        <v>5.1480587560349704</v>
      </c>
    </row>
    <row r="5925" spans="6:15" x14ac:dyDescent="0.25">
      <c r="F5925" s="3">
        <f t="shared" si="461"/>
        <v>0</v>
      </c>
      <c r="G5925" s="45" t="s">
        <v>26675</v>
      </c>
      <c r="H5925" s="42">
        <v>59.16</v>
      </c>
      <c r="I5925" s="42">
        <v>0.01</v>
      </c>
      <c r="J5925" s="42" t="s">
        <v>7939</v>
      </c>
      <c r="K5925" s="43">
        <f t="shared" si="462"/>
        <v>3854.9528139786039</v>
      </c>
      <c r="L5925" s="44" t="s">
        <v>17307</v>
      </c>
      <c r="M5925" s="44">
        <f t="shared" si="460"/>
        <v>65.087243777303954</v>
      </c>
      <c r="N5925" s="54">
        <f t="shared" si="463"/>
        <v>3860.0999999999995</v>
      </c>
      <c r="O5925" s="46">
        <f t="shared" si="464"/>
        <v>5.1471860213955551</v>
      </c>
    </row>
    <row r="5926" spans="6:15" x14ac:dyDescent="0.25">
      <c r="F5926" s="3">
        <f t="shared" si="461"/>
        <v>0</v>
      </c>
      <c r="G5926" s="45" t="s">
        <v>26676</v>
      </c>
      <c r="H5926" s="42">
        <v>59.17</v>
      </c>
      <c r="I5926" s="42">
        <v>0.01</v>
      </c>
      <c r="J5926" s="42" t="s">
        <v>7940</v>
      </c>
      <c r="K5926" s="43">
        <f t="shared" si="462"/>
        <v>3855.6036864163771</v>
      </c>
      <c r="L5926" s="44" t="s">
        <v>17308</v>
      </c>
      <c r="M5926" s="44">
        <f t="shared" si="460"/>
        <v>65.087214105926122</v>
      </c>
      <c r="N5926" s="54">
        <f t="shared" si="463"/>
        <v>3860.75</v>
      </c>
      <c r="O5926" s="46">
        <f t="shared" si="464"/>
        <v>5.1463135836229412</v>
      </c>
    </row>
    <row r="5927" spans="6:15" x14ac:dyDescent="0.25">
      <c r="F5927" s="3">
        <f t="shared" si="461"/>
        <v>0</v>
      </c>
      <c r="G5927" s="45" t="s">
        <v>26677</v>
      </c>
      <c r="H5927" s="42">
        <v>59.18</v>
      </c>
      <c r="I5927" s="42">
        <v>0.01</v>
      </c>
      <c r="J5927" s="42" t="s">
        <v>7941</v>
      </c>
      <c r="K5927" s="43">
        <f t="shared" si="462"/>
        <v>3856.2545585574362</v>
      </c>
      <c r="L5927" s="44" t="s">
        <v>17309</v>
      </c>
      <c r="M5927" s="44">
        <f t="shared" si="460"/>
        <v>65.087184449729207</v>
      </c>
      <c r="N5927" s="54">
        <f t="shared" si="463"/>
        <v>3861.3999999999996</v>
      </c>
      <c r="O5927" s="46">
        <f t="shared" si="464"/>
        <v>5.1454414425634241</v>
      </c>
    </row>
    <row r="5928" spans="6:15" x14ac:dyDescent="0.25">
      <c r="F5928" s="3">
        <f t="shared" si="461"/>
        <v>0</v>
      </c>
      <c r="G5928" s="45" t="s">
        <v>26678</v>
      </c>
      <c r="H5928" s="42">
        <v>59.19</v>
      </c>
      <c r="I5928" s="42">
        <v>0.01</v>
      </c>
      <c r="J5928" s="42" t="s">
        <v>7942</v>
      </c>
      <c r="K5928" s="43">
        <f t="shared" si="462"/>
        <v>3856.9054304019337</v>
      </c>
      <c r="L5928" s="44" t="s">
        <v>17310</v>
      </c>
      <c r="M5928" s="44">
        <f t="shared" si="460"/>
        <v>65.087154808711745</v>
      </c>
      <c r="N5928" s="54">
        <f t="shared" si="463"/>
        <v>3862.0499999999997</v>
      </c>
      <c r="O5928" s="46">
        <f t="shared" si="464"/>
        <v>5.1445695980660275</v>
      </c>
    </row>
    <row r="5929" spans="6:15" x14ac:dyDescent="0.25">
      <c r="F5929" s="3">
        <f t="shared" si="461"/>
        <v>0</v>
      </c>
      <c r="G5929" s="45" t="s">
        <v>26679</v>
      </c>
      <c r="H5929" s="42">
        <v>59.2</v>
      </c>
      <c r="I5929" s="42">
        <v>0.01</v>
      </c>
      <c r="J5929" s="42" t="s">
        <v>7943</v>
      </c>
      <c r="K5929" s="43">
        <f t="shared" si="462"/>
        <v>3857.556301950021</v>
      </c>
      <c r="L5929" s="44" t="s">
        <v>17311</v>
      </c>
      <c r="M5929" s="44">
        <f t="shared" si="460"/>
        <v>65.087125182858458</v>
      </c>
      <c r="N5929" s="54">
        <f t="shared" si="463"/>
        <v>3862.7</v>
      </c>
      <c r="O5929" s="46">
        <f t="shared" si="464"/>
        <v>5.143698049978866</v>
      </c>
    </row>
    <row r="5930" spans="6:15" x14ac:dyDescent="0.25">
      <c r="F5930" s="3">
        <f t="shared" si="461"/>
        <v>0</v>
      </c>
      <c r="G5930" s="45" t="s">
        <v>26680</v>
      </c>
      <c r="H5930" s="42">
        <v>59.21</v>
      </c>
      <c r="I5930" s="42">
        <v>0.01</v>
      </c>
      <c r="J5930" s="42" t="s">
        <v>7944</v>
      </c>
      <c r="K5930" s="43">
        <f t="shared" si="462"/>
        <v>3858.2071732018494</v>
      </c>
      <c r="L5930" s="44" t="s">
        <v>17312</v>
      </c>
      <c r="M5930" s="44">
        <f t="shared" si="460"/>
        <v>65.087095572163264</v>
      </c>
      <c r="N5930" s="54">
        <f t="shared" si="463"/>
        <v>3863.35</v>
      </c>
      <c r="O5930" s="46">
        <f t="shared" si="464"/>
        <v>5.1428267981505087</v>
      </c>
    </row>
    <row r="5931" spans="6:15" x14ac:dyDescent="0.25">
      <c r="F5931" s="3">
        <f t="shared" si="461"/>
        <v>0</v>
      </c>
      <c r="G5931" s="45" t="s">
        <v>26681</v>
      </c>
      <c r="H5931" s="42">
        <v>59.22</v>
      </c>
      <c r="I5931" s="42">
        <v>0.01</v>
      </c>
      <c r="J5931" s="42" t="s">
        <v>7945</v>
      </c>
      <c r="K5931" s="43">
        <f t="shared" si="462"/>
        <v>3858.8580441575709</v>
      </c>
      <c r="L5931" s="44" t="s">
        <v>17313</v>
      </c>
      <c r="M5931" s="44">
        <f t="shared" si="460"/>
        <v>65.087065976609409</v>
      </c>
      <c r="N5931" s="54">
        <f t="shared" si="463"/>
        <v>3863.9999999999995</v>
      </c>
      <c r="O5931" s="46">
        <f t="shared" si="464"/>
        <v>5.1419558424286151</v>
      </c>
    </row>
    <row r="5932" spans="6:15" x14ac:dyDescent="0.25">
      <c r="F5932" s="3">
        <f t="shared" si="461"/>
        <v>0</v>
      </c>
      <c r="G5932" s="45" t="s">
        <v>26682</v>
      </c>
      <c r="H5932" s="42">
        <v>59.23</v>
      </c>
      <c r="I5932" s="42">
        <v>0.01</v>
      </c>
      <c r="J5932" s="42" t="s">
        <v>7946</v>
      </c>
      <c r="K5932" s="43">
        <f t="shared" si="462"/>
        <v>3859.508914817337</v>
      </c>
      <c r="L5932" s="44" t="s">
        <v>17314</v>
      </c>
      <c r="M5932" s="44">
        <f t="shared" si="460"/>
        <v>65.087036396192318</v>
      </c>
      <c r="N5932" s="54">
        <f t="shared" si="463"/>
        <v>3864.6499999999996</v>
      </c>
      <c r="O5932" s="46">
        <f t="shared" si="464"/>
        <v>5.141085182662664</v>
      </c>
    </row>
    <row r="5933" spans="6:15" x14ac:dyDescent="0.25">
      <c r="F5933" s="3">
        <f t="shared" si="461"/>
        <v>0</v>
      </c>
      <c r="G5933" s="45" t="s">
        <v>26683</v>
      </c>
      <c r="H5933" s="42">
        <v>59.24</v>
      </c>
      <c r="I5933" s="42">
        <v>0.01</v>
      </c>
      <c r="J5933" s="42" t="s">
        <v>7947</v>
      </c>
      <c r="K5933" s="43">
        <f t="shared" si="462"/>
        <v>3860.159785181299</v>
      </c>
      <c r="L5933" s="44" t="s">
        <v>17315</v>
      </c>
      <c r="M5933" s="44">
        <f t="shared" si="460"/>
        <v>65.087006830898275</v>
      </c>
      <c r="N5933" s="54">
        <f t="shared" si="463"/>
        <v>3865.2999999999997</v>
      </c>
      <c r="O5933" s="46">
        <f t="shared" si="464"/>
        <v>5.1402148187007697</v>
      </c>
    </row>
    <row r="5934" spans="6:15" x14ac:dyDescent="0.25">
      <c r="F5934" s="3">
        <f t="shared" si="461"/>
        <v>0</v>
      </c>
      <c r="G5934" s="45" t="s">
        <v>26684</v>
      </c>
      <c r="H5934" s="42">
        <v>59.25</v>
      </c>
      <c r="I5934" s="42">
        <v>0.01</v>
      </c>
      <c r="J5934" s="42" t="s">
        <v>7948</v>
      </c>
      <c r="K5934" s="43">
        <f t="shared" si="462"/>
        <v>3860.8106552496079</v>
      </c>
      <c r="L5934" s="44" t="s">
        <v>17316</v>
      </c>
      <c r="M5934" s="44">
        <f t="shared" si="460"/>
        <v>65.08697728071968</v>
      </c>
      <c r="N5934" s="54">
        <f t="shared" si="463"/>
        <v>3865.95</v>
      </c>
      <c r="O5934" s="46">
        <f t="shared" si="464"/>
        <v>5.139344750391956</v>
      </c>
    </row>
    <row r="5935" spans="6:15" x14ac:dyDescent="0.25">
      <c r="F5935" s="3">
        <f t="shared" si="461"/>
        <v>0</v>
      </c>
      <c r="G5935" s="45" t="s">
        <v>26685</v>
      </c>
      <c r="H5935" s="42">
        <v>59.26</v>
      </c>
      <c r="I5935" s="42">
        <v>0.01</v>
      </c>
      <c r="J5935" s="42" t="s">
        <v>7949</v>
      </c>
      <c r="K5935" s="43">
        <f t="shared" si="462"/>
        <v>3861.4615250224151</v>
      </c>
      <c r="L5935" s="44" t="s">
        <v>17317</v>
      </c>
      <c r="M5935" s="44">
        <f t="shared" si="460"/>
        <v>65.086947745642803</v>
      </c>
      <c r="N5935" s="54">
        <f t="shared" si="463"/>
        <v>3866.6</v>
      </c>
      <c r="O5935" s="46">
        <f t="shared" si="464"/>
        <v>5.1384749775847922</v>
      </c>
    </row>
    <row r="5936" spans="6:15" x14ac:dyDescent="0.25">
      <c r="F5936" s="3">
        <f t="shared" si="461"/>
        <v>0</v>
      </c>
      <c r="G5936" s="45" t="s">
        <v>26686</v>
      </c>
      <c r="H5936" s="42">
        <v>59.27</v>
      </c>
      <c r="I5936" s="42">
        <v>0.01</v>
      </c>
      <c r="J5936" s="42" t="s">
        <v>7950</v>
      </c>
      <c r="K5936" s="43">
        <f t="shared" si="462"/>
        <v>3862.1123944998717</v>
      </c>
      <c r="L5936" s="44" t="s">
        <v>17318</v>
      </c>
      <c r="M5936" s="44">
        <f t="shared" si="460"/>
        <v>65.086918225660042</v>
      </c>
      <c r="N5936" s="54">
        <f t="shared" si="463"/>
        <v>3867.25</v>
      </c>
      <c r="O5936" s="46">
        <f t="shared" si="464"/>
        <v>5.1376055001283021</v>
      </c>
    </row>
    <row r="5937" spans="6:15" x14ac:dyDescent="0.25">
      <c r="F5937" s="3">
        <f t="shared" si="461"/>
        <v>0</v>
      </c>
      <c r="G5937" s="45" t="s">
        <v>26687</v>
      </c>
      <c r="H5937" s="42">
        <v>59.28</v>
      </c>
      <c r="I5937" s="42">
        <v>0.01</v>
      </c>
      <c r="J5937" s="42" t="s">
        <v>7951</v>
      </c>
      <c r="K5937" s="43">
        <f t="shared" si="462"/>
        <v>3862.7632636821281</v>
      </c>
      <c r="L5937" s="44" t="s">
        <v>17319</v>
      </c>
      <c r="M5937" s="44">
        <f t="shared" si="460"/>
        <v>65.086888720760726</v>
      </c>
      <c r="N5937" s="54">
        <f t="shared" si="463"/>
        <v>3867.9</v>
      </c>
      <c r="O5937" s="46">
        <f t="shared" si="464"/>
        <v>5.1367363178719643</v>
      </c>
    </row>
    <row r="5938" spans="6:15" x14ac:dyDescent="0.25">
      <c r="F5938" s="3">
        <f t="shared" si="461"/>
        <v>0</v>
      </c>
      <c r="G5938" s="45" t="s">
        <v>26688</v>
      </c>
      <c r="H5938" s="42">
        <v>59.29</v>
      </c>
      <c r="I5938" s="42">
        <v>0.01</v>
      </c>
      <c r="J5938" s="42" t="s">
        <v>7952</v>
      </c>
      <c r="K5938" s="43">
        <f t="shared" si="462"/>
        <v>3863.4141325693358</v>
      </c>
      <c r="L5938" s="44" t="s">
        <v>17320</v>
      </c>
      <c r="M5938" s="44">
        <f t="shared" si="460"/>
        <v>65.086859230929605</v>
      </c>
      <c r="N5938" s="54">
        <f t="shared" si="463"/>
        <v>3868.5499999999997</v>
      </c>
      <c r="O5938" s="46">
        <f t="shared" si="464"/>
        <v>5.1358674306638932</v>
      </c>
    </row>
    <row r="5939" spans="6:15" x14ac:dyDescent="0.25">
      <c r="F5939" s="3">
        <f t="shared" si="461"/>
        <v>0</v>
      </c>
      <c r="G5939" s="45" t="s">
        <v>26689</v>
      </c>
      <c r="H5939" s="42">
        <v>59.3</v>
      </c>
      <c r="I5939" s="42">
        <v>0.01</v>
      </c>
      <c r="J5939" s="42" t="s">
        <v>7953</v>
      </c>
      <c r="K5939" s="43">
        <f t="shared" si="462"/>
        <v>3864.0650011616453</v>
      </c>
      <c r="L5939" s="44" t="s">
        <v>17321</v>
      </c>
      <c r="M5939" s="44">
        <f t="shared" si="460"/>
        <v>65.086829756163667</v>
      </c>
      <c r="N5939" s="54">
        <f t="shared" si="463"/>
        <v>3869.2</v>
      </c>
      <c r="O5939" s="46">
        <f t="shared" si="464"/>
        <v>5.1349988383544769</v>
      </c>
    </row>
    <row r="5940" spans="6:15" x14ac:dyDescent="0.25">
      <c r="F5940" s="3">
        <f t="shared" si="461"/>
        <v>0</v>
      </c>
      <c r="G5940" s="45" t="s">
        <v>26690</v>
      </c>
      <c r="H5940" s="42">
        <v>59.31</v>
      </c>
      <c r="I5940" s="42">
        <v>0.01</v>
      </c>
      <c r="J5940" s="42" t="s">
        <v>7954</v>
      </c>
      <c r="K5940" s="43">
        <f t="shared" si="462"/>
        <v>3864.7158694592072</v>
      </c>
      <c r="L5940" s="44" t="s">
        <v>17322</v>
      </c>
      <c r="M5940" s="44">
        <f t="shared" si="460"/>
        <v>65.086800296447649</v>
      </c>
      <c r="N5940" s="54">
        <f t="shared" si="463"/>
        <v>3869.85</v>
      </c>
      <c r="O5940" s="46">
        <f t="shared" si="464"/>
        <v>5.1341305407927393</v>
      </c>
    </row>
    <row r="5941" spans="6:15" x14ac:dyDescent="0.25">
      <c r="F5941" s="3">
        <f t="shared" si="461"/>
        <v>0</v>
      </c>
      <c r="G5941" s="45" t="s">
        <v>26691</v>
      </c>
      <c r="H5941" s="42">
        <v>59.32</v>
      </c>
      <c r="I5941" s="42">
        <v>0.01</v>
      </c>
      <c r="J5941" s="42" t="s">
        <v>7955</v>
      </c>
      <c r="K5941" s="43">
        <f t="shared" si="462"/>
        <v>3865.3667374621718</v>
      </c>
      <c r="L5941" s="44" t="s">
        <v>17323</v>
      </c>
      <c r="M5941" s="44">
        <f t="shared" si="460"/>
        <v>65.086770851775469</v>
      </c>
      <c r="N5941" s="54">
        <f t="shared" si="463"/>
        <v>3870.5</v>
      </c>
      <c r="O5941" s="46">
        <f t="shared" si="464"/>
        <v>5.1332625378281591</v>
      </c>
    </row>
    <row r="5942" spans="6:15" x14ac:dyDescent="0.25">
      <c r="F5942" s="3">
        <f t="shared" si="461"/>
        <v>0</v>
      </c>
      <c r="G5942" s="45" t="s">
        <v>26692</v>
      </c>
      <c r="H5942" s="42">
        <v>59.33</v>
      </c>
      <c r="I5942" s="42">
        <v>0.01</v>
      </c>
      <c r="J5942" s="42" t="s">
        <v>7956</v>
      </c>
      <c r="K5942" s="43">
        <f t="shared" si="462"/>
        <v>3866.0176051706894</v>
      </c>
      <c r="L5942" s="44" t="s">
        <v>17324</v>
      </c>
      <c r="M5942" s="44">
        <f t="shared" si="460"/>
        <v>65.0867414221334</v>
      </c>
      <c r="N5942" s="54">
        <f t="shared" si="463"/>
        <v>3871.1499999999996</v>
      </c>
      <c r="O5942" s="46">
        <f t="shared" si="464"/>
        <v>5.1323948293102148</v>
      </c>
    </row>
    <row r="5943" spans="6:15" x14ac:dyDescent="0.25">
      <c r="F5943" s="3">
        <f t="shared" si="461"/>
        <v>0</v>
      </c>
      <c r="G5943" s="45" t="s">
        <v>26693</v>
      </c>
      <c r="H5943" s="42">
        <v>59.34</v>
      </c>
      <c r="I5943" s="42">
        <v>0.01</v>
      </c>
      <c r="J5943" s="42" t="s">
        <v>7957</v>
      </c>
      <c r="K5943" s="43">
        <f t="shared" si="462"/>
        <v>3866.6684725849109</v>
      </c>
      <c r="L5943" s="44" t="s">
        <v>17325</v>
      </c>
      <c r="M5943" s="44">
        <f t="shared" si="460"/>
        <v>65.086712007516908</v>
      </c>
      <c r="N5943" s="54">
        <f t="shared" si="463"/>
        <v>3871.8</v>
      </c>
      <c r="O5943" s="46">
        <f t="shared" si="464"/>
        <v>5.1315274150892947</v>
      </c>
    </row>
    <row r="5944" spans="6:15" x14ac:dyDescent="0.25">
      <c r="F5944" s="3">
        <f t="shared" si="461"/>
        <v>0</v>
      </c>
      <c r="G5944" s="45" t="s">
        <v>26694</v>
      </c>
      <c r="H5944" s="42">
        <v>59.35</v>
      </c>
      <c r="I5944" s="42">
        <v>0.01</v>
      </c>
      <c r="J5944" s="42" t="s">
        <v>7958</v>
      </c>
      <c r="K5944" s="43">
        <f t="shared" si="462"/>
        <v>3867.3193397049859</v>
      </c>
      <c r="L5944" s="44" t="s">
        <v>17326</v>
      </c>
      <c r="M5944" s="44">
        <f t="shared" si="460"/>
        <v>65.086682607907676</v>
      </c>
      <c r="N5944" s="54">
        <f t="shared" si="463"/>
        <v>3872.45</v>
      </c>
      <c r="O5944" s="46">
        <f t="shared" si="464"/>
        <v>5.1306602950139677</v>
      </c>
    </row>
    <row r="5945" spans="6:15" x14ac:dyDescent="0.25">
      <c r="F5945" s="3">
        <f t="shared" si="461"/>
        <v>0</v>
      </c>
      <c r="G5945" s="45" t="s">
        <v>26695</v>
      </c>
      <c r="H5945" s="42">
        <v>59.36</v>
      </c>
      <c r="I5945" s="42">
        <v>0.01</v>
      </c>
      <c r="J5945" s="42" t="s">
        <v>7959</v>
      </c>
      <c r="K5945" s="43">
        <f t="shared" si="462"/>
        <v>3867.9702065310648</v>
      </c>
      <c r="L5945" s="44" t="s">
        <v>17327</v>
      </c>
      <c r="M5945" s="44">
        <f t="shared" si="460"/>
        <v>65.086653223299621</v>
      </c>
      <c r="N5945" s="54">
        <f t="shared" si="463"/>
        <v>3873.1</v>
      </c>
      <c r="O5945" s="46">
        <f t="shared" si="464"/>
        <v>5.1297934689350768</v>
      </c>
    </row>
    <row r="5946" spans="6:15" x14ac:dyDescent="0.25">
      <c r="F5946" s="3">
        <f t="shared" si="461"/>
        <v>0</v>
      </c>
      <c r="G5946" s="45" t="s">
        <v>26696</v>
      </c>
      <c r="H5946" s="42">
        <v>59.37</v>
      </c>
      <c r="I5946" s="42">
        <v>0.01</v>
      </c>
      <c r="J5946" s="42" t="s">
        <v>7960</v>
      </c>
      <c r="K5946" s="43">
        <f t="shared" si="462"/>
        <v>3868.6210730632979</v>
      </c>
      <c r="L5946" s="44" t="s">
        <v>17328</v>
      </c>
      <c r="M5946" s="44">
        <f t="shared" si="460"/>
        <v>65.086623853677509</v>
      </c>
      <c r="N5946" s="54">
        <f t="shared" si="463"/>
        <v>3873.7499999999995</v>
      </c>
      <c r="O5946" s="46">
        <f t="shared" si="464"/>
        <v>5.1289269367016459</v>
      </c>
    </row>
    <row r="5947" spans="6:15" x14ac:dyDescent="0.25">
      <c r="F5947" s="3">
        <f t="shared" si="461"/>
        <v>0</v>
      </c>
      <c r="G5947" s="45" t="s">
        <v>26697</v>
      </c>
      <c r="H5947" s="42">
        <v>59.38</v>
      </c>
      <c r="I5947" s="42">
        <v>0.01</v>
      </c>
      <c r="J5947" s="42" t="s">
        <v>7961</v>
      </c>
      <c r="K5947" s="43">
        <f t="shared" si="462"/>
        <v>3869.2719393018347</v>
      </c>
      <c r="L5947" s="44" t="s">
        <v>17329</v>
      </c>
      <c r="M5947" s="44">
        <f t="shared" si="460"/>
        <v>65.086594499044395</v>
      </c>
      <c r="N5947" s="54">
        <f t="shared" si="463"/>
        <v>3874.4</v>
      </c>
      <c r="O5947" s="46">
        <f t="shared" si="464"/>
        <v>5.1280606981654273</v>
      </c>
    </row>
    <row r="5948" spans="6:15" x14ac:dyDescent="0.25">
      <c r="F5948" s="3">
        <f t="shared" si="461"/>
        <v>0</v>
      </c>
      <c r="G5948" s="45" t="s">
        <v>26698</v>
      </c>
      <c r="H5948" s="42">
        <v>59.39</v>
      </c>
      <c r="I5948" s="42">
        <v>0.01</v>
      </c>
      <c r="J5948" s="42" t="s">
        <v>7962</v>
      </c>
      <c r="K5948" s="43">
        <f t="shared" si="462"/>
        <v>3869.9228052468252</v>
      </c>
      <c r="L5948" s="44" t="s">
        <v>17330</v>
      </c>
      <c r="M5948" s="44">
        <f t="shared" si="460"/>
        <v>65.086565159372839</v>
      </c>
      <c r="N5948" s="54">
        <f t="shared" si="463"/>
        <v>3875.0499999999997</v>
      </c>
      <c r="O5948" s="46">
        <f t="shared" si="464"/>
        <v>5.1271947531745354</v>
      </c>
    </row>
    <row r="5949" spans="6:15" x14ac:dyDescent="0.25">
      <c r="F5949" s="3">
        <f t="shared" si="461"/>
        <v>0</v>
      </c>
      <c r="G5949" s="45" t="s">
        <v>26699</v>
      </c>
      <c r="H5949" s="42">
        <v>59.4</v>
      </c>
      <c r="I5949" s="42">
        <v>0.01</v>
      </c>
      <c r="J5949" s="42" t="s">
        <v>7963</v>
      </c>
      <c r="K5949" s="43">
        <f t="shared" si="462"/>
        <v>3870.5736708984191</v>
      </c>
      <c r="L5949" s="44" t="s">
        <v>17331</v>
      </c>
      <c r="M5949" s="44">
        <f t="shared" si="460"/>
        <v>65.086535834664389</v>
      </c>
      <c r="N5949" s="54">
        <f t="shared" si="463"/>
        <v>3875.7</v>
      </c>
      <c r="O5949" s="46">
        <f t="shared" si="464"/>
        <v>5.1263291015807226</v>
      </c>
    </row>
    <row r="5950" spans="6:15" x14ac:dyDescent="0.25">
      <c r="F5950" s="3">
        <f t="shared" si="461"/>
        <v>0</v>
      </c>
      <c r="G5950" s="45" t="s">
        <v>26700</v>
      </c>
      <c r="H5950" s="42">
        <v>59.41</v>
      </c>
      <c r="I5950" s="42">
        <v>0.01</v>
      </c>
      <c r="J5950" s="42" t="s">
        <v>7964</v>
      </c>
      <c r="K5950" s="43">
        <f t="shared" si="462"/>
        <v>3871.2245362567655</v>
      </c>
      <c r="L5950" s="44" t="s">
        <v>17332</v>
      </c>
      <c r="M5950" s="44">
        <f t="shared" si="460"/>
        <v>65.086506524903783</v>
      </c>
      <c r="N5950" s="54">
        <f t="shared" si="463"/>
        <v>3876.3499999999995</v>
      </c>
      <c r="O5950" s="46">
        <f t="shared" si="464"/>
        <v>5.1254637432339223</v>
      </c>
    </row>
    <row r="5951" spans="6:15" x14ac:dyDescent="0.25">
      <c r="F5951" s="3">
        <f t="shared" si="461"/>
        <v>0</v>
      </c>
      <c r="G5951" s="45" t="s">
        <v>26701</v>
      </c>
      <c r="H5951" s="42">
        <v>59.42</v>
      </c>
      <c r="I5951" s="42">
        <v>0.01</v>
      </c>
      <c r="J5951" s="42" t="s">
        <v>7965</v>
      </c>
      <c r="K5951" s="43">
        <f t="shared" si="462"/>
        <v>3871.8754013220146</v>
      </c>
      <c r="L5951" s="44" t="s">
        <v>17333</v>
      </c>
      <c r="M5951" s="44">
        <f t="shared" si="460"/>
        <v>65.086477230087993</v>
      </c>
      <c r="N5951" s="54">
        <f t="shared" si="463"/>
        <v>3877</v>
      </c>
      <c r="O5951" s="46">
        <f t="shared" si="464"/>
        <v>5.124598677985432</v>
      </c>
    </row>
    <row r="5952" spans="6:15" x14ac:dyDescent="0.25">
      <c r="F5952" s="3">
        <f t="shared" si="461"/>
        <v>0</v>
      </c>
      <c r="G5952" s="45" t="s">
        <v>26702</v>
      </c>
      <c r="H5952" s="42">
        <v>59.43</v>
      </c>
      <c r="I5952" s="42">
        <v>0.01</v>
      </c>
      <c r="J5952" s="42" t="s">
        <v>7966</v>
      </c>
      <c r="K5952" s="43">
        <f t="shared" si="462"/>
        <v>3872.5262660943154</v>
      </c>
      <c r="L5952" s="44" t="s">
        <v>17334</v>
      </c>
      <c r="M5952" s="44">
        <f t="shared" si="460"/>
        <v>65.086447950195691</v>
      </c>
      <c r="N5952" s="54">
        <f t="shared" si="463"/>
        <v>3877.6499999999996</v>
      </c>
      <c r="O5952" s="46">
        <f t="shared" si="464"/>
        <v>5.1237339056842757</v>
      </c>
    </row>
    <row r="5953" spans="6:15" x14ac:dyDescent="0.25">
      <c r="F5953" s="3">
        <f t="shared" si="461"/>
        <v>0</v>
      </c>
      <c r="G5953" s="45" t="s">
        <v>26703</v>
      </c>
      <c r="H5953" s="42">
        <v>59.44</v>
      </c>
      <c r="I5953" s="42">
        <v>0.01</v>
      </c>
      <c r="J5953" s="42" t="s">
        <v>7967</v>
      </c>
      <c r="K5953" s="43">
        <f t="shared" si="462"/>
        <v>3873.1771305738175</v>
      </c>
      <c r="L5953" s="44" t="s">
        <v>17335</v>
      </c>
      <c r="M5953" s="44">
        <f t="shared" si="460"/>
        <v>65.086418685223819</v>
      </c>
      <c r="N5953" s="54">
        <f t="shared" si="463"/>
        <v>3878.2999999999997</v>
      </c>
      <c r="O5953" s="46">
        <f t="shared" si="464"/>
        <v>5.1228694261822056</v>
      </c>
    </row>
    <row r="5954" spans="6:15" x14ac:dyDescent="0.25">
      <c r="F5954" s="3">
        <f t="shared" si="461"/>
        <v>0</v>
      </c>
      <c r="G5954" s="45" t="s">
        <v>26704</v>
      </c>
      <c r="H5954" s="42">
        <v>59.45</v>
      </c>
      <c r="I5954" s="42">
        <v>0.01</v>
      </c>
      <c r="J5954" s="42" t="s">
        <v>7968</v>
      </c>
      <c r="K5954" s="43">
        <f t="shared" si="462"/>
        <v>3873.8279947606698</v>
      </c>
      <c r="L5954" s="44" t="s">
        <v>17336</v>
      </c>
      <c r="M5954" s="44">
        <f t="shared" si="460"/>
        <v>65.086389435161706</v>
      </c>
      <c r="N5954" s="54">
        <f t="shared" si="463"/>
        <v>3878.95</v>
      </c>
      <c r="O5954" s="46">
        <f t="shared" si="464"/>
        <v>5.1220052393300648</v>
      </c>
    </row>
    <row r="5955" spans="6:15" x14ac:dyDescent="0.25">
      <c r="F5955" s="3">
        <f t="shared" si="461"/>
        <v>0</v>
      </c>
      <c r="G5955" s="45" t="s">
        <v>26705</v>
      </c>
      <c r="H5955" s="42">
        <v>59.46</v>
      </c>
      <c r="I5955" s="42">
        <v>0.01</v>
      </c>
      <c r="J5955" s="42" t="s">
        <v>7969</v>
      </c>
      <c r="K5955" s="43">
        <f t="shared" si="462"/>
        <v>3874.4788586550212</v>
      </c>
      <c r="L5955" s="44" t="s">
        <v>17337</v>
      </c>
      <c r="M5955" s="44">
        <f t="shared" si="460"/>
        <v>65.086360199998722</v>
      </c>
      <c r="N5955" s="54">
        <f t="shared" si="463"/>
        <v>3879.6</v>
      </c>
      <c r="O5955" s="46">
        <f t="shared" si="464"/>
        <v>5.121141344978696</v>
      </c>
    </row>
    <row r="5956" spans="6:15" x14ac:dyDescent="0.25">
      <c r="F5956" s="3">
        <f t="shared" si="461"/>
        <v>0</v>
      </c>
      <c r="G5956" s="45" t="s">
        <v>26706</v>
      </c>
      <c r="H5956" s="42">
        <v>59.47</v>
      </c>
      <c r="I5956" s="42">
        <v>0.01</v>
      </c>
      <c r="J5956" s="42" t="s">
        <v>7970</v>
      </c>
      <c r="K5956" s="43">
        <f t="shared" si="462"/>
        <v>3875.1297222570211</v>
      </c>
      <c r="L5956" s="44" t="s">
        <v>17338</v>
      </c>
      <c r="M5956" s="44">
        <f t="shared" si="460"/>
        <v>65.086330979721112</v>
      </c>
      <c r="N5956" s="54">
        <f t="shared" si="463"/>
        <v>3880.2499999999995</v>
      </c>
      <c r="O5956" s="46">
        <f t="shared" si="464"/>
        <v>5.1202777429784874</v>
      </c>
    </row>
    <row r="5957" spans="6:15" x14ac:dyDescent="0.25">
      <c r="F5957" s="3">
        <f t="shared" si="461"/>
        <v>0</v>
      </c>
      <c r="G5957" s="45" t="s">
        <v>26707</v>
      </c>
      <c r="H5957" s="42">
        <v>59.48</v>
      </c>
      <c r="I5957" s="42">
        <v>0.01</v>
      </c>
      <c r="J5957" s="42" t="s">
        <v>7971</v>
      </c>
      <c r="K5957" s="43">
        <f t="shared" si="462"/>
        <v>3875.7805855668184</v>
      </c>
      <c r="L5957" s="44" t="s">
        <v>17339</v>
      </c>
      <c r="M5957" s="44">
        <f t="shared" si="460"/>
        <v>65.086301774322806</v>
      </c>
      <c r="N5957" s="54">
        <f t="shared" si="463"/>
        <v>3880.8999999999996</v>
      </c>
      <c r="O5957" s="46">
        <f t="shared" si="464"/>
        <v>5.1194144331811913</v>
      </c>
    </row>
    <row r="5958" spans="6:15" x14ac:dyDescent="0.25">
      <c r="F5958" s="3">
        <f t="shared" si="461"/>
        <v>0</v>
      </c>
      <c r="G5958" s="45" t="s">
        <v>26708</v>
      </c>
      <c r="H5958" s="42">
        <v>59.49</v>
      </c>
      <c r="I5958" s="42">
        <v>0.01</v>
      </c>
      <c r="J5958" s="42" t="s">
        <v>7972</v>
      </c>
      <c r="K5958" s="43">
        <f t="shared" si="462"/>
        <v>3876.4314485845616</v>
      </c>
      <c r="L5958" s="44" t="s">
        <v>17340</v>
      </c>
      <c r="M5958" s="44">
        <f t="shared" si="460"/>
        <v>65.086272583794681</v>
      </c>
      <c r="N5958" s="54">
        <f t="shared" si="463"/>
        <v>3881.5499999999997</v>
      </c>
      <c r="O5958" s="46">
        <f t="shared" si="464"/>
        <v>5.1185514154381053</v>
      </c>
    </row>
    <row r="5959" spans="6:15" x14ac:dyDescent="0.25">
      <c r="F5959" s="3">
        <f t="shared" si="461"/>
        <v>0</v>
      </c>
      <c r="G5959" s="45" t="s">
        <v>26709</v>
      </c>
      <c r="H5959" s="42">
        <v>59.5</v>
      </c>
      <c r="I5959" s="42">
        <v>0.01</v>
      </c>
      <c r="J5959" s="42" t="s">
        <v>7973</v>
      </c>
      <c r="K5959" s="43">
        <f t="shared" si="462"/>
        <v>3877.0823113103997</v>
      </c>
      <c r="L5959" s="44" t="s">
        <v>17341</v>
      </c>
      <c r="M5959" s="44">
        <f t="shared" si="460"/>
        <v>65.086243408122996</v>
      </c>
      <c r="N5959" s="54">
        <f t="shared" si="463"/>
        <v>3882.2</v>
      </c>
      <c r="O5959" s="46">
        <f t="shared" si="464"/>
        <v>5.1176886896000724</v>
      </c>
    </row>
    <row r="5960" spans="6:15" x14ac:dyDescent="0.25">
      <c r="F5960" s="3">
        <f t="shared" si="461"/>
        <v>0</v>
      </c>
      <c r="G5960" s="45" t="s">
        <v>26710</v>
      </c>
      <c r="H5960" s="42">
        <v>59.51</v>
      </c>
      <c r="I5960" s="42">
        <v>0.01</v>
      </c>
      <c r="J5960" s="42" t="s">
        <v>7974</v>
      </c>
      <c r="K5960" s="43">
        <f t="shared" si="462"/>
        <v>3877.7331737444811</v>
      </c>
      <c r="L5960" s="44" t="s">
        <v>17342</v>
      </c>
      <c r="M5960" s="44">
        <f t="shared" si="460"/>
        <v>65.086214247298614</v>
      </c>
      <c r="N5960" s="54">
        <f t="shared" si="463"/>
        <v>3882.85</v>
      </c>
      <c r="O5960" s="46">
        <f t="shared" si="464"/>
        <v>5.1168262555188448</v>
      </c>
    </row>
    <row r="5961" spans="6:15" x14ac:dyDescent="0.25">
      <c r="F5961" s="3">
        <f t="shared" si="461"/>
        <v>0</v>
      </c>
      <c r="G5961" s="45" t="s">
        <v>26711</v>
      </c>
      <c r="H5961" s="42">
        <v>59.52</v>
      </c>
      <c r="I5961" s="42">
        <v>0.01</v>
      </c>
      <c r="J5961" s="42" t="s">
        <v>7975</v>
      </c>
      <c r="K5961" s="43">
        <f t="shared" si="462"/>
        <v>3878.3840358869538</v>
      </c>
      <c r="L5961" s="44" t="s">
        <v>17343</v>
      </c>
      <c r="M5961" s="44">
        <f t="shared" ref="M5961:M6024" si="465">SQRT(((14.7+$N$3*H5961)^2)-(K5961^2))/SQRT($N$4)</f>
        <v>65.086185101315436</v>
      </c>
      <c r="N5961" s="54">
        <f t="shared" si="463"/>
        <v>3883.5</v>
      </c>
      <c r="O5961" s="46">
        <f t="shared" si="464"/>
        <v>5.115964113046175</v>
      </c>
    </row>
    <row r="5962" spans="6:15" x14ac:dyDescent="0.25">
      <c r="F5962" s="3">
        <f t="shared" ref="F5962:F6025" si="466">IF(O5962&gt;100,1,0)</f>
        <v>0</v>
      </c>
      <c r="G5962" s="45" t="s">
        <v>26712</v>
      </c>
      <c r="H5962" s="42">
        <v>59.53</v>
      </c>
      <c r="I5962" s="42">
        <v>0.01</v>
      </c>
      <c r="J5962" s="42" t="s">
        <v>7976</v>
      </c>
      <c r="K5962" s="43">
        <f t="shared" ref="K5962:K6025" si="467">K5961+I5962*M5961</f>
        <v>3879.0348977379672</v>
      </c>
      <c r="L5962" s="44" t="s">
        <v>17344</v>
      </c>
      <c r="M5962" s="44">
        <f t="shared" si="465"/>
        <v>65.086155970156739</v>
      </c>
      <c r="N5962" s="54">
        <f t="shared" ref="N5962:N6025" si="468">(H5962*$N$3)+14.7</f>
        <v>3884.15</v>
      </c>
      <c r="O5962" s="46">
        <f t="shared" ref="O5962:O6025" si="469">N5962-K5962</f>
        <v>5.1151022620329059</v>
      </c>
    </row>
    <row r="5963" spans="6:15" x14ac:dyDescent="0.25">
      <c r="F5963" s="3">
        <f t="shared" si="466"/>
        <v>0</v>
      </c>
      <c r="G5963" s="45" t="s">
        <v>26713</v>
      </c>
      <c r="H5963" s="42">
        <v>59.54</v>
      </c>
      <c r="I5963" s="42">
        <v>0.01</v>
      </c>
      <c r="J5963" s="42" t="s">
        <v>7977</v>
      </c>
      <c r="K5963" s="43">
        <f t="shared" si="467"/>
        <v>3879.6857592976689</v>
      </c>
      <c r="L5963" s="44" t="s">
        <v>17345</v>
      </c>
      <c r="M5963" s="44">
        <f t="shared" si="465"/>
        <v>65.086126853813326</v>
      </c>
      <c r="N5963" s="54">
        <f t="shared" si="468"/>
        <v>3884.7999999999997</v>
      </c>
      <c r="O5963" s="46">
        <f t="shared" si="469"/>
        <v>5.1142407023307896</v>
      </c>
    </row>
    <row r="5964" spans="6:15" x14ac:dyDescent="0.25">
      <c r="F5964" s="3">
        <f t="shared" si="466"/>
        <v>0</v>
      </c>
      <c r="G5964" s="45" t="s">
        <v>26714</v>
      </c>
      <c r="H5964" s="42">
        <v>59.55</v>
      </c>
      <c r="I5964" s="42">
        <v>0.01</v>
      </c>
      <c r="J5964" s="42" t="s">
        <v>7978</v>
      </c>
      <c r="K5964" s="43">
        <f t="shared" si="467"/>
        <v>3880.3366205662069</v>
      </c>
      <c r="L5964" s="44" t="s">
        <v>17346</v>
      </c>
      <c r="M5964" s="44">
        <f t="shared" si="465"/>
        <v>65.08609775228372</v>
      </c>
      <c r="N5964" s="54">
        <f t="shared" si="468"/>
        <v>3885.45</v>
      </c>
      <c r="O5964" s="46">
        <f t="shared" si="469"/>
        <v>5.113379433792943</v>
      </c>
    </row>
    <row r="5965" spans="6:15" x14ac:dyDescent="0.25">
      <c r="F5965" s="3">
        <f t="shared" si="466"/>
        <v>0</v>
      </c>
      <c r="G5965" s="45" t="s">
        <v>26715</v>
      </c>
      <c r="H5965" s="42">
        <v>59.56</v>
      </c>
      <c r="I5965" s="42">
        <v>0.01</v>
      </c>
      <c r="J5965" s="42" t="s">
        <v>7979</v>
      </c>
      <c r="K5965" s="43">
        <f t="shared" si="467"/>
        <v>3880.9874815437297</v>
      </c>
      <c r="L5965" s="44" t="s">
        <v>17347</v>
      </c>
      <c r="M5965" s="44">
        <f t="shared" si="465"/>
        <v>65.086068665548112</v>
      </c>
      <c r="N5965" s="54">
        <f t="shared" si="468"/>
        <v>3886.1</v>
      </c>
      <c r="O5965" s="46">
        <f t="shared" si="469"/>
        <v>5.1125184562702088</v>
      </c>
    </row>
    <row r="5966" spans="6:15" x14ac:dyDescent="0.25">
      <c r="F5966" s="3">
        <f t="shared" si="466"/>
        <v>0</v>
      </c>
      <c r="G5966" s="45" t="s">
        <v>26716</v>
      </c>
      <c r="H5966" s="42">
        <v>59.57</v>
      </c>
      <c r="I5966" s="42">
        <v>0.01</v>
      </c>
      <c r="J5966" s="42" t="s">
        <v>7980</v>
      </c>
      <c r="K5966" s="43">
        <f t="shared" si="467"/>
        <v>3881.6383422303852</v>
      </c>
      <c r="L5966" s="44" t="s">
        <v>17348</v>
      </c>
      <c r="M5966" s="44">
        <f t="shared" si="465"/>
        <v>65.086039593600375</v>
      </c>
      <c r="N5966" s="54">
        <f t="shared" si="468"/>
        <v>3886.75</v>
      </c>
      <c r="O5966" s="46">
        <f t="shared" si="469"/>
        <v>5.1116577696147942</v>
      </c>
    </row>
    <row r="5967" spans="6:15" x14ac:dyDescent="0.25">
      <c r="F5967" s="3">
        <f t="shared" si="466"/>
        <v>0</v>
      </c>
      <c r="G5967" s="45" t="s">
        <v>26717</v>
      </c>
      <c r="H5967" s="42">
        <v>59.58</v>
      </c>
      <c r="I5967" s="42">
        <v>0.01</v>
      </c>
      <c r="J5967" s="42" t="s">
        <v>7981</v>
      </c>
      <c r="K5967" s="43">
        <f t="shared" si="467"/>
        <v>3882.2892026263212</v>
      </c>
      <c r="L5967" s="44" t="s">
        <v>17349</v>
      </c>
      <c r="M5967" s="44">
        <f t="shared" si="465"/>
        <v>65.086010536428361</v>
      </c>
      <c r="N5967" s="54">
        <f t="shared" si="468"/>
        <v>3887.3999999999996</v>
      </c>
      <c r="O5967" s="46">
        <f t="shared" si="469"/>
        <v>5.1107973736784515</v>
      </c>
    </row>
    <row r="5968" spans="6:15" x14ac:dyDescent="0.25">
      <c r="F5968" s="3">
        <f t="shared" si="466"/>
        <v>0</v>
      </c>
      <c r="G5968" s="45" t="s">
        <v>26718</v>
      </c>
      <c r="H5968" s="42">
        <v>59.59</v>
      </c>
      <c r="I5968" s="42">
        <v>0.01</v>
      </c>
      <c r="J5968" s="42" t="s">
        <v>7982</v>
      </c>
      <c r="K5968" s="43">
        <f t="shared" si="467"/>
        <v>3882.9400627316854</v>
      </c>
      <c r="L5968" s="44" t="s">
        <v>17350</v>
      </c>
      <c r="M5968" s="44">
        <f t="shared" si="465"/>
        <v>65.085981494028999</v>
      </c>
      <c r="N5968" s="54">
        <f t="shared" si="468"/>
        <v>3888.05</v>
      </c>
      <c r="O5968" s="46">
        <f t="shared" si="469"/>
        <v>5.1099372683147521</v>
      </c>
    </row>
    <row r="5969" spans="6:15" x14ac:dyDescent="0.25">
      <c r="F5969" s="3">
        <f t="shared" si="466"/>
        <v>0</v>
      </c>
      <c r="G5969" s="45" t="s">
        <v>26719</v>
      </c>
      <c r="H5969" s="42">
        <v>59.6</v>
      </c>
      <c r="I5969" s="42">
        <v>0.01</v>
      </c>
      <c r="J5969" s="42" t="s">
        <v>7983</v>
      </c>
      <c r="K5969" s="43">
        <f t="shared" si="467"/>
        <v>3883.5909225466257</v>
      </c>
      <c r="L5969" s="44" t="s">
        <v>17351</v>
      </c>
      <c r="M5969" s="44">
        <f t="shared" si="465"/>
        <v>65.085952466380959</v>
      </c>
      <c r="N5969" s="54">
        <f t="shared" si="468"/>
        <v>3888.7</v>
      </c>
      <c r="O5969" s="46">
        <f t="shared" si="469"/>
        <v>5.1090774533740841</v>
      </c>
    </row>
    <row r="5970" spans="6:15" x14ac:dyDescent="0.25">
      <c r="F5970" s="3">
        <f t="shared" si="466"/>
        <v>0</v>
      </c>
      <c r="G5970" s="45" t="s">
        <v>26720</v>
      </c>
      <c r="H5970" s="42">
        <v>59.61</v>
      </c>
      <c r="I5970" s="42">
        <v>0.01</v>
      </c>
      <c r="J5970" s="42" t="s">
        <v>7984</v>
      </c>
      <c r="K5970" s="43">
        <f t="shared" si="467"/>
        <v>3884.2417820712894</v>
      </c>
      <c r="L5970" s="44" t="s">
        <v>17352</v>
      </c>
      <c r="M5970" s="44">
        <f t="shared" si="465"/>
        <v>65.085923453482735</v>
      </c>
      <c r="N5970" s="54">
        <f t="shared" si="468"/>
        <v>3889.35</v>
      </c>
      <c r="O5970" s="46">
        <f t="shared" si="469"/>
        <v>5.1082179287104736</v>
      </c>
    </row>
    <row r="5971" spans="6:15" x14ac:dyDescent="0.25">
      <c r="F5971" s="3">
        <f t="shared" si="466"/>
        <v>0</v>
      </c>
      <c r="G5971" s="45" t="s">
        <v>26721</v>
      </c>
      <c r="H5971" s="42">
        <v>59.62</v>
      </c>
      <c r="I5971" s="42">
        <v>0.01</v>
      </c>
      <c r="J5971" s="42" t="s">
        <v>7985</v>
      </c>
      <c r="K5971" s="43">
        <f t="shared" si="467"/>
        <v>3884.8926413058243</v>
      </c>
      <c r="L5971" s="44" t="s">
        <v>17353</v>
      </c>
      <c r="M5971" s="44">
        <f t="shared" si="465"/>
        <v>65.085894455319064</v>
      </c>
      <c r="N5971" s="54">
        <f t="shared" si="468"/>
        <v>3889.9999999999995</v>
      </c>
      <c r="O5971" s="46">
        <f t="shared" si="469"/>
        <v>5.1073586941752183</v>
      </c>
    </row>
    <row r="5972" spans="6:15" x14ac:dyDescent="0.25">
      <c r="F5972" s="3">
        <f t="shared" si="466"/>
        <v>0</v>
      </c>
      <c r="G5972" s="45" t="s">
        <v>26722</v>
      </c>
      <c r="H5972" s="42">
        <v>59.63</v>
      </c>
      <c r="I5972" s="42">
        <v>0.01</v>
      </c>
      <c r="J5972" s="42" t="s">
        <v>7986</v>
      </c>
      <c r="K5972" s="43">
        <f t="shared" si="467"/>
        <v>3885.5435002503773</v>
      </c>
      <c r="L5972" s="44" t="s">
        <v>17354</v>
      </c>
      <c r="M5972" s="44">
        <f t="shared" si="465"/>
        <v>65.085865471889974</v>
      </c>
      <c r="N5972" s="54">
        <f t="shared" si="468"/>
        <v>3890.65</v>
      </c>
      <c r="O5972" s="46">
        <f t="shared" si="469"/>
        <v>5.1064997496227988</v>
      </c>
    </row>
    <row r="5973" spans="6:15" x14ac:dyDescent="0.25">
      <c r="F5973" s="3">
        <f t="shared" si="466"/>
        <v>0</v>
      </c>
      <c r="G5973" s="45" t="s">
        <v>26723</v>
      </c>
      <c r="H5973" s="42">
        <v>59.64</v>
      </c>
      <c r="I5973" s="42">
        <v>0.01</v>
      </c>
      <c r="J5973" s="42" t="s">
        <v>7987</v>
      </c>
      <c r="K5973" s="43">
        <f t="shared" si="467"/>
        <v>3886.1943589050961</v>
      </c>
      <c r="L5973" s="44" t="s">
        <v>17355</v>
      </c>
      <c r="M5973" s="44">
        <f t="shared" si="465"/>
        <v>65.08583650317108</v>
      </c>
      <c r="N5973" s="54">
        <f t="shared" si="468"/>
        <v>3891.2999999999997</v>
      </c>
      <c r="O5973" s="46">
        <f t="shared" si="469"/>
        <v>5.1056410949036035</v>
      </c>
    </row>
    <row r="5974" spans="6:15" x14ac:dyDescent="0.25">
      <c r="F5974" s="3">
        <f t="shared" si="466"/>
        <v>0</v>
      </c>
      <c r="G5974" s="45" t="s">
        <v>26724</v>
      </c>
      <c r="H5974" s="42">
        <v>59.65</v>
      </c>
      <c r="I5974" s="42">
        <v>0.01</v>
      </c>
      <c r="J5974" s="42" t="s">
        <v>7988</v>
      </c>
      <c r="K5974" s="43">
        <f t="shared" si="467"/>
        <v>3886.8452172701277</v>
      </c>
      <c r="L5974" s="44" t="s">
        <v>17356</v>
      </c>
      <c r="M5974" s="44">
        <f t="shared" si="465"/>
        <v>65.085807549162368</v>
      </c>
      <c r="N5974" s="54">
        <f t="shared" si="468"/>
        <v>3891.95</v>
      </c>
      <c r="O5974" s="46">
        <f t="shared" si="469"/>
        <v>5.1047827298721131</v>
      </c>
    </row>
    <row r="5975" spans="6:15" x14ac:dyDescent="0.25">
      <c r="F5975" s="3">
        <f t="shared" si="466"/>
        <v>0</v>
      </c>
      <c r="G5975" s="45" t="s">
        <v>26725</v>
      </c>
      <c r="H5975" s="42">
        <v>59.66</v>
      </c>
      <c r="I5975" s="42">
        <v>0.01</v>
      </c>
      <c r="J5975" s="42" t="s">
        <v>7989</v>
      </c>
      <c r="K5975" s="43">
        <f t="shared" si="467"/>
        <v>3887.4960753456194</v>
      </c>
      <c r="L5975" s="44" t="s">
        <v>17357</v>
      </c>
      <c r="M5975" s="44">
        <f t="shared" si="465"/>
        <v>65.085778609847097</v>
      </c>
      <c r="N5975" s="54">
        <f t="shared" si="468"/>
        <v>3892.5999999999995</v>
      </c>
      <c r="O5975" s="46">
        <f t="shared" si="469"/>
        <v>5.10392465438008</v>
      </c>
    </row>
    <row r="5976" spans="6:15" x14ac:dyDescent="0.25">
      <c r="F5976" s="3">
        <f t="shared" si="466"/>
        <v>0</v>
      </c>
      <c r="G5976" s="45" t="s">
        <v>26726</v>
      </c>
      <c r="H5976" s="42">
        <v>59.67</v>
      </c>
      <c r="I5976" s="42">
        <v>0.01</v>
      </c>
      <c r="J5976" s="42" t="s">
        <v>7990</v>
      </c>
      <c r="K5976" s="43">
        <f t="shared" si="467"/>
        <v>3888.146933131718</v>
      </c>
      <c r="L5976" s="44" t="s">
        <v>17358</v>
      </c>
      <c r="M5976" s="44">
        <f t="shared" si="465"/>
        <v>65.085749685223732</v>
      </c>
      <c r="N5976" s="54">
        <f t="shared" si="468"/>
        <v>3893.25</v>
      </c>
      <c r="O5976" s="46">
        <f t="shared" si="469"/>
        <v>5.1030668682819851</v>
      </c>
    </row>
    <row r="5977" spans="6:15" x14ac:dyDescent="0.25">
      <c r="F5977" s="3">
        <f t="shared" si="466"/>
        <v>0</v>
      </c>
      <c r="G5977" s="45" t="s">
        <v>26727</v>
      </c>
      <c r="H5977" s="42">
        <v>59.68</v>
      </c>
      <c r="I5977" s="42">
        <v>0.01</v>
      </c>
      <c r="J5977" s="42" t="s">
        <v>7991</v>
      </c>
      <c r="K5977" s="43">
        <f t="shared" si="467"/>
        <v>3888.7977906285701</v>
      </c>
      <c r="L5977" s="44" t="s">
        <v>17359</v>
      </c>
      <c r="M5977" s="44">
        <f t="shared" si="465"/>
        <v>65.085720775274012</v>
      </c>
      <c r="N5977" s="54">
        <f t="shared" si="468"/>
        <v>3893.8999999999996</v>
      </c>
      <c r="O5977" s="46">
        <f t="shared" si="469"/>
        <v>5.1022093714295806</v>
      </c>
    </row>
    <row r="5978" spans="6:15" x14ac:dyDescent="0.25">
      <c r="F5978" s="3">
        <f t="shared" si="466"/>
        <v>0</v>
      </c>
      <c r="G5978" s="45" t="s">
        <v>26728</v>
      </c>
      <c r="H5978" s="42">
        <v>59.69</v>
      </c>
      <c r="I5978" s="42">
        <v>0.01</v>
      </c>
      <c r="J5978" s="42" t="s">
        <v>7992</v>
      </c>
      <c r="K5978" s="43">
        <f t="shared" si="467"/>
        <v>3889.4486478363228</v>
      </c>
      <c r="L5978" s="44" t="s">
        <v>17360</v>
      </c>
      <c r="M5978" s="44">
        <f t="shared" si="465"/>
        <v>65.085691879993334</v>
      </c>
      <c r="N5978" s="54">
        <f t="shared" si="468"/>
        <v>3894.5499999999997</v>
      </c>
      <c r="O5978" s="46">
        <f t="shared" si="469"/>
        <v>5.1013521636768928</v>
      </c>
    </row>
    <row r="5979" spans="6:15" x14ac:dyDescent="0.25">
      <c r="F5979" s="3">
        <f t="shared" si="466"/>
        <v>0</v>
      </c>
      <c r="G5979" s="45" t="s">
        <v>26729</v>
      </c>
      <c r="H5979" s="42">
        <v>59.7</v>
      </c>
      <c r="I5979" s="42">
        <v>0.01</v>
      </c>
      <c r="J5979" s="42" t="s">
        <v>7993</v>
      </c>
      <c r="K5979" s="43">
        <f t="shared" si="467"/>
        <v>3890.0995047551228</v>
      </c>
      <c r="L5979" s="44" t="s">
        <v>17361</v>
      </c>
      <c r="M5979" s="44">
        <f t="shared" si="465"/>
        <v>65.085662999371067</v>
      </c>
      <c r="N5979" s="54">
        <f t="shared" si="468"/>
        <v>3895.2</v>
      </c>
      <c r="O5979" s="46">
        <f t="shared" si="469"/>
        <v>5.1004952448770382</v>
      </c>
    </row>
    <row r="5980" spans="6:15" x14ac:dyDescent="0.25">
      <c r="F5980" s="3">
        <f t="shared" si="466"/>
        <v>0</v>
      </c>
      <c r="G5980" s="45" t="s">
        <v>26730</v>
      </c>
      <c r="H5980" s="42">
        <v>59.71</v>
      </c>
      <c r="I5980" s="42">
        <v>0.01</v>
      </c>
      <c r="J5980" s="42" t="s">
        <v>7994</v>
      </c>
      <c r="K5980" s="43">
        <f t="shared" si="467"/>
        <v>3890.7503613851163</v>
      </c>
      <c r="L5980" s="44" t="s">
        <v>17362</v>
      </c>
      <c r="M5980" s="44">
        <f t="shared" si="465"/>
        <v>65.085634133396525</v>
      </c>
      <c r="N5980" s="54">
        <f t="shared" si="468"/>
        <v>3895.85</v>
      </c>
      <c r="O5980" s="46">
        <f t="shared" si="469"/>
        <v>5.0996386148835882</v>
      </c>
    </row>
    <row r="5981" spans="6:15" x14ac:dyDescent="0.25">
      <c r="F5981" s="3">
        <f t="shared" si="466"/>
        <v>0</v>
      </c>
      <c r="G5981" s="45" t="s">
        <v>26731</v>
      </c>
      <c r="H5981" s="42">
        <v>59.72</v>
      </c>
      <c r="I5981" s="42">
        <v>0.01</v>
      </c>
      <c r="J5981" s="42" t="s">
        <v>7995</v>
      </c>
      <c r="K5981" s="43">
        <f t="shared" si="467"/>
        <v>3891.4012177264503</v>
      </c>
      <c r="L5981" s="44" t="s">
        <v>17363</v>
      </c>
      <c r="M5981" s="44">
        <f t="shared" si="465"/>
        <v>65.085605282054473</v>
      </c>
      <c r="N5981" s="54">
        <f t="shared" si="468"/>
        <v>3896.4999999999995</v>
      </c>
      <c r="O5981" s="46">
        <f t="shared" si="469"/>
        <v>5.0987822735492045</v>
      </c>
    </row>
    <row r="5982" spans="6:15" x14ac:dyDescent="0.25">
      <c r="F5982" s="3">
        <f t="shared" si="466"/>
        <v>0</v>
      </c>
      <c r="G5982" s="45" t="s">
        <v>26732</v>
      </c>
      <c r="H5982" s="42">
        <v>59.73</v>
      </c>
      <c r="I5982" s="42">
        <v>0.01</v>
      </c>
      <c r="J5982" s="42" t="s">
        <v>7996</v>
      </c>
      <c r="K5982" s="43">
        <f t="shared" si="467"/>
        <v>3892.0520737792708</v>
      </c>
      <c r="L5982" s="44" t="s">
        <v>17364</v>
      </c>
      <c r="M5982" s="44">
        <f t="shared" si="465"/>
        <v>65.085576445343392</v>
      </c>
      <c r="N5982" s="54">
        <f t="shared" si="468"/>
        <v>3897.1499999999996</v>
      </c>
      <c r="O5982" s="46">
        <f t="shared" si="469"/>
        <v>5.097926220728823</v>
      </c>
    </row>
    <row r="5983" spans="6:15" x14ac:dyDescent="0.25">
      <c r="F5983" s="3">
        <f t="shared" si="466"/>
        <v>0</v>
      </c>
      <c r="G5983" s="45" t="s">
        <v>26733</v>
      </c>
      <c r="H5983" s="42">
        <v>59.74</v>
      </c>
      <c r="I5983" s="42">
        <v>0.01</v>
      </c>
      <c r="J5983" s="42" t="s">
        <v>7997</v>
      </c>
      <c r="K5983" s="43">
        <f t="shared" si="467"/>
        <v>3892.7029295437242</v>
      </c>
      <c r="L5983" s="44" t="s">
        <v>17365</v>
      </c>
      <c r="M5983" s="44">
        <f t="shared" si="465"/>
        <v>65.085547623251088</v>
      </c>
      <c r="N5983" s="54">
        <f t="shared" si="468"/>
        <v>3897.7999999999997</v>
      </c>
      <c r="O5983" s="46">
        <f t="shared" si="469"/>
        <v>5.09707045627556</v>
      </c>
    </row>
    <row r="5984" spans="6:15" x14ac:dyDescent="0.25">
      <c r="F5984" s="3">
        <f t="shared" si="466"/>
        <v>0</v>
      </c>
      <c r="G5984" s="45" t="s">
        <v>26734</v>
      </c>
      <c r="H5984" s="42">
        <v>59.75</v>
      </c>
      <c r="I5984" s="42">
        <v>0.01</v>
      </c>
      <c r="J5984" s="42" t="s">
        <v>7998</v>
      </c>
      <c r="K5984" s="43">
        <f t="shared" si="467"/>
        <v>3893.3537850199568</v>
      </c>
      <c r="L5984" s="44" t="s">
        <v>17366</v>
      </c>
      <c r="M5984" s="44">
        <f t="shared" si="465"/>
        <v>65.085518815763862</v>
      </c>
      <c r="N5984" s="54">
        <f t="shared" si="468"/>
        <v>3898.45</v>
      </c>
      <c r="O5984" s="46">
        <f t="shared" si="469"/>
        <v>5.096214980042987</v>
      </c>
    </row>
    <row r="5985" spans="6:15" x14ac:dyDescent="0.25">
      <c r="F5985" s="3">
        <f t="shared" si="466"/>
        <v>0</v>
      </c>
      <c r="G5985" s="45" t="s">
        <v>26735</v>
      </c>
      <c r="H5985" s="42">
        <v>59.76</v>
      </c>
      <c r="I5985" s="42">
        <v>0.01</v>
      </c>
      <c r="J5985" s="42" t="s">
        <v>7999</v>
      </c>
      <c r="K5985" s="43">
        <f t="shared" si="467"/>
        <v>3894.0046402081143</v>
      </c>
      <c r="L5985" s="44" t="s">
        <v>17367</v>
      </c>
      <c r="M5985" s="44">
        <f t="shared" si="465"/>
        <v>65.085490022877138</v>
      </c>
      <c r="N5985" s="54">
        <f t="shared" si="468"/>
        <v>3899.1</v>
      </c>
      <c r="O5985" s="46">
        <f t="shared" si="469"/>
        <v>5.0953597918855849</v>
      </c>
    </row>
    <row r="5986" spans="6:15" x14ac:dyDescent="0.25">
      <c r="F5986" s="3">
        <f t="shared" si="466"/>
        <v>0</v>
      </c>
      <c r="G5986" s="45" t="s">
        <v>26736</v>
      </c>
      <c r="H5986" s="42">
        <v>59.77</v>
      </c>
      <c r="I5986" s="42">
        <v>0.01</v>
      </c>
      <c r="J5986" s="42" t="s">
        <v>8000</v>
      </c>
      <c r="K5986" s="43">
        <f t="shared" si="467"/>
        <v>3894.6554951083431</v>
      </c>
      <c r="L5986" s="44" t="s">
        <v>17368</v>
      </c>
      <c r="M5986" s="44">
        <f t="shared" si="465"/>
        <v>65.085461244578724</v>
      </c>
      <c r="N5986" s="54">
        <f t="shared" si="468"/>
        <v>3899.75</v>
      </c>
      <c r="O5986" s="46">
        <f t="shared" si="469"/>
        <v>5.0945048916569249</v>
      </c>
    </row>
    <row r="5987" spans="6:15" x14ac:dyDescent="0.25">
      <c r="F5987" s="3">
        <f t="shared" si="466"/>
        <v>0</v>
      </c>
      <c r="G5987" s="45" t="s">
        <v>26737</v>
      </c>
      <c r="H5987" s="42">
        <v>59.78</v>
      </c>
      <c r="I5987" s="42">
        <v>0.01</v>
      </c>
      <c r="J5987" s="42" t="s">
        <v>8001</v>
      </c>
      <c r="K5987" s="43">
        <f t="shared" si="467"/>
        <v>3895.3063497207891</v>
      </c>
      <c r="L5987" s="44" t="s">
        <v>17369</v>
      </c>
      <c r="M5987" s="44">
        <f t="shared" si="465"/>
        <v>65.085432480854905</v>
      </c>
      <c r="N5987" s="54">
        <f t="shared" si="468"/>
        <v>3900.4</v>
      </c>
      <c r="O5987" s="46">
        <f t="shared" si="469"/>
        <v>5.0936502792110332</v>
      </c>
    </row>
    <row r="5988" spans="6:15" x14ac:dyDescent="0.25">
      <c r="F5988" s="3">
        <f t="shared" si="466"/>
        <v>0</v>
      </c>
      <c r="G5988" s="45" t="s">
        <v>26738</v>
      </c>
      <c r="H5988" s="42">
        <v>59.79</v>
      </c>
      <c r="I5988" s="42">
        <v>0.01</v>
      </c>
      <c r="J5988" s="42" t="s">
        <v>8002</v>
      </c>
      <c r="K5988" s="43">
        <f t="shared" si="467"/>
        <v>3895.9572040455978</v>
      </c>
      <c r="L5988" s="44" t="s">
        <v>17370</v>
      </c>
      <c r="M5988" s="44">
        <f t="shared" si="465"/>
        <v>65.085403731696559</v>
      </c>
      <c r="N5988" s="54">
        <f t="shared" si="468"/>
        <v>3901.0499999999997</v>
      </c>
      <c r="O5988" s="46">
        <f t="shared" si="469"/>
        <v>5.0927959544019359</v>
      </c>
    </row>
    <row r="5989" spans="6:15" x14ac:dyDescent="0.25">
      <c r="F5989" s="3">
        <f t="shared" si="466"/>
        <v>0</v>
      </c>
      <c r="G5989" s="45" t="s">
        <v>26739</v>
      </c>
      <c r="H5989" s="42">
        <v>59.8</v>
      </c>
      <c r="I5989" s="42">
        <v>0.01</v>
      </c>
      <c r="J5989" s="42" t="s">
        <v>8003</v>
      </c>
      <c r="K5989" s="43">
        <f t="shared" si="467"/>
        <v>3896.6080580829148</v>
      </c>
      <c r="L5989" s="44" t="s">
        <v>17371</v>
      </c>
      <c r="M5989" s="44">
        <f t="shared" si="465"/>
        <v>65.085374997102136</v>
      </c>
      <c r="N5989" s="54">
        <f t="shared" si="468"/>
        <v>3901.7</v>
      </c>
      <c r="O5989" s="46">
        <f t="shared" si="469"/>
        <v>5.0919419170850233</v>
      </c>
    </row>
    <row r="5990" spans="6:15" x14ac:dyDescent="0.25">
      <c r="F5990" s="3">
        <f t="shared" si="466"/>
        <v>0</v>
      </c>
      <c r="G5990" s="45" t="s">
        <v>26740</v>
      </c>
      <c r="H5990" s="42">
        <v>59.81</v>
      </c>
      <c r="I5990" s="42">
        <v>0.01</v>
      </c>
      <c r="J5990" s="42" t="s">
        <v>8004</v>
      </c>
      <c r="K5990" s="43">
        <f t="shared" si="467"/>
        <v>3897.258911832886</v>
      </c>
      <c r="L5990" s="44" t="s">
        <v>17372</v>
      </c>
      <c r="M5990" s="44">
        <f t="shared" si="465"/>
        <v>65.085346277053361</v>
      </c>
      <c r="N5990" s="54">
        <f t="shared" si="468"/>
        <v>3902.35</v>
      </c>
      <c r="O5990" s="46">
        <f t="shared" si="469"/>
        <v>5.0910881671138668</v>
      </c>
    </row>
    <row r="5991" spans="6:15" x14ac:dyDescent="0.25">
      <c r="F5991" s="3">
        <f t="shared" si="466"/>
        <v>0</v>
      </c>
      <c r="G5991" s="45" t="s">
        <v>26741</v>
      </c>
      <c r="H5991" s="42">
        <v>59.82</v>
      </c>
      <c r="I5991" s="42">
        <v>0.01</v>
      </c>
      <c r="J5991" s="42" t="s">
        <v>8005</v>
      </c>
      <c r="K5991" s="43">
        <f t="shared" si="467"/>
        <v>3897.9097652956566</v>
      </c>
      <c r="L5991" s="44" t="s">
        <v>17373</v>
      </c>
      <c r="M5991" s="44">
        <f t="shared" si="465"/>
        <v>65.085317571545687</v>
      </c>
      <c r="N5991" s="54">
        <f t="shared" si="468"/>
        <v>3903</v>
      </c>
      <c r="O5991" s="46">
        <f t="shared" si="469"/>
        <v>5.090234704343402</v>
      </c>
    </row>
    <row r="5992" spans="6:15" x14ac:dyDescent="0.25">
      <c r="F5992" s="3">
        <f t="shared" si="466"/>
        <v>0</v>
      </c>
      <c r="G5992" s="45" t="s">
        <v>26742</v>
      </c>
      <c r="H5992" s="42">
        <v>59.83</v>
      </c>
      <c r="I5992" s="42">
        <v>0.01</v>
      </c>
      <c r="J5992" s="42" t="s">
        <v>8006</v>
      </c>
      <c r="K5992" s="43">
        <f t="shared" si="467"/>
        <v>3898.560618471372</v>
      </c>
      <c r="L5992" s="44" t="s">
        <v>17374</v>
      </c>
      <c r="M5992" s="44">
        <f t="shared" si="465"/>
        <v>65.085288880563851</v>
      </c>
      <c r="N5992" s="54">
        <f t="shared" si="468"/>
        <v>3903.6499999999996</v>
      </c>
      <c r="O5992" s="46">
        <f t="shared" si="469"/>
        <v>5.0893815286276549</v>
      </c>
    </row>
    <row r="5993" spans="6:15" x14ac:dyDescent="0.25">
      <c r="F5993" s="3">
        <f t="shared" si="466"/>
        <v>0</v>
      </c>
      <c r="G5993" s="45" t="s">
        <v>26743</v>
      </c>
      <c r="H5993" s="42">
        <v>59.84</v>
      </c>
      <c r="I5993" s="42">
        <v>0.01</v>
      </c>
      <c r="J5993" s="42" t="s">
        <v>8007</v>
      </c>
      <c r="K5993" s="43">
        <f t="shared" si="467"/>
        <v>3899.2114713601777</v>
      </c>
      <c r="L5993" s="44" t="s">
        <v>17375</v>
      </c>
      <c r="M5993" s="44">
        <f t="shared" si="465"/>
        <v>65.085260204106362</v>
      </c>
      <c r="N5993" s="54">
        <f t="shared" si="468"/>
        <v>3904.3</v>
      </c>
      <c r="O5993" s="46">
        <f t="shared" si="469"/>
        <v>5.0885286398224707</v>
      </c>
    </row>
    <row r="5994" spans="6:15" x14ac:dyDescent="0.25">
      <c r="F5994" s="3">
        <f t="shared" si="466"/>
        <v>0</v>
      </c>
      <c r="G5994" s="45" t="s">
        <v>26744</v>
      </c>
      <c r="H5994" s="42">
        <v>59.85</v>
      </c>
      <c r="I5994" s="42">
        <v>0.01</v>
      </c>
      <c r="J5994" s="42" t="s">
        <v>8008</v>
      </c>
      <c r="K5994" s="43">
        <f t="shared" si="467"/>
        <v>3899.8623239622189</v>
      </c>
      <c r="L5994" s="44" t="s">
        <v>17376</v>
      </c>
      <c r="M5994" s="44">
        <f t="shared" si="465"/>
        <v>65.085231542151831</v>
      </c>
      <c r="N5994" s="54">
        <f t="shared" si="468"/>
        <v>3904.95</v>
      </c>
      <c r="O5994" s="46">
        <f t="shared" si="469"/>
        <v>5.087676037780966</v>
      </c>
    </row>
    <row r="5995" spans="6:15" x14ac:dyDescent="0.25">
      <c r="F5995" s="3">
        <f t="shared" si="466"/>
        <v>0</v>
      </c>
      <c r="G5995" s="45" t="s">
        <v>26745</v>
      </c>
      <c r="H5995" s="42">
        <v>59.86</v>
      </c>
      <c r="I5995" s="42">
        <v>0.01</v>
      </c>
      <c r="J5995" s="42" t="s">
        <v>8009</v>
      </c>
      <c r="K5995" s="43">
        <f t="shared" si="467"/>
        <v>3900.5131762776405</v>
      </c>
      <c r="L5995" s="44" t="s">
        <v>17377</v>
      </c>
      <c r="M5995" s="44">
        <f t="shared" si="465"/>
        <v>65.085202894697261</v>
      </c>
      <c r="N5995" s="54">
        <f t="shared" si="468"/>
        <v>3905.6</v>
      </c>
      <c r="O5995" s="46">
        <f t="shared" si="469"/>
        <v>5.0868237223594406</v>
      </c>
    </row>
    <row r="5996" spans="6:15" x14ac:dyDescent="0.25">
      <c r="F5996" s="3">
        <f t="shared" si="466"/>
        <v>0</v>
      </c>
      <c r="G5996" s="45" t="s">
        <v>26746</v>
      </c>
      <c r="H5996" s="42">
        <v>59.87</v>
      </c>
      <c r="I5996" s="42">
        <v>0.01</v>
      </c>
      <c r="J5996" s="42" t="s">
        <v>8010</v>
      </c>
      <c r="K5996" s="43">
        <f t="shared" si="467"/>
        <v>3901.1640283065876</v>
      </c>
      <c r="L5996" s="44" t="s">
        <v>17378</v>
      </c>
      <c r="M5996" s="44">
        <f t="shared" si="465"/>
        <v>65.085174261730458</v>
      </c>
      <c r="N5996" s="54">
        <f t="shared" si="468"/>
        <v>3906.2499999999995</v>
      </c>
      <c r="O5996" s="46">
        <f t="shared" si="469"/>
        <v>5.0859716934119206</v>
      </c>
    </row>
    <row r="5997" spans="6:15" x14ac:dyDescent="0.25">
      <c r="F5997" s="3">
        <f t="shared" si="466"/>
        <v>0</v>
      </c>
      <c r="G5997" s="45" t="s">
        <v>26747</v>
      </c>
      <c r="H5997" s="42">
        <v>59.88</v>
      </c>
      <c r="I5997" s="42">
        <v>0.01</v>
      </c>
      <c r="J5997" s="42" t="s">
        <v>8011</v>
      </c>
      <c r="K5997" s="43">
        <f t="shared" si="467"/>
        <v>3901.8148800492049</v>
      </c>
      <c r="L5997" s="44" t="s">
        <v>17379</v>
      </c>
      <c r="M5997" s="44">
        <f t="shared" si="465"/>
        <v>65.085145643251408</v>
      </c>
      <c r="N5997" s="54">
        <f t="shared" si="468"/>
        <v>3906.9</v>
      </c>
      <c r="O5997" s="46">
        <f t="shared" si="469"/>
        <v>5.0851199507951605</v>
      </c>
    </row>
    <row r="5998" spans="6:15" x14ac:dyDescent="0.25">
      <c r="F5998" s="3">
        <f t="shared" si="466"/>
        <v>0</v>
      </c>
      <c r="G5998" s="45" t="s">
        <v>26748</v>
      </c>
      <c r="H5998" s="42">
        <v>59.89</v>
      </c>
      <c r="I5998" s="42">
        <v>0.01</v>
      </c>
      <c r="J5998" s="42" t="s">
        <v>8012</v>
      </c>
      <c r="K5998" s="43">
        <f t="shared" si="467"/>
        <v>3902.4657315056375</v>
      </c>
      <c r="L5998" s="44" t="s">
        <v>17380</v>
      </c>
      <c r="M5998" s="44">
        <f t="shared" si="465"/>
        <v>65.08511703923422</v>
      </c>
      <c r="N5998" s="54">
        <f t="shared" si="468"/>
        <v>3907.5499999999997</v>
      </c>
      <c r="O5998" s="46">
        <f t="shared" si="469"/>
        <v>5.0842684943622771</v>
      </c>
    </row>
    <row r="5999" spans="6:15" x14ac:dyDescent="0.25">
      <c r="F5999" s="3">
        <f t="shared" si="466"/>
        <v>0</v>
      </c>
      <c r="G5999" s="45" t="s">
        <v>26749</v>
      </c>
      <c r="H5999" s="42">
        <v>59.9</v>
      </c>
      <c r="I5999" s="42">
        <v>0.01</v>
      </c>
      <c r="J5999" s="42" t="s">
        <v>8013</v>
      </c>
      <c r="K5999" s="43">
        <f t="shared" si="467"/>
        <v>3903.1165826760298</v>
      </c>
      <c r="L5999" s="44" t="s">
        <v>17381</v>
      </c>
      <c r="M5999" s="44">
        <f t="shared" si="465"/>
        <v>65.085088449680413</v>
      </c>
      <c r="N5999" s="54">
        <f t="shared" si="468"/>
        <v>3908.2</v>
      </c>
      <c r="O5999" s="46">
        <f t="shared" si="469"/>
        <v>5.0834173239700249</v>
      </c>
    </row>
    <row r="6000" spans="6:15" x14ac:dyDescent="0.25">
      <c r="F6000" s="3">
        <f t="shared" si="466"/>
        <v>0</v>
      </c>
      <c r="G6000" s="45" t="s">
        <v>26750</v>
      </c>
      <c r="H6000" s="42">
        <v>59.91</v>
      </c>
      <c r="I6000" s="42">
        <v>0.01</v>
      </c>
      <c r="J6000" s="42" t="s">
        <v>8014</v>
      </c>
      <c r="K6000" s="43">
        <f t="shared" si="467"/>
        <v>3903.7674335605266</v>
      </c>
      <c r="L6000" s="44" t="s">
        <v>17382</v>
      </c>
      <c r="M6000" s="44">
        <f t="shared" si="465"/>
        <v>65.085059874574753</v>
      </c>
      <c r="N6000" s="54">
        <f t="shared" si="468"/>
        <v>3908.8499999999995</v>
      </c>
      <c r="O6000" s="46">
        <f t="shared" si="469"/>
        <v>5.0825664394728847</v>
      </c>
    </row>
    <row r="6001" spans="6:15" x14ac:dyDescent="0.25">
      <c r="F6001" s="3">
        <f t="shared" si="466"/>
        <v>0</v>
      </c>
      <c r="G6001" s="45" t="s">
        <v>26751</v>
      </c>
      <c r="H6001" s="42">
        <v>59.92</v>
      </c>
      <c r="I6001" s="42">
        <v>0.01</v>
      </c>
      <c r="J6001" s="42" t="s">
        <v>8015</v>
      </c>
      <c r="K6001" s="43">
        <f t="shared" si="467"/>
        <v>3904.4182841592724</v>
      </c>
      <c r="L6001" s="44" t="s">
        <v>17383</v>
      </c>
      <c r="M6001" s="44">
        <f t="shared" si="465"/>
        <v>65.085031313914186</v>
      </c>
      <c r="N6001" s="54">
        <f t="shared" si="468"/>
        <v>3909.5</v>
      </c>
      <c r="O6001" s="46">
        <f t="shared" si="469"/>
        <v>5.0817158407276111</v>
      </c>
    </row>
    <row r="6002" spans="6:15" x14ac:dyDescent="0.25">
      <c r="F6002" s="3">
        <f t="shared" si="466"/>
        <v>0</v>
      </c>
      <c r="G6002" s="45" t="s">
        <v>26752</v>
      </c>
      <c r="H6002" s="42">
        <v>59.93</v>
      </c>
      <c r="I6002" s="42">
        <v>0.01</v>
      </c>
      <c r="J6002" s="42" t="s">
        <v>8016</v>
      </c>
      <c r="K6002" s="43">
        <f t="shared" si="467"/>
        <v>3905.0691344724114</v>
      </c>
      <c r="L6002" s="44" t="s">
        <v>17384</v>
      </c>
      <c r="M6002" s="44">
        <f t="shared" si="465"/>
        <v>65.08500276768045</v>
      </c>
      <c r="N6002" s="54">
        <f t="shared" si="468"/>
        <v>3910.1499999999996</v>
      </c>
      <c r="O6002" s="46">
        <f t="shared" si="469"/>
        <v>5.0808655275882302</v>
      </c>
    </row>
    <row r="6003" spans="6:15" x14ac:dyDescent="0.25">
      <c r="F6003" s="3">
        <f t="shared" si="466"/>
        <v>0</v>
      </c>
      <c r="G6003" s="45" t="s">
        <v>26753</v>
      </c>
      <c r="H6003" s="42">
        <v>59.94</v>
      </c>
      <c r="I6003" s="42">
        <v>0.01</v>
      </c>
      <c r="J6003" s="42" t="s">
        <v>8017</v>
      </c>
      <c r="K6003" s="43">
        <f t="shared" si="467"/>
        <v>3905.7199845000882</v>
      </c>
      <c r="L6003" s="44" t="s">
        <v>17385</v>
      </c>
      <c r="M6003" s="44">
        <f t="shared" si="465"/>
        <v>65.084974235870476</v>
      </c>
      <c r="N6003" s="54">
        <f t="shared" si="468"/>
        <v>3910.7999999999997</v>
      </c>
      <c r="O6003" s="46">
        <f t="shared" si="469"/>
        <v>5.0800154999114966</v>
      </c>
    </row>
    <row r="6004" spans="6:15" x14ac:dyDescent="0.25">
      <c r="F6004" s="3">
        <f t="shared" si="466"/>
        <v>0</v>
      </c>
      <c r="G6004" s="45" t="s">
        <v>26754</v>
      </c>
      <c r="H6004" s="42">
        <v>59.95</v>
      </c>
      <c r="I6004" s="42">
        <v>0.01</v>
      </c>
      <c r="J6004" s="42" t="s">
        <v>8018</v>
      </c>
      <c r="K6004" s="43">
        <f t="shared" si="467"/>
        <v>3906.370834242447</v>
      </c>
      <c r="L6004" s="44" t="s">
        <v>17386</v>
      </c>
      <c r="M6004" s="44">
        <f t="shared" si="465"/>
        <v>65.084945718469044</v>
      </c>
      <c r="N6004" s="54">
        <f t="shared" si="468"/>
        <v>3911.45</v>
      </c>
      <c r="O6004" s="46">
        <f t="shared" si="469"/>
        <v>5.0791657575528006</v>
      </c>
    </row>
    <row r="6005" spans="6:15" x14ac:dyDescent="0.25">
      <c r="F6005" s="3">
        <f t="shared" si="466"/>
        <v>0</v>
      </c>
      <c r="G6005" s="45" t="s">
        <v>26755</v>
      </c>
      <c r="H6005" s="42">
        <v>59.96</v>
      </c>
      <c r="I6005" s="42">
        <v>0.01</v>
      </c>
      <c r="J6005" s="42" t="s">
        <v>8019</v>
      </c>
      <c r="K6005" s="43">
        <f t="shared" si="467"/>
        <v>3907.0216836996319</v>
      </c>
      <c r="L6005" s="44" t="s">
        <v>17387</v>
      </c>
      <c r="M6005" s="44">
        <f t="shared" si="465"/>
        <v>65.084917215470028</v>
      </c>
      <c r="N6005" s="54">
        <f t="shared" si="468"/>
        <v>3912.1</v>
      </c>
      <c r="O6005" s="46">
        <f t="shared" si="469"/>
        <v>5.0783163003679874</v>
      </c>
    </row>
    <row r="6006" spans="6:15" x14ac:dyDescent="0.25">
      <c r="F6006" s="3">
        <f t="shared" si="466"/>
        <v>0</v>
      </c>
      <c r="G6006" s="45" t="s">
        <v>26756</v>
      </c>
      <c r="H6006" s="42">
        <v>59.97</v>
      </c>
      <c r="I6006" s="42">
        <v>0.01</v>
      </c>
      <c r="J6006" s="42" t="s">
        <v>8020</v>
      </c>
      <c r="K6006" s="43">
        <f t="shared" si="467"/>
        <v>3907.6725328717866</v>
      </c>
      <c r="L6006" s="44" t="s">
        <v>17388</v>
      </c>
      <c r="M6006" s="44">
        <f t="shared" si="465"/>
        <v>65.084888726859759</v>
      </c>
      <c r="N6006" s="54">
        <f t="shared" si="468"/>
        <v>3912.7499999999995</v>
      </c>
      <c r="O6006" s="46">
        <f t="shared" si="469"/>
        <v>5.077467128212902</v>
      </c>
    </row>
    <row r="6007" spans="6:15" x14ac:dyDescent="0.25">
      <c r="F6007" s="3">
        <f t="shared" si="466"/>
        <v>0</v>
      </c>
      <c r="G6007" s="45" t="s">
        <v>26757</v>
      </c>
      <c r="H6007" s="42">
        <v>59.98</v>
      </c>
      <c r="I6007" s="42">
        <v>0.01</v>
      </c>
      <c r="J6007" s="42" t="s">
        <v>8021</v>
      </c>
      <c r="K6007" s="43">
        <f t="shared" si="467"/>
        <v>3908.3233817590553</v>
      </c>
      <c r="L6007" s="44" t="s">
        <v>17389</v>
      </c>
      <c r="M6007" s="44">
        <f t="shared" si="465"/>
        <v>65.084860252635181</v>
      </c>
      <c r="N6007" s="54">
        <f t="shared" si="468"/>
        <v>3913.3999999999996</v>
      </c>
      <c r="O6007" s="46">
        <f t="shared" si="469"/>
        <v>5.076618240944299</v>
      </c>
    </row>
    <row r="6008" spans="6:15" x14ac:dyDescent="0.25">
      <c r="F6008" s="3">
        <f t="shared" si="466"/>
        <v>0</v>
      </c>
      <c r="G6008" s="45" t="s">
        <v>26758</v>
      </c>
      <c r="H6008" s="42">
        <v>59.99</v>
      </c>
      <c r="I6008" s="42">
        <v>0.01</v>
      </c>
      <c r="J6008" s="42" t="s">
        <v>8022</v>
      </c>
      <c r="K6008" s="43">
        <f t="shared" si="467"/>
        <v>3908.9742303615817</v>
      </c>
      <c r="L6008" s="44" t="s">
        <v>17390</v>
      </c>
      <c r="M6008" s="44">
        <f t="shared" si="465"/>
        <v>65.084831792782552</v>
      </c>
      <c r="N6008" s="54">
        <f t="shared" si="468"/>
        <v>3914.0499999999997</v>
      </c>
      <c r="O6008" s="46">
        <f t="shared" si="469"/>
        <v>5.0757696384180235</v>
      </c>
    </row>
    <row r="6009" spans="6:15" x14ac:dyDescent="0.25">
      <c r="F6009" s="3">
        <f t="shared" si="466"/>
        <v>0</v>
      </c>
      <c r="G6009" s="45" t="s">
        <v>26759</v>
      </c>
      <c r="H6009" s="42">
        <v>60</v>
      </c>
      <c r="I6009" s="42">
        <v>0.01</v>
      </c>
      <c r="J6009" s="42" t="s">
        <v>8023</v>
      </c>
      <c r="K6009" s="43">
        <f t="shared" si="467"/>
        <v>3909.6250786795094</v>
      </c>
      <c r="L6009" s="44" t="s">
        <v>17391</v>
      </c>
      <c r="M6009" s="44">
        <f t="shared" si="465"/>
        <v>65.084803347294297</v>
      </c>
      <c r="N6009" s="54">
        <f t="shared" si="468"/>
        <v>3914.7</v>
      </c>
      <c r="O6009" s="46">
        <f t="shared" si="469"/>
        <v>5.0749213204903754</v>
      </c>
    </row>
    <row r="6010" spans="6:15" x14ac:dyDescent="0.25">
      <c r="F6010" s="3">
        <f t="shared" si="466"/>
        <v>0</v>
      </c>
      <c r="G6010" s="45" t="s">
        <v>26760</v>
      </c>
      <c r="H6010" s="42">
        <v>60.01</v>
      </c>
      <c r="I6010" s="42">
        <v>0.01</v>
      </c>
      <c r="J6010" s="42" t="s">
        <v>8024</v>
      </c>
      <c r="K6010" s="43">
        <f t="shared" si="467"/>
        <v>3910.2759267129823</v>
      </c>
      <c r="L6010" s="44" t="s">
        <v>17392</v>
      </c>
      <c r="M6010" s="44">
        <f t="shared" si="465"/>
        <v>65.084774916158196</v>
      </c>
      <c r="N6010" s="54">
        <f t="shared" si="468"/>
        <v>3915.35</v>
      </c>
      <c r="O6010" s="46">
        <f t="shared" si="469"/>
        <v>5.0740732870176544</v>
      </c>
    </row>
    <row r="6011" spans="6:15" x14ac:dyDescent="0.25">
      <c r="F6011" s="3">
        <f t="shared" si="466"/>
        <v>0</v>
      </c>
      <c r="G6011" s="45" t="s">
        <v>26761</v>
      </c>
      <c r="H6011" s="42">
        <v>60.02</v>
      </c>
      <c r="I6011" s="42">
        <v>0.01</v>
      </c>
      <c r="J6011" s="42" t="s">
        <v>8025</v>
      </c>
      <c r="K6011" s="43">
        <f t="shared" si="467"/>
        <v>3910.9267744621438</v>
      </c>
      <c r="L6011" s="44" t="s">
        <v>17393</v>
      </c>
      <c r="M6011" s="44">
        <f t="shared" si="465"/>
        <v>65.08474649936511</v>
      </c>
      <c r="N6011" s="54">
        <f t="shared" si="468"/>
        <v>3916</v>
      </c>
      <c r="O6011" s="46">
        <f t="shared" si="469"/>
        <v>5.0732255378561604</v>
      </c>
    </row>
    <row r="6012" spans="6:15" x14ac:dyDescent="0.25">
      <c r="F6012" s="3">
        <f t="shared" si="466"/>
        <v>0</v>
      </c>
      <c r="G6012" s="45" t="s">
        <v>26762</v>
      </c>
      <c r="H6012" s="42">
        <v>60.03</v>
      </c>
      <c r="I6012" s="42">
        <v>0.01</v>
      </c>
      <c r="J6012" s="42" t="s">
        <v>8026</v>
      </c>
      <c r="K6012" s="43">
        <f t="shared" si="467"/>
        <v>3911.5776219271374</v>
      </c>
      <c r="L6012" s="44" t="s">
        <v>17394</v>
      </c>
      <c r="M6012" s="44">
        <f t="shared" si="465"/>
        <v>65.084718096904382</v>
      </c>
      <c r="N6012" s="54">
        <f t="shared" si="468"/>
        <v>3916.65</v>
      </c>
      <c r="O6012" s="46">
        <f t="shared" si="469"/>
        <v>5.072378072862648</v>
      </c>
    </row>
    <row r="6013" spans="6:15" x14ac:dyDescent="0.25">
      <c r="F6013" s="3">
        <f t="shared" si="466"/>
        <v>0</v>
      </c>
      <c r="G6013" s="45" t="s">
        <v>26763</v>
      </c>
      <c r="H6013" s="42">
        <v>60.04</v>
      </c>
      <c r="I6013" s="42">
        <v>0.01</v>
      </c>
      <c r="J6013" s="42" t="s">
        <v>8027</v>
      </c>
      <c r="K6013" s="43">
        <f t="shared" si="467"/>
        <v>3912.2284691081063</v>
      </c>
      <c r="L6013" s="44" t="s">
        <v>17395</v>
      </c>
      <c r="M6013" s="44">
        <f t="shared" si="465"/>
        <v>65.084689708766859</v>
      </c>
      <c r="N6013" s="54">
        <f t="shared" si="468"/>
        <v>3917.2999999999997</v>
      </c>
      <c r="O6013" s="46">
        <f t="shared" si="469"/>
        <v>5.071530891893417</v>
      </c>
    </row>
    <row r="6014" spans="6:15" x14ac:dyDescent="0.25">
      <c r="F6014" s="3">
        <f t="shared" si="466"/>
        <v>0</v>
      </c>
      <c r="G6014" s="45" t="s">
        <v>26764</v>
      </c>
      <c r="H6014" s="42">
        <v>60.05</v>
      </c>
      <c r="I6014" s="42">
        <v>0.01</v>
      </c>
      <c r="J6014" s="42" t="s">
        <v>8028</v>
      </c>
      <c r="K6014" s="43">
        <f t="shared" si="467"/>
        <v>3912.8793160051941</v>
      </c>
      <c r="L6014" s="44" t="s">
        <v>17396</v>
      </c>
      <c r="M6014" s="44">
        <f t="shared" si="465"/>
        <v>65.084661334944954</v>
      </c>
      <c r="N6014" s="54">
        <f t="shared" si="468"/>
        <v>3917.95</v>
      </c>
      <c r="O6014" s="46">
        <f t="shared" si="469"/>
        <v>5.0706839948056768</v>
      </c>
    </row>
    <row r="6015" spans="6:15" x14ac:dyDescent="0.25">
      <c r="F6015" s="3">
        <f t="shared" si="466"/>
        <v>0</v>
      </c>
      <c r="G6015" s="45" t="s">
        <v>26765</v>
      </c>
      <c r="H6015" s="42">
        <v>60.06</v>
      </c>
      <c r="I6015" s="42">
        <v>0.01</v>
      </c>
      <c r="J6015" s="42" t="s">
        <v>8029</v>
      </c>
      <c r="K6015" s="43">
        <f t="shared" si="467"/>
        <v>3913.5301626185437</v>
      </c>
      <c r="L6015" s="44" t="s">
        <v>17397</v>
      </c>
      <c r="M6015" s="44">
        <f t="shared" si="465"/>
        <v>65.084632975426445</v>
      </c>
      <c r="N6015" s="54">
        <f t="shared" si="468"/>
        <v>3918.6</v>
      </c>
      <c r="O6015" s="46">
        <f t="shared" si="469"/>
        <v>5.0698373814561819</v>
      </c>
    </row>
    <row r="6016" spans="6:15" x14ac:dyDescent="0.25">
      <c r="F6016" s="3">
        <f t="shared" si="466"/>
        <v>0</v>
      </c>
      <c r="G6016" s="45" t="s">
        <v>26766</v>
      </c>
      <c r="H6016" s="42">
        <v>60.07</v>
      </c>
      <c r="I6016" s="42">
        <v>0.01</v>
      </c>
      <c r="J6016" s="42" t="s">
        <v>8030</v>
      </c>
      <c r="K6016" s="43">
        <f t="shared" si="467"/>
        <v>3914.1810089482979</v>
      </c>
      <c r="L6016" s="44" t="s">
        <v>17398</v>
      </c>
      <c r="M6016" s="44">
        <f t="shared" si="465"/>
        <v>65.084604630205249</v>
      </c>
      <c r="N6016" s="54">
        <f t="shared" si="468"/>
        <v>3919.25</v>
      </c>
      <c r="O6016" s="46">
        <f t="shared" si="469"/>
        <v>5.0689910517021417</v>
      </c>
    </row>
    <row r="6017" spans="6:15" x14ac:dyDescent="0.25">
      <c r="F6017" s="3">
        <f t="shared" si="466"/>
        <v>0</v>
      </c>
      <c r="G6017" s="45" t="s">
        <v>26767</v>
      </c>
      <c r="H6017" s="42">
        <v>60.08</v>
      </c>
      <c r="I6017" s="42">
        <v>0.01</v>
      </c>
      <c r="J6017" s="42" t="s">
        <v>8031</v>
      </c>
      <c r="K6017" s="43">
        <f t="shared" si="467"/>
        <v>3914.8318549945998</v>
      </c>
      <c r="L6017" s="44" t="s">
        <v>17399</v>
      </c>
      <c r="M6017" s="44">
        <f t="shared" si="465"/>
        <v>65.084576299266132</v>
      </c>
      <c r="N6017" s="54">
        <f t="shared" si="468"/>
        <v>3919.8999999999996</v>
      </c>
      <c r="O6017" s="46">
        <f t="shared" si="469"/>
        <v>5.068145005399856</v>
      </c>
    </row>
    <row r="6018" spans="6:15" x14ac:dyDescent="0.25">
      <c r="F6018" s="3">
        <f t="shared" si="466"/>
        <v>0</v>
      </c>
      <c r="G6018" s="45" t="s">
        <v>26768</v>
      </c>
      <c r="H6018" s="42">
        <v>60.09</v>
      </c>
      <c r="I6018" s="42">
        <v>0.01</v>
      </c>
      <c r="J6018" s="42" t="s">
        <v>8032</v>
      </c>
      <c r="K6018" s="43">
        <f t="shared" si="467"/>
        <v>3915.4827007575923</v>
      </c>
      <c r="L6018" s="44" t="s">
        <v>17400</v>
      </c>
      <c r="M6018" s="44">
        <f t="shared" si="465"/>
        <v>65.084547982609109</v>
      </c>
      <c r="N6018" s="54">
        <f t="shared" si="468"/>
        <v>3920.55</v>
      </c>
      <c r="O6018" s="46">
        <f t="shared" si="469"/>
        <v>5.0672992424078984</v>
      </c>
    </row>
    <row r="6019" spans="6:15" x14ac:dyDescent="0.25">
      <c r="F6019" s="3">
        <f t="shared" si="466"/>
        <v>0</v>
      </c>
      <c r="G6019" s="45" t="s">
        <v>26769</v>
      </c>
      <c r="H6019" s="42">
        <v>60.1</v>
      </c>
      <c r="I6019" s="42">
        <v>0.01</v>
      </c>
      <c r="J6019" s="42" t="s">
        <v>8033</v>
      </c>
      <c r="K6019" s="43">
        <f t="shared" si="467"/>
        <v>3916.1335462374182</v>
      </c>
      <c r="L6019" s="44" t="s">
        <v>17401</v>
      </c>
      <c r="M6019" s="44">
        <f t="shared" si="465"/>
        <v>65.084519680211301</v>
      </c>
      <c r="N6019" s="54">
        <f t="shared" si="468"/>
        <v>3921.2</v>
      </c>
      <c r="O6019" s="46">
        <f t="shared" si="469"/>
        <v>5.0664537625816592</v>
      </c>
    </row>
    <row r="6020" spans="6:15" x14ac:dyDescent="0.25">
      <c r="F6020" s="3">
        <f t="shared" si="466"/>
        <v>0</v>
      </c>
      <c r="G6020" s="45" t="s">
        <v>26770</v>
      </c>
      <c r="H6020" s="42">
        <v>60.11</v>
      </c>
      <c r="I6020" s="42">
        <v>0.01</v>
      </c>
      <c r="J6020" s="42" t="s">
        <v>8034</v>
      </c>
      <c r="K6020" s="43">
        <f t="shared" si="467"/>
        <v>3916.7843914342202</v>
      </c>
      <c r="L6020" s="44" t="s">
        <v>17402</v>
      </c>
      <c r="M6020" s="44">
        <f t="shared" si="465"/>
        <v>65.084491392072721</v>
      </c>
      <c r="N6020" s="54">
        <f t="shared" si="468"/>
        <v>3921.85</v>
      </c>
      <c r="O6020" s="46">
        <f t="shared" si="469"/>
        <v>5.0656085657797121</v>
      </c>
    </row>
    <row r="6021" spans="6:15" x14ac:dyDescent="0.25">
      <c r="F6021" s="3">
        <f t="shared" si="466"/>
        <v>0</v>
      </c>
      <c r="G6021" s="45" t="s">
        <v>26771</v>
      </c>
      <c r="H6021" s="42">
        <v>60.12</v>
      </c>
      <c r="I6021" s="42">
        <v>0.01</v>
      </c>
      <c r="J6021" s="42" t="s">
        <v>8035</v>
      </c>
      <c r="K6021" s="43">
        <f t="shared" si="467"/>
        <v>3917.4352363481407</v>
      </c>
      <c r="L6021" s="44" t="s">
        <v>17403</v>
      </c>
      <c r="M6021" s="44">
        <f t="shared" si="465"/>
        <v>65.084463118178107</v>
      </c>
      <c r="N6021" s="54">
        <f t="shared" si="468"/>
        <v>3922.4999999999995</v>
      </c>
      <c r="O6021" s="46">
        <f t="shared" si="469"/>
        <v>5.0647636518588115</v>
      </c>
    </row>
    <row r="6022" spans="6:15" x14ac:dyDescent="0.25">
      <c r="F6022" s="3">
        <f t="shared" si="466"/>
        <v>0</v>
      </c>
      <c r="G6022" s="45" t="s">
        <v>26772</v>
      </c>
      <c r="H6022" s="42">
        <v>60.13</v>
      </c>
      <c r="I6022" s="42">
        <v>0.01</v>
      </c>
      <c r="J6022" s="42" t="s">
        <v>8036</v>
      </c>
      <c r="K6022" s="43">
        <f t="shared" si="467"/>
        <v>3918.0860809793226</v>
      </c>
      <c r="L6022" s="44" t="s">
        <v>17404</v>
      </c>
      <c r="M6022" s="44">
        <f t="shared" si="465"/>
        <v>65.084434858525995</v>
      </c>
      <c r="N6022" s="54">
        <f t="shared" si="468"/>
        <v>3923.15</v>
      </c>
      <c r="O6022" s="46">
        <f t="shared" si="469"/>
        <v>5.0639190206775311</v>
      </c>
    </row>
    <row r="6023" spans="6:15" x14ac:dyDescent="0.25">
      <c r="F6023" s="3">
        <f t="shared" si="466"/>
        <v>0</v>
      </c>
      <c r="G6023" s="45" t="s">
        <v>26773</v>
      </c>
      <c r="H6023" s="42">
        <v>60.14</v>
      </c>
      <c r="I6023" s="42">
        <v>0.01</v>
      </c>
      <c r="J6023" s="42" t="s">
        <v>8037</v>
      </c>
      <c r="K6023" s="43">
        <f t="shared" si="467"/>
        <v>3918.736925327908</v>
      </c>
      <c r="L6023" s="44" t="s">
        <v>17405</v>
      </c>
      <c r="M6023" s="44">
        <f t="shared" si="465"/>
        <v>65.084406613093464</v>
      </c>
      <c r="N6023" s="54">
        <f t="shared" si="468"/>
        <v>3923.7999999999997</v>
      </c>
      <c r="O6023" s="46">
        <f t="shared" si="469"/>
        <v>5.0630746720917159</v>
      </c>
    </row>
    <row r="6024" spans="6:15" x14ac:dyDescent="0.25">
      <c r="F6024" s="3">
        <f t="shared" si="466"/>
        <v>0</v>
      </c>
      <c r="G6024" s="45" t="s">
        <v>26774</v>
      </c>
      <c r="H6024" s="42">
        <v>60.15</v>
      </c>
      <c r="I6024" s="42">
        <v>0.01</v>
      </c>
      <c r="J6024" s="42" t="s">
        <v>8038</v>
      </c>
      <c r="K6024" s="43">
        <f t="shared" si="467"/>
        <v>3919.387769394039</v>
      </c>
      <c r="L6024" s="44" t="s">
        <v>17406</v>
      </c>
      <c r="M6024" s="44">
        <f t="shared" si="465"/>
        <v>65.084378381883596</v>
      </c>
      <c r="N6024" s="54">
        <f t="shared" si="468"/>
        <v>3924.45</v>
      </c>
      <c r="O6024" s="46">
        <f t="shared" si="469"/>
        <v>5.0622306059608491</v>
      </c>
    </row>
    <row r="6025" spans="6:15" x14ac:dyDescent="0.25">
      <c r="F6025" s="3">
        <f t="shared" si="466"/>
        <v>0</v>
      </c>
      <c r="G6025" s="45" t="s">
        <v>26775</v>
      </c>
      <c r="H6025" s="42">
        <v>60.16</v>
      </c>
      <c r="I6025" s="42">
        <v>0.01</v>
      </c>
      <c r="J6025" s="42" t="s">
        <v>8039</v>
      </c>
      <c r="K6025" s="43">
        <f t="shared" si="467"/>
        <v>3920.0386131778578</v>
      </c>
      <c r="L6025" s="44" t="s">
        <v>17407</v>
      </c>
      <c r="M6025" s="44">
        <f t="shared" ref="M6025:M6088" si="470">SQRT(((14.7+$N$3*H6025)^2)-(K6025^2))/SQRT($N$4)</f>
        <v>65.084350164881158</v>
      </c>
      <c r="N6025" s="54">
        <f t="shared" si="468"/>
        <v>3925.0999999999995</v>
      </c>
      <c r="O6025" s="46">
        <f t="shared" si="469"/>
        <v>5.0613868221416851</v>
      </c>
    </row>
    <row r="6026" spans="6:15" x14ac:dyDescent="0.25">
      <c r="F6026" s="3">
        <f t="shared" ref="F6026:F6089" si="471">IF(O6026&gt;100,1,0)</f>
        <v>0</v>
      </c>
      <c r="G6026" s="45" t="s">
        <v>26776</v>
      </c>
      <c r="H6026" s="42">
        <v>60.17</v>
      </c>
      <c r="I6026" s="42">
        <v>0.01</v>
      </c>
      <c r="J6026" s="42" t="s">
        <v>8040</v>
      </c>
      <c r="K6026" s="43">
        <f t="shared" ref="K6026:K6089" si="472">K6025+I6026*M6025</f>
        <v>3920.6894566795067</v>
      </c>
      <c r="L6026" s="44" t="s">
        <v>17408</v>
      </c>
      <c r="M6026" s="44">
        <f t="shared" si="470"/>
        <v>65.084321962080054</v>
      </c>
      <c r="N6026" s="54">
        <f t="shared" ref="N6026:N6089" si="473">(H6026*$N$3)+14.7</f>
        <v>3925.75</v>
      </c>
      <c r="O6026" s="46">
        <f t="shared" ref="O6026:O6089" si="474">N6026-K6026</f>
        <v>5.0605433204932524</v>
      </c>
    </row>
    <row r="6027" spans="6:15" x14ac:dyDescent="0.25">
      <c r="F6027" s="3">
        <f t="shared" si="471"/>
        <v>0</v>
      </c>
      <c r="G6027" s="45" t="s">
        <v>26777</v>
      </c>
      <c r="H6027" s="42">
        <v>60.18</v>
      </c>
      <c r="I6027" s="42">
        <v>0.01</v>
      </c>
      <c r="J6027" s="42" t="s">
        <v>8041</v>
      </c>
      <c r="K6027" s="43">
        <f t="shared" si="472"/>
        <v>3921.3402998991273</v>
      </c>
      <c r="L6027" s="44" t="s">
        <v>17409</v>
      </c>
      <c r="M6027" s="44">
        <f t="shared" si="470"/>
        <v>65.084293773466555</v>
      </c>
      <c r="N6027" s="54">
        <f t="shared" si="473"/>
        <v>3926.3999999999996</v>
      </c>
      <c r="O6027" s="46">
        <f t="shared" si="474"/>
        <v>5.0597001008723055</v>
      </c>
    </row>
    <row r="6028" spans="6:15" x14ac:dyDescent="0.25">
      <c r="F6028" s="3">
        <f t="shared" si="471"/>
        <v>0</v>
      </c>
      <c r="G6028" s="45" t="s">
        <v>26778</v>
      </c>
      <c r="H6028" s="42">
        <v>60.19</v>
      </c>
      <c r="I6028" s="42">
        <v>0.01</v>
      </c>
      <c r="J6028" s="42" t="s">
        <v>8042</v>
      </c>
      <c r="K6028" s="43">
        <f t="shared" si="472"/>
        <v>3921.9911428368619</v>
      </c>
      <c r="L6028" s="44" t="s">
        <v>17410</v>
      </c>
      <c r="M6028" s="44">
        <f t="shared" si="470"/>
        <v>65.08426559903458</v>
      </c>
      <c r="N6028" s="54">
        <f t="shared" si="473"/>
        <v>3927.0499999999997</v>
      </c>
      <c r="O6028" s="46">
        <f t="shared" si="474"/>
        <v>5.0588571631378727</v>
      </c>
    </row>
    <row r="6029" spans="6:15" x14ac:dyDescent="0.25">
      <c r="F6029" s="3">
        <f t="shared" si="471"/>
        <v>0</v>
      </c>
      <c r="G6029" s="45" t="s">
        <v>26779</v>
      </c>
      <c r="H6029" s="42">
        <v>60.2</v>
      </c>
      <c r="I6029" s="42">
        <v>0.01</v>
      </c>
      <c r="J6029" s="42" t="s">
        <v>8043</v>
      </c>
      <c r="K6029" s="43">
        <f t="shared" si="472"/>
        <v>3922.6419854928522</v>
      </c>
      <c r="L6029" s="44" t="s">
        <v>17411</v>
      </c>
      <c r="M6029" s="44">
        <f t="shared" si="470"/>
        <v>65.08423743877195</v>
      </c>
      <c r="N6029" s="54">
        <f t="shared" si="473"/>
        <v>3927.7</v>
      </c>
      <c r="O6029" s="46">
        <f t="shared" si="474"/>
        <v>5.0580145071476181</v>
      </c>
    </row>
    <row r="6030" spans="6:15" x14ac:dyDescent="0.25">
      <c r="F6030" s="3">
        <f t="shared" si="471"/>
        <v>0</v>
      </c>
      <c r="G6030" s="45" t="s">
        <v>26780</v>
      </c>
      <c r="H6030" s="42">
        <v>60.21</v>
      </c>
      <c r="I6030" s="42">
        <v>0.01</v>
      </c>
      <c r="J6030" s="42" t="s">
        <v>8044</v>
      </c>
      <c r="K6030" s="43">
        <f t="shared" si="472"/>
        <v>3923.2928278672398</v>
      </c>
      <c r="L6030" s="44" t="s">
        <v>17412</v>
      </c>
      <c r="M6030" s="44">
        <f t="shared" si="470"/>
        <v>65.084209292671034</v>
      </c>
      <c r="N6030" s="54">
        <f t="shared" si="473"/>
        <v>3928.35</v>
      </c>
      <c r="O6030" s="46">
        <f t="shared" si="474"/>
        <v>5.0571721327601153</v>
      </c>
    </row>
    <row r="6031" spans="6:15" x14ac:dyDescent="0.25">
      <c r="F6031" s="3">
        <f t="shared" si="471"/>
        <v>0</v>
      </c>
      <c r="G6031" s="45" t="s">
        <v>26781</v>
      </c>
      <c r="H6031" s="42">
        <v>60.22</v>
      </c>
      <c r="I6031" s="42">
        <v>0.01</v>
      </c>
      <c r="J6031" s="42" t="s">
        <v>8045</v>
      </c>
      <c r="K6031" s="43">
        <f t="shared" si="472"/>
        <v>3923.9436699601665</v>
      </c>
      <c r="L6031" s="44" t="s">
        <v>17413</v>
      </c>
      <c r="M6031" s="44">
        <f t="shared" si="470"/>
        <v>65.084181160716568</v>
      </c>
      <c r="N6031" s="54">
        <f t="shared" si="473"/>
        <v>3928.9999999999995</v>
      </c>
      <c r="O6031" s="46">
        <f t="shared" si="474"/>
        <v>5.0563300398330284</v>
      </c>
    </row>
    <row r="6032" spans="6:15" x14ac:dyDescent="0.25">
      <c r="F6032" s="3">
        <f t="shared" si="471"/>
        <v>0</v>
      </c>
      <c r="G6032" s="45" t="s">
        <v>26782</v>
      </c>
      <c r="H6032" s="42">
        <v>60.23</v>
      </c>
      <c r="I6032" s="42">
        <v>0.01</v>
      </c>
      <c r="J6032" s="42" t="s">
        <v>8046</v>
      </c>
      <c r="K6032" s="43">
        <f t="shared" si="472"/>
        <v>3924.5945117717738</v>
      </c>
      <c r="L6032" s="44" t="s">
        <v>17414</v>
      </c>
      <c r="M6032" s="44">
        <f t="shared" si="470"/>
        <v>65.08415304290709</v>
      </c>
      <c r="N6032" s="54">
        <f t="shared" si="473"/>
        <v>3929.6499999999996</v>
      </c>
      <c r="O6032" s="46">
        <f t="shared" si="474"/>
        <v>5.0554882282258404</v>
      </c>
    </row>
    <row r="6033" spans="6:15" x14ac:dyDescent="0.25">
      <c r="F6033" s="3">
        <f t="shared" si="471"/>
        <v>0</v>
      </c>
      <c r="G6033" s="45" t="s">
        <v>26783</v>
      </c>
      <c r="H6033" s="42">
        <v>60.24</v>
      </c>
      <c r="I6033" s="42">
        <v>0.01</v>
      </c>
      <c r="J6033" s="42" t="s">
        <v>8047</v>
      </c>
      <c r="K6033" s="43">
        <f t="shared" si="472"/>
        <v>3925.2453533022031</v>
      </c>
      <c r="L6033" s="44" t="s">
        <v>17415</v>
      </c>
      <c r="M6033" s="44">
        <f t="shared" si="470"/>
        <v>65.084124939228829</v>
      </c>
      <c r="N6033" s="54">
        <f t="shared" si="473"/>
        <v>3930.2999999999997</v>
      </c>
      <c r="O6033" s="46">
        <f t="shared" si="474"/>
        <v>5.0546466977966702</v>
      </c>
    </row>
    <row r="6034" spans="6:15" x14ac:dyDescent="0.25">
      <c r="F6034" s="3">
        <f t="shared" si="471"/>
        <v>0</v>
      </c>
      <c r="G6034" s="45" t="s">
        <v>26784</v>
      </c>
      <c r="H6034" s="42">
        <v>60.25</v>
      </c>
      <c r="I6034" s="42">
        <v>0.01</v>
      </c>
      <c r="J6034" s="42" t="s">
        <v>8048</v>
      </c>
      <c r="K6034" s="43">
        <f t="shared" si="472"/>
        <v>3925.8961945515953</v>
      </c>
      <c r="L6034" s="44" t="s">
        <v>17416</v>
      </c>
      <c r="M6034" s="44">
        <f t="shared" si="470"/>
        <v>65.084096849674211</v>
      </c>
      <c r="N6034" s="54">
        <f t="shared" si="473"/>
        <v>3930.95</v>
      </c>
      <c r="O6034" s="46">
        <f t="shared" si="474"/>
        <v>5.053805448404546</v>
      </c>
    </row>
    <row r="6035" spans="6:15" x14ac:dyDescent="0.25">
      <c r="F6035" s="3">
        <f t="shared" si="471"/>
        <v>0</v>
      </c>
      <c r="G6035" s="45" t="s">
        <v>26785</v>
      </c>
      <c r="H6035" s="42">
        <v>60.26</v>
      </c>
      <c r="I6035" s="42">
        <v>0.01</v>
      </c>
      <c r="J6035" s="42" t="s">
        <v>8049</v>
      </c>
      <c r="K6035" s="43">
        <f t="shared" si="472"/>
        <v>3926.5470355200919</v>
      </c>
      <c r="L6035" s="44" t="s">
        <v>17417</v>
      </c>
      <c r="M6035" s="44">
        <f t="shared" si="470"/>
        <v>65.084068774235604</v>
      </c>
      <c r="N6035" s="54">
        <f t="shared" si="473"/>
        <v>3931.6</v>
      </c>
      <c r="O6035" s="46">
        <f t="shared" si="474"/>
        <v>5.0529644799080415</v>
      </c>
    </row>
    <row r="6036" spans="6:15" x14ac:dyDescent="0.25">
      <c r="F6036" s="3">
        <f t="shared" si="471"/>
        <v>0</v>
      </c>
      <c r="G6036" s="45" t="s">
        <v>26786</v>
      </c>
      <c r="H6036" s="42">
        <v>60.27</v>
      </c>
      <c r="I6036" s="42">
        <v>0.01</v>
      </c>
      <c r="J6036" s="42" t="s">
        <v>8050</v>
      </c>
      <c r="K6036" s="43">
        <f t="shared" si="472"/>
        <v>3927.1978762078343</v>
      </c>
      <c r="L6036" s="44" t="s">
        <v>17418</v>
      </c>
      <c r="M6036" s="44">
        <f t="shared" si="470"/>
        <v>65.08404071289776</v>
      </c>
      <c r="N6036" s="54">
        <f t="shared" si="473"/>
        <v>3932.25</v>
      </c>
      <c r="O6036" s="46">
        <f t="shared" si="474"/>
        <v>5.0521237921657303</v>
      </c>
    </row>
    <row r="6037" spans="6:15" x14ac:dyDescent="0.25">
      <c r="F6037" s="3">
        <f t="shared" si="471"/>
        <v>0</v>
      </c>
      <c r="G6037" s="45" t="s">
        <v>26787</v>
      </c>
      <c r="H6037" s="42">
        <v>60.28</v>
      </c>
      <c r="I6037" s="42">
        <v>0.01</v>
      </c>
      <c r="J6037" s="42" t="s">
        <v>8051</v>
      </c>
      <c r="K6037" s="43">
        <f t="shared" si="472"/>
        <v>3927.8487166149635</v>
      </c>
      <c r="L6037" s="44" t="s">
        <v>17419</v>
      </c>
      <c r="M6037" s="44">
        <f t="shared" si="470"/>
        <v>65.084012665653077</v>
      </c>
      <c r="N6037" s="54">
        <f t="shared" si="473"/>
        <v>3932.9</v>
      </c>
      <c r="O6037" s="46">
        <f t="shared" si="474"/>
        <v>5.0512833850366405</v>
      </c>
    </row>
    <row r="6038" spans="6:15" x14ac:dyDescent="0.25">
      <c r="F6038" s="3">
        <f t="shared" si="471"/>
        <v>0</v>
      </c>
      <c r="G6038" s="45" t="s">
        <v>26788</v>
      </c>
      <c r="H6038" s="42">
        <v>60.29</v>
      </c>
      <c r="I6038" s="42">
        <v>0.01</v>
      </c>
      <c r="J6038" s="42" t="s">
        <v>8052</v>
      </c>
      <c r="K6038" s="43">
        <f t="shared" si="472"/>
        <v>3928.4995567416199</v>
      </c>
      <c r="L6038" s="44" t="s">
        <v>17420</v>
      </c>
      <c r="M6038" s="44">
        <f t="shared" si="470"/>
        <v>65.083984632492388</v>
      </c>
      <c r="N6038" s="54">
        <f t="shared" si="473"/>
        <v>3933.5499999999997</v>
      </c>
      <c r="O6038" s="46">
        <f t="shared" si="474"/>
        <v>5.0504432583798007</v>
      </c>
    </row>
    <row r="6039" spans="6:15" x14ac:dyDescent="0.25">
      <c r="F6039" s="3">
        <f t="shared" si="471"/>
        <v>0</v>
      </c>
      <c r="G6039" s="45" t="s">
        <v>26789</v>
      </c>
      <c r="H6039" s="42">
        <v>60.3</v>
      </c>
      <c r="I6039" s="42">
        <v>0.01</v>
      </c>
      <c r="J6039" s="42" t="s">
        <v>8053</v>
      </c>
      <c r="K6039" s="43">
        <f t="shared" si="472"/>
        <v>3929.1503965879447</v>
      </c>
      <c r="L6039" s="44" t="s">
        <v>17421</v>
      </c>
      <c r="M6039" s="44">
        <f t="shared" si="470"/>
        <v>65.083956613411161</v>
      </c>
      <c r="N6039" s="54">
        <f t="shared" si="473"/>
        <v>3934.2</v>
      </c>
      <c r="O6039" s="46">
        <f t="shared" si="474"/>
        <v>5.0496034120551485</v>
      </c>
    </row>
    <row r="6040" spans="6:15" x14ac:dyDescent="0.25">
      <c r="F6040" s="3">
        <f t="shared" si="471"/>
        <v>0</v>
      </c>
      <c r="G6040" s="45" t="s">
        <v>26790</v>
      </c>
      <c r="H6040" s="42">
        <v>60.31</v>
      </c>
      <c r="I6040" s="42">
        <v>0.01</v>
      </c>
      <c r="J6040" s="42" t="s">
        <v>8054</v>
      </c>
      <c r="K6040" s="43">
        <f t="shared" si="472"/>
        <v>3929.8012361540787</v>
      </c>
      <c r="L6040" s="44" t="s">
        <v>17422</v>
      </c>
      <c r="M6040" s="44">
        <f t="shared" si="470"/>
        <v>65.083928608394118</v>
      </c>
      <c r="N6040" s="54">
        <f t="shared" si="473"/>
        <v>3934.85</v>
      </c>
      <c r="O6040" s="46">
        <f t="shared" si="474"/>
        <v>5.0487638459212576</v>
      </c>
    </row>
    <row r="6041" spans="6:15" x14ac:dyDescent="0.25">
      <c r="F6041" s="3">
        <f t="shared" si="471"/>
        <v>0</v>
      </c>
      <c r="G6041" s="45" t="s">
        <v>26791</v>
      </c>
      <c r="H6041" s="42">
        <v>60.32</v>
      </c>
      <c r="I6041" s="42">
        <v>0.01</v>
      </c>
      <c r="J6041" s="42" t="s">
        <v>8055</v>
      </c>
      <c r="K6041" s="43">
        <f t="shared" si="472"/>
        <v>3930.4520754401624</v>
      </c>
      <c r="L6041" s="44" t="s">
        <v>17423</v>
      </c>
      <c r="M6041" s="44">
        <f t="shared" si="470"/>
        <v>65.083900617435191</v>
      </c>
      <c r="N6041" s="54">
        <f t="shared" si="473"/>
        <v>3935.5</v>
      </c>
      <c r="O6041" s="46">
        <f t="shared" si="474"/>
        <v>5.047924559837611</v>
      </c>
    </row>
    <row r="6042" spans="6:15" x14ac:dyDescent="0.25">
      <c r="F6042" s="3">
        <f t="shared" si="471"/>
        <v>0</v>
      </c>
      <c r="G6042" s="45" t="s">
        <v>26792</v>
      </c>
      <c r="H6042" s="42">
        <v>60.33</v>
      </c>
      <c r="I6042" s="42">
        <v>0.01</v>
      </c>
      <c r="J6042" s="42" t="s">
        <v>8056</v>
      </c>
      <c r="K6042" s="43">
        <f t="shared" si="472"/>
        <v>3931.1029144463369</v>
      </c>
      <c r="L6042" s="44" t="s">
        <v>17424</v>
      </c>
      <c r="M6042" s="44">
        <f t="shared" si="470"/>
        <v>65.083872640517612</v>
      </c>
      <c r="N6042" s="54">
        <f t="shared" si="473"/>
        <v>3936.1499999999996</v>
      </c>
      <c r="O6042" s="46">
        <f t="shared" si="474"/>
        <v>5.0470855536627823</v>
      </c>
    </row>
    <row r="6043" spans="6:15" x14ac:dyDescent="0.25">
      <c r="F6043" s="3">
        <f t="shared" si="471"/>
        <v>0</v>
      </c>
      <c r="G6043" s="45" t="s">
        <v>26793</v>
      </c>
      <c r="H6043" s="42">
        <v>60.34</v>
      </c>
      <c r="I6043" s="42">
        <v>0.01</v>
      </c>
      <c r="J6043" s="42" t="s">
        <v>8057</v>
      </c>
      <c r="K6043" s="43">
        <f t="shared" si="472"/>
        <v>3931.7537531727421</v>
      </c>
      <c r="L6043" s="44" t="s">
        <v>17425</v>
      </c>
      <c r="M6043" s="44">
        <f t="shared" si="470"/>
        <v>65.083844677644436</v>
      </c>
      <c r="N6043" s="54">
        <f t="shared" si="473"/>
        <v>3936.8</v>
      </c>
      <c r="O6043" s="46">
        <f t="shared" si="474"/>
        <v>5.0462468272580736</v>
      </c>
    </row>
    <row r="6044" spans="6:15" x14ac:dyDescent="0.25">
      <c r="F6044" s="3">
        <f t="shared" si="471"/>
        <v>0</v>
      </c>
      <c r="G6044" s="45" t="s">
        <v>26794</v>
      </c>
      <c r="H6044" s="42">
        <v>60.35</v>
      </c>
      <c r="I6044" s="42">
        <v>0.01</v>
      </c>
      <c r="J6044" s="42" t="s">
        <v>8058</v>
      </c>
      <c r="K6044" s="43">
        <f t="shared" si="472"/>
        <v>3932.4045916195187</v>
      </c>
      <c r="L6044" s="44" t="s">
        <v>17426</v>
      </c>
      <c r="M6044" s="44">
        <f t="shared" si="470"/>
        <v>65.083816728791277</v>
      </c>
      <c r="N6044" s="54">
        <f t="shared" si="473"/>
        <v>3937.45</v>
      </c>
      <c r="O6044" s="46">
        <f t="shared" si="474"/>
        <v>5.0454083804811489</v>
      </c>
    </row>
    <row r="6045" spans="6:15" x14ac:dyDescent="0.25">
      <c r="F6045" s="3">
        <f t="shared" si="471"/>
        <v>0</v>
      </c>
      <c r="G6045" s="45" t="s">
        <v>26795</v>
      </c>
      <c r="H6045" s="42">
        <v>60.36</v>
      </c>
      <c r="I6045" s="42">
        <v>0.01</v>
      </c>
      <c r="J6045" s="42" t="s">
        <v>8059</v>
      </c>
      <c r="K6045" s="43">
        <f t="shared" si="472"/>
        <v>3933.0554297868066</v>
      </c>
      <c r="L6045" s="44" t="s">
        <v>17427</v>
      </c>
      <c r="M6045" s="44">
        <f t="shared" si="470"/>
        <v>65.083788793961176</v>
      </c>
      <c r="N6045" s="54">
        <f t="shared" si="473"/>
        <v>3938.1</v>
      </c>
      <c r="O6045" s="46">
        <f t="shared" si="474"/>
        <v>5.0445702131933103</v>
      </c>
    </row>
    <row r="6046" spans="6:15" x14ac:dyDescent="0.25">
      <c r="F6046" s="3">
        <f t="shared" si="471"/>
        <v>0</v>
      </c>
      <c r="G6046" s="45" t="s">
        <v>26796</v>
      </c>
      <c r="H6046" s="42">
        <v>60.37</v>
      </c>
      <c r="I6046" s="42">
        <v>0.01</v>
      </c>
      <c r="J6046" s="42" t="s">
        <v>8060</v>
      </c>
      <c r="K6046" s="43">
        <f t="shared" si="472"/>
        <v>3933.7062676747464</v>
      </c>
      <c r="L6046" s="44" t="s">
        <v>17428</v>
      </c>
      <c r="M6046" s="44">
        <f t="shared" si="470"/>
        <v>65.083760873137393</v>
      </c>
      <c r="N6046" s="54">
        <f t="shared" si="473"/>
        <v>3938.7499999999995</v>
      </c>
      <c r="O6046" s="46">
        <f t="shared" si="474"/>
        <v>5.0437323252531314</v>
      </c>
    </row>
    <row r="6047" spans="6:15" x14ac:dyDescent="0.25">
      <c r="F6047" s="3">
        <f t="shared" si="471"/>
        <v>0</v>
      </c>
      <c r="G6047" s="45" t="s">
        <v>26797</v>
      </c>
      <c r="H6047" s="42">
        <v>60.38</v>
      </c>
      <c r="I6047" s="42">
        <v>0.01</v>
      </c>
      <c r="J6047" s="42" t="s">
        <v>8061</v>
      </c>
      <c r="K6047" s="43">
        <f t="shared" si="472"/>
        <v>3934.3571052834777</v>
      </c>
      <c r="L6047" s="44" t="s">
        <v>17429</v>
      </c>
      <c r="M6047" s="44">
        <f t="shared" si="470"/>
        <v>65.083732966321449</v>
      </c>
      <c r="N6047" s="54">
        <f t="shared" si="473"/>
        <v>3939.4</v>
      </c>
      <c r="O6047" s="46">
        <f t="shared" si="474"/>
        <v>5.042894716522369</v>
      </c>
    </row>
    <row r="6048" spans="6:15" x14ac:dyDescent="0.25">
      <c r="F6048" s="3">
        <f t="shared" si="471"/>
        <v>0</v>
      </c>
      <c r="G6048" s="45" t="s">
        <v>26798</v>
      </c>
      <c r="H6048" s="42">
        <v>60.39</v>
      </c>
      <c r="I6048" s="42">
        <v>0.01</v>
      </c>
      <c r="J6048" s="42" t="s">
        <v>8062</v>
      </c>
      <c r="K6048" s="43">
        <f t="shared" si="472"/>
        <v>3935.007942613141</v>
      </c>
      <c r="L6048" s="44" t="s">
        <v>17430</v>
      </c>
      <c r="M6048" s="44">
        <f t="shared" si="470"/>
        <v>65.083705073487408</v>
      </c>
      <c r="N6048" s="54">
        <f t="shared" si="473"/>
        <v>3940.0499999999997</v>
      </c>
      <c r="O6048" s="46">
        <f t="shared" si="474"/>
        <v>5.0420573868586871</v>
      </c>
    </row>
    <row r="6049" spans="6:15" x14ac:dyDescent="0.25">
      <c r="F6049" s="3">
        <f t="shared" si="471"/>
        <v>0</v>
      </c>
      <c r="G6049" s="45" t="s">
        <v>26799</v>
      </c>
      <c r="H6049" s="42">
        <v>60.4</v>
      </c>
      <c r="I6049" s="42">
        <v>0.01</v>
      </c>
      <c r="J6049" s="42" t="s">
        <v>8063</v>
      </c>
      <c r="K6049" s="43">
        <f t="shared" si="472"/>
        <v>3935.658779663876</v>
      </c>
      <c r="L6049" s="44" t="s">
        <v>17431</v>
      </c>
      <c r="M6049" s="44">
        <f t="shared" si="470"/>
        <v>65.083677194638369</v>
      </c>
      <c r="N6049" s="54">
        <f t="shared" si="473"/>
        <v>3940.7</v>
      </c>
      <c r="O6049" s="46">
        <f t="shared" si="474"/>
        <v>5.0412203361238426</v>
      </c>
    </row>
    <row r="6050" spans="6:15" x14ac:dyDescent="0.25">
      <c r="F6050" s="3">
        <f t="shared" si="471"/>
        <v>0</v>
      </c>
      <c r="G6050" s="45" t="s">
        <v>26800</v>
      </c>
      <c r="H6050" s="42">
        <v>60.41</v>
      </c>
      <c r="I6050" s="42">
        <v>0.01</v>
      </c>
      <c r="J6050" s="42" t="s">
        <v>8064</v>
      </c>
      <c r="K6050" s="43">
        <f t="shared" si="472"/>
        <v>3936.3096164358221</v>
      </c>
      <c r="L6050" s="44" t="s">
        <v>17432</v>
      </c>
      <c r="M6050" s="44">
        <f t="shared" si="470"/>
        <v>65.083649329760561</v>
      </c>
      <c r="N6050" s="54">
        <f t="shared" si="473"/>
        <v>3941.3499999999995</v>
      </c>
      <c r="O6050" s="46">
        <f t="shared" si="474"/>
        <v>5.0403835641773185</v>
      </c>
    </row>
    <row r="6051" spans="6:15" x14ac:dyDescent="0.25">
      <c r="F6051" s="3">
        <f t="shared" si="471"/>
        <v>0</v>
      </c>
      <c r="G6051" s="45" t="s">
        <v>26801</v>
      </c>
      <c r="H6051" s="42">
        <v>60.42</v>
      </c>
      <c r="I6051" s="42">
        <v>0.01</v>
      </c>
      <c r="J6051" s="42" t="s">
        <v>8065</v>
      </c>
      <c r="K6051" s="43">
        <f t="shared" si="472"/>
        <v>3936.9604529291196</v>
      </c>
      <c r="L6051" s="44" t="s">
        <v>17433</v>
      </c>
      <c r="M6051" s="44">
        <f t="shared" si="470"/>
        <v>65.08362147884948</v>
      </c>
      <c r="N6051" s="54">
        <f t="shared" si="473"/>
        <v>3942</v>
      </c>
      <c r="O6051" s="46">
        <f t="shared" si="474"/>
        <v>5.0395470708804169</v>
      </c>
    </row>
    <row r="6052" spans="6:15" x14ac:dyDescent="0.25">
      <c r="F6052" s="3">
        <f t="shared" si="471"/>
        <v>0</v>
      </c>
      <c r="G6052" s="45" t="s">
        <v>26802</v>
      </c>
      <c r="H6052" s="42">
        <v>60.43</v>
      </c>
      <c r="I6052" s="42">
        <v>0.01</v>
      </c>
      <c r="J6052" s="42" t="s">
        <v>8066</v>
      </c>
      <c r="K6052" s="43">
        <f t="shared" si="472"/>
        <v>3937.6112891439079</v>
      </c>
      <c r="L6052" s="44" t="s">
        <v>17434</v>
      </c>
      <c r="M6052" s="44">
        <f t="shared" si="470"/>
        <v>65.083593641886793</v>
      </c>
      <c r="N6052" s="54">
        <f t="shared" si="473"/>
        <v>3942.6499999999996</v>
      </c>
      <c r="O6052" s="46">
        <f t="shared" si="474"/>
        <v>5.0387108560917113</v>
      </c>
    </row>
    <row r="6053" spans="6:15" x14ac:dyDescent="0.25">
      <c r="F6053" s="3">
        <f t="shared" si="471"/>
        <v>0</v>
      </c>
      <c r="G6053" s="45" t="s">
        <v>26803</v>
      </c>
      <c r="H6053" s="42">
        <v>60.44</v>
      </c>
      <c r="I6053" s="42">
        <v>0.01</v>
      </c>
      <c r="J6053" s="42" t="s">
        <v>8067</v>
      </c>
      <c r="K6053" s="43">
        <f t="shared" si="472"/>
        <v>3938.2621250803268</v>
      </c>
      <c r="L6053" s="44" t="s">
        <v>17435</v>
      </c>
      <c r="M6053" s="44">
        <f t="shared" si="470"/>
        <v>65.083565818869474</v>
      </c>
      <c r="N6053" s="54">
        <f t="shared" si="473"/>
        <v>3943.2999999999997</v>
      </c>
      <c r="O6053" s="46">
        <f t="shared" si="474"/>
        <v>5.0378749196729586</v>
      </c>
    </row>
    <row r="6054" spans="6:15" x14ac:dyDescent="0.25">
      <c r="F6054" s="3">
        <f t="shared" si="471"/>
        <v>0</v>
      </c>
      <c r="G6054" s="45" t="s">
        <v>26804</v>
      </c>
      <c r="H6054" s="42">
        <v>60.45</v>
      </c>
      <c r="I6054" s="42">
        <v>0.01</v>
      </c>
      <c r="J6054" s="42" t="s">
        <v>8068</v>
      </c>
      <c r="K6054" s="43">
        <f t="shared" si="472"/>
        <v>3938.9129607385153</v>
      </c>
      <c r="L6054" s="44" t="s">
        <v>17436</v>
      </c>
      <c r="M6054" s="44">
        <f t="shared" si="470"/>
        <v>65.083538009786835</v>
      </c>
      <c r="N6054" s="54">
        <f t="shared" si="473"/>
        <v>3943.95</v>
      </c>
      <c r="O6054" s="46">
        <f t="shared" si="474"/>
        <v>5.0370392614845514</v>
      </c>
    </row>
    <row r="6055" spans="6:15" x14ac:dyDescent="0.25">
      <c r="F6055" s="3">
        <f t="shared" si="471"/>
        <v>0</v>
      </c>
      <c r="G6055" s="45" t="s">
        <v>26805</v>
      </c>
      <c r="H6055" s="42">
        <v>60.46</v>
      </c>
      <c r="I6055" s="42">
        <v>0.01</v>
      </c>
      <c r="J6055" s="42" t="s">
        <v>8069</v>
      </c>
      <c r="K6055" s="43">
        <f t="shared" si="472"/>
        <v>3939.563796118613</v>
      </c>
      <c r="L6055" s="44" t="s">
        <v>17437</v>
      </c>
      <c r="M6055" s="44">
        <f t="shared" si="470"/>
        <v>65.083510214629769</v>
      </c>
      <c r="N6055" s="54">
        <f t="shared" si="473"/>
        <v>3944.6</v>
      </c>
      <c r="O6055" s="46">
        <f t="shared" si="474"/>
        <v>5.0362038813868821</v>
      </c>
    </row>
    <row r="6056" spans="6:15" x14ac:dyDescent="0.25">
      <c r="F6056" s="3">
        <f t="shared" si="471"/>
        <v>0</v>
      </c>
      <c r="G6056" s="45" t="s">
        <v>26806</v>
      </c>
      <c r="H6056" s="42">
        <v>60.47</v>
      </c>
      <c r="I6056" s="42">
        <v>0.01</v>
      </c>
      <c r="J6056" s="42" t="s">
        <v>8070</v>
      </c>
      <c r="K6056" s="43">
        <f t="shared" si="472"/>
        <v>3940.2146312207592</v>
      </c>
      <c r="L6056" s="44" t="s">
        <v>17438</v>
      </c>
      <c r="M6056" s="44">
        <f t="shared" si="470"/>
        <v>65.083482433383011</v>
      </c>
      <c r="N6056" s="54">
        <f t="shared" si="473"/>
        <v>3945.2499999999995</v>
      </c>
      <c r="O6056" s="46">
        <f t="shared" si="474"/>
        <v>5.0353687792403434</v>
      </c>
    </row>
    <row r="6057" spans="6:15" x14ac:dyDescent="0.25">
      <c r="F6057" s="3">
        <f t="shared" si="471"/>
        <v>0</v>
      </c>
      <c r="G6057" s="45" t="s">
        <v>26807</v>
      </c>
      <c r="H6057" s="42">
        <v>60.48</v>
      </c>
      <c r="I6057" s="42">
        <v>0.01</v>
      </c>
      <c r="J6057" s="42" t="s">
        <v>8071</v>
      </c>
      <c r="K6057" s="43">
        <f t="shared" si="472"/>
        <v>3940.8654660450929</v>
      </c>
      <c r="L6057" s="44" t="s">
        <v>17439</v>
      </c>
      <c r="M6057" s="44">
        <f t="shared" si="470"/>
        <v>65.083454666046578</v>
      </c>
      <c r="N6057" s="54">
        <f t="shared" si="473"/>
        <v>3945.8999999999996</v>
      </c>
      <c r="O6057" s="46">
        <f t="shared" si="474"/>
        <v>5.0345339549066921</v>
      </c>
    </row>
    <row r="6058" spans="6:15" x14ac:dyDescent="0.25">
      <c r="F6058" s="3">
        <f t="shared" si="471"/>
        <v>0</v>
      </c>
      <c r="G6058" s="45" t="s">
        <v>26808</v>
      </c>
      <c r="H6058" s="42">
        <v>60.49</v>
      </c>
      <c r="I6058" s="42">
        <v>0.01</v>
      </c>
      <c r="J6058" s="42" t="s">
        <v>8072</v>
      </c>
      <c r="K6058" s="43">
        <f t="shared" si="472"/>
        <v>3941.5163005917534</v>
      </c>
      <c r="L6058" s="44" t="s">
        <v>17440</v>
      </c>
      <c r="M6058" s="44">
        <f t="shared" si="470"/>
        <v>65.08342691260826</v>
      </c>
      <c r="N6058" s="54">
        <f t="shared" si="473"/>
        <v>3946.5499999999997</v>
      </c>
      <c r="O6058" s="46">
        <f t="shared" si="474"/>
        <v>5.0336994082463207</v>
      </c>
    </row>
    <row r="6059" spans="6:15" x14ac:dyDescent="0.25">
      <c r="F6059" s="3">
        <f t="shared" si="471"/>
        <v>0</v>
      </c>
      <c r="G6059" s="45" t="s">
        <v>26809</v>
      </c>
      <c r="H6059" s="42">
        <v>60.5</v>
      </c>
      <c r="I6059" s="42">
        <v>0.01</v>
      </c>
      <c r="J6059" s="42" t="s">
        <v>8073</v>
      </c>
      <c r="K6059" s="43">
        <f t="shared" si="472"/>
        <v>3942.1671348608793</v>
      </c>
      <c r="L6059" s="44" t="s">
        <v>17441</v>
      </c>
      <c r="M6059" s="44">
        <f t="shared" si="470"/>
        <v>65.083399173055881</v>
      </c>
      <c r="N6059" s="54">
        <f t="shared" si="473"/>
        <v>3947.2</v>
      </c>
      <c r="O6059" s="46">
        <f t="shared" si="474"/>
        <v>5.0328651391205312</v>
      </c>
    </row>
    <row r="6060" spans="6:15" x14ac:dyDescent="0.25">
      <c r="F6060" s="3">
        <f t="shared" si="471"/>
        <v>0</v>
      </c>
      <c r="G6060" s="45" t="s">
        <v>26810</v>
      </c>
      <c r="H6060" s="42">
        <v>60.51</v>
      </c>
      <c r="I6060" s="42">
        <v>0.01</v>
      </c>
      <c r="J6060" s="42" t="s">
        <v>8074</v>
      </c>
      <c r="K6060" s="43">
        <f t="shared" si="472"/>
        <v>3942.8179688526097</v>
      </c>
      <c r="L6060" s="44" t="s">
        <v>17442</v>
      </c>
      <c r="M6060" s="44">
        <f t="shared" si="470"/>
        <v>65.083371447383357</v>
      </c>
      <c r="N6060" s="54">
        <f t="shared" si="473"/>
        <v>3947.85</v>
      </c>
      <c r="O6060" s="46">
        <f t="shared" si="474"/>
        <v>5.0320311473901711</v>
      </c>
    </row>
    <row r="6061" spans="6:15" x14ac:dyDescent="0.25">
      <c r="F6061" s="3">
        <f t="shared" si="471"/>
        <v>0</v>
      </c>
      <c r="G6061" s="45" t="s">
        <v>26811</v>
      </c>
      <c r="H6061" s="42">
        <v>60.52</v>
      </c>
      <c r="I6061" s="42">
        <v>0.01</v>
      </c>
      <c r="J6061" s="42" t="s">
        <v>8075</v>
      </c>
      <c r="K6061" s="43">
        <f t="shared" si="472"/>
        <v>3943.4688025670835</v>
      </c>
      <c r="L6061" s="44" t="s">
        <v>17443</v>
      </c>
      <c r="M6061" s="44">
        <f t="shared" si="470"/>
        <v>65.083343735580016</v>
      </c>
      <c r="N6061" s="54">
        <f t="shared" si="473"/>
        <v>3948.5</v>
      </c>
      <c r="O6061" s="46">
        <f t="shared" si="474"/>
        <v>5.0311974329165423</v>
      </c>
    </row>
    <row r="6062" spans="6:15" x14ac:dyDescent="0.25">
      <c r="F6062" s="3">
        <f t="shared" si="471"/>
        <v>0</v>
      </c>
      <c r="G6062" s="45" t="s">
        <v>26812</v>
      </c>
      <c r="H6062" s="42">
        <v>60.53</v>
      </c>
      <c r="I6062" s="42">
        <v>0.01</v>
      </c>
      <c r="J6062" s="42" t="s">
        <v>8076</v>
      </c>
      <c r="K6062" s="43">
        <f t="shared" si="472"/>
        <v>3944.1196360044391</v>
      </c>
      <c r="L6062" s="44" t="s">
        <v>17444</v>
      </c>
      <c r="M6062" s="44">
        <f t="shared" si="470"/>
        <v>65.083316037636706</v>
      </c>
      <c r="N6062" s="54">
        <f t="shared" si="473"/>
        <v>3949.15</v>
      </c>
      <c r="O6062" s="46">
        <f t="shared" si="474"/>
        <v>5.0303639955609469</v>
      </c>
    </row>
    <row r="6063" spans="6:15" x14ac:dyDescent="0.25">
      <c r="F6063" s="3">
        <f t="shared" si="471"/>
        <v>0</v>
      </c>
      <c r="G6063" s="45" t="s">
        <v>26813</v>
      </c>
      <c r="H6063" s="42">
        <v>60.54</v>
      </c>
      <c r="I6063" s="42">
        <v>0.01</v>
      </c>
      <c r="J6063" s="42" t="s">
        <v>8077</v>
      </c>
      <c r="K6063" s="43">
        <f t="shared" si="472"/>
        <v>3944.7704691648155</v>
      </c>
      <c r="L6063" s="44" t="s">
        <v>17445</v>
      </c>
      <c r="M6063" s="44">
        <f t="shared" si="470"/>
        <v>65.083288353539714</v>
      </c>
      <c r="N6063" s="54">
        <f t="shared" si="473"/>
        <v>3949.7999999999997</v>
      </c>
      <c r="O6063" s="46">
        <f t="shared" si="474"/>
        <v>5.0295308351842323</v>
      </c>
    </row>
    <row r="6064" spans="6:15" x14ac:dyDescent="0.25">
      <c r="F6064" s="3">
        <f t="shared" si="471"/>
        <v>0</v>
      </c>
      <c r="G6064" s="45" t="s">
        <v>26814</v>
      </c>
      <c r="H6064" s="42">
        <v>60.55</v>
      </c>
      <c r="I6064" s="42">
        <v>0.01</v>
      </c>
      <c r="J6064" s="42" t="s">
        <v>8078</v>
      </c>
      <c r="K6064" s="43">
        <f t="shared" si="472"/>
        <v>3945.4213020483508</v>
      </c>
      <c r="L6064" s="44" t="s">
        <v>17446</v>
      </c>
      <c r="M6064" s="44">
        <f t="shared" si="470"/>
        <v>65.083260683289055</v>
      </c>
      <c r="N6064" s="54">
        <f t="shared" si="473"/>
        <v>3950.45</v>
      </c>
      <c r="O6064" s="46">
        <f t="shared" si="474"/>
        <v>5.0286979516490646</v>
      </c>
    </row>
    <row r="6065" spans="6:15" x14ac:dyDescent="0.25">
      <c r="F6065" s="3">
        <f t="shared" si="471"/>
        <v>0</v>
      </c>
      <c r="G6065" s="45" t="s">
        <v>26815</v>
      </c>
      <c r="H6065" s="42">
        <v>60.56</v>
      </c>
      <c r="I6065" s="42">
        <v>0.01</v>
      </c>
      <c r="J6065" s="42" t="s">
        <v>8079</v>
      </c>
      <c r="K6065" s="43">
        <f t="shared" si="472"/>
        <v>3946.0721346551836</v>
      </c>
      <c r="L6065" s="44" t="s">
        <v>17447</v>
      </c>
      <c r="M6065" s="44">
        <f t="shared" si="470"/>
        <v>65.083233026867958</v>
      </c>
      <c r="N6065" s="54">
        <f t="shared" si="473"/>
        <v>3951.1</v>
      </c>
      <c r="O6065" s="46">
        <f t="shared" si="474"/>
        <v>5.0278653448162913</v>
      </c>
    </row>
    <row r="6066" spans="6:15" x14ac:dyDescent="0.25">
      <c r="F6066" s="3">
        <f t="shared" si="471"/>
        <v>0</v>
      </c>
      <c r="G6066" s="45" t="s">
        <v>26816</v>
      </c>
      <c r="H6066" s="42">
        <v>60.57</v>
      </c>
      <c r="I6066" s="42">
        <v>0.01</v>
      </c>
      <c r="J6066" s="42" t="s">
        <v>8080</v>
      </c>
      <c r="K6066" s="43">
        <f t="shared" si="472"/>
        <v>3946.7229669854523</v>
      </c>
      <c r="L6066" s="44" t="s">
        <v>17448</v>
      </c>
      <c r="M6066" s="44">
        <f t="shared" si="470"/>
        <v>65.083205384270329</v>
      </c>
      <c r="N6066" s="54">
        <f t="shared" si="473"/>
        <v>3951.75</v>
      </c>
      <c r="O6066" s="46">
        <f t="shared" si="474"/>
        <v>5.0270330145476692</v>
      </c>
    </row>
    <row r="6067" spans="6:15" x14ac:dyDescent="0.25">
      <c r="F6067" s="3">
        <f t="shared" si="471"/>
        <v>0</v>
      </c>
      <c r="G6067" s="45" t="s">
        <v>26817</v>
      </c>
      <c r="H6067" s="42">
        <v>60.58</v>
      </c>
      <c r="I6067" s="42">
        <v>0.01</v>
      </c>
      <c r="J6067" s="42" t="s">
        <v>8081</v>
      </c>
      <c r="K6067" s="43">
        <f t="shared" si="472"/>
        <v>3947.3737990392951</v>
      </c>
      <c r="L6067" s="44" t="s">
        <v>17449</v>
      </c>
      <c r="M6067" s="44">
        <f t="shared" si="470"/>
        <v>65.083177755482453</v>
      </c>
      <c r="N6067" s="54">
        <f t="shared" si="473"/>
        <v>3952.3999999999996</v>
      </c>
      <c r="O6067" s="46">
        <f t="shared" si="474"/>
        <v>5.0262009607045002</v>
      </c>
    </row>
    <row r="6068" spans="6:15" x14ac:dyDescent="0.25">
      <c r="F6068" s="3">
        <f t="shared" si="471"/>
        <v>0</v>
      </c>
      <c r="G6068" s="45" t="s">
        <v>26818</v>
      </c>
      <c r="H6068" s="42">
        <v>60.59</v>
      </c>
      <c r="I6068" s="42">
        <v>0.01</v>
      </c>
      <c r="J6068" s="42" t="s">
        <v>8082</v>
      </c>
      <c r="K6068" s="43">
        <f t="shared" si="472"/>
        <v>3948.0246308168498</v>
      </c>
      <c r="L6068" s="44" t="s">
        <v>17450</v>
      </c>
      <c r="M6068" s="44">
        <f t="shared" si="470"/>
        <v>65.083150140507399</v>
      </c>
      <c r="N6068" s="54">
        <f t="shared" si="473"/>
        <v>3953.05</v>
      </c>
      <c r="O6068" s="46">
        <f t="shared" si="474"/>
        <v>5.0253691831503602</v>
      </c>
    </row>
    <row r="6069" spans="6:15" x14ac:dyDescent="0.25">
      <c r="F6069" s="3">
        <f t="shared" si="471"/>
        <v>0</v>
      </c>
      <c r="G6069" s="45" t="s">
        <v>26819</v>
      </c>
      <c r="H6069" s="42">
        <v>60.6</v>
      </c>
      <c r="I6069" s="42">
        <v>0.01</v>
      </c>
      <c r="J6069" s="42" t="s">
        <v>8083</v>
      </c>
      <c r="K6069" s="43">
        <f t="shared" si="472"/>
        <v>3948.6754623182551</v>
      </c>
      <c r="L6069" s="44" t="s">
        <v>17451</v>
      </c>
      <c r="M6069" s="44">
        <f t="shared" si="470"/>
        <v>65.08312253931922</v>
      </c>
      <c r="N6069" s="54">
        <f t="shared" si="473"/>
        <v>3953.7</v>
      </c>
      <c r="O6069" s="46">
        <f t="shared" si="474"/>
        <v>5.0245376817447323</v>
      </c>
    </row>
    <row r="6070" spans="6:15" x14ac:dyDescent="0.25">
      <c r="F6070" s="3">
        <f t="shared" si="471"/>
        <v>0</v>
      </c>
      <c r="G6070" s="45" t="s">
        <v>26820</v>
      </c>
      <c r="H6070" s="42">
        <v>60.61</v>
      </c>
      <c r="I6070" s="42">
        <v>0.01</v>
      </c>
      <c r="J6070" s="42" t="s">
        <v>8084</v>
      </c>
      <c r="K6070" s="43">
        <f t="shared" si="472"/>
        <v>3949.3262935436483</v>
      </c>
      <c r="L6070" s="44" t="s">
        <v>17452</v>
      </c>
      <c r="M6070" s="44">
        <f t="shared" si="470"/>
        <v>65.083094951919492</v>
      </c>
      <c r="N6070" s="54">
        <f t="shared" si="473"/>
        <v>3954.35</v>
      </c>
      <c r="O6070" s="46">
        <f t="shared" si="474"/>
        <v>5.0237064563516469</v>
      </c>
    </row>
    <row r="6071" spans="6:15" x14ac:dyDescent="0.25">
      <c r="F6071" s="3">
        <f t="shared" si="471"/>
        <v>0</v>
      </c>
      <c r="G6071" s="45" t="s">
        <v>26821</v>
      </c>
      <c r="H6071" s="42">
        <v>60.62</v>
      </c>
      <c r="I6071" s="42">
        <v>0.01</v>
      </c>
      <c r="J6071" s="42" t="s">
        <v>8085</v>
      </c>
      <c r="K6071" s="43">
        <f t="shared" si="472"/>
        <v>3949.9771244931676</v>
      </c>
      <c r="L6071" s="44" t="s">
        <v>17453</v>
      </c>
      <c r="M6071" s="44">
        <f t="shared" si="470"/>
        <v>65.083067378294459</v>
      </c>
      <c r="N6071" s="54">
        <f t="shared" si="473"/>
        <v>3954.9999999999995</v>
      </c>
      <c r="O6071" s="46">
        <f t="shared" si="474"/>
        <v>5.0228755068319515</v>
      </c>
    </row>
    <row r="6072" spans="6:15" x14ac:dyDescent="0.25">
      <c r="F6072" s="3">
        <f t="shared" si="471"/>
        <v>0</v>
      </c>
      <c r="G6072" s="45" t="s">
        <v>26822</v>
      </c>
      <c r="H6072" s="42">
        <v>60.63</v>
      </c>
      <c r="I6072" s="42">
        <v>0.01</v>
      </c>
      <c r="J6072" s="42" t="s">
        <v>8086</v>
      </c>
      <c r="K6072" s="43">
        <f t="shared" si="472"/>
        <v>3950.6279551669504</v>
      </c>
      <c r="L6072" s="44" t="s">
        <v>17454</v>
      </c>
      <c r="M6072" s="44">
        <f t="shared" si="470"/>
        <v>65.083039818444149</v>
      </c>
      <c r="N6072" s="54">
        <f t="shared" si="473"/>
        <v>3955.65</v>
      </c>
      <c r="O6072" s="46">
        <f t="shared" si="474"/>
        <v>5.0220448330496765</v>
      </c>
    </row>
    <row r="6073" spans="6:15" x14ac:dyDescent="0.25">
      <c r="F6073" s="3">
        <f t="shared" si="471"/>
        <v>0</v>
      </c>
      <c r="G6073" s="45" t="s">
        <v>26823</v>
      </c>
      <c r="H6073" s="42">
        <v>60.64</v>
      </c>
      <c r="I6073" s="42">
        <v>0.01</v>
      </c>
      <c r="J6073" s="42" t="s">
        <v>8087</v>
      </c>
      <c r="K6073" s="43">
        <f t="shared" si="472"/>
        <v>3951.278785565135</v>
      </c>
      <c r="L6073" s="44" t="s">
        <v>17455</v>
      </c>
      <c r="M6073" s="44">
        <f t="shared" si="470"/>
        <v>65.083012272344163</v>
      </c>
      <c r="N6073" s="54">
        <f t="shared" si="473"/>
        <v>3956.2999999999997</v>
      </c>
      <c r="O6073" s="46">
        <f t="shared" si="474"/>
        <v>5.0212144348647598</v>
      </c>
    </row>
    <row r="6074" spans="6:15" x14ac:dyDescent="0.25">
      <c r="F6074" s="3">
        <f t="shared" si="471"/>
        <v>0</v>
      </c>
      <c r="G6074" s="45" t="s">
        <v>26824</v>
      </c>
      <c r="H6074" s="42">
        <v>60.65</v>
      </c>
      <c r="I6074" s="42">
        <v>0.01</v>
      </c>
      <c r="J6074" s="42" t="s">
        <v>8088</v>
      </c>
      <c r="K6074" s="43">
        <f t="shared" si="472"/>
        <v>3951.9296156878586</v>
      </c>
      <c r="L6074" s="44" t="s">
        <v>17456</v>
      </c>
      <c r="M6074" s="44">
        <f t="shared" si="470"/>
        <v>65.082984739996036</v>
      </c>
      <c r="N6074" s="54">
        <f t="shared" si="473"/>
        <v>3956.95</v>
      </c>
      <c r="O6074" s="46">
        <f t="shared" si="474"/>
        <v>5.0203843121412319</v>
      </c>
    </row>
    <row r="6075" spans="6:15" x14ac:dyDescent="0.25">
      <c r="F6075" s="3">
        <f t="shared" si="471"/>
        <v>0</v>
      </c>
      <c r="G6075" s="45" t="s">
        <v>26825</v>
      </c>
      <c r="H6075" s="42">
        <v>60.66</v>
      </c>
      <c r="I6075" s="42">
        <v>0.01</v>
      </c>
      <c r="J6075" s="42" t="s">
        <v>8089</v>
      </c>
      <c r="K6075" s="43">
        <f t="shared" si="472"/>
        <v>3952.5804455352586</v>
      </c>
      <c r="L6075" s="44" t="s">
        <v>17457</v>
      </c>
      <c r="M6075" s="44">
        <f t="shared" si="470"/>
        <v>65.082957221386053</v>
      </c>
      <c r="N6075" s="54">
        <f t="shared" si="473"/>
        <v>3957.5999999999995</v>
      </c>
      <c r="O6075" s="46">
        <f t="shared" si="474"/>
        <v>5.0195544647408497</v>
      </c>
    </row>
    <row r="6076" spans="6:15" x14ac:dyDescent="0.25">
      <c r="F6076" s="3">
        <f t="shared" si="471"/>
        <v>0</v>
      </c>
      <c r="G6076" s="45" t="s">
        <v>26826</v>
      </c>
      <c r="H6076" s="42">
        <v>60.67</v>
      </c>
      <c r="I6076" s="42">
        <v>0.01</v>
      </c>
      <c r="J6076" s="42" t="s">
        <v>8090</v>
      </c>
      <c r="K6076" s="43">
        <f t="shared" si="472"/>
        <v>3953.2312751074724</v>
      </c>
      <c r="L6076" s="44" t="s">
        <v>17458</v>
      </c>
      <c r="M6076" s="44">
        <f t="shared" si="470"/>
        <v>65.082929716514229</v>
      </c>
      <c r="N6076" s="54">
        <f t="shared" si="473"/>
        <v>3958.25</v>
      </c>
      <c r="O6076" s="46">
        <f t="shared" si="474"/>
        <v>5.0187248925276435</v>
      </c>
    </row>
    <row r="6077" spans="6:15" x14ac:dyDescent="0.25">
      <c r="F6077" s="3">
        <f t="shared" si="471"/>
        <v>0</v>
      </c>
      <c r="G6077" s="45" t="s">
        <v>26827</v>
      </c>
      <c r="H6077" s="42">
        <v>60.68</v>
      </c>
      <c r="I6077" s="42">
        <v>0.01</v>
      </c>
      <c r="J6077" s="42" t="s">
        <v>8091</v>
      </c>
      <c r="K6077" s="43">
        <f t="shared" si="472"/>
        <v>3953.8821044046376</v>
      </c>
      <c r="L6077" s="44" t="s">
        <v>17459</v>
      </c>
      <c r="M6077" s="44">
        <f t="shared" si="470"/>
        <v>65.08290222535615</v>
      </c>
      <c r="N6077" s="54">
        <f t="shared" si="473"/>
        <v>3958.8999999999996</v>
      </c>
      <c r="O6077" s="46">
        <f t="shared" si="474"/>
        <v>5.0178955953620061</v>
      </c>
    </row>
    <row r="6078" spans="6:15" x14ac:dyDescent="0.25">
      <c r="F6078" s="3">
        <f t="shared" si="471"/>
        <v>0</v>
      </c>
      <c r="G6078" s="45" t="s">
        <v>26828</v>
      </c>
      <c r="H6078" s="42">
        <v>60.69</v>
      </c>
      <c r="I6078" s="42">
        <v>0.01</v>
      </c>
      <c r="J6078" s="42" t="s">
        <v>8092</v>
      </c>
      <c r="K6078" s="43">
        <f t="shared" si="472"/>
        <v>3954.5329334268913</v>
      </c>
      <c r="L6078" s="44" t="s">
        <v>17460</v>
      </c>
      <c r="M6078" s="44">
        <f t="shared" si="470"/>
        <v>65.08287474791338</v>
      </c>
      <c r="N6078" s="54">
        <f t="shared" si="473"/>
        <v>3959.5499999999997</v>
      </c>
      <c r="O6078" s="46">
        <f t="shared" si="474"/>
        <v>5.0170665731084227</v>
      </c>
    </row>
    <row r="6079" spans="6:15" x14ac:dyDescent="0.25">
      <c r="F6079" s="3">
        <f t="shared" si="471"/>
        <v>0</v>
      </c>
      <c r="G6079" s="45" t="s">
        <v>26829</v>
      </c>
      <c r="H6079" s="42">
        <v>60.7</v>
      </c>
      <c r="I6079" s="42">
        <v>0.01</v>
      </c>
      <c r="J6079" s="42" t="s">
        <v>8093</v>
      </c>
      <c r="K6079" s="43">
        <f t="shared" si="472"/>
        <v>3955.1837621743703</v>
      </c>
      <c r="L6079" s="44" t="s">
        <v>17461</v>
      </c>
      <c r="M6079" s="44">
        <f t="shared" si="470"/>
        <v>65.082847284176751</v>
      </c>
      <c r="N6079" s="54">
        <f t="shared" si="473"/>
        <v>3960.2</v>
      </c>
      <c r="O6079" s="46">
        <f t="shared" si="474"/>
        <v>5.0162378256295597</v>
      </c>
    </row>
    <row r="6080" spans="6:15" x14ac:dyDescent="0.25">
      <c r="F6080" s="3">
        <f t="shared" si="471"/>
        <v>0</v>
      </c>
      <c r="G6080" s="45" t="s">
        <v>26830</v>
      </c>
      <c r="H6080" s="42">
        <v>60.71</v>
      </c>
      <c r="I6080" s="42">
        <v>0.01</v>
      </c>
      <c r="J6080" s="42" t="s">
        <v>8094</v>
      </c>
      <c r="K6080" s="43">
        <f t="shared" si="472"/>
        <v>3955.8345906472118</v>
      </c>
      <c r="L6080" s="44" t="s">
        <v>17462</v>
      </c>
      <c r="M6080" s="44">
        <f t="shared" si="470"/>
        <v>65.082819834134085</v>
      </c>
      <c r="N6080" s="54">
        <f t="shared" si="473"/>
        <v>3960.85</v>
      </c>
      <c r="O6080" s="46">
        <f t="shared" si="474"/>
        <v>5.0154093527880832</v>
      </c>
    </row>
    <row r="6081" spans="6:15" x14ac:dyDescent="0.25">
      <c r="F6081" s="3">
        <f t="shared" si="471"/>
        <v>0</v>
      </c>
      <c r="G6081" s="45" t="s">
        <v>26831</v>
      </c>
      <c r="H6081" s="42">
        <v>60.72</v>
      </c>
      <c r="I6081" s="42">
        <v>0.01</v>
      </c>
      <c r="J6081" s="42" t="s">
        <v>8095</v>
      </c>
      <c r="K6081" s="43">
        <f t="shared" si="472"/>
        <v>3956.4854188455533</v>
      </c>
      <c r="L6081" s="44" t="s">
        <v>17463</v>
      </c>
      <c r="M6081" s="44">
        <f t="shared" si="470"/>
        <v>65.08279239777012</v>
      </c>
      <c r="N6081" s="54">
        <f t="shared" si="473"/>
        <v>3961.4999999999995</v>
      </c>
      <c r="O6081" s="46">
        <f t="shared" si="474"/>
        <v>5.0145811544462049</v>
      </c>
    </row>
    <row r="6082" spans="6:15" x14ac:dyDescent="0.25">
      <c r="F6082" s="3">
        <f t="shared" si="471"/>
        <v>0</v>
      </c>
      <c r="G6082" s="45" t="s">
        <v>26832</v>
      </c>
      <c r="H6082" s="42">
        <v>60.73</v>
      </c>
      <c r="I6082" s="42">
        <v>0.01</v>
      </c>
      <c r="J6082" s="42" t="s">
        <v>8096</v>
      </c>
      <c r="K6082" s="43">
        <f t="shared" si="472"/>
        <v>3957.1362467695312</v>
      </c>
      <c r="L6082" s="44" t="s">
        <v>17464</v>
      </c>
      <c r="M6082" s="44">
        <f t="shared" si="470"/>
        <v>65.082764975084885</v>
      </c>
      <c r="N6082" s="54">
        <f t="shared" si="473"/>
        <v>3962.1499999999996</v>
      </c>
      <c r="O6082" s="46">
        <f t="shared" si="474"/>
        <v>5.01375323046841</v>
      </c>
    </row>
    <row r="6083" spans="6:15" x14ac:dyDescent="0.25">
      <c r="F6083" s="3">
        <f t="shared" si="471"/>
        <v>0</v>
      </c>
      <c r="G6083" s="45" t="s">
        <v>26833</v>
      </c>
      <c r="H6083" s="42">
        <v>60.74</v>
      </c>
      <c r="I6083" s="42">
        <v>0.01</v>
      </c>
      <c r="J6083" s="42" t="s">
        <v>8097</v>
      </c>
      <c r="K6083" s="43">
        <f t="shared" si="472"/>
        <v>3957.7870744192819</v>
      </c>
      <c r="L6083" s="44" t="s">
        <v>17465</v>
      </c>
      <c r="M6083" s="44">
        <f t="shared" si="470"/>
        <v>65.082737566069241</v>
      </c>
      <c r="N6083" s="54">
        <f t="shared" si="473"/>
        <v>3962.7999999999997</v>
      </c>
      <c r="O6083" s="46">
        <f t="shared" si="474"/>
        <v>5.0129255807178197</v>
      </c>
    </row>
    <row r="6084" spans="6:15" x14ac:dyDescent="0.25">
      <c r="F6084" s="3">
        <f t="shared" si="471"/>
        <v>0</v>
      </c>
      <c r="G6084" s="45" t="s">
        <v>26834</v>
      </c>
      <c r="H6084" s="42">
        <v>60.75</v>
      </c>
      <c r="I6084" s="42">
        <v>0.01</v>
      </c>
      <c r="J6084" s="42" t="s">
        <v>8098</v>
      </c>
      <c r="K6084" s="43">
        <f t="shared" si="472"/>
        <v>3958.4379017949427</v>
      </c>
      <c r="L6084" s="44" t="s">
        <v>17466</v>
      </c>
      <c r="M6084" s="44">
        <f t="shared" si="470"/>
        <v>65.082710170709447</v>
      </c>
      <c r="N6084" s="54">
        <f t="shared" si="473"/>
        <v>3963.45</v>
      </c>
      <c r="O6084" s="46">
        <f t="shared" si="474"/>
        <v>5.0120982050571001</v>
      </c>
    </row>
    <row r="6085" spans="6:15" x14ac:dyDescent="0.25">
      <c r="F6085" s="3">
        <f t="shared" si="471"/>
        <v>0</v>
      </c>
      <c r="G6085" s="45" t="s">
        <v>26835</v>
      </c>
      <c r="H6085" s="42">
        <v>60.76</v>
      </c>
      <c r="I6085" s="42">
        <v>0.01</v>
      </c>
      <c r="J6085" s="42" t="s">
        <v>8099</v>
      </c>
      <c r="K6085" s="43">
        <f t="shared" si="472"/>
        <v>3959.0887288966496</v>
      </c>
      <c r="L6085" s="44" t="s">
        <v>17467</v>
      </c>
      <c r="M6085" s="44">
        <f t="shared" si="470"/>
        <v>65.08268278900097</v>
      </c>
      <c r="N6085" s="54">
        <f t="shared" si="473"/>
        <v>3964.1</v>
      </c>
      <c r="O6085" s="46">
        <f t="shared" si="474"/>
        <v>5.0112711033502819</v>
      </c>
    </row>
    <row r="6086" spans="6:15" x14ac:dyDescent="0.25">
      <c r="F6086" s="3">
        <f t="shared" si="471"/>
        <v>0</v>
      </c>
      <c r="G6086" s="45" t="s">
        <v>26836</v>
      </c>
      <c r="H6086" s="42">
        <v>60.77</v>
      </c>
      <c r="I6086" s="42">
        <v>0.01</v>
      </c>
      <c r="J6086" s="42" t="s">
        <v>8100</v>
      </c>
      <c r="K6086" s="43">
        <f t="shared" si="472"/>
        <v>3959.7395557245395</v>
      </c>
      <c r="L6086" s="44" t="s">
        <v>17468</v>
      </c>
      <c r="M6086" s="44">
        <f t="shared" si="470"/>
        <v>65.082655420931587</v>
      </c>
      <c r="N6086" s="54">
        <f t="shared" si="473"/>
        <v>3964.75</v>
      </c>
      <c r="O6086" s="46">
        <f t="shared" si="474"/>
        <v>5.0104442754604861</v>
      </c>
    </row>
    <row r="6087" spans="6:15" x14ac:dyDescent="0.25">
      <c r="F6087" s="3">
        <f t="shared" si="471"/>
        <v>0</v>
      </c>
      <c r="G6087" s="45" t="s">
        <v>26837</v>
      </c>
      <c r="H6087" s="42">
        <v>60.78</v>
      </c>
      <c r="I6087" s="42">
        <v>0.01</v>
      </c>
      <c r="J6087" s="42" t="s">
        <v>8101</v>
      </c>
      <c r="K6087" s="43">
        <f t="shared" si="472"/>
        <v>3960.3903822787488</v>
      </c>
      <c r="L6087" s="44" t="s">
        <v>17469</v>
      </c>
      <c r="M6087" s="44">
        <f t="shared" si="470"/>
        <v>65.082628066490642</v>
      </c>
      <c r="N6087" s="54">
        <f t="shared" si="473"/>
        <v>3965.4</v>
      </c>
      <c r="O6087" s="46">
        <f t="shared" si="474"/>
        <v>5.0096177212512885</v>
      </c>
    </row>
    <row r="6088" spans="6:15" x14ac:dyDescent="0.25">
      <c r="F6088" s="3">
        <f t="shared" si="471"/>
        <v>0</v>
      </c>
      <c r="G6088" s="45" t="s">
        <v>26838</v>
      </c>
      <c r="H6088" s="42">
        <v>60.79</v>
      </c>
      <c r="I6088" s="42">
        <v>0.01</v>
      </c>
      <c r="J6088" s="42" t="s">
        <v>8102</v>
      </c>
      <c r="K6088" s="43">
        <f t="shared" si="472"/>
        <v>3961.0412085594139</v>
      </c>
      <c r="L6088" s="44" t="s">
        <v>17470</v>
      </c>
      <c r="M6088" s="44">
        <f t="shared" si="470"/>
        <v>65.082600725665927</v>
      </c>
      <c r="N6088" s="54">
        <f t="shared" si="473"/>
        <v>3966.0499999999997</v>
      </c>
      <c r="O6088" s="46">
        <f t="shared" si="474"/>
        <v>5.0087914405858101</v>
      </c>
    </row>
    <row r="6089" spans="6:15" x14ac:dyDescent="0.25">
      <c r="F6089" s="3">
        <f t="shared" si="471"/>
        <v>0</v>
      </c>
      <c r="G6089" s="45" t="s">
        <v>26839</v>
      </c>
      <c r="H6089" s="42">
        <v>60.8</v>
      </c>
      <c r="I6089" s="42">
        <v>0.01</v>
      </c>
      <c r="J6089" s="42" t="s">
        <v>8103</v>
      </c>
      <c r="K6089" s="43">
        <f t="shared" si="472"/>
        <v>3961.6920345666704</v>
      </c>
      <c r="L6089" s="44" t="s">
        <v>17471</v>
      </c>
      <c r="M6089" s="44">
        <f t="shared" ref="M6089:M6152" si="475">SQRT(((14.7+$N$3*H6089)^2)-(K6089^2))/SQRT($N$4)</f>
        <v>65.08257339846206</v>
      </c>
      <c r="N6089" s="54">
        <f t="shared" si="473"/>
        <v>3966.7</v>
      </c>
      <c r="O6089" s="46">
        <f t="shared" si="474"/>
        <v>5.0079654333294457</v>
      </c>
    </row>
    <row r="6090" spans="6:15" x14ac:dyDescent="0.25">
      <c r="F6090" s="3">
        <f t="shared" ref="F6090:F6153" si="476">IF(O6090&gt;100,1,0)</f>
        <v>0</v>
      </c>
      <c r="G6090" s="45" t="s">
        <v>26840</v>
      </c>
      <c r="H6090" s="42">
        <v>60.81</v>
      </c>
      <c r="I6090" s="42">
        <v>0.01</v>
      </c>
      <c r="J6090" s="42" t="s">
        <v>8104</v>
      </c>
      <c r="K6090" s="43">
        <f t="shared" ref="K6090:K6153" si="477">K6089+I6090*M6089</f>
        <v>3962.342860300655</v>
      </c>
      <c r="L6090" s="44" t="s">
        <v>17472</v>
      </c>
      <c r="M6090" s="44">
        <f t="shared" si="475"/>
        <v>65.082546084857668</v>
      </c>
      <c r="N6090" s="54">
        <f t="shared" ref="N6090:N6153" si="478">(H6090*$N$3)+14.7</f>
        <v>3967.35</v>
      </c>
      <c r="O6090" s="46">
        <f t="shared" ref="O6090:O6153" si="479">N6090-K6090</f>
        <v>5.0071396993448616</v>
      </c>
    </row>
    <row r="6091" spans="6:15" x14ac:dyDescent="0.25">
      <c r="F6091" s="3">
        <f t="shared" si="476"/>
        <v>0</v>
      </c>
      <c r="G6091" s="45" t="s">
        <v>26841</v>
      </c>
      <c r="H6091" s="42">
        <v>60.82</v>
      </c>
      <c r="I6091" s="42">
        <v>0.01</v>
      </c>
      <c r="J6091" s="42" t="s">
        <v>8105</v>
      </c>
      <c r="K6091" s="43">
        <f t="shared" si="477"/>
        <v>3962.9936857615035</v>
      </c>
      <c r="L6091" s="44" t="s">
        <v>17473</v>
      </c>
      <c r="M6091" s="44">
        <f t="shared" si="475"/>
        <v>65.082518784848219</v>
      </c>
      <c r="N6091" s="54">
        <f t="shared" si="478"/>
        <v>3968</v>
      </c>
      <c r="O6091" s="46">
        <f t="shared" si="479"/>
        <v>5.0063142384965431</v>
      </c>
    </row>
    <row r="6092" spans="6:15" x14ac:dyDescent="0.25">
      <c r="F6092" s="3">
        <f t="shared" si="476"/>
        <v>0</v>
      </c>
      <c r="G6092" s="45" t="s">
        <v>26842</v>
      </c>
      <c r="H6092" s="42">
        <v>60.83</v>
      </c>
      <c r="I6092" s="42">
        <v>0.01</v>
      </c>
      <c r="J6092" s="42" t="s">
        <v>8106</v>
      </c>
      <c r="K6092" s="43">
        <f t="shared" si="477"/>
        <v>3963.644510949352</v>
      </c>
      <c r="L6092" s="44" t="s">
        <v>17474</v>
      </c>
      <c r="M6092" s="44">
        <f t="shared" si="475"/>
        <v>65.082491498421476</v>
      </c>
      <c r="N6092" s="54">
        <f t="shared" si="478"/>
        <v>3968.6499999999996</v>
      </c>
      <c r="O6092" s="46">
        <f t="shared" si="479"/>
        <v>5.0054890506476113</v>
      </c>
    </row>
    <row r="6093" spans="6:15" x14ac:dyDescent="0.25">
      <c r="F6093" s="3">
        <f t="shared" si="476"/>
        <v>0</v>
      </c>
      <c r="G6093" s="45" t="s">
        <v>26843</v>
      </c>
      <c r="H6093" s="42">
        <v>60.84</v>
      </c>
      <c r="I6093" s="42">
        <v>0.01</v>
      </c>
      <c r="J6093" s="42" t="s">
        <v>8107</v>
      </c>
      <c r="K6093" s="43">
        <f t="shared" si="477"/>
        <v>3964.2953358643363</v>
      </c>
      <c r="L6093" s="44" t="s">
        <v>17475</v>
      </c>
      <c r="M6093" s="44">
        <f t="shared" si="475"/>
        <v>65.082464225575933</v>
      </c>
      <c r="N6093" s="54">
        <f t="shared" si="478"/>
        <v>3969.3</v>
      </c>
      <c r="O6093" s="46">
        <f t="shared" si="479"/>
        <v>5.0046641356639157</v>
      </c>
    </row>
    <row r="6094" spans="6:15" x14ac:dyDescent="0.25">
      <c r="F6094" s="3">
        <f t="shared" si="476"/>
        <v>0</v>
      </c>
      <c r="G6094" s="45" t="s">
        <v>26844</v>
      </c>
      <c r="H6094" s="42">
        <v>60.85</v>
      </c>
      <c r="I6094" s="42">
        <v>0.01</v>
      </c>
      <c r="J6094" s="42" t="s">
        <v>8108</v>
      </c>
      <c r="K6094" s="43">
        <f t="shared" si="477"/>
        <v>3964.9461605065922</v>
      </c>
      <c r="L6094" s="44" t="s">
        <v>17476</v>
      </c>
      <c r="M6094" s="44">
        <f t="shared" si="475"/>
        <v>65.082436966290274</v>
      </c>
      <c r="N6094" s="54">
        <f t="shared" si="478"/>
        <v>3969.95</v>
      </c>
      <c r="O6094" s="46">
        <f t="shared" si="479"/>
        <v>5.0038394934076678</v>
      </c>
    </row>
    <row r="6095" spans="6:15" x14ac:dyDescent="0.25">
      <c r="F6095" s="3">
        <f t="shared" si="476"/>
        <v>0</v>
      </c>
      <c r="G6095" s="45" t="s">
        <v>26845</v>
      </c>
      <c r="H6095" s="42">
        <v>60.86</v>
      </c>
      <c r="I6095" s="42">
        <v>0.01</v>
      </c>
      <c r="J6095" s="42" t="s">
        <v>8109</v>
      </c>
      <c r="K6095" s="43">
        <f t="shared" si="477"/>
        <v>3965.5969848762552</v>
      </c>
      <c r="L6095" s="44" t="s">
        <v>17477</v>
      </c>
      <c r="M6095" s="44">
        <f t="shared" si="475"/>
        <v>65.082409720566005</v>
      </c>
      <c r="N6095" s="54">
        <f t="shared" si="478"/>
        <v>3970.6</v>
      </c>
      <c r="O6095" s="46">
        <f t="shared" si="479"/>
        <v>5.0030151237447171</v>
      </c>
    </row>
    <row r="6096" spans="6:15" x14ac:dyDescent="0.25">
      <c r="F6096" s="3">
        <f t="shared" si="476"/>
        <v>0</v>
      </c>
      <c r="G6096" s="45" t="s">
        <v>26846</v>
      </c>
      <c r="H6096" s="42">
        <v>60.87</v>
      </c>
      <c r="I6096" s="42">
        <v>0.01</v>
      </c>
      <c r="J6096" s="42" t="s">
        <v>8110</v>
      </c>
      <c r="K6096" s="43">
        <f t="shared" si="477"/>
        <v>3966.2478089734609</v>
      </c>
      <c r="L6096" s="44" t="s">
        <v>17478</v>
      </c>
      <c r="M6096" s="44">
        <f t="shared" si="475"/>
        <v>65.082382488387893</v>
      </c>
      <c r="N6096" s="54">
        <f t="shared" si="478"/>
        <v>3971.2499999999995</v>
      </c>
      <c r="O6096" s="46">
        <f t="shared" si="479"/>
        <v>5.0021910265386396</v>
      </c>
    </row>
    <row r="6097" spans="6:15" x14ac:dyDescent="0.25">
      <c r="F6097" s="3">
        <f t="shared" si="476"/>
        <v>0</v>
      </c>
      <c r="G6097" s="45" t="s">
        <v>26847</v>
      </c>
      <c r="H6097" s="42">
        <v>60.88</v>
      </c>
      <c r="I6097" s="42">
        <v>0.01</v>
      </c>
      <c r="J6097" s="42" t="s">
        <v>8111</v>
      </c>
      <c r="K6097" s="43">
        <f t="shared" si="477"/>
        <v>3966.8986327983448</v>
      </c>
      <c r="L6097" s="44" t="s">
        <v>17479</v>
      </c>
      <c r="M6097" s="44">
        <f t="shared" si="475"/>
        <v>65.082355269755965</v>
      </c>
      <c r="N6097" s="54">
        <f t="shared" si="478"/>
        <v>3971.9</v>
      </c>
      <c r="O6097" s="46">
        <f t="shared" si="479"/>
        <v>5.0013672016552846</v>
      </c>
    </row>
    <row r="6098" spans="6:15" x14ac:dyDescent="0.25">
      <c r="F6098" s="3">
        <f t="shared" si="476"/>
        <v>0</v>
      </c>
      <c r="G6098" s="45" t="s">
        <v>26848</v>
      </c>
      <c r="H6098" s="42">
        <v>60.89</v>
      </c>
      <c r="I6098" s="42">
        <v>0.01</v>
      </c>
      <c r="J6098" s="42" t="s">
        <v>8112</v>
      </c>
      <c r="K6098" s="43">
        <f t="shared" si="477"/>
        <v>3967.5494563510424</v>
      </c>
      <c r="L6098" s="44" t="s">
        <v>17480</v>
      </c>
      <c r="M6098" s="44">
        <f t="shared" si="475"/>
        <v>65.082328064648834</v>
      </c>
      <c r="N6098" s="54">
        <f t="shared" si="478"/>
        <v>3972.5499999999997</v>
      </c>
      <c r="O6098" s="46">
        <f t="shared" si="479"/>
        <v>5.0005436489573185</v>
      </c>
    </row>
    <row r="6099" spans="6:15" x14ac:dyDescent="0.25">
      <c r="F6099" s="3">
        <f t="shared" si="476"/>
        <v>0</v>
      </c>
      <c r="G6099" s="45" t="s">
        <v>26849</v>
      </c>
      <c r="H6099" s="42">
        <v>60.9</v>
      </c>
      <c r="I6099" s="42">
        <v>0.01</v>
      </c>
      <c r="J6099" s="42" t="s">
        <v>8113</v>
      </c>
      <c r="K6099" s="43">
        <f t="shared" si="477"/>
        <v>3968.2002796316888</v>
      </c>
      <c r="L6099" s="44" t="s">
        <v>17481</v>
      </c>
      <c r="M6099" s="44">
        <f t="shared" si="475"/>
        <v>65.082300873068078</v>
      </c>
      <c r="N6099" s="54">
        <f t="shared" si="478"/>
        <v>3973.2</v>
      </c>
      <c r="O6099" s="46">
        <f t="shared" si="479"/>
        <v>4.9997203683110456</v>
      </c>
    </row>
    <row r="6100" spans="6:15" x14ac:dyDescent="0.25">
      <c r="F6100" s="3">
        <f t="shared" si="476"/>
        <v>0</v>
      </c>
      <c r="G6100" s="45" t="s">
        <v>26850</v>
      </c>
      <c r="H6100" s="42">
        <v>60.91</v>
      </c>
      <c r="I6100" s="42">
        <v>0.01</v>
      </c>
      <c r="J6100" s="42" t="s">
        <v>8114</v>
      </c>
      <c r="K6100" s="43">
        <f t="shared" si="477"/>
        <v>3968.8511026404194</v>
      </c>
      <c r="L6100" s="44" t="s">
        <v>17482</v>
      </c>
      <c r="M6100" s="44">
        <f t="shared" si="475"/>
        <v>65.082273694996886</v>
      </c>
      <c r="N6100" s="54">
        <f t="shared" si="478"/>
        <v>3973.8499999999995</v>
      </c>
      <c r="O6100" s="46">
        <f t="shared" si="479"/>
        <v>4.9988973595800417</v>
      </c>
    </row>
    <row r="6101" spans="6:15" x14ac:dyDescent="0.25">
      <c r="F6101" s="3">
        <f t="shared" si="476"/>
        <v>0</v>
      </c>
      <c r="G6101" s="45" t="s">
        <v>26851</v>
      </c>
      <c r="H6101" s="42">
        <v>60.92</v>
      </c>
      <c r="I6101" s="42">
        <v>0.01</v>
      </c>
      <c r="J6101" s="42" t="s">
        <v>8115</v>
      </c>
      <c r="K6101" s="43">
        <f t="shared" si="477"/>
        <v>3969.5019253773694</v>
      </c>
      <c r="L6101" s="44" t="s">
        <v>17483</v>
      </c>
      <c r="M6101" s="44">
        <f t="shared" si="475"/>
        <v>65.082246530435327</v>
      </c>
      <c r="N6101" s="54">
        <f t="shared" si="478"/>
        <v>3974.5</v>
      </c>
      <c r="O6101" s="46">
        <f t="shared" si="479"/>
        <v>4.998074622630611</v>
      </c>
    </row>
    <row r="6102" spans="6:15" x14ac:dyDescent="0.25">
      <c r="F6102" s="3">
        <f t="shared" si="476"/>
        <v>0</v>
      </c>
      <c r="G6102" s="45" t="s">
        <v>26852</v>
      </c>
      <c r="H6102" s="42">
        <v>60.93</v>
      </c>
      <c r="I6102" s="42">
        <v>0.01</v>
      </c>
      <c r="J6102" s="42" t="s">
        <v>8116</v>
      </c>
      <c r="K6102" s="43">
        <f t="shared" si="477"/>
        <v>3970.1527478426738</v>
      </c>
      <c r="L6102" s="44" t="s">
        <v>17484</v>
      </c>
      <c r="M6102" s="44">
        <f t="shared" si="475"/>
        <v>65.082219379361987</v>
      </c>
      <c r="N6102" s="54">
        <f t="shared" si="478"/>
        <v>3975.1499999999996</v>
      </c>
      <c r="O6102" s="46">
        <f t="shared" si="479"/>
        <v>4.9972521573258746</v>
      </c>
    </row>
    <row r="6103" spans="6:15" x14ac:dyDescent="0.25">
      <c r="F6103" s="3">
        <f t="shared" si="476"/>
        <v>0</v>
      </c>
      <c r="G6103" s="45" t="s">
        <v>26853</v>
      </c>
      <c r="H6103" s="42">
        <v>60.94</v>
      </c>
      <c r="I6103" s="42">
        <v>0.01</v>
      </c>
      <c r="J6103" s="42" t="s">
        <v>8117</v>
      </c>
      <c r="K6103" s="43">
        <f t="shared" si="477"/>
        <v>3970.8035700364676</v>
      </c>
      <c r="L6103" s="44" t="s">
        <v>17485</v>
      </c>
      <c r="M6103" s="44">
        <f t="shared" si="475"/>
        <v>65.082192241778444</v>
      </c>
      <c r="N6103" s="54">
        <f t="shared" si="478"/>
        <v>3975.7999999999997</v>
      </c>
      <c r="O6103" s="46">
        <f t="shared" si="479"/>
        <v>4.9964299635321368</v>
      </c>
    </row>
    <row r="6104" spans="6:15" x14ac:dyDescent="0.25">
      <c r="F6104" s="3">
        <f t="shared" si="476"/>
        <v>0</v>
      </c>
      <c r="G6104" s="45" t="s">
        <v>26854</v>
      </c>
      <c r="H6104" s="42">
        <v>60.95</v>
      </c>
      <c r="I6104" s="42">
        <v>0.01</v>
      </c>
      <c r="J6104" s="42" t="s">
        <v>8118</v>
      </c>
      <c r="K6104" s="43">
        <f t="shared" si="477"/>
        <v>3971.4543919588855</v>
      </c>
      <c r="L6104" s="44" t="s">
        <v>17486</v>
      </c>
      <c r="M6104" s="44">
        <f t="shared" si="475"/>
        <v>65.082165117670968</v>
      </c>
      <c r="N6104" s="54">
        <f t="shared" si="478"/>
        <v>3976.45</v>
      </c>
      <c r="O6104" s="46">
        <f t="shared" si="479"/>
        <v>4.9956080411143375</v>
      </c>
    </row>
    <row r="6105" spans="6:15" x14ac:dyDescent="0.25">
      <c r="F6105" s="3">
        <f t="shared" si="476"/>
        <v>0</v>
      </c>
      <c r="G6105" s="45" t="s">
        <v>26855</v>
      </c>
      <c r="H6105" s="42">
        <v>60.96</v>
      </c>
      <c r="I6105" s="42">
        <v>0.01</v>
      </c>
      <c r="J6105" s="42" t="s">
        <v>8119</v>
      </c>
      <c r="K6105" s="43">
        <f t="shared" si="477"/>
        <v>3972.105213610062</v>
      </c>
      <c r="L6105" s="44" t="s">
        <v>17487</v>
      </c>
      <c r="M6105" s="44">
        <f t="shared" si="475"/>
        <v>65.082138007033478</v>
      </c>
      <c r="N6105" s="54">
        <f t="shared" si="478"/>
        <v>3977.1</v>
      </c>
      <c r="O6105" s="46">
        <f t="shared" si="479"/>
        <v>4.9947863899378717</v>
      </c>
    </row>
    <row r="6106" spans="6:15" x14ac:dyDescent="0.25">
      <c r="F6106" s="3">
        <f t="shared" si="476"/>
        <v>0</v>
      </c>
      <c r="G6106" s="45" t="s">
        <v>26856</v>
      </c>
      <c r="H6106" s="42">
        <v>60.97</v>
      </c>
      <c r="I6106" s="42">
        <v>0.01</v>
      </c>
      <c r="J6106" s="42" t="s">
        <v>8120</v>
      </c>
      <c r="K6106" s="43">
        <f t="shared" si="477"/>
        <v>3972.7560349901323</v>
      </c>
      <c r="L6106" s="44" t="s">
        <v>17488</v>
      </c>
      <c r="M6106" s="44">
        <f t="shared" si="475"/>
        <v>65.082110909850712</v>
      </c>
      <c r="N6106" s="54">
        <f t="shared" si="478"/>
        <v>3977.7499999999995</v>
      </c>
      <c r="O6106" s="46">
        <f t="shared" si="479"/>
        <v>4.9939650098672246</v>
      </c>
    </row>
    <row r="6107" spans="6:15" x14ac:dyDescent="0.25">
      <c r="F6107" s="3">
        <f t="shared" si="476"/>
        <v>0</v>
      </c>
      <c r="G6107" s="45" t="s">
        <v>26857</v>
      </c>
      <c r="H6107" s="42">
        <v>60.98</v>
      </c>
      <c r="I6107" s="42">
        <v>0.01</v>
      </c>
      <c r="J6107" s="42" t="s">
        <v>8121</v>
      </c>
      <c r="K6107" s="43">
        <f t="shared" si="477"/>
        <v>3973.4068560992309</v>
      </c>
      <c r="L6107" s="44" t="s">
        <v>17489</v>
      </c>
      <c r="M6107" s="44">
        <f t="shared" si="475"/>
        <v>65.082083826121163</v>
      </c>
      <c r="N6107" s="54">
        <f t="shared" si="478"/>
        <v>3978.3999999999996</v>
      </c>
      <c r="O6107" s="46">
        <f t="shared" si="479"/>
        <v>4.9931439007687004</v>
      </c>
    </row>
    <row r="6108" spans="6:15" x14ac:dyDescent="0.25">
      <c r="F6108" s="3">
        <f t="shared" si="476"/>
        <v>0</v>
      </c>
      <c r="G6108" s="45" t="s">
        <v>26858</v>
      </c>
      <c r="H6108" s="42">
        <v>60.99</v>
      </c>
      <c r="I6108" s="42">
        <v>0.01</v>
      </c>
      <c r="J6108" s="42" t="s">
        <v>8122</v>
      </c>
      <c r="K6108" s="43">
        <f t="shared" si="477"/>
        <v>3974.057676937492</v>
      </c>
      <c r="L6108" s="44" t="s">
        <v>17490</v>
      </c>
      <c r="M6108" s="44">
        <f t="shared" si="475"/>
        <v>65.082056755835694</v>
      </c>
      <c r="N6108" s="54">
        <f t="shared" si="478"/>
        <v>3979.0499999999997</v>
      </c>
      <c r="O6108" s="46">
        <f t="shared" si="479"/>
        <v>4.992323062507694</v>
      </c>
    </row>
    <row r="6109" spans="6:15" x14ac:dyDescent="0.25">
      <c r="F6109" s="3">
        <f t="shared" si="476"/>
        <v>0</v>
      </c>
      <c r="G6109" s="45" t="s">
        <v>26859</v>
      </c>
      <c r="H6109" s="42">
        <v>61</v>
      </c>
      <c r="I6109" s="42">
        <v>0.01</v>
      </c>
      <c r="J6109" s="42" t="s">
        <v>8123</v>
      </c>
      <c r="K6109" s="43">
        <f t="shared" si="477"/>
        <v>3974.7084975050502</v>
      </c>
      <c r="L6109" s="44" t="s">
        <v>17491</v>
      </c>
      <c r="M6109" s="44">
        <f t="shared" si="475"/>
        <v>65.082029698980577</v>
      </c>
      <c r="N6109" s="54">
        <f t="shared" si="478"/>
        <v>3979.7</v>
      </c>
      <c r="O6109" s="46">
        <f t="shared" si="479"/>
        <v>4.9915024949496001</v>
      </c>
    </row>
    <row r="6110" spans="6:15" x14ac:dyDescent="0.25">
      <c r="F6110" s="3">
        <f t="shared" si="476"/>
        <v>0</v>
      </c>
      <c r="G6110" s="45" t="s">
        <v>26860</v>
      </c>
      <c r="H6110" s="42">
        <v>61.01</v>
      </c>
      <c r="I6110" s="42">
        <v>0.01</v>
      </c>
      <c r="J6110" s="42" t="s">
        <v>8124</v>
      </c>
      <c r="K6110" s="43">
        <f t="shared" si="477"/>
        <v>3975.3593178020401</v>
      </c>
      <c r="L6110" s="44" t="s">
        <v>17492</v>
      </c>
      <c r="M6110" s="44">
        <f t="shared" si="475"/>
        <v>65.082002655548195</v>
      </c>
      <c r="N6110" s="54">
        <f t="shared" si="478"/>
        <v>3980.35</v>
      </c>
      <c r="O6110" s="46">
        <f t="shared" si="479"/>
        <v>4.9906821979598135</v>
      </c>
    </row>
    <row r="6111" spans="6:15" x14ac:dyDescent="0.25">
      <c r="F6111" s="3">
        <f t="shared" si="476"/>
        <v>0</v>
      </c>
      <c r="G6111" s="45" t="s">
        <v>26861</v>
      </c>
      <c r="H6111" s="42">
        <v>61.02</v>
      </c>
      <c r="I6111" s="42">
        <v>0.01</v>
      </c>
      <c r="J6111" s="42" t="s">
        <v>8125</v>
      </c>
      <c r="K6111" s="43">
        <f t="shared" si="477"/>
        <v>3976.0101378285954</v>
      </c>
      <c r="L6111" s="44" t="s">
        <v>17493</v>
      </c>
      <c r="M6111" s="44">
        <f t="shared" si="475"/>
        <v>65.081975625532451</v>
      </c>
      <c r="N6111" s="54">
        <f t="shared" si="478"/>
        <v>3981</v>
      </c>
      <c r="O6111" s="46">
        <f t="shared" si="479"/>
        <v>4.9898621714046385</v>
      </c>
    </row>
    <row r="6112" spans="6:15" x14ac:dyDescent="0.25">
      <c r="F6112" s="3">
        <f t="shared" si="476"/>
        <v>0</v>
      </c>
      <c r="G6112" s="45" t="s">
        <v>26862</v>
      </c>
      <c r="H6112" s="42">
        <v>61.03</v>
      </c>
      <c r="I6112" s="42">
        <v>0.01</v>
      </c>
      <c r="J6112" s="42" t="s">
        <v>8126</v>
      </c>
      <c r="K6112" s="43">
        <f t="shared" si="477"/>
        <v>3976.6609575848506</v>
      </c>
      <c r="L6112" s="44" t="s">
        <v>17494</v>
      </c>
      <c r="M6112" s="44">
        <f t="shared" si="475"/>
        <v>65.08194860891966</v>
      </c>
      <c r="N6112" s="54">
        <f t="shared" si="478"/>
        <v>3981.65</v>
      </c>
      <c r="O6112" s="46">
        <f t="shared" si="479"/>
        <v>4.9890424151494699</v>
      </c>
    </row>
    <row r="6113" spans="6:15" x14ac:dyDescent="0.25">
      <c r="F6113" s="3">
        <f t="shared" si="476"/>
        <v>0</v>
      </c>
      <c r="G6113" s="45" t="s">
        <v>26863</v>
      </c>
      <c r="H6113" s="42">
        <v>61.04</v>
      </c>
      <c r="I6113" s="42">
        <v>0.01</v>
      </c>
      <c r="J6113" s="42" t="s">
        <v>8127</v>
      </c>
      <c r="K6113" s="43">
        <f t="shared" si="477"/>
        <v>3977.31177707094</v>
      </c>
      <c r="L6113" s="44" t="s">
        <v>17495</v>
      </c>
      <c r="M6113" s="44">
        <f t="shared" si="475"/>
        <v>65.081921605700629</v>
      </c>
      <c r="N6113" s="54">
        <f t="shared" si="478"/>
        <v>3982.2999999999997</v>
      </c>
      <c r="O6113" s="46">
        <f t="shared" si="479"/>
        <v>4.9882229290597024</v>
      </c>
    </row>
    <row r="6114" spans="6:15" x14ac:dyDescent="0.25">
      <c r="F6114" s="3">
        <f t="shared" si="476"/>
        <v>0</v>
      </c>
      <c r="G6114" s="45" t="s">
        <v>26864</v>
      </c>
      <c r="H6114" s="42">
        <v>61.05</v>
      </c>
      <c r="I6114" s="42">
        <v>0.01</v>
      </c>
      <c r="J6114" s="42" t="s">
        <v>8128</v>
      </c>
      <c r="K6114" s="43">
        <f t="shared" si="477"/>
        <v>3977.9625962869968</v>
      </c>
      <c r="L6114" s="44" t="s">
        <v>17496</v>
      </c>
      <c r="M6114" s="44">
        <f t="shared" si="475"/>
        <v>65.081894615875399</v>
      </c>
      <c r="N6114" s="54">
        <f t="shared" si="478"/>
        <v>3982.95</v>
      </c>
      <c r="O6114" s="46">
        <f t="shared" si="479"/>
        <v>4.9874037130030047</v>
      </c>
    </row>
    <row r="6115" spans="6:15" x14ac:dyDescent="0.25">
      <c r="F6115" s="3">
        <f t="shared" si="476"/>
        <v>0</v>
      </c>
      <c r="G6115" s="45" t="s">
        <v>26865</v>
      </c>
      <c r="H6115" s="42">
        <v>61.06</v>
      </c>
      <c r="I6115" s="42">
        <v>0.01</v>
      </c>
      <c r="J6115" s="42" t="s">
        <v>8129</v>
      </c>
      <c r="K6115" s="43">
        <f t="shared" si="477"/>
        <v>3978.6134152331556</v>
      </c>
      <c r="L6115" s="44" t="s">
        <v>17497</v>
      </c>
      <c r="M6115" s="44">
        <f t="shared" si="475"/>
        <v>65.081867639427188</v>
      </c>
      <c r="N6115" s="54">
        <f t="shared" si="478"/>
        <v>3983.6</v>
      </c>
      <c r="O6115" s="46">
        <f t="shared" si="479"/>
        <v>4.9865847668443166</v>
      </c>
    </row>
    <row r="6116" spans="6:15" x14ac:dyDescent="0.25">
      <c r="F6116" s="3">
        <f t="shared" si="476"/>
        <v>0</v>
      </c>
      <c r="G6116" s="45" t="s">
        <v>26866</v>
      </c>
      <c r="H6116" s="42">
        <v>61.07</v>
      </c>
      <c r="I6116" s="42">
        <v>0.01</v>
      </c>
      <c r="J6116" s="42" t="s">
        <v>8130</v>
      </c>
      <c r="K6116" s="43">
        <f t="shared" si="477"/>
        <v>3979.2642339095501</v>
      </c>
      <c r="L6116" s="44" t="s">
        <v>17498</v>
      </c>
      <c r="M6116" s="44">
        <f t="shared" si="475"/>
        <v>65.081840676348392</v>
      </c>
      <c r="N6116" s="54">
        <f t="shared" si="478"/>
        <v>3984.25</v>
      </c>
      <c r="O6116" s="46">
        <f t="shared" si="479"/>
        <v>4.9857660904499426</v>
      </c>
    </row>
    <row r="6117" spans="6:15" x14ac:dyDescent="0.25">
      <c r="F6117" s="3">
        <f t="shared" si="476"/>
        <v>0</v>
      </c>
      <c r="G6117" s="45" t="s">
        <v>26867</v>
      </c>
      <c r="H6117" s="42">
        <v>61.08</v>
      </c>
      <c r="I6117" s="42">
        <v>0.01</v>
      </c>
      <c r="J6117" s="42" t="s">
        <v>8131</v>
      </c>
      <c r="K6117" s="43">
        <f t="shared" si="477"/>
        <v>3979.9150523163134</v>
      </c>
      <c r="L6117" s="44" t="s">
        <v>17499</v>
      </c>
      <c r="M6117" s="44">
        <f t="shared" si="475"/>
        <v>65.081813726629875</v>
      </c>
      <c r="N6117" s="54">
        <f t="shared" si="478"/>
        <v>3984.8999999999996</v>
      </c>
      <c r="O6117" s="46">
        <f t="shared" si="479"/>
        <v>4.9849476836861868</v>
      </c>
    </row>
    <row r="6118" spans="6:15" x14ac:dyDescent="0.25">
      <c r="F6118" s="3">
        <f t="shared" si="476"/>
        <v>0</v>
      </c>
      <c r="G6118" s="45" t="s">
        <v>26868</v>
      </c>
      <c r="H6118" s="42">
        <v>61.09</v>
      </c>
      <c r="I6118" s="42">
        <v>0.01</v>
      </c>
      <c r="J6118" s="42" t="s">
        <v>8132</v>
      </c>
      <c r="K6118" s="43">
        <f t="shared" si="477"/>
        <v>3980.5658704535799</v>
      </c>
      <c r="L6118" s="44" t="s">
        <v>17500</v>
      </c>
      <c r="M6118" s="44">
        <f t="shared" si="475"/>
        <v>65.081786790267032</v>
      </c>
      <c r="N6118" s="54">
        <f t="shared" si="478"/>
        <v>3985.55</v>
      </c>
      <c r="O6118" s="46">
        <f t="shared" si="479"/>
        <v>4.9841295464202631</v>
      </c>
    </row>
    <row r="6119" spans="6:15" x14ac:dyDescent="0.25">
      <c r="F6119" s="3">
        <f t="shared" si="476"/>
        <v>0</v>
      </c>
      <c r="G6119" s="45" t="s">
        <v>26869</v>
      </c>
      <c r="H6119" s="42">
        <v>61.1</v>
      </c>
      <c r="I6119" s="42">
        <v>0.01</v>
      </c>
      <c r="J6119" s="42" t="s">
        <v>8133</v>
      </c>
      <c r="K6119" s="43">
        <f t="shared" si="477"/>
        <v>3981.2166883214827</v>
      </c>
      <c r="L6119" s="44" t="s">
        <v>17501</v>
      </c>
      <c r="M6119" s="44">
        <f t="shared" si="475"/>
        <v>65.081759867243122</v>
      </c>
      <c r="N6119" s="54">
        <f t="shared" si="478"/>
        <v>3986.2</v>
      </c>
      <c r="O6119" s="46">
        <f t="shared" si="479"/>
        <v>4.9833116785171114</v>
      </c>
    </row>
    <row r="6120" spans="6:15" x14ac:dyDescent="0.25">
      <c r="F6120" s="3">
        <f t="shared" si="476"/>
        <v>0</v>
      </c>
      <c r="G6120" s="45" t="s">
        <v>26870</v>
      </c>
      <c r="H6120" s="42">
        <v>61.11</v>
      </c>
      <c r="I6120" s="42">
        <v>0.01</v>
      </c>
      <c r="J6120" s="42" t="s">
        <v>8134</v>
      </c>
      <c r="K6120" s="43">
        <f t="shared" si="477"/>
        <v>3981.8675059201551</v>
      </c>
      <c r="L6120" s="44" t="s">
        <v>17502</v>
      </c>
      <c r="M6120" s="44">
        <f t="shared" si="475"/>
        <v>65.08173295755816</v>
      </c>
      <c r="N6120" s="54">
        <f t="shared" si="478"/>
        <v>3986.85</v>
      </c>
      <c r="O6120" s="46">
        <f t="shared" si="479"/>
        <v>4.9824940798448552</v>
      </c>
    </row>
    <row r="6121" spans="6:15" x14ac:dyDescent="0.25">
      <c r="F6121" s="3">
        <f t="shared" si="476"/>
        <v>0</v>
      </c>
      <c r="G6121" s="45" t="s">
        <v>26871</v>
      </c>
      <c r="H6121" s="42">
        <v>61.12</v>
      </c>
      <c r="I6121" s="42">
        <v>0.01</v>
      </c>
      <c r="J6121" s="42" t="s">
        <v>8135</v>
      </c>
      <c r="K6121" s="43">
        <f t="shared" si="477"/>
        <v>3982.5183232497307</v>
      </c>
      <c r="L6121" s="44" t="s">
        <v>17503</v>
      </c>
      <c r="M6121" s="44">
        <f t="shared" si="475"/>
        <v>65.081706061193842</v>
      </c>
      <c r="N6121" s="54">
        <f t="shared" si="478"/>
        <v>3987.4999999999995</v>
      </c>
      <c r="O6121" s="46">
        <f t="shared" si="479"/>
        <v>4.981676750268889</v>
      </c>
    </row>
    <row r="6122" spans="6:15" x14ac:dyDescent="0.25">
      <c r="F6122" s="3">
        <f t="shared" si="476"/>
        <v>0</v>
      </c>
      <c r="G6122" s="45" t="s">
        <v>26872</v>
      </c>
      <c r="H6122" s="42">
        <v>61.13</v>
      </c>
      <c r="I6122" s="42">
        <v>0.01</v>
      </c>
      <c r="J6122" s="42" t="s">
        <v>8136</v>
      </c>
      <c r="K6122" s="43">
        <f t="shared" si="477"/>
        <v>3983.1691403103428</v>
      </c>
      <c r="L6122" s="44" t="s">
        <v>17504</v>
      </c>
      <c r="M6122" s="44">
        <f t="shared" si="475"/>
        <v>65.081679178154744</v>
      </c>
      <c r="N6122" s="54">
        <f t="shared" si="478"/>
        <v>3988.15</v>
      </c>
      <c r="O6122" s="46">
        <f t="shared" si="479"/>
        <v>4.9808596896573363</v>
      </c>
    </row>
    <row r="6123" spans="6:15" x14ac:dyDescent="0.25">
      <c r="F6123" s="3">
        <f t="shared" si="476"/>
        <v>0</v>
      </c>
      <c r="G6123" s="45" t="s">
        <v>26873</v>
      </c>
      <c r="H6123" s="42">
        <v>61.14</v>
      </c>
      <c r="I6123" s="42">
        <v>0.01</v>
      </c>
      <c r="J6123" s="42" t="s">
        <v>8137</v>
      </c>
      <c r="K6123" s="43">
        <f t="shared" si="477"/>
        <v>3983.8199571021241</v>
      </c>
      <c r="L6123" s="44" t="s">
        <v>17505</v>
      </c>
      <c r="M6123" s="44">
        <f t="shared" si="475"/>
        <v>65.081652308416466</v>
      </c>
      <c r="N6123" s="54">
        <f t="shared" si="478"/>
        <v>3988.7999999999997</v>
      </c>
      <c r="O6123" s="46">
        <f t="shared" si="479"/>
        <v>4.9800428978755917</v>
      </c>
    </row>
    <row r="6124" spans="6:15" x14ac:dyDescent="0.25">
      <c r="F6124" s="3">
        <f t="shared" si="476"/>
        <v>0</v>
      </c>
      <c r="G6124" s="45" t="s">
        <v>26874</v>
      </c>
      <c r="H6124" s="42">
        <v>61.15</v>
      </c>
      <c r="I6124" s="42">
        <v>0.01</v>
      </c>
      <c r="J6124" s="42" t="s">
        <v>8138</v>
      </c>
      <c r="K6124" s="43">
        <f t="shared" si="477"/>
        <v>3984.4707736252085</v>
      </c>
      <c r="L6124" s="44" t="s">
        <v>17506</v>
      </c>
      <c r="M6124" s="44">
        <f t="shared" si="475"/>
        <v>65.081625451980585</v>
      </c>
      <c r="N6124" s="54">
        <f t="shared" si="478"/>
        <v>3989.45</v>
      </c>
      <c r="O6124" s="46">
        <f t="shared" si="479"/>
        <v>4.9792263747913239</v>
      </c>
    </row>
    <row r="6125" spans="6:15" x14ac:dyDescent="0.25">
      <c r="F6125" s="3">
        <f t="shared" si="476"/>
        <v>0</v>
      </c>
      <c r="G6125" s="45" t="s">
        <v>26875</v>
      </c>
      <c r="H6125" s="42">
        <v>61.16</v>
      </c>
      <c r="I6125" s="42">
        <v>0.01</v>
      </c>
      <c r="J6125" s="42" t="s">
        <v>8139</v>
      </c>
      <c r="K6125" s="43">
        <f t="shared" si="477"/>
        <v>3985.1215898797282</v>
      </c>
      <c r="L6125" s="44" t="s">
        <v>17507</v>
      </c>
      <c r="M6125" s="44">
        <f t="shared" si="475"/>
        <v>65.081598608834852</v>
      </c>
      <c r="N6125" s="54">
        <f t="shared" si="478"/>
        <v>3990.0999999999995</v>
      </c>
      <c r="O6125" s="46">
        <f t="shared" si="479"/>
        <v>4.9784101202712918</v>
      </c>
    </row>
    <row r="6126" spans="6:15" x14ac:dyDescent="0.25">
      <c r="F6126" s="3">
        <f t="shared" si="476"/>
        <v>0</v>
      </c>
      <c r="G6126" s="45" t="s">
        <v>26876</v>
      </c>
      <c r="H6126" s="42">
        <v>61.17</v>
      </c>
      <c r="I6126" s="42">
        <v>0.01</v>
      </c>
      <c r="J6126" s="42" t="s">
        <v>8140</v>
      </c>
      <c r="K6126" s="43">
        <f t="shared" si="477"/>
        <v>3985.7724058658164</v>
      </c>
      <c r="L6126" s="44" t="s">
        <v>17508</v>
      </c>
      <c r="M6126" s="44">
        <f t="shared" si="475"/>
        <v>65.081571778976269</v>
      </c>
      <c r="N6126" s="54">
        <f t="shared" si="478"/>
        <v>3990.75</v>
      </c>
      <c r="O6126" s="46">
        <f t="shared" si="479"/>
        <v>4.9775941341836187</v>
      </c>
    </row>
    <row r="6127" spans="6:15" x14ac:dyDescent="0.25">
      <c r="F6127" s="3">
        <f t="shared" si="476"/>
        <v>0</v>
      </c>
      <c r="G6127" s="45" t="s">
        <v>26877</v>
      </c>
      <c r="H6127" s="42">
        <v>61.18</v>
      </c>
      <c r="I6127" s="42">
        <v>0.01</v>
      </c>
      <c r="J6127" s="42" t="s">
        <v>8141</v>
      </c>
      <c r="K6127" s="43">
        <f t="shared" si="477"/>
        <v>3986.4232215836059</v>
      </c>
      <c r="L6127" s="44" t="s">
        <v>17509</v>
      </c>
      <c r="M6127" s="44">
        <f t="shared" si="475"/>
        <v>65.081544962384982</v>
      </c>
      <c r="N6127" s="54">
        <f t="shared" si="478"/>
        <v>3991.3999999999996</v>
      </c>
      <c r="O6127" s="46">
        <f t="shared" si="479"/>
        <v>4.9767784163936994</v>
      </c>
    </row>
    <row r="6128" spans="6:15" x14ac:dyDescent="0.25">
      <c r="F6128" s="3">
        <f t="shared" si="476"/>
        <v>0</v>
      </c>
      <c r="G6128" s="45" t="s">
        <v>26878</v>
      </c>
      <c r="H6128" s="42">
        <v>61.19</v>
      </c>
      <c r="I6128" s="42">
        <v>0.01</v>
      </c>
      <c r="J6128" s="42" t="s">
        <v>8142</v>
      </c>
      <c r="K6128" s="43">
        <f t="shared" si="477"/>
        <v>3987.0740370332296</v>
      </c>
      <c r="L6128" s="44" t="s">
        <v>17510</v>
      </c>
      <c r="M6128" s="44">
        <f t="shared" si="475"/>
        <v>65.081518159061034</v>
      </c>
      <c r="N6128" s="54">
        <f t="shared" si="478"/>
        <v>3992.0499999999997</v>
      </c>
      <c r="O6128" s="46">
        <f t="shared" si="479"/>
        <v>4.975962966770112</v>
      </c>
    </row>
    <row r="6129" spans="6:15" x14ac:dyDescent="0.25">
      <c r="F6129" s="3">
        <f t="shared" si="476"/>
        <v>0</v>
      </c>
      <c r="G6129" s="45" t="s">
        <v>26879</v>
      </c>
      <c r="H6129" s="42">
        <v>61.2</v>
      </c>
      <c r="I6129" s="42">
        <v>0.01</v>
      </c>
      <c r="J6129" s="42" t="s">
        <v>8143</v>
      </c>
      <c r="K6129" s="43">
        <f t="shared" si="477"/>
        <v>3987.7248522148202</v>
      </c>
      <c r="L6129" s="44" t="s">
        <v>17511</v>
      </c>
      <c r="M6129" s="44">
        <f t="shared" si="475"/>
        <v>65.081491368990669</v>
      </c>
      <c r="N6129" s="54">
        <f t="shared" si="478"/>
        <v>3992.7</v>
      </c>
      <c r="O6129" s="46">
        <f t="shared" si="479"/>
        <v>4.9751477851796153</v>
      </c>
    </row>
    <row r="6130" spans="6:15" x14ac:dyDescent="0.25">
      <c r="F6130" s="3">
        <f t="shared" si="476"/>
        <v>0</v>
      </c>
      <c r="G6130" s="45" t="s">
        <v>26880</v>
      </c>
      <c r="H6130" s="42">
        <v>61.21</v>
      </c>
      <c r="I6130" s="42">
        <v>0.01</v>
      </c>
      <c r="J6130" s="42" t="s">
        <v>8144</v>
      </c>
      <c r="K6130" s="43">
        <f t="shared" si="477"/>
        <v>3988.37566712851</v>
      </c>
      <c r="L6130" s="44" t="s">
        <v>17512</v>
      </c>
      <c r="M6130" s="44">
        <f t="shared" si="475"/>
        <v>65.081464592167819</v>
      </c>
      <c r="N6130" s="54">
        <f t="shared" si="478"/>
        <v>3993.35</v>
      </c>
      <c r="O6130" s="46">
        <f t="shared" si="479"/>
        <v>4.974332871489878</v>
      </c>
    </row>
    <row r="6131" spans="6:15" x14ac:dyDescent="0.25">
      <c r="F6131" s="3">
        <f t="shared" si="476"/>
        <v>0</v>
      </c>
      <c r="G6131" s="45" t="s">
        <v>26881</v>
      </c>
      <c r="H6131" s="42">
        <v>61.22</v>
      </c>
      <c r="I6131" s="42">
        <v>0.01</v>
      </c>
      <c r="J6131" s="42" t="s">
        <v>8145</v>
      </c>
      <c r="K6131" s="43">
        <f t="shared" si="477"/>
        <v>3989.0264817744319</v>
      </c>
      <c r="L6131" s="44" t="s">
        <v>17513</v>
      </c>
      <c r="M6131" s="44">
        <f t="shared" si="475"/>
        <v>65.081437828577222</v>
      </c>
      <c r="N6131" s="54">
        <f t="shared" si="478"/>
        <v>3993.9999999999995</v>
      </c>
      <c r="O6131" s="46">
        <f t="shared" si="479"/>
        <v>4.9735182255676591</v>
      </c>
    </row>
    <row r="6132" spans="6:15" x14ac:dyDescent="0.25">
      <c r="F6132" s="3">
        <f t="shared" si="476"/>
        <v>0</v>
      </c>
      <c r="G6132" s="45" t="s">
        <v>26882</v>
      </c>
      <c r="H6132" s="42">
        <v>61.23</v>
      </c>
      <c r="I6132" s="42">
        <v>0.01</v>
      </c>
      <c r="J6132" s="42" t="s">
        <v>8146</v>
      </c>
      <c r="K6132" s="43">
        <f t="shared" si="477"/>
        <v>3989.6772961527176</v>
      </c>
      <c r="L6132" s="44" t="s">
        <v>17514</v>
      </c>
      <c r="M6132" s="44">
        <f t="shared" si="475"/>
        <v>65.081411078221976</v>
      </c>
      <c r="N6132" s="54">
        <f t="shared" si="478"/>
        <v>3994.6499999999996</v>
      </c>
      <c r="O6132" s="46">
        <f t="shared" si="479"/>
        <v>4.9727038472819913</v>
      </c>
    </row>
    <row r="6133" spans="6:15" x14ac:dyDescent="0.25">
      <c r="F6133" s="3">
        <f t="shared" si="476"/>
        <v>0</v>
      </c>
      <c r="G6133" s="45" t="s">
        <v>26883</v>
      </c>
      <c r="H6133" s="42">
        <v>61.24</v>
      </c>
      <c r="I6133" s="42">
        <v>0.01</v>
      </c>
      <c r="J6133" s="42" t="s">
        <v>8147</v>
      </c>
      <c r="K6133" s="43">
        <f t="shared" si="477"/>
        <v>3990.3281102634996</v>
      </c>
      <c r="L6133" s="44" t="s">
        <v>17515</v>
      </c>
      <c r="M6133" s="44">
        <f t="shared" si="475"/>
        <v>65.081384341088309</v>
      </c>
      <c r="N6133" s="54">
        <f t="shared" si="478"/>
        <v>3995.2999999999997</v>
      </c>
      <c r="O6133" s="46">
        <f t="shared" si="479"/>
        <v>4.9718897365000885</v>
      </c>
    </row>
    <row r="6134" spans="6:15" x14ac:dyDescent="0.25">
      <c r="F6134" s="3">
        <f t="shared" si="476"/>
        <v>0</v>
      </c>
      <c r="G6134" s="45" t="s">
        <v>26884</v>
      </c>
      <c r="H6134" s="42">
        <v>61.25</v>
      </c>
      <c r="I6134" s="42">
        <v>0.01</v>
      </c>
      <c r="J6134" s="42" t="s">
        <v>8148</v>
      </c>
      <c r="K6134" s="43">
        <f t="shared" si="477"/>
        <v>3990.9789241069107</v>
      </c>
      <c r="L6134" s="44" t="s">
        <v>17516</v>
      </c>
      <c r="M6134" s="44">
        <f t="shared" si="475"/>
        <v>65.081357617162553</v>
      </c>
      <c r="N6134" s="54">
        <f t="shared" si="478"/>
        <v>3995.95</v>
      </c>
      <c r="O6134" s="46">
        <f t="shared" si="479"/>
        <v>4.9710758930891643</v>
      </c>
    </row>
    <row r="6135" spans="6:15" x14ac:dyDescent="0.25">
      <c r="F6135" s="3">
        <f t="shared" si="476"/>
        <v>0</v>
      </c>
      <c r="G6135" s="45" t="s">
        <v>26885</v>
      </c>
      <c r="H6135" s="42">
        <v>61.26</v>
      </c>
      <c r="I6135" s="42">
        <v>0.01</v>
      </c>
      <c r="J6135" s="42" t="s">
        <v>8149</v>
      </c>
      <c r="K6135" s="43">
        <f t="shared" si="477"/>
        <v>3991.6297376830821</v>
      </c>
      <c r="L6135" s="44" t="s">
        <v>17517</v>
      </c>
      <c r="M6135" s="44">
        <f t="shared" si="475"/>
        <v>65.081330906443142</v>
      </c>
      <c r="N6135" s="54">
        <f t="shared" si="478"/>
        <v>3996.6</v>
      </c>
      <c r="O6135" s="46">
        <f t="shared" si="479"/>
        <v>4.9702623169177969</v>
      </c>
    </row>
    <row r="6136" spans="6:15" x14ac:dyDescent="0.25">
      <c r="F6136" s="3">
        <f t="shared" si="476"/>
        <v>0</v>
      </c>
      <c r="G6136" s="45" t="s">
        <v>26886</v>
      </c>
      <c r="H6136" s="42">
        <v>61.27</v>
      </c>
      <c r="I6136" s="42">
        <v>0.01</v>
      </c>
      <c r="J6136" s="42" t="s">
        <v>8150</v>
      </c>
      <c r="K6136" s="43">
        <f t="shared" si="477"/>
        <v>3992.2805509921463</v>
      </c>
      <c r="L6136" s="44" t="s">
        <v>17518</v>
      </c>
      <c r="M6136" s="44">
        <f t="shared" si="475"/>
        <v>65.081304208917928</v>
      </c>
      <c r="N6136" s="54">
        <f t="shared" si="478"/>
        <v>3997.25</v>
      </c>
      <c r="O6136" s="46">
        <f t="shared" si="479"/>
        <v>4.9694490078536546</v>
      </c>
    </row>
    <row r="6137" spans="6:15" x14ac:dyDescent="0.25">
      <c r="F6137" s="3">
        <f t="shared" si="476"/>
        <v>0</v>
      </c>
      <c r="G6137" s="45" t="s">
        <v>26887</v>
      </c>
      <c r="H6137" s="42">
        <v>61.28</v>
      </c>
      <c r="I6137" s="42">
        <v>0.01</v>
      </c>
      <c r="J6137" s="42" t="s">
        <v>8151</v>
      </c>
      <c r="K6137" s="43">
        <f t="shared" si="477"/>
        <v>3992.9313640342357</v>
      </c>
      <c r="L6137" s="44" t="s">
        <v>17519</v>
      </c>
      <c r="M6137" s="44">
        <f t="shared" si="475"/>
        <v>65.081277524576223</v>
      </c>
      <c r="N6137" s="54">
        <f t="shared" si="478"/>
        <v>3997.9</v>
      </c>
      <c r="O6137" s="46">
        <f t="shared" si="479"/>
        <v>4.9686359657644061</v>
      </c>
    </row>
    <row r="6138" spans="6:15" x14ac:dyDescent="0.25">
      <c r="F6138" s="3">
        <f t="shared" si="476"/>
        <v>0</v>
      </c>
      <c r="G6138" s="45" t="s">
        <v>26888</v>
      </c>
      <c r="H6138" s="42">
        <v>61.29</v>
      </c>
      <c r="I6138" s="42">
        <v>0.01</v>
      </c>
      <c r="J6138" s="42" t="s">
        <v>8152</v>
      </c>
      <c r="K6138" s="43">
        <f t="shared" si="477"/>
        <v>3993.5821768094816</v>
      </c>
      <c r="L6138" s="44" t="s">
        <v>17520</v>
      </c>
      <c r="M6138" s="44">
        <f t="shared" si="475"/>
        <v>65.08125085340734</v>
      </c>
      <c r="N6138" s="54">
        <f t="shared" si="478"/>
        <v>3998.5499999999997</v>
      </c>
      <c r="O6138" s="46">
        <f t="shared" si="479"/>
        <v>4.9678231905181747</v>
      </c>
    </row>
    <row r="6139" spans="6:15" x14ac:dyDescent="0.25">
      <c r="F6139" s="3">
        <f t="shared" si="476"/>
        <v>0</v>
      </c>
      <c r="G6139" s="45" t="s">
        <v>26889</v>
      </c>
      <c r="H6139" s="42">
        <v>61.3</v>
      </c>
      <c r="I6139" s="42">
        <v>0.01</v>
      </c>
      <c r="J6139" s="42" t="s">
        <v>8153</v>
      </c>
      <c r="K6139" s="43">
        <f t="shared" si="477"/>
        <v>3994.2329893180158</v>
      </c>
      <c r="L6139" s="44" t="s">
        <v>17521</v>
      </c>
      <c r="M6139" s="44">
        <f t="shared" si="475"/>
        <v>65.081224195411323</v>
      </c>
      <c r="N6139" s="54">
        <f t="shared" si="478"/>
        <v>3999.2</v>
      </c>
      <c r="O6139" s="46">
        <f t="shared" si="479"/>
        <v>4.967010681983993</v>
      </c>
    </row>
    <row r="6140" spans="6:15" x14ac:dyDescent="0.25">
      <c r="F6140" s="3">
        <f t="shared" si="476"/>
        <v>0</v>
      </c>
      <c r="G6140" s="45" t="s">
        <v>26890</v>
      </c>
      <c r="H6140" s="42">
        <v>61.31</v>
      </c>
      <c r="I6140" s="42">
        <v>0.01</v>
      </c>
      <c r="J6140" s="42" t="s">
        <v>8154</v>
      </c>
      <c r="K6140" s="43">
        <f t="shared" si="477"/>
        <v>3994.8838015599699</v>
      </c>
      <c r="L6140" s="44" t="s">
        <v>17522</v>
      </c>
      <c r="M6140" s="44">
        <f t="shared" si="475"/>
        <v>65.081197550574416</v>
      </c>
      <c r="N6140" s="54">
        <f t="shared" si="478"/>
        <v>3999.85</v>
      </c>
      <c r="O6140" s="46">
        <f t="shared" si="479"/>
        <v>4.9661984400299843</v>
      </c>
    </row>
    <row r="6141" spans="6:15" x14ac:dyDescent="0.25">
      <c r="F6141" s="3">
        <f t="shared" si="476"/>
        <v>0</v>
      </c>
      <c r="G6141" s="45" t="s">
        <v>26891</v>
      </c>
      <c r="H6141" s="42">
        <v>61.32</v>
      </c>
      <c r="I6141" s="42">
        <v>0.01</v>
      </c>
      <c r="J6141" s="42" t="s">
        <v>8155</v>
      </c>
      <c r="K6141" s="43">
        <f t="shared" si="477"/>
        <v>3995.5346135354757</v>
      </c>
      <c r="L6141" s="44" t="s">
        <v>17523</v>
      </c>
      <c r="M6141" s="44">
        <f t="shared" si="475"/>
        <v>65.081170918889043</v>
      </c>
      <c r="N6141" s="54">
        <f t="shared" si="478"/>
        <v>4000.5</v>
      </c>
      <c r="O6141" s="46">
        <f t="shared" si="479"/>
        <v>4.965386464524272</v>
      </c>
    </row>
    <row r="6142" spans="6:15" x14ac:dyDescent="0.25">
      <c r="F6142" s="3">
        <f t="shared" si="476"/>
        <v>0</v>
      </c>
      <c r="G6142" s="45" t="s">
        <v>26892</v>
      </c>
      <c r="H6142" s="42">
        <v>61.33</v>
      </c>
      <c r="I6142" s="42">
        <v>0.01</v>
      </c>
      <c r="J6142" s="42" t="s">
        <v>8156</v>
      </c>
      <c r="K6142" s="43">
        <f t="shared" si="477"/>
        <v>3996.1854252446647</v>
      </c>
      <c r="L6142" s="44" t="s">
        <v>17524</v>
      </c>
      <c r="M6142" s="44">
        <f t="shared" si="475"/>
        <v>65.08114430034297</v>
      </c>
      <c r="N6142" s="54">
        <f t="shared" si="478"/>
        <v>4001.1499999999996</v>
      </c>
      <c r="O6142" s="46">
        <f t="shared" si="479"/>
        <v>4.9645747553349793</v>
      </c>
    </row>
    <row r="6143" spans="6:15" x14ac:dyDescent="0.25">
      <c r="F6143" s="3">
        <f t="shared" si="476"/>
        <v>0</v>
      </c>
      <c r="G6143" s="45" t="s">
        <v>26893</v>
      </c>
      <c r="H6143" s="42">
        <v>61.34</v>
      </c>
      <c r="I6143" s="42">
        <v>0.01</v>
      </c>
      <c r="J6143" s="42" t="s">
        <v>8157</v>
      </c>
      <c r="K6143" s="43">
        <f t="shared" si="477"/>
        <v>3996.8362366876681</v>
      </c>
      <c r="L6143" s="44" t="s">
        <v>17525</v>
      </c>
      <c r="M6143" s="44">
        <f t="shared" si="475"/>
        <v>65.081117694934719</v>
      </c>
      <c r="N6143" s="54">
        <f t="shared" si="478"/>
        <v>4001.8</v>
      </c>
      <c r="O6143" s="46">
        <f t="shared" si="479"/>
        <v>4.9637633123320484</v>
      </c>
    </row>
    <row r="6144" spans="6:15" x14ac:dyDescent="0.25">
      <c r="F6144" s="3">
        <f t="shared" si="476"/>
        <v>0</v>
      </c>
      <c r="G6144" s="45" t="s">
        <v>26894</v>
      </c>
      <c r="H6144" s="42">
        <v>61.35</v>
      </c>
      <c r="I6144" s="42">
        <v>0.01</v>
      </c>
      <c r="J6144" s="42" t="s">
        <v>8158</v>
      </c>
      <c r="K6144" s="43">
        <f t="shared" si="477"/>
        <v>3997.4870478646176</v>
      </c>
      <c r="L6144" s="44" t="s">
        <v>17526</v>
      </c>
      <c r="M6144" s="44">
        <f t="shared" si="475"/>
        <v>65.081091102644436</v>
      </c>
      <c r="N6144" s="54">
        <f t="shared" si="478"/>
        <v>4002.45</v>
      </c>
      <c r="O6144" s="46">
        <f t="shared" si="479"/>
        <v>4.9629521353822383</v>
      </c>
    </row>
    <row r="6145" spans="6:15" x14ac:dyDescent="0.25">
      <c r="F6145" s="3">
        <f t="shared" si="476"/>
        <v>0</v>
      </c>
      <c r="G6145" s="45" t="s">
        <v>26895</v>
      </c>
      <c r="H6145" s="42">
        <v>61.36</v>
      </c>
      <c r="I6145" s="42">
        <v>0.01</v>
      </c>
      <c r="J6145" s="42" t="s">
        <v>8159</v>
      </c>
      <c r="K6145" s="43">
        <f t="shared" si="477"/>
        <v>3998.137858775644</v>
      </c>
      <c r="L6145" s="44" t="s">
        <v>17527</v>
      </c>
      <c r="M6145" s="44">
        <f t="shared" si="475"/>
        <v>65.081064523476726</v>
      </c>
      <c r="N6145" s="54">
        <f t="shared" si="478"/>
        <v>4003.1</v>
      </c>
      <c r="O6145" s="46">
        <f t="shared" si="479"/>
        <v>4.9621412243559462</v>
      </c>
    </row>
    <row r="6146" spans="6:15" x14ac:dyDescent="0.25">
      <c r="F6146" s="3">
        <f t="shared" si="476"/>
        <v>0</v>
      </c>
      <c r="G6146" s="45" t="s">
        <v>26896</v>
      </c>
      <c r="H6146" s="42">
        <v>61.37</v>
      </c>
      <c r="I6146" s="42">
        <v>0.01</v>
      </c>
      <c r="J6146" s="42" t="s">
        <v>8160</v>
      </c>
      <c r="K6146" s="43">
        <f t="shared" si="477"/>
        <v>3998.7886694208787</v>
      </c>
      <c r="L6146" s="44" t="s">
        <v>17528</v>
      </c>
      <c r="M6146" s="44">
        <f t="shared" si="475"/>
        <v>65.081037957411752</v>
      </c>
      <c r="N6146" s="54">
        <f t="shared" si="478"/>
        <v>4003.7499999999995</v>
      </c>
      <c r="O6146" s="46">
        <f t="shared" si="479"/>
        <v>4.9613305791208404</v>
      </c>
    </row>
    <row r="6147" spans="6:15" x14ac:dyDescent="0.25">
      <c r="F6147" s="3">
        <f t="shared" si="476"/>
        <v>0</v>
      </c>
      <c r="G6147" s="45" t="s">
        <v>26897</v>
      </c>
      <c r="H6147" s="42">
        <v>61.38</v>
      </c>
      <c r="I6147" s="42">
        <v>0.01</v>
      </c>
      <c r="J6147" s="42" t="s">
        <v>8161</v>
      </c>
      <c r="K6147" s="43">
        <f t="shared" si="477"/>
        <v>3999.4394798004528</v>
      </c>
      <c r="L6147" s="44" t="s">
        <v>17529</v>
      </c>
      <c r="M6147" s="44">
        <f t="shared" si="475"/>
        <v>65.081011404452582</v>
      </c>
      <c r="N6147" s="54">
        <f t="shared" si="478"/>
        <v>4004.4</v>
      </c>
      <c r="O6147" s="46">
        <f t="shared" si="479"/>
        <v>4.960520199547318</v>
      </c>
    </row>
    <row r="6148" spans="6:15" x14ac:dyDescent="0.25">
      <c r="F6148" s="3">
        <f t="shared" si="476"/>
        <v>0</v>
      </c>
      <c r="G6148" s="45" t="s">
        <v>26898</v>
      </c>
      <c r="H6148" s="42">
        <v>61.39</v>
      </c>
      <c r="I6148" s="42">
        <v>0.01</v>
      </c>
      <c r="J6148" s="42" t="s">
        <v>8162</v>
      </c>
      <c r="K6148" s="43">
        <f t="shared" si="477"/>
        <v>4000.0902899144971</v>
      </c>
      <c r="L6148" s="44" t="s">
        <v>17530</v>
      </c>
      <c r="M6148" s="44">
        <f t="shared" si="475"/>
        <v>65.080984864576351</v>
      </c>
      <c r="N6148" s="54">
        <f t="shared" si="478"/>
        <v>4005.0499999999997</v>
      </c>
      <c r="O6148" s="46">
        <f t="shared" si="479"/>
        <v>4.9597100855025928</v>
      </c>
    </row>
    <row r="6149" spans="6:15" x14ac:dyDescent="0.25">
      <c r="F6149" s="3">
        <f t="shared" si="476"/>
        <v>0</v>
      </c>
      <c r="G6149" s="45" t="s">
        <v>26899</v>
      </c>
      <c r="H6149" s="42">
        <v>61.4</v>
      </c>
      <c r="I6149" s="42">
        <v>0.01</v>
      </c>
      <c r="J6149" s="42" t="s">
        <v>8163</v>
      </c>
      <c r="K6149" s="43">
        <f t="shared" si="477"/>
        <v>4000.7410997631428</v>
      </c>
      <c r="L6149" s="44" t="s">
        <v>17531</v>
      </c>
      <c r="M6149" s="44">
        <f t="shared" si="475"/>
        <v>65.080958337786114</v>
      </c>
      <c r="N6149" s="54">
        <f t="shared" si="478"/>
        <v>4005.7</v>
      </c>
      <c r="O6149" s="46">
        <f t="shared" si="479"/>
        <v>4.9589002368570618</v>
      </c>
    </row>
    <row r="6150" spans="6:15" x14ac:dyDescent="0.25">
      <c r="F6150" s="3">
        <f t="shared" si="476"/>
        <v>0</v>
      </c>
      <c r="G6150" s="45" t="s">
        <v>26900</v>
      </c>
      <c r="H6150" s="42">
        <v>61.41</v>
      </c>
      <c r="I6150" s="42">
        <v>0.01</v>
      </c>
      <c r="J6150" s="42" t="s">
        <v>8164</v>
      </c>
      <c r="K6150" s="43">
        <f t="shared" si="477"/>
        <v>4001.3919093465206</v>
      </c>
      <c r="L6150" s="44" t="s">
        <v>17532</v>
      </c>
      <c r="M6150" s="44">
        <f t="shared" si="475"/>
        <v>65.080931824065104</v>
      </c>
      <c r="N6150" s="54">
        <f t="shared" si="478"/>
        <v>4006.3499999999995</v>
      </c>
      <c r="O6150" s="46">
        <f t="shared" si="479"/>
        <v>4.9580906534788483</v>
      </c>
    </row>
    <row r="6151" spans="6:15" x14ac:dyDescent="0.25">
      <c r="F6151" s="3">
        <f t="shared" si="476"/>
        <v>0</v>
      </c>
      <c r="G6151" s="45" t="s">
        <v>26901</v>
      </c>
      <c r="H6151" s="42">
        <v>61.42</v>
      </c>
      <c r="I6151" s="42">
        <v>0.01</v>
      </c>
      <c r="J6151" s="42" t="s">
        <v>8165</v>
      </c>
      <c r="K6151" s="43">
        <f t="shared" si="477"/>
        <v>4002.0427186647612</v>
      </c>
      <c r="L6151" s="44" t="s">
        <v>17533</v>
      </c>
      <c r="M6151" s="44">
        <f t="shared" si="475"/>
        <v>65.080905323414854</v>
      </c>
      <c r="N6151" s="54">
        <f t="shared" si="478"/>
        <v>4007</v>
      </c>
      <c r="O6151" s="46">
        <f t="shared" si="479"/>
        <v>4.9572813352388039</v>
      </c>
    </row>
    <row r="6152" spans="6:15" x14ac:dyDescent="0.25">
      <c r="F6152" s="3">
        <f t="shared" si="476"/>
        <v>0</v>
      </c>
      <c r="G6152" s="45" t="s">
        <v>26902</v>
      </c>
      <c r="H6152" s="42">
        <v>61.43</v>
      </c>
      <c r="I6152" s="42">
        <v>0.01</v>
      </c>
      <c r="J6152" s="42" t="s">
        <v>8166</v>
      </c>
      <c r="K6152" s="43">
        <f t="shared" si="477"/>
        <v>4002.6935277179955</v>
      </c>
      <c r="L6152" s="44" t="s">
        <v>17534</v>
      </c>
      <c r="M6152" s="44">
        <f t="shared" si="475"/>
        <v>65.08087883581095</v>
      </c>
      <c r="N6152" s="54">
        <f t="shared" si="478"/>
        <v>4007.6499999999996</v>
      </c>
      <c r="O6152" s="46">
        <f t="shared" si="479"/>
        <v>4.9564722820041425</v>
      </c>
    </row>
    <row r="6153" spans="6:15" x14ac:dyDescent="0.25">
      <c r="F6153" s="3">
        <f t="shared" si="476"/>
        <v>0</v>
      </c>
      <c r="G6153" s="45" t="s">
        <v>26903</v>
      </c>
      <c r="H6153" s="42">
        <v>61.44</v>
      </c>
      <c r="I6153" s="42">
        <v>0.01</v>
      </c>
      <c r="J6153" s="42" t="s">
        <v>8167</v>
      </c>
      <c r="K6153" s="43">
        <f t="shared" si="477"/>
        <v>4003.3443365063536</v>
      </c>
      <c r="L6153" s="44" t="s">
        <v>17535</v>
      </c>
      <c r="M6153" s="44">
        <f t="shared" ref="M6153:M6216" si="480">SQRT(((14.7+$N$3*H6153)^2)-(K6153^2))/SQRT($N$4)</f>
        <v>65.080852361261051</v>
      </c>
      <c r="N6153" s="54">
        <f t="shared" si="478"/>
        <v>4008.2999999999997</v>
      </c>
      <c r="O6153" s="46">
        <f t="shared" si="479"/>
        <v>4.9556634936461705</v>
      </c>
    </row>
    <row r="6154" spans="6:15" x14ac:dyDescent="0.25">
      <c r="F6154" s="3">
        <f t="shared" ref="F6154:F6217" si="481">IF(O6154&gt;100,1,0)</f>
        <v>0</v>
      </c>
      <c r="G6154" s="45" t="s">
        <v>26904</v>
      </c>
      <c r="H6154" s="42">
        <v>61.45</v>
      </c>
      <c r="I6154" s="42">
        <v>0.01</v>
      </c>
      <c r="J6154" s="42" t="s">
        <v>8168</v>
      </c>
      <c r="K6154" s="43">
        <f t="shared" ref="K6154:K6217" si="482">K6153+I6154*M6153</f>
        <v>4003.9951450299664</v>
      </c>
      <c r="L6154" s="44" t="s">
        <v>17536</v>
      </c>
      <c r="M6154" s="44">
        <f t="shared" si="480"/>
        <v>65.080825899746856</v>
      </c>
      <c r="N6154" s="54">
        <f t="shared" ref="N6154:N6217" si="483">(H6154*$N$3)+14.7</f>
        <v>4008.95</v>
      </c>
      <c r="O6154" s="46">
        <f t="shared" ref="O6154:O6217" si="484">N6154-K6154</f>
        <v>4.9548549700334661</v>
      </c>
    </row>
    <row r="6155" spans="6:15" x14ac:dyDescent="0.25">
      <c r="F6155" s="3">
        <f t="shared" si="481"/>
        <v>0</v>
      </c>
      <c r="G6155" s="45" t="s">
        <v>26905</v>
      </c>
      <c r="H6155" s="42">
        <v>61.46</v>
      </c>
      <c r="I6155" s="42">
        <v>0.01</v>
      </c>
      <c r="J6155" s="42" t="s">
        <v>8169</v>
      </c>
      <c r="K6155" s="43">
        <f t="shared" si="482"/>
        <v>4004.6459532889639</v>
      </c>
      <c r="L6155" s="44" t="s">
        <v>17537</v>
      </c>
      <c r="M6155" s="44">
        <f t="shared" si="480"/>
        <v>65.080799451262266</v>
      </c>
      <c r="N6155" s="54">
        <f t="shared" si="483"/>
        <v>4009.6</v>
      </c>
      <c r="O6155" s="46">
        <f t="shared" si="484"/>
        <v>4.9540467110359714</v>
      </c>
    </row>
    <row r="6156" spans="6:15" x14ac:dyDescent="0.25">
      <c r="F6156" s="3">
        <f t="shared" si="481"/>
        <v>0</v>
      </c>
      <c r="G6156" s="45" t="s">
        <v>26906</v>
      </c>
      <c r="H6156" s="42">
        <v>61.47</v>
      </c>
      <c r="I6156" s="42">
        <v>0.01</v>
      </c>
      <c r="J6156" s="42" t="s">
        <v>8170</v>
      </c>
      <c r="K6156" s="43">
        <f t="shared" si="482"/>
        <v>4005.2967612834764</v>
      </c>
      <c r="L6156" s="44" t="s">
        <v>17538</v>
      </c>
      <c r="M6156" s="44">
        <f t="shared" si="480"/>
        <v>65.08077301579813</v>
      </c>
      <c r="N6156" s="54">
        <f t="shared" si="483"/>
        <v>4010.2499999999995</v>
      </c>
      <c r="O6156" s="46">
        <f t="shared" si="484"/>
        <v>4.9532387165231739</v>
      </c>
    </row>
    <row r="6157" spans="6:15" x14ac:dyDescent="0.25">
      <c r="F6157" s="3">
        <f t="shared" si="481"/>
        <v>0</v>
      </c>
      <c r="G6157" s="45" t="s">
        <v>26907</v>
      </c>
      <c r="H6157" s="42">
        <v>61.48</v>
      </c>
      <c r="I6157" s="42">
        <v>0.01</v>
      </c>
      <c r="J6157" s="42" t="s">
        <v>8171</v>
      </c>
      <c r="K6157" s="43">
        <f t="shared" si="482"/>
        <v>4005.9475690136342</v>
      </c>
      <c r="L6157" s="44" t="s">
        <v>17539</v>
      </c>
      <c r="M6157" s="44">
        <f t="shared" si="480"/>
        <v>65.0807465933499</v>
      </c>
      <c r="N6157" s="54">
        <f t="shared" si="483"/>
        <v>4010.8999999999996</v>
      </c>
      <c r="O6157" s="46">
        <f t="shared" si="484"/>
        <v>4.9524309863654707</v>
      </c>
    </row>
    <row r="6158" spans="6:15" x14ac:dyDescent="0.25">
      <c r="F6158" s="3">
        <f t="shared" si="481"/>
        <v>0</v>
      </c>
      <c r="G6158" s="45" t="s">
        <v>26908</v>
      </c>
      <c r="H6158" s="42">
        <v>61.49</v>
      </c>
      <c r="I6158" s="42">
        <v>0.01</v>
      </c>
      <c r="J6158" s="42" t="s">
        <v>8172</v>
      </c>
      <c r="K6158" s="43">
        <f t="shared" si="482"/>
        <v>4006.5983764795678</v>
      </c>
      <c r="L6158" s="44" t="s">
        <v>17540</v>
      </c>
      <c r="M6158" s="44">
        <f t="shared" si="480"/>
        <v>65.08072018390537</v>
      </c>
      <c r="N6158" s="54">
        <f t="shared" si="483"/>
        <v>4011.5499999999997</v>
      </c>
      <c r="O6158" s="46">
        <f t="shared" si="484"/>
        <v>4.9516235204318946</v>
      </c>
    </row>
    <row r="6159" spans="6:15" x14ac:dyDescent="0.25">
      <c r="F6159" s="3">
        <f t="shared" si="481"/>
        <v>0</v>
      </c>
      <c r="G6159" s="45" t="s">
        <v>26909</v>
      </c>
      <c r="H6159" s="42">
        <v>61.5</v>
      </c>
      <c r="I6159" s="42">
        <v>0.01</v>
      </c>
      <c r="J6159" s="42" t="s">
        <v>8173</v>
      </c>
      <c r="K6159" s="43">
        <f t="shared" si="482"/>
        <v>4007.249183681407</v>
      </c>
      <c r="L6159" s="44" t="s">
        <v>17541</v>
      </c>
      <c r="M6159" s="44">
        <f t="shared" si="480"/>
        <v>65.080693787453882</v>
      </c>
      <c r="N6159" s="54">
        <f t="shared" si="483"/>
        <v>4012.2</v>
      </c>
      <c r="O6159" s="46">
        <f t="shared" si="484"/>
        <v>4.9508163185928424</v>
      </c>
    </row>
    <row r="6160" spans="6:15" x14ac:dyDescent="0.25">
      <c r="F6160" s="3">
        <f t="shared" si="481"/>
        <v>0</v>
      </c>
      <c r="G6160" s="45" t="s">
        <v>26910</v>
      </c>
      <c r="H6160" s="42">
        <v>61.51</v>
      </c>
      <c r="I6160" s="42">
        <v>0.01</v>
      </c>
      <c r="J6160" s="42" t="s">
        <v>8174</v>
      </c>
      <c r="K6160" s="43">
        <f t="shared" si="482"/>
        <v>4007.8999906192817</v>
      </c>
      <c r="L6160" s="44" t="s">
        <v>17542</v>
      </c>
      <c r="M6160" s="44">
        <f t="shared" si="480"/>
        <v>65.080667403990859</v>
      </c>
      <c r="N6160" s="54">
        <f t="shared" si="483"/>
        <v>4012.85</v>
      </c>
      <c r="O6160" s="46">
        <f t="shared" si="484"/>
        <v>4.9500093807182566</v>
      </c>
    </row>
    <row r="6161" spans="6:15" x14ac:dyDescent="0.25">
      <c r="F6161" s="3">
        <f t="shared" si="481"/>
        <v>0</v>
      </c>
      <c r="G6161" s="45" t="s">
        <v>26911</v>
      </c>
      <c r="H6161" s="42">
        <v>61.52</v>
      </c>
      <c r="I6161" s="42">
        <v>0.01</v>
      </c>
      <c r="J6161" s="42" t="s">
        <v>8175</v>
      </c>
      <c r="K6161" s="43">
        <f t="shared" si="482"/>
        <v>4008.5507972933215</v>
      </c>
      <c r="L6161" s="44" t="s">
        <v>17543</v>
      </c>
      <c r="M6161" s="44">
        <f t="shared" si="480"/>
        <v>65.080641033508684</v>
      </c>
      <c r="N6161" s="54">
        <f t="shared" si="483"/>
        <v>4013.5</v>
      </c>
      <c r="O6161" s="46">
        <f t="shared" si="484"/>
        <v>4.949202706678534</v>
      </c>
    </row>
    <row r="6162" spans="6:15" x14ac:dyDescent="0.25">
      <c r="F6162" s="3">
        <f t="shared" si="481"/>
        <v>0</v>
      </c>
      <c r="G6162" s="45" t="s">
        <v>26912</v>
      </c>
      <c r="H6162" s="42">
        <v>61.53</v>
      </c>
      <c r="I6162" s="42">
        <v>0.01</v>
      </c>
      <c r="J6162" s="42" t="s">
        <v>8176</v>
      </c>
      <c r="K6162" s="43">
        <f t="shared" si="482"/>
        <v>4009.2016037036565</v>
      </c>
      <c r="L6162" s="44" t="s">
        <v>17544</v>
      </c>
      <c r="M6162" s="44">
        <f t="shared" si="480"/>
        <v>65.080614675995164</v>
      </c>
      <c r="N6162" s="54">
        <f t="shared" si="483"/>
        <v>4014.15</v>
      </c>
      <c r="O6162" s="46">
        <f t="shared" si="484"/>
        <v>4.948396296343617</v>
      </c>
    </row>
    <row r="6163" spans="6:15" x14ac:dyDescent="0.25">
      <c r="F6163" s="3">
        <f t="shared" si="481"/>
        <v>0</v>
      </c>
      <c r="G6163" s="45" t="s">
        <v>26913</v>
      </c>
      <c r="H6163" s="42">
        <v>61.54</v>
      </c>
      <c r="I6163" s="42">
        <v>0.01</v>
      </c>
      <c r="J6163" s="42" t="s">
        <v>8177</v>
      </c>
      <c r="K6163" s="43">
        <f t="shared" si="482"/>
        <v>4009.8524098504163</v>
      </c>
      <c r="L6163" s="44" t="s">
        <v>17545</v>
      </c>
      <c r="M6163" s="44">
        <f t="shared" si="480"/>
        <v>65.080588331439628</v>
      </c>
      <c r="N6163" s="54">
        <f t="shared" si="483"/>
        <v>4014.7999999999997</v>
      </c>
      <c r="O6163" s="46">
        <f t="shared" si="484"/>
        <v>4.9475901495834478</v>
      </c>
    </row>
    <row r="6164" spans="6:15" x14ac:dyDescent="0.25">
      <c r="F6164" s="3">
        <f t="shared" si="481"/>
        <v>0</v>
      </c>
      <c r="G6164" s="45" t="s">
        <v>26914</v>
      </c>
      <c r="H6164" s="42">
        <v>61.55</v>
      </c>
      <c r="I6164" s="42">
        <v>0.01</v>
      </c>
      <c r="J6164" s="42" t="s">
        <v>8178</v>
      </c>
      <c r="K6164" s="43">
        <f t="shared" si="482"/>
        <v>4010.5032157337305</v>
      </c>
      <c r="L6164" s="44" t="s">
        <v>17546</v>
      </c>
      <c r="M6164" s="44">
        <f t="shared" si="480"/>
        <v>65.080561999842089</v>
      </c>
      <c r="N6164" s="54">
        <f t="shared" si="483"/>
        <v>4015.45</v>
      </c>
      <c r="O6164" s="46">
        <f t="shared" si="484"/>
        <v>4.9467842662693329</v>
      </c>
    </row>
    <row r="6165" spans="6:15" x14ac:dyDescent="0.25">
      <c r="F6165" s="3">
        <f t="shared" si="481"/>
        <v>0</v>
      </c>
      <c r="G6165" s="45" t="s">
        <v>26915</v>
      </c>
      <c r="H6165" s="42">
        <v>61.56</v>
      </c>
      <c r="I6165" s="42">
        <v>0.01</v>
      </c>
      <c r="J6165" s="42" t="s">
        <v>8179</v>
      </c>
      <c r="K6165" s="43">
        <f t="shared" si="482"/>
        <v>4011.1540213537287</v>
      </c>
      <c r="L6165" s="44" t="s">
        <v>17547</v>
      </c>
      <c r="M6165" s="44">
        <f t="shared" si="480"/>
        <v>65.080535681188834</v>
      </c>
      <c r="N6165" s="54">
        <f t="shared" si="483"/>
        <v>4016.1</v>
      </c>
      <c r="O6165" s="46">
        <f t="shared" si="484"/>
        <v>4.9459786462712145</v>
      </c>
    </row>
    <row r="6166" spans="6:15" x14ac:dyDescent="0.25">
      <c r="F6166" s="3">
        <f t="shared" si="481"/>
        <v>0</v>
      </c>
      <c r="G6166" s="45" t="s">
        <v>26916</v>
      </c>
      <c r="H6166" s="42">
        <v>61.57</v>
      </c>
      <c r="I6166" s="42">
        <v>0.01</v>
      </c>
      <c r="J6166" s="42" t="s">
        <v>8180</v>
      </c>
      <c r="K6166" s="43">
        <f t="shared" si="482"/>
        <v>4011.8048267105405</v>
      </c>
      <c r="L6166" s="44" t="s">
        <v>17548</v>
      </c>
      <c r="M6166" s="44">
        <f t="shared" si="480"/>
        <v>65.080509375469177</v>
      </c>
      <c r="N6166" s="54">
        <f t="shared" si="483"/>
        <v>4016.75</v>
      </c>
      <c r="O6166" s="46">
        <f t="shared" si="484"/>
        <v>4.9451732894594898</v>
      </c>
    </row>
    <row r="6167" spans="6:15" x14ac:dyDescent="0.25">
      <c r="F6167" s="3">
        <f t="shared" si="481"/>
        <v>0</v>
      </c>
      <c r="G6167" s="45" t="s">
        <v>26917</v>
      </c>
      <c r="H6167" s="42">
        <v>61.58</v>
      </c>
      <c r="I6167" s="42">
        <v>0.01</v>
      </c>
      <c r="J6167" s="42" t="s">
        <v>8181</v>
      </c>
      <c r="K6167" s="43">
        <f t="shared" si="482"/>
        <v>4012.4556318042951</v>
      </c>
      <c r="L6167" s="44" t="s">
        <v>17549</v>
      </c>
      <c r="M6167" s="44">
        <f t="shared" si="480"/>
        <v>65.080483082675514</v>
      </c>
      <c r="N6167" s="54">
        <f t="shared" si="483"/>
        <v>4017.3999999999996</v>
      </c>
      <c r="O6167" s="46">
        <f t="shared" si="484"/>
        <v>4.9443681957045555</v>
      </c>
    </row>
    <row r="6168" spans="6:15" x14ac:dyDescent="0.25">
      <c r="F6168" s="3">
        <f t="shared" si="481"/>
        <v>0</v>
      </c>
      <c r="G6168" s="45" t="s">
        <v>26918</v>
      </c>
      <c r="H6168" s="42">
        <v>61.59</v>
      </c>
      <c r="I6168" s="42">
        <v>0.01</v>
      </c>
      <c r="J6168" s="42" t="s">
        <v>8182</v>
      </c>
      <c r="K6168" s="43">
        <f t="shared" si="482"/>
        <v>4013.106436635122</v>
      </c>
      <c r="L6168" s="44" t="s">
        <v>17550</v>
      </c>
      <c r="M6168" s="44">
        <f t="shared" si="480"/>
        <v>65.08045680280479</v>
      </c>
      <c r="N6168" s="54">
        <f t="shared" si="483"/>
        <v>4018.05</v>
      </c>
      <c r="O6168" s="46">
        <f t="shared" si="484"/>
        <v>4.9435633648781732</v>
      </c>
    </row>
    <row r="6169" spans="6:15" x14ac:dyDescent="0.25">
      <c r="F6169" s="3">
        <f t="shared" si="481"/>
        <v>0</v>
      </c>
      <c r="G6169" s="45" t="s">
        <v>26919</v>
      </c>
      <c r="H6169" s="42">
        <v>61.6</v>
      </c>
      <c r="I6169" s="42">
        <v>0.01</v>
      </c>
      <c r="J6169" s="42" t="s">
        <v>8183</v>
      </c>
      <c r="K6169" s="43">
        <f t="shared" si="482"/>
        <v>4013.75724120315</v>
      </c>
      <c r="L6169" s="44" t="s">
        <v>17551</v>
      </c>
      <c r="M6169" s="44">
        <f t="shared" si="480"/>
        <v>65.080430535837181</v>
      </c>
      <c r="N6169" s="54">
        <f t="shared" si="483"/>
        <v>4018.7</v>
      </c>
      <c r="O6169" s="46">
        <f t="shared" si="484"/>
        <v>4.9427587968498301</v>
      </c>
    </row>
    <row r="6170" spans="6:15" x14ac:dyDescent="0.25">
      <c r="F6170" s="3">
        <f t="shared" si="481"/>
        <v>0</v>
      </c>
      <c r="G6170" s="45" t="s">
        <v>26920</v>
      </c>
      <c r="H6170" s="42">
        <v>61.61</v>
      </c>
      <c r="I6170" s="42">
        <v>0.01</v>
      </c>
      <c r="J6170" s="42" t="s">
        <v>8184</v>
      </c>
      <c r="K6170" s="43">
        <f t="shared" si="482"/>
        <v>4014.4080455085082</v>
      </c>
      <c r="L6170" s="44" t="s">
        <v>17552</v>
      </c>
      <c r="M6170" s="44">
        <f t="shared" si="480"/>
        <v>65.080404281778826</v>
      </c>
      <c r="N6170" s="54">
        <f t="shared" si="483"/>
        <v>4019.35</v>
      </c>
      <c r="O6170" s="46">
        <f t="shared" si="484"/>
        <v>4.9419544914917424</v>
      </c>
    </row>
    <row r="6171" spans="6:15" x14ac:dyDescent="0.25">
      <c r="F6171" s="3">
        <f t="shared" si="481"/>
        <v>0</v>
      </c>
      <c r="G6171" s="45" t="s">
        <v>26921</v>
      </c>
      <c r="H6171" s="42">
        <v>61.62</v>
      </c>
      <c r="I6171" s="42">
        <v>0.01</v>
      </c>
      <c r="J6171" s="42" t="s">
        <v>8185</v>
      </c>
      <c r="K6171" s="43">
        <f t="shared" si="482"/>
        <v>4015.0588495513261</v>
      </c>
      <c r="L6171" s="44" t="s">
        <v>17553</v>
      </c>
      <c r="M6171" s="44">
        <f t="shared" si="480"/>
        <v>65.080378040606817</v>
      </c>
      <c r="N6171" s="54">
        <f t="shared" si="483"/>
        <v>4019.9999999999995</v>
      </c>
      <c r="O6171" s="46">
        <f t="shared" si="484"/>
        <v>4.9411504486733975</v>
      </c>
    </row>
    <row r="6172" spans="6:15" x14ac:dyDescent="0.25">
      <c r="F6172" s="3">
        <f t="shared" si="481"/>
        <v>0</v>
      </c>
      <c r="G6172" s="45" t="s">
        <v>26922</v>
      </c>
      <c r="H6172" s="42">
        <v>61.63</v>
      </c>
      <c r="I6172" s="42">
        <v>0.01</v>
      </c>
      <c r="J6172" s="42" t="s">
        <v>8186</v>
      </c>
      <c r="K6172" s="43">
        <f t="shared" si="482"/>
        <v>4015.7096533317322</v>
      </c>
      <c r="L6172" s="44" t="s">
        <v>17554</v>
      </c>
      <c r="M6172" s="44">
        <f t="shared" si="480"/>
        <v>65.080351812328814</v>
      </c>
      <c r="N6172" s="54">
        <f t="shared" si="483"/>
        <v>4020.65</v>
      </c>
      <c r="O6172" s="46">
        <f t="shared" si="484"/>
        <v>4.9403466682679209</v>
      </c>
    </row>
    <row r="6173" spans="6:15" x14ac:dyDescent="0.25">
      <c r="F6173" s="3">
        <f t="shared" si="481"/>
        <v>0</v>
      </c>
      <c r="G6173" s="45" t="s">
        <v>26923</v>
      </c>
      <c r="H6173" s="42">
        <v>61.64</v>
      </c>
      <c r="I6173" s="42">
        <v>0.01</v>
      </c>
      <c r="J6173" s="42" t="s">
        <v>8187</v>
      </c>
      <c r="K6173" s="43">
        <f t="shared" si="482"/>
        <v>4016.3604568498554</v>
      </c>
      <c r="L6173" s="44" t="s">
        <v>17555</v>
      </c>
      <c r="M6173" s="44">
        <f t="shared" si="480"/>
        <v>65.080325596920417</v>
      </c>
      <c r="N6173" s="54">
        <f t="shared" si="483"/>
        <v>4021.2999999999997</v>
      </c>
      <c r="O6173" s="46">
        <f t="shared" si="484"/>
        <v>4.9395431501443454</v>
      </c>
    </row>
    <row r="6174" spans="6:15" x14ac:dyDescent="0.25">
      <c r="F6174" s="3">
        <f t="shared" si="481"/>
        <v>0</v>
      </c>
      <c r="G6174" s="45" t="s">
        <v>26924</v>
      </c>
      <c r="H6174" s="42">
        <v>61.65</v>
      </c>
      <c r="I6174" s="42">
        <v>0.01</v>
      </c>
      <c r="J6174" s="42" t="s">
        <v>8188</v>
      </c>
      <c r="K6174" s="43">
        <f t="shared" si="482"/>
        <v>4017.0112601058245</v>
      </c>
      <c r="L6174" s="44" t="s">
        <v>17556</v>
      </c>
      <c r="M6174" s="44">
        <f t="shared" si="480"/>
        <v>65.080299394383147</v>
      </c>
      <c r="N6174" s="54">
        <f t="shared" si="483"/>
        <v>4021.95</v>
      </c>
      <c r="O6174" s="46">
        <f t="shared" si="484"/>
        <v>4.9387398941753418</v>
      </c>
    </row>
    <row r="6175" spans="6:15" x14ac:dyDescent="0.25">
      <c r="F6175" s="3">
        <f t="shared" si="481"/>
        <v>0</v>
      </c>
      <c r="G6175" s="45" t="s">
        <v>26925</v>
      </c>
      <c r="H6175" s="42">
        <v>61.66</v>
      </c>
      <c r="I6175" s="42">
        <v>0.01</v>
      </c>
      <c r="J6175" s="42" t="s">
        <v>8189</v>
      </c>
      <c r="K6175" s="43">
        <f t="shared" si="482"/>
        <v>4017.6620630997681</v>
      </c>
      <c r="L6175" s="44" t="s">
        <v>17557</v>
      </c>
      <c r="M6175" s="44">
        <f t="shared" si="480"/>
        <v>65.080273204703303</v>
      </c>
      <c r="N6175" s="54">
        <f t="shared" si="483"/>
        <v>4022.5999999999995</v>
      </c>
      <c r="O6175" s="46">
        <f t="shared" si="484"/>
        <v>4.9379369002313069</v>
      </c>
    </row>
    <row r="6176" spans="6:15" x14ac:dyDescent="0.25">
      <c r="F6176" s="3">
        <f t="shared" si="481"/>
        <v>0</v>
      </c>
      <c r="G6176" s="45" t="s">
        <v>26926</v>
      </c>
      <c r="H6176" s="42">
        <v>61.67</v>
      </c>
      <c r="I6176" s="42">
        <v>0.01</v>
      </c>
      <c r="J6176" s="42" t="s">
        <v>8190</v>
      </c>
      <c r="K6176" s="43">
        <f t="shared" si="482"/>
        <v>4018.3128658318151</v>
      </c>
      <c r="L6176" s="44" t="s">
        <v>17558</v>
      </c>
      <c r="M6176" s="44">
        <f t="shared" si="480"/>
        <v>65.080247027879352</v>
      </c>
      <c r="N6176" s="54">
        <f t="shared" si="483"/>
        <v>4023.25</v>
      </c>
      <c r="O6176" s="46">
        <f t="shared" si="484"/>
        <v>4.9371341681849117</v>
      </c>
    </row>
    <row r="6177" spans="6:15" x14ac:dyDescent="0.25">
      <c r="F6177" s="3">
        <f t="shared" si="481"/>
        <v>0</v>
      </c>
      <c r="G6177" s="45" t="s">
        <v>26927</v>
      </c>
      <c r="H6177" s="42">
        <v>61.68</v>
      </c>
      <c r="I6177" s="42">
        <v>0.01</v>
      </c>
      <c r="J6177" s="42" t="s">
        <v>8191</v>
      </c>
      <c r="K6177" s="43">
        <f t="shared" si="482"/>
        <v>4018.963668302094</v>
      </c>
      <c r="L6177" s="44" t="s">
        <v>17559</v>
      </c>
      <c r="M6177" s="44">
        <f t="shared" si="480"/>
        <v>65.080220863891483</v>
      </c>
      <c r="N6177" s="54">
        <f t="shared" si="483"/>
        <v>4023.8999999999996</v>
      </c>
      <c r="O6177" s="46">
        <f t="shared" si="484"/>
        <v>4.9363316979056435</v>
      </c>
    </row>
    <row r="6178" spans="6:15" x14ac:dyDescent="0.25">
      <c r="F6178" s="3">
        <f t="shared" si="481"/>
        <v>0</v>
      </c>
      <c r="G6178" s="45" t="s">
        <v>26928</v>
      </c>
      <c r="H6178" s="42">
        <v>61.69</v>
      </c>
      <c r="I6178" s="42">
        <v>0.01</v>
      </c>
      <c r="J6178" s="42" t="s">
        <v>8192</v>
      </c>
      <c r="K6178" s="43">
        <f t="shared" si="482"/>
        <v>4019.6144705107331</v>
      </c>
      <c r="L6178" s="44" t="s">
        <v>17560</v>
      </c>
      <c r="M6178" s="44">
        <f t="shared" si="480"/>
        <v>65.080194712741203</v>
      </c>
      <c r="N6178" s="54">
        <f t="shared" si="483"/>
        <v>4024.5499999999997</v>
      </c>
      <c r="O6178" s="46">
        <f t="shared" si="484"/>
        <v>4.9355294892666279</v>
      </c>
    </row>
    <row r="6179" spans="6:15" x14ac:dyDescent="0.25">
      <c r="F6179" s="3">
        <f t="shared" si="481"/>
        <v>0</v>
      </c>
      <c r="G6179" s="45" t="s">
        <v>26929</v>
      </c>
      <c r="H6179" s="42">
        <v>61.7</v>
      </c>
      <c r="I6179" s="42">
        <v>0.01</v>
      </c>
      <c r="J6179" s="42" t="s">
        <v>8193</v>
      </c>
      <c r="K6179" s="43">
        <f t="shared" si="482"/>
        <v>4020.2652724578606</v>
      </c>
      <c r="L6179" s="44" t="s">
        <v>17561</v>
      </c>
      <c r="M6179" s="44">
        <f t="shared" si="480"/>
        <v>65.080168574416362</v>
      </c>
      <c r="N6179" s="54">
        <f t="shared" si="483"/>
        <v>4025.2</v>
      </c>
      <c r="O6179" s="46">
        <f t="shared" si="484"/>
        <v>4.9347275421391714</v>
      </c>
    </row>
    <row r="6180" spans="6:15" x14ac:dyDescent="0.25">
      <c r="F6180" s="3">
        <f t="shared" si="481"/>
        <v>0</v>
      </c>
      <c r="G6180" s="45" t="s">
        <v>26930</v>
      </c>
      <c r="H6180" s="42">
        <v>61.71</v>
      </c>
      <c r="I6180" s="42">
        <v>0.01</v>
      </c>
      <c r="J6180" s="42" t="s">
        <v>8194</v>
      </c>
      <c r="K6180" s="43">
        <f t="shared" si="482"/>
        <v>4020.9160741436049</v>
      </c>
      <c r="L6180" s="44" t="s">
        <v>17562</v>
      </c>
      <c r="M6180" s="44">
        <f t="shared" si="480"/>
        <v>65.080142448909314</v>
      </c>
      <c r="N6180" s="54">
        <f t="shared" si="483"/>
        <v>4025.85</v>
      </c>
      <c r="O6180" s="46">
        <f t="shared" si="484"/>
        <v>4.9339258563950352</v>
      </c>
    </row>
    <row r="6181" spans="6:15" x14ac:dyDescent="0.25">
      <c r="F6181" s="3">
        <f t="shared" si="481"/>
        <v>0</v>
      </c>
      <c r="G6181" s="45" t="s">
        <v>26931</v>
      </c>
      <c r="H6181" s="42">
        <v>61.72</v>
      </c>
      <c r="I6181" s="42">
        <v>0.01</v>
      </c>
      <c r="J6181" s="42" t="s">
        <v>8195</v>
      </c>
      <c r="K6181" s="43">
        <f t="shared" si="482"/>
        <v>4021.566875568094</v>
      </c>
      <c r="L6181" s="44" t="s">
        <v>17563</v>
      </c>
      <c r="M6181" s="44">
        <f t="shared" si="480"/>
        <v>65.08011633620788</v>
      </c>
      <c r="N6181" s="54">
        <f t="shared" si="483"/>
        <v>4026.4999999999995</v>
      </c>
      <c r="O6181" s="46">
        <f t="shared" si="484"/>
        <v>4.9331244319055259</v>
      </c>
    </row>
    <row r="6182" spans="6:15" x14ac:dyDescent="0.25">
      <c r="F6182" s="3">
        <f t="shared" si="481"/>
        <v>0</v>
      </c>
      <c r="G6182" s="45" t="s">
        <v>26932</v>
      </c>
      <c r="H6182" s="42">
        <v>61.73</v>
      </c>
      <c r="I6182" s="42">
        <v>0.01</v>
      </c>
      <c r="J6182" s="42" t="s">
        <v>8196</v>
      </c>
      <c r="K6182" s="43">
        <f t="shared" si="482"/>
        <v>4022.2176767314563</v>
      </c>
      <c r="L6182" s="44" t="s">
        <v>17564</v>
      </c>
      <c r="M6182" s="44">
        <f t="shared" si="480"/>
        <v>65.08009023630899</v>
      </c>
      <c r="N6182" s="54">
        <f t="shared" si="483"/>
        <v>4027.1499999999996</v>
      </c>
      <c r="O6182" s="46">
        <f t="shared" si="484"/>
        <v>4.932323268543314</v>
      </c>
    </row>
    <row r="6183" spans="6:15" x14ac:dyDescent="0.25">
      <c r="F6183" s="3">
        <f t="shared" si="481"/>
        <v>0</v>
      </c>
      <c r="G6183" s="45" t="s">
        <v>26933</v>
      </c>
      <c r="H6183" s="42">
        <v>61.74</v>
      </c>
      <c r="I6183" s="42">
        <v>0.01</v>
      </c>
      <c r="J6183" s="42" t="s">
        <v>8197</v>
      </c>
      <c r="K6183" s="43">
        <f t="shared" si="482"/>
        <v>4022.8684776338196</v>
      </c>
      <c r="L6183" s="44" t="s">
        <v>17565</v>
      </c>
      <c r="M6183" s="44">
        <f t="shared" si="480"/>
        <v>65.080064149203523</v>
      </c>
      <c r="N6183" s="54">
        <f t="shared" si="483"/>
        <v>4027.7999999999997</v>
      </c>
      <c r="O6183" s="46">
        <f t="shared" si="484"/>
        <v>4.931522366180161</v>
      </c>
    </row>
    <row r="6184" spans="6:15" x14ac:dyDescent="0.25">
      <c r="F6184" s="3">
        <f t="shared" si="481"/>
        <v>0</v>
      </c>
      <c r="G6184" s="45" t="s">
        <v>26934</v>
      </c>
      <c r="H6184" s="42">
        <v>61.75</v>
      </c>
      <c r="I6184" s="42">
        <v>0.01</v>
      </c>
      <c r="J6184" s="42" t="s">
        <v>8198</v>
      </c>
      <c r="K6184" s="43">
        <f t="shared" si="482"/>
        <v>4023.5192782753115</v>
      </c>
      <c r="L6184" s="44" t="s">
        <v>17566</v>
      </c>
      <c r="M6184" s="44">
        <f t="shared" si="480"/>
        <v>65.080038074883859</v>
      </c>
      <c r="N6184" s="54">
        <f t="shared" si="483"/>
        <v>4028.45</v>
      </c>
      <c r="O6184" s="46">
        <f t="shared" si="484"/>
        <v>4.9307217246882828</v>
      </c>
    </row>
    <row r="6185" spans="6:15" x14ac:dyDescent="0.25">
      <c r="F6185" s="3">
        <f t="shared" si="481"/>
        <v>0</v>
      </c>
      <c r="G6185" s="45" t="s">
        <v>26935</v>
      </c>
      <c r="H6185" s="42">
        <v>61.76</v>
      </c>
      <c r="I6185" s="42">
        <v>0.01</v>
      </c>
      <c r="J6185" s="42" t="s">
        <v>8199</v>
      </c>
      <c r="K6185" s="43">
        <f t="shared" si="482"/>
        <v>4024.1700786560605</v>
      </c>
      <c r="L6185" s="44" t="s">
        <v>17567</v>
      </c>
      <c r="M6185" s="44">
        <f t="shared" si="480"/>
        <v>65.080012013337793</v>
      </c>
      <c r="N6185" s="54">
        <f t="shared" si="483"/>
        <v>4029.1</v>
      </c>
      <c r="O6185" s="46">
        <f t="shared" si="484"/>
        <v>4.9299213439394407</v>
      </c>
    </row>
    <row r="6186" spans="6:15" x14ac:dyDescent="0.25">
      <c r="F6186" s="3">
        <f t="shared" si="481"/>
        <v>0</v>
      </c>
      <c r="G6186" s="45" t="s">
        <v>26936</v>
      </c>
      <c r="H6186" s="42">
        <v>61.77</v>
      </c>
      <c r="I6186" s="42">
        <v>0.01</v>
      </c>
      <c r="J6186" s="42" t="s">
        <v>8200</v>
      </c>
      <c r="K6186" s="43">
        <f t="shared" si="482"/>
        <v>4024.8208787761937</v>
      </c>
      <c r="L6186" s="44" t="s">
        <v>17568</v>
      </c>
      <c r="M6186" s="44">
        <f t="shared" si="480"/>
        <v>65.079985964562297</v>
      </c>
      <c r="N6186" s="54">
        <f t="shared" si="483"/>
        <v>4029.75</v>
      </c>
      <c r="O6186" s="46">
        <f t="shared" si="484"/>
        <v>4.9291212238063054</v>
      </c>
    </row>
    <row r="6187" spans="6:15" x14ac:dyDescent="0.25">
      <c r="F6187" s="3">
        <f t="shared" si="481"/>
        <v>0</v>
      </c>
      <c r="G6187" s="45" t="s">
        <v>26937</v>
      </c>
      <c r="H6187" s="42">
        <v>61.78</v>
      </c>
      <c r="I6187" s="42">
        <v>0.01</v>
      </c>
      <c r="J6187" s="42" t="s">
        <v>8201</v>
      </c>
      <c r="K6187" s="43">
        <f t="shared" si="482"/>
        <v>4025.4716786358395</v>
      </c>
      <c r="L6187" s="44" t="s">
        <v>17569</v>
      </c>
      <c r="M6187" s="44">
        <f t="shared" si="480"/>
        <v>65.079959928542124</v>
      </c>
      <c r="N6187" s="54">
        <f t="shared" si="483"/>
        <v>4030.4</v>
      </c>
      <c r="O6187" s="46">
        <f t="shared" si="484"/>
        <v>4.928321364160638</v>
      </c>
    </row>
    <row r="6188" spans="6:15" x14ac:dyDescent="0.25">
      <c r="F6188" s="3">
        <f t="shared" si="481"/>
        <v>0</v>
      </c>
      <c r="G6188" s="45" t="s">
        <v>26938</v>
      </c>
      <c r="H6188" s="42">
        <v>61.79</v>
      </c>
      <c r="I6188" s="42">
        <v>0.01</v>
      </c>
      <c r="J6188" s="42" t="s">
        <v>8202</v>
      </c>
      <c r="K6188" s="43">
        <f t="shared" si="482"/>
        <v>4026.1224782351251</v>
      </c>
      <c r="L6188" s="44" t="s">
        <v>17570</v>
      </c>
      <c r="M6188" s="44">
        <f t="shared" si="480"/>
        <v>65.079933905268106</v>
      </c>
      <c r="N6188" s="54">
        <f t="shared" si="483"/>
        <v>4031.0499999999997</v>
      </c>
      <c r="O6188" s="46">
        <f t="shared" si="484"/>
        <v>4.9275217648746548</v>
      </c>
    </row>
    <row r="6189" spans="6:15" x14ac:dyDescent="0.25">
      <c r="F6189" s="3">
        <f t="shared" si="481"/>
        <v>0</v>
      </c>
      <c r="G6189" s="45" t="s">
        <v>26939</v>
      </c>
      <c r="H6189" s="42">
        <v>61.8</v>
      </c>
      <c r="I6189" s="42">
        <v>0.01</v>
      </c>
      <c r="J6189" s="42" t="s">
        <v>8203</v>
      </c>
      <c r="K6189" s="43">
        <f t="shared" si="482"/>
        <v>4026.7732775741779</v>
      </c>
      <c r="L6189" s="44" t="s">
        <v>17571</v>
      </c>
      <c r="M6189" s="44">
        <f t="shared" si="480"/>
        <v>65.079907894741808</v>
      </c>
      <c r="N6189" s="54">
        <f t="shared" si="483"/>
        <v>4031.7</v>
      </c>
      <c r="O6189" s="46">
        <f t="shared" si="484"/>
        <v>4.9267224258219358</v>
      </c>
    </row>
    <row r="6190" spans="6:15" x14ac:dyDescent="0.25">
      <c r="F6190" s="3">
        <f t="shared" si="481"/>
        <v>0</v>
      </c>
      <c r="G6190" s="45" t="s">
        <v>26940</v>
      </c>
      <c r="H6190" s="42">
        <v>61.81</v>
      </c>
      <c r="I6190" s="42">
        <v>0.01</v>
      </c>
      <c r="J6190" s="42" t="s">
        <v>8204</v>
      </c>
      <c r="K6190" s="43">
        <f t="shared" si="482"/>
        <v>4027.4240766531252</v>
      </c>
      <c r="L6190" s="44" t="s">
        <v>17572</v>
      </c>
      <c r="M6190" s="44">
        <f t="shared" si="480"/>
        <v>65.079881896949502</v>
      </c>
      <c r="N6190" s="54">
        <f t="shared" si="483"/>
        <v>4032.35</v>
      </c>
      <c r="O6190" s="46">
        <f t="shared" si="484"/>
        <v>4.925923346874697</v>
      </c>
    </row>
    <row r="6191" spans="6:15" x14ac:dyDescent="0.25">
      <c r="F6191" s="3">
        <f t="shared" si="481"/>
        <v>0</v>
      </c>
      <c r="G6191" s="45" t="s">
        <v>26941</v>
      </c>
      <c r="H6191" s="42">
        <v>61.82</v>
      </c>
      <c r="I6191" s="42">
        <v>0.01</v>
      </c>
      <c r="J6191" s="42" t="s">
        <v>8205</v>
      </c>
      <c r="K6191" s="43">
        <f t="shared" si="482"/>
        <v>4028.0748754720948</v>
      </c>
      <c r="L6191" s="44" t="s">
        <v>17573</v>
      </c>
      <c r="M6191" s="44">
        <f t="shared" si="480"/>
        <v>65.079855911882035</v>
      </c>
      <c r="N6191" s="54">
        <f t="shared" si="483"/>
        <v>4033</v>
      </c>
      <c r="O6191" s="46">
        <f t="shared" si="484"/>
        <v>4.9251245279051545</v>
      </c>
    </row>
    <row r="6192" spans="6:15" x14ac:dyDescent="0.25">
      <c r="F6192" s="3">
        <f t="shared" si="481"/>
        <v>0</v>
      </c>
      <c r="G6192" s="45" t="s">
        <v>26942</v>
      </c>
      <c r="H6192" s="42">
        <v>61.83</v>
      </c>
      <c r="I6192" s="42">
        <v>0.01</v>
      </c>
      <c r="J6192" s="42" t="s">
        <v>8206</v>
      </c>
      <c r="K6192" s="43">
        <f t="shared" si="482"/>
        <v>4028.7256740312137</v>
      </c>
      <c r="L6192" s="44" t="s">
        <v>17574</v>
      </c>
      <c r="M6192" s="44">
        <f t="shared" si="480"/>
        <v>65.079829939528722</v>
      </c>
      <c r="N6192" s="54">
        <f t="shared" si="483"/>
        <v>4033.6499999999996</v>
      </c>
      <c r="O6192" s="46">
        <f t="shared" si="484"/>
        <v>4.9243259687859791</v>
      </c>
    </row>
    <row r="6193" spans="6:15" x14ac:dyDescent="0.25">
      <c r="F6193" s="3">
        <f t="shared" si="481"/>
        <v>0</v>
      </c>
      <c r="G6193" s="45" t="s">
        <v>26943</v>
      </c>
      <c r="H6193" s="42">
        <v>61.84</v>
      </c>
      <c r="I6193" s="42">
        <v>0.01</v>
      </c>
      <c r="J6193" s="42" t="s">
        <v>8207</v>
      </c>
      <c r="K6193" s="43">
        <f t="shared" si="482"/>
        <v>4029.376472330609</v>
      </c>
      <c r="L6193" s="44" t="s">
        <v>17575</v>
      </c>
      <c r="M6193" s="44">
        <f t="shared" si="480"/>
        <v>65.079803979889604</v>
      </c>
      <c r="N6193" s="54">
        <f t="shared" si="483"/>
        <v>4034.3</v>
      </c>
      <c r="O6193" s="46">
        <f t="shared" si="484"/>
        <v>4.9235276693912056</v>
      </c>
    </row>
    <row r="6194" spans="6:15" x14ac:dyDescent="0.25">
      <c r="F6194" s="3">
        <f t="shared" si="481"/>
        <v>0</v>
      </c>
      <c r="G6194" s="45" t="s">
        <v>26944</v>
      </c>
      <c r="H6194" s="42">
        <v>61.85</v>
      </c>
      <c r="I6194" s="42">
        <v>0.01</v>
      </c>
      <c r="J6194" s="42" t="s">
        <v>8208</v>
      </c>
      <c r="K6194" s="43">
        <f t="shared" si="482"/>
        <v>4030.0272703704077</v>
      </c>
      <c r="L6194" s="44" t="s">
        <v>17576</v>
      </c>
      <c r="M6194" s="44">
        <f t="shared" si="480"/>
        <v>65.079778032946379</v>
      </c>
      <c r="N6194" s="54">
        <f t="shared" si="483"/>
        <v>4034.95</v>
      </c>
      <c r="O6194" s="46">
        <f t="shared" si="484"/>
        <v>4.9227296295921406</v>
      </c>
    </row>
    <row r="6195" spans="6:15" x14ac:dyDescent="0.25">
      <c r="F6195" s="3">
        <f t="shared" si="481"/>
        <v>0</v>
      </c>
      <c r="G6195" s="45" t="s">
        <v>26945</v>
      </c>
      <c r="H6195" s="42">
        <v>61.86</v>
      </c>
      <c r="I6195" s="42">
        <v>0.01</v>
      </c>
      <c r="J6195" s="42" t="s">
        <v>8209</v>
      </c>
      <c r="K6195" s="43">
        <f t="shared" si="482"/>
        <v>4030.6780681507371</v>
      </c>
      <c r="L6195" s="44" t="s">
        <v>17577</v>
      </c>
      <c r="M6195" s="44">
        <f t="shared" si="480"/>
        <v>65.079752098699046</v>
      </c>
      <c r="N6195" s="54">
        <f t="shared" si="483"/>
        <v>4035.6</v>
      </c>
      <c r="O6195" s="46">
        <f t="shared" si="484"/>
        <v>4.921931849262819</v>
      </c>
    </row>
    <row r="6196" spans="6:15" x14ac:dyDescent="0.25">
      <c r="F6196" s="3">
        <f t="shared" si="481"/>
        <v>0</v>
      </c>
      <c r="G6196" s="45" t="s">
        <v>26946</v>
      </c>
      <c r="H6196" s="42">
        <v>61.87</v>
      </c>
      <c r="I6196" s="42">
        <v>0.01</v>
      </c>
      <c r="J6196" s="42" t="s">
        <v>8210</v>
      </c>
      <c r="K6196" s="43">
        <f t="shared" si="482"/>
        <v>4031.3288656717241</v>
      </c>
      <c r="L6196" s="44" t="s">
        <v>17578</v>
      </c>
      <c r="M6196" s="44">
        <f t="shared" si="480"/>
        <v>65.079726177129317</v>
      </c>
      <c r="N6196" s="54">
        <f t="shared" si="483"/>
        <v>4036.2499999999995</v>
      </c>
      <c r="O6196" s="46">
        <f t="shared" si="484"/>
        <v>4.9211343282754569</v>
      </c>
    </row>
    <row r="6197" spans="6:15" x14ac:dyDescent="0.25">
      <c r="F6197" s="3">
        <f t="shared" si="481"/>
        <v>0</v>
      </c>
      <c r="G6197" s="45" t="s">
        <v>26947</v>
      </c>
      <c r="H6197" s="42">
        <v>61.88</v>
      </c>
      <c r="I6197" s="42">
        <v>0.01</v>
      </c>
      <c r="J6197" s="42" t="s">
        <v>8211</v>
      </c>
      <c r="K6197" s="43">
        <f t="shared" si="482"/>
        <v>4031.9796629334955</v>
      </c>
      <c r="L6197" s="44" t="s">
        <v>17579</v>
      </c>
      <c r="M6197" s="44">
        <f t="shared" si="480"/>
        <v>65.079700268243286</v>
      </c>
      <c r="N6197" s="54">
        <f t="shared" si="483"/>
        <v>4036.9</v>
      </c>
      <c r="O6197" s="46">
        <f t="shared" si="484"/>
        <v>4.9203370665045441</v>
      </c>
    </row>
    <row r="6198" spans="6:15" x14ac:dyDescent="0.25">
      <c r="F6198" s="3">
        <f t="shared" si="481"/>
        <v>0</v>
      </c>
      <c r="G6198" s="45" t="s">
        <v>26948</v>
      </c>
      <c r="H6198" s="42">
        <v>61.89</v>
      </c>
      <c r="I6198" s="42">
        <v>0.01</v>
      </c>
      <c r="J6198" s="42" t="s">
        <v>8212</v>
      </c>
      <c r="K6198" s="43">
        <f t="shared" si="482"/>
        <v>4032.6304599361779</v>
      </c>
      <c r="L6198" s="44" t="s">
        <v>17580</v>
      </c>
      <c r="M6198" s="44">
        <f t="shared" si="480"/>
        <v>65.079674372016555</v>
      </c>
      <c r="N6198" s="54">
        <f t="shared" si="483"/>
        <v>4037.5499999999997</v>
      </c>
      <c r="O6198" s="46">
        <f t="shared" si="484"/>
        <v>4.9195400638218416</v>
      </c>
    </row>
    <row r="6199" spans="6:15" x14ac:dyDescent="0.25">
      <c r="F6199" s="3">
        <f t="shared" si="481"/>
        <v>0</v>
      </c>
      <c r="G6199" s="45" t="s">
        <v>26949</v>
      </c>
      <c r="H6199" s="42">
        <v>61.9</v>
      </c>
      <c r="I6199" s="42">
        <v>0.01</v>
      </c>
      <c r="J6199" s="42" t="s">
        <v>8213</v>
      </c>
      <c r="K6199" s="43">
        <f t="shared" si="482"/>
        <v>4033.281256679898</v>
      </c>
      <c r="L6199" s="44" t="s">
        <v>17581</v>
      </c>
      <c r="M6199" s="44">
        <f t="shared" si="480"/>
        <v>65.079648488453742</v>
      </c>
      <c r="N6199" s="54">
        <f t="shared" si="483"/>
        <v>4038.2</v>
      </c>
      <c r="O6199" s="46">
        <f t="shared" si="484"/>
        <v>4.9187433201018393</v>
      </c>
    </row>
    <row r="6200" spans="6:15" x14ac:dyDescent="0.25">
      <c r="F6200" s="3">
        <f t="shared" si="481"/>
        <v>0</v>
      </c>
      <c r="G6200" s="45" t="s">
        <v>26950</v>
      </c>
      <c r="H6200" s="42">
        <v>61.91</v>
      </c>
      <c r="I6200" s="42">
        <v>0.01</v>
      </c>
      <c r="J6200" s="42" t="s">
        <v>8214</v>
      </c>
      <c r="K6200" s="43">
        <f t="shared" si="482"/>
        <v>4033.9320531647827</v>
      </c>
      <c r="L6200" s="44" t="s">
        <v>17582</v>
      </c>
      <c r="M6200" s="44">
        <f t="shared" si="480"/>
        <v>65.079622617538035</v>
      </c>
      <c r="N6200" s="54">
        <f t="shared" si="483"/>
        <v>4038.8499999999995</v>
      </c>
      <c r="O6200" s="46">
        <f t="shared" si="484"/>
        <v>4.9179468352167532</v>
      </c>
    </row>
    <row r="6201" spans="6:15" x14ac:dyDescent="0.25">
      <c r="F6201" s="3">
        <f t="shared" si="481"/>
        <v>0</v>
      </c>
      <c r="G6201" s="45" t="s">
        <v>26951</v>
      </c>
      <c r="H6201" s="42">
        <v>61.92</v>
      </c>
      <c r="I6201" s="42">
        <v>0.01</v>
      </c>
      <c r="J6201" s="42" t="s">
        <v>8215</v>
      </c>
      <c r="K6201" s="43">
        <f t="shared" si="482"/>
        <v>4034.582849390958</v>
      </c>
      <c r="L6201" s="44" t="s">
        <v>17583</v>
      </c>
      <c r="M6201" s="44">
        <f t="shared" si="480"/>
        <v>65.079596759270999</v>
      </c>
      <c r="N6201" s="54">
        <f t="shared" si="483"/>
        <v>4039.5</v>
      </c>
      <c r="O6201" s="46">
        <f t="shared" si="484"/>
        <v>4.9171506090419825</v>
      </c>
    </row>
    <row r="6202" spans="6:15" x14ac:dyDescent="0.25">
      <c r="F6202" s="3">
        <f t="shared" si="481"/>
        <v>0</v>
      </c>
      <c r="G6202" s="45" t="s">
        <v>26952</v>
      </c>
      <c r="H6202" s="42">
        <v>61.93</v>
      </c>
      <c r="I6202" s="42">
        <v>0.01</v>
      </c>
      <c r="J6202" s="42" t="s">
        <v>8216</v>
      </c>
      <c r="K6202" s="43">
        <f t="shared" si="482"/>
        <v>4035.2336453585508</v>
      </c>
      <c r="L6202" s="44" t="s">
        <v>17584</v>
      </c>
      <c r="M6202" s="44">
        <f t="shared" si="480"/>
        <v>65.079570913629738</v>
      </c>
      <c r="N6202" s="54">
        <f t="shared" si="483"/>
        <v>4040.1499999999996</v>
      </c>
      <c r="O6202" s="46">
        <f t="shared" si="484"/>
        <v>4.9163546414488337</v>
      </c>
    </row>
    <row r="6203" spans="6:15" x14ac:dyDescent="0.25">
      <c r="F6203" s="3">
        <f t="shared" si="481"/>
        <v>0</v>
      </c>
      <c r="G6203" s="45" t="s">
        <v>26953</v>
      </c>
      <c r="H6203" s="42">
        <v>61.94</v>
      </c>
      <c r="I6203" s="42">
        <v>0.01</v>
      </c>
      <c r="J6203" s="42" t="s">
        <v>8217</v>
      </c>
      <c r="K6203" s="43">
        <f t="shared" si="482"/>
        <v>4035.884441067687</v>
      </c>
      <c r="L6203" s="44" t="s">
        <v>17585</v>
      </c>
      <c r="M6203" s="44">
        <f t="shared" si="480"/>
        <v>65.079545080620363</v>
      </c>
      <c r="N6203" s="54">
        <f t="shared" si="483"/>
        <v>4040.7999999999997</v>
      </c>
      <c r="O6203" s="46">
        <f t="shared" si="484"/>
        <v>4.915558932312706</v>
      </c>
    </row>
    <row r="6204" spans="6:15" x14ac:dyDescent="0.25">
      <c r="F6204" s="3">
        <f t="shared" si="481"/>
        <v>0</v>
      </c>
      <c r="G6204" s="45" t="s">
        <v>26954</v>
      </c>
      <c r="H6204" s="42">
        <v>61.95</v>
      </c>
      <c r="I6204" s="42">
        <v>0.01</v>
      </c>
      <c r="J6204" s="42" t="s">
        <v>8218</v>
      </c>
      <c r="K6204" s="43">
        <f t="shared" si="482"/>
        <v>4036.5352365184931</v>
      </c>
      <c r="L6204" s="44" t="s">
        <v>17586</v>
      </c>
      <c r="M6204" s="44">
        <f t="shared" si="480"/>
        <v>65.079519260229176</v>
      </c>
      <c r="N6204" s="54">
        <f t="shared" si="483"/>
        <v>4041.45</v>
      </c>
      <c r="O6204" s="46">
        <f t="shared" si="484"/>
        <v>4.9147634815067249</v>
      </c>
    </row>
    <row r="6205" spans="6:15" x14ac:dyDescent="0.25">
      <c r="F6205" s="3">
        <f t="shared" si="481"/>
        <v>0</v>
      </c>
      <c r="G6205" s="45" t="s">
        <v>26955</v>
      </c>
      <c r="H6205" s="42">
        <v>61.96</v>
      </c>
      <c r="I6205" s="42">
        <v>0.01</v>
      </c>
      <c r="J6205" s="42" t="s">
        <v>8219</v>
      </c>
      <c r="K6205" s="43">
        <f t="shared" si="482"/>
        <v>4037.1860317110954</v>
      </c>
      <c r="L6205" s="44" t="s">
        <v>17587</v>
      </c>
      <c r="M6205" s="44">
        <f t="shared" si="480"/>
        <v>65.07949345244549</v>
      </c>
      <c r="N6205" s="54">
        <f t="shared" si="483"/>
        <v>4042.1</v>
      </c>
      <c r="O6205" s="46">
        <f t="shared" si="484"/>
        <v>4.9139682889044707</v>
      </c>
    </row>
    <row r="6206" spans="6:15" x14ac:dyDescent="0.25">
      <c r="F6206" s="3">
        <f t="shared" si="481"/>
        <v>0</v>
      </c>
      <c r="G6206" s="45" t="s">
        <v>26956</v>
      </c>
      <c r="H6206" s="42">
        <v>61.97</v>
      </c>
      <c r="I6206" s="42">
        <v>0.01</v>
      </c>
      <c r="J6206" s="42" t="s">
        <v>8220</v>
      </c>
      <c r="K6206" s="43">
        <f t="shared" si="482"/>
        <v>4037.83682664562</v>
      </c>
      <c r="L6206" s="44" t="s">
        <v>17588</v>
      </c>
      <c r="M6206" s="44">
        <f t="shared" si="480"/>
        <v>65.079467657258633</v>
      </c>
      <c r="N6206" s="54">
        <f t="shared" si="483"/>
        <v>4042.7499999999995</v>
      </c>
      <c r="O6206" s="46">
        <f t="shared" si="484"/>
        <v>4.9131733543795235</v>
      </c>
    </row>
    <row r="6207" spans="6:15" x14ac:dyDescent="0.25">
      <c r="F6207" s="3">
        <f t="shared" si="481"/>
        <v>0</v>
      </c>
      <c r="G6207" s="45" t="s">
        <v>26957</v>
      </c>
      <c r="H6207" s="42">
        <v>61.98</v>
      </c>
      <c r="I6207" s="42">
        <v>0.01</v>
      </c>
      <c r="J6207" s="42" t="s">
        <v>8221</v>
      </c>
      <c r="K6207" s="43">
        <f t="shared" si="482"/>
        <v>4038.4876213221928</v>
      </c>
      <c r="L6207" s="44" t="s">
        <v>17589</v>
      </c>
      <c r="M6207" s="44">
        <f t="shared" si="480"/>
        <v>65.079441874667097</v>
      </c>
      <c r="N6207" s="54">
        <f t="shared" si="483"/>
        <v>4043.3999999999996</v>
      </c>
      <c r="O6207" s="46">
        <f t="shared" si="484"/>
        <v>4.9123786778068279</v>
      </c>
    </row>
    <row r="6208" spans="6:15" x14ac:dyDescent="0.25">
      <c r="F6208" s="3">
        <f t="shared" si="481"/>
        <v>0</v>
      </c>
      <c r="G6208" s="45" t="s">
        <v>26958</v>
      </c>
      <c r="H6208" s="42">
        <v>61.99</v>
      </c>
      <c r="I6208" s="42">
        <v>0.01</v>
      </c>
      <c r="J6208" s="42" t="s">
        <v>8222</v>
      </c>
      <c r="K6208" s="43">
        <f t="shared" si="482"/>
        <v>4039.1384157409393</v>
      </c>
      <c r="L6208" s="44" t="s">
        <v>17590</v>
      </c>
      <c r="M6208" s="44">
        <f t="shared" si="480"/>
        <v>65.079416104664787</v>
      </c>
      <c r="N6208" s="54">
        <f t="shared" si="483"/>
        <v>4044.0499999999997</v>
      </c>
      <c r="O6208" s="46">
        <f t="shared" si="484"/>
        <v>4.9115842590604188</v>
      </c>
    </row>
    <row r="6209" spans="6:15" x14ac:dyDescent="0.25">
      <c r="F6209" s="3">
        <f t="shared" si="481"/>
        <v>0</v>
      </c>
      <c r="G6209" s="45" t="s">
        <v>26959</v>
      </c>
      <c r="H6209" s="42">
        <v>62</v>
      </c>
      <c r="I6209" s="42">
        <v>0.01</v>
      </c>
      <c r="J6209" s="42" t="s">
        <v>8223</v>
      </c>
      <c r="K6209" s="43">
        <f t="shared" si="482"/>
        <v>4039.7892099019859</v>
      </c>
      <c r="L6209" s="44" t="s">
        <v>17591</v>
      </c>
      <c r="M6209" s="44">
        <f t="shared" si="480"/>
        <v>65.079390347236455</v>
      </c>
      <c r="N6209" s="54">
        <f t="shared" si="483"/>
        <v>4044.7</v>
      </c>
      <c r="O6209" s="46">
        <f t="shared" si="484"/>
        <v>4.9107900980138766</v>
      </c>
    </row>
    <row r="6210" spans="6:15" x14ac:dyDescent="0.25">
      <c r="F6210" s="3">
        <f t="shared" si="481"/>
        <v>0</v>
      </c>
      <c r="G6210" s="45" t="s">
        <v>26960</v>
      </c>
      <c r="H6210" s="42">
        <v>62.01</v>
      </c>
      <c r="I6210" s="42">
        <v>0.01</v>
      </c>
      <c r="J6210" s="42" t="s">
        <v>8224</v>
      </c>
      <c r="K6210" s="43">
        <f t="shared" si="482"/>
        <v>4040.4400038054582</v>
      </c>
      <c r="L6210" s="44" t="s">
        <v>17592</v>
      </c>
      <c r="M6210" s="44">
        <f t="shared" si="480"/>
        <v>65.079364602376003</v>
      </c>
      <c r="N6210" s="54">
        <f t="shared" si="483"/>
        <v>4045.35</v>
      </c>
      <c r="O6210" s="46">
        <f t="shared" si="484"/>
        <v>4.9099961945416908</v>
      </c>
    </row>
    <row r="6211" spans="6:15" x14ac:dyDescent="0.25">
      <c r="F6211" s="3">
        <f t="shared" si="481"/>
        <v>0</v>
      </c>
      <c r="G6211" s="45" t="s">
        <v>26961</v>
      </c>
      <c r="H6211" s="42">
        <v>62.02</v>
      </c>
      <c r="I6211" s="42">
        <v>0.01</v>
      </c>
      <c r="J6211" s="42" t="s">
        <v>8225</v>
      </c>
      <c r="K6211" s="43">
        <f t="shared" si="482"/>
        <v>4041.0907974514821</v>
      </c>
      <c r="L6211" s="44" t="s">
        <v>17593</v>
      </c>
      <c r="M6211" s="44">
        <f t="shared" si="480"/>
        <v>65.07933887007583</v>
      </c>
      <c r="N6211" s="54">
        <f t="shared" si="483"/>
        <v>4046</v>
      </c>
      <c r="O6211" s="46">
        <f t="shared" si="484"/>
        <v>4.9092025485178965</v>
      </c>
    </row>
    <row r="6212" spans="6:15" x14ac:dyDescent="0.25">
      <c r="F6212" s="3">
        <f t="shared" si="481"/>
        <v>0</v>
      </c>
      <c r="G6212" s="45" t="s">
        <v>26962</v>
      </c>
      <c r="H6212" s="42">
        <v>62.03</v>
      </c>
      <c r="I6212" s="42">
        <v>0.01</v>
      </c>
      <c r="J6212" s="42" t="s">
        <v>8226</v>
      </c>
      <c r="K6212" s="43">
        <f t="shared" si="482"/>
        <v>4041.7415908401827</v>
      </c>
      <c r="L6212" s="44" t="s">
        <v>17594</v>
      </c>
      <c r="M6212" s="44">
        <f t="shared" si="480"/>
        <v>65.07931315032981</v>
      </c>
      <c r="N6212" s="54">
        <f t="shared" si="483"/>
        <v>4046.65</v>
      </c>
      <c r="O6212" s="46">
        <f t="shared" si="484"/>
        <v>4.9084091598174382</v>
      </c>
    </row>
    <row r="6213" spans="6:15" x14ac:dyDescent="0.25">
      <c r="F6213" s="3">
        <f t="shared" si="481"/>
        <v>0</v>
      </c>
      <c r="G6213" s="45" t="s">
        <v>26963</v>
      </c>
      <c r="H6213" s="42">
        <v>62.04</v>
      </c>
      <c r="I6213" s="42">
        <v>0.01</v>
      </c>
      <c r="J6213" s="42" t="s">
        <v>8227</v>
      </c>
      <c r="K6213" s="43">
        <f t="shared" si="482"/>
        <v>4042.3923839716858</v>
      </c>
      <c r="L6213" s="44" t="s">
        <v>17595</v>
      </c>
      <c r="M6213" s="44">
        <f t="shared" si="480"/>
        <v>65.079287443122737</v>
      </c>
      <c r="N6213" s="54">
        <f t="shared" si="483"/>
        <v>4047.2999999999997</v>
      </c>
      <c r="O6213" s="46">
        <f t="shared" si="484"/>
        <v>4.9076160283138961</v>
      </c>
    </row>
    <row r="6214" spans="6:15" x14ac:dyDescent="0.25">
      <c r="F6214" s="3">
        <f t="shared" si="481"/>
        <v>0</v>
      </c>
      <c r="G6214" s="45" t="s">
        <v>26964</v>
      </c>
      <c r="H6214" s="42">
        <v>62.05</v>
      </c>
      <c r="I6214" s="42">
        <v>0.01</v>
      </c>
      <c r="J6214" s="42" t="s">
        <v>8228</v>
      </c>
      <c r="K6214" s="43">
        <f t="shared" si="482"/>
        <v>4043.0431768461171</v>
      </c>
      <c r="L6214" s="44" t="s">
        <v>17596</v>
      </c>
      <c r="M6214" s="44">
        <f t="shared" si="480"/>
        <v>65.079261748453064</v>
      </c>
      <c r="N6214" s="54">
        <f t="shared" si="483"/>
        <v>4047.95</v>
      </c>
      <c r="O6214" s="46">
        <f t="shared" si="484"/>
        <v>4.9068231538826694</v>
      </c>
    </row>
    <row r="6215" spans="6:15" x14ac:dyDescent="0.25">
      <c r="F6215" s="3">
        <f t="shared" si="481"/>
        <v>0</v>
      </c>
      <c r="G6215" s="45" t="s">
        <v>26965</v>
      </c>
      <c r="H6215" s="42">
        <v>62.06</v>
      </c>
      <c r="I6215" s="42">
        <v>0.01</v>
      </c>
      <c r="J6215" s="42" t="s">
        <v>8229</v>
      </c>
      <c r="K6215" s="43">
        <f t="shared" si="482"/>
        <v>4043.6939694636017</v>
      </c>
      <c r="L6215" s="44" t="s">
        <v>17597</v>
      </c>
      <c r="M6215" s="44">
        <f t="shared" si="480"/>
        <v>65.079236066311651</v>
      </c>
      <c r="N6215" s="54">
        <f t="shared" si="483"/>
        <v>4048.6</v>
      </c>
      <c r="O6215" s="46">
        <f t="shared" si="484"/>
        <v>4.9060305363982479</v>
      </c>
    </row>
    <row r="6216" spans="6:15" x14ac:dyDescent="0.25">
      <c r="F6216" s="3">
        <f t="shared" si="481"/>
        <v>0</v>
      </c>
      <c r="G6216" s="45" t="s">
        <v>26966</v>
      </c>
      <c r="H6216" s="42">
        <v>62.07</v>
      </c>
      <c r="I6216" s="42">
        <v>0.01</v>
      </c>
      <c r="J6216" s="42" t="s">
        <v>8230</v>
      </c>
      <c r="K6216" s="43">
        <f t="shared" si="482"/>
        <v>4044.3447618242649</v>
      </c>
      <c r="L6216" s="44" t="s">
        <v>17598</v>
      </c>
      <c r="M6216" s="44">
        <f t="shared" si="480"/>
        <v>65.079210396689362</v>
      </c>
      <c r="N6216" s="54">
        <f t="shared" si="483"/>
        <v>4049.25</v>
      </c>
      <c r="O6216" s="46">
        <f t="shared" si="484"/>
        <v>4.9052381757351213</v>
      </c>
    </row>
    <row r="6217" spans="6:15" x14ac:dyDescent="0.25">
      <c r="F6217" s="3">
        <f t="shared" si="481"/>
        <v>0</v>
      </c>
      <c r="G6217" s="45" t="s">
        <v>26967</v>
      </c>
      <c r="H6217" s="42">
        <v>62.08</v>
      </c>
      <c r="I6217" s="42">
        <v>0.01</v>
      </c>
      <c r="J6217" s="42" t="s">
        <v>8231</v>
      </c>
      <c r="K6217" s="43">
        <f t="shared" si="482"/>
        <v>4044.9955539282319</v>
      </c>
      <c r="L6217" s="44" t="s">
        <v>17599</v>
      </c>
      <c r="M6217" s="44">
        <f t="shared" ref="M6217:M6280" si="485">SQRT(((14.7+$N$3*H6217)^2)-(K6217^2))/SQRT($N$4)</f>
        <v>65.079184739575538</v>
      </c>
      <c r="N6217" s="54">
        <f t="shared" si="483"/>
        <v>4049.8999999999996</v>
      </c>
      <c r="O6217" s="46">
        <f t="shared" si="484"/>
        <v>4.9044460717677794</v>
      </c>
    </row>
    <row r="6218" spans="6:15" x14ac:dyDescent="0.25">
      <c r="F6218" s="3">
        <f t="shared" ref="F6218:F6281" si="486">IF(O6218&gt;100,1,0)</f>
        <v>0</v>
      </c>
      <c r="G6218" s="45" t="s">
        <v>26968</v>
      </c>
      <c r="H6218" s="42">
        <v>62.09</v>
      </c>
      <c r="I6218" s="42">
        <v>0.01</v>
      </c>
      <c r="J6218" s="42" t="s">
        <v>8232</v>
      </c>
      <c r="K6218" s="43">
        <f t="shared" ref="K6218:K6281" si="487">K6217+I6218*M6217</f>
        <v>4045.6463457756277</v>
      </c>
      <c r="L6218" s="44" t="s">
        <v>17600</v>
      </c>
      <c r="M6218" s="44">
        <f t="shared" si="485"/>
        <v>65.079159094968631</v>
      </c>
      <c r="N6218" s="54">
        <f t="shared" ref="N6218:N6281" si="488">(H6218*$N$3)+14.7</f>
        <v>4050.55</v>
      </c>
      <c r="O6218" s="46">
        <f t="shared" ref="O6218:O6281" si="489">N6218-K6218</f>
        <v>4.9036542243725307</v>
      </c>
    </row>
    <row r="6219" spans="6:15" x14ac:dyDescent="0.25">
      <c r="F6219" s="3">
        <f t="shared" si="486"/>
        <v>0</v>
      </c>
      <c r="G6219" s="45" t="s">
        <v>26969</v>
      </c>
      <c r="H6219" s="42">
        <v>62.1</v>
      </c>
      <c r="I6219" s="42">
        <v>0.01</v>
      </c>
      <c r="J6219" s="42" t="s">
        <v>8233</v>
      </c>
      <c r="K6219" s="43">
        <f t="shared" si="487"/>
        <v>4046.2971373665773</v>
      </c>
      <c r="L6219" s="44" t="s">
        <v>17601</v>
      </c>
      <c r="M6219" s="44">
        <f t="shared" si="485"/>
        <v>65.0791334628519</v>
      </c>
      <c r="N6219" s="54">
        <f t="shared" si="488"/>
        <v>4051.2</v>
      </c>
      <c r="O6219" s="46">
        <f t="shared" si="489"/>
        <v>4.9028626334225009</v>
      </c>
    </row>
    <row r="6220" spans="6:15" x14ac:dyDescent="0.25">
      <c r="F6220" s="3">
        <f t="shared" si="486"/>
        <v>0</v>
      </c>
      <c r="G6220" s="45" t="s">
        <v>26970</v>
      </c>
      <c r="H6220" s="42">
        <v>62.11</v>
      </c>
      <c r="I6220" s="42">
        <v>0.01</v>
      </c>
      <c r="J6220" s="42" t="s">
        <v>8234</v>
      </c>
      <c r="K6220" s="43">
        <f t="shared" si="487"/>
        <v>4046.9479287012059</v>
      </c>
      <c r="L6220" s="44" t="s">
        <v>17602</v>
      </c>
      <c r="M6220" s="44">
        <f t="shared" si="485"/>
        <v>65.079107843223809</v>
      </c>
      <c r="N6220" s="54">
        <f t="shared" si="488"/>
        <v>4051.85</v>
      </c>
      <c r="O6220" s="46">
        <f t="shared" si="489"/>
        <v>4.9020712987939987</v>
      </c>
    </row>
    <row r="6221" spans="6:15" x14ac:dyDescent="0.25">
      <c r="F6221" s="3">
        <f t="shared" si="486"/>
        <v>0</v>
      </c>
      <c r="G6221" s="45" t="s">
        <v>26971</v>
      </c>
      <c r="H6221" s="42">
        <v>62.12</v>
      </c>
      <c r="I6221" s="42">
        <v>0.01</v>
      </c>
      <c r="J6221" s="42" t="s">
        <v>8235</v>
      </c>
      <c r="K6221" s="43">
        <f t="shared" si="487"/>
        <v>4047.598719779638</v>
      </c>
      <c r="L6221" s="44" t="s">
        <v>17603</v>
      </c>
      <c r="M6221" s="44">
        <f t="shared" si="485"/>
        <v>65.079082236073688</v>
      </c>
      <c r="N6221" s="54">
        <f t="shared" si="488"/>
        <v>4052.4999999999995</v>
      </c>
      <c r="O6221" s="46">
        <f t="shared" si="489"/>
        <v>4.9012802203615138</v>
      </c>
    </row>
    <row r="6222" spans="6:15" x14ac:dyDescent="0.25">
      <c r="F6222" s="3">
        <f t="shared" si="486"/>
        <v>0</v>
      </c>
      <c r="G6222" s="45" t="s">
        <v>26972</v>
      </c>
      <c r="H6222" s="42">
        <v>62.13</v>
      </c>
      <c r="I6222" s="42">
        <v>0.01</v>
      </c>
      <c r="J6222" s="42" t="s">
        <v>8236</v>
      </c>
      <c r="K6222" s="43">
        <f t="shared" si="487"/>
        <v>4048.2495106019987</v>
      </c>
      <c r="L6222" s="44" t="s">
        <v>17604</v>
      </c>
      <c r="M6222" s="44">
        <f t="shared" si="485"/>
        <v>65.079056641398509</v>
      </c>
      <c r="N6222" s="54">
        <f t="shared" si="488"/>
        <v>4053.15</v>
      </c>
      <c r="O6222" s="46">
        <f t="shared" si="489"/>
        <v>4.9004893980013549</v>
      </c>
    </row>
    <row r="6223" spans="6:15" x14ac:dyDescent="0.25">
      <c r="F6223" s="3">
        <f t="shared" si="486"/>
        <v>0</v>
      </c>
      <c r="G6223" s="45" t="s">
        <v>26973</v>
      </c>
      <c r="H6223" s="42">
        <v>62.14</v>
      </c>
      <c r="I6223" s="42">
        <v>0.01</v>
      </c>
      <c r="J6223" s="42" t="s">
        <v>8237</v>
      </c>
      <c r="K6223" s="43">
        <f t="shared" si="487"/>
        <v>4048.9003011684126</v>
      </c>
      <c r="L6223" s="44" t="s">
        <v>17605</v>
      </c>
      <c r="M6223" s="44">
        <f t="shared" si="485"/>
        <v>65.079031059179968</v>
      </c>
      <c r="N6223" s="54">
        <f t="shared" si="488"/>
        <v>4053.7999999999997</v>
      </c>
      <c r="O6223" s="46">
        <f t="shared" si="489"/>
        <v>4.8996988315871022</v>
      </c>
    </row>
    <row r="6224" spans="6:15" x14ac:dyDescent="0.25">
      <c r="F6224" s="3">
        <f t="shared" si="486"/>
        <v>0</v>
      </c>
      <c r="G6224" s="45" t="s">
        <v>26974</v>
      </c>
      <c r="H6224" s="42">
        <v>62.15</v>
      </c>
      <c r="I6224" s="42">
        <v>0.01</v>
      </c>
      <c r="J6224" s="42" t="s">
        <v>8238</v>
      </c>
      <c r="K6224" s="43">
        <f t="shared" si="487"/>
        <v>4049.5510914790043</v>
      </c>
      <c r="L6224" s="44" t="s">
        <v>17606</v>
      </c>
      <c r="M6224" s="44">
        <f t="shared" si="485"/>
        <v>65.079005489418051</v>
      </c>
      <c r="N6224" s="54">
        <f t="shared" si="488"/>
        <v>4054.45</v>
      </c>
      <c r="O6224" s="46">
        <f t="shared" si="489"/>
        <v>4.8989085209955192</v>
      </c>
    </row>
    <row r="6225" spans="6:15" x14ac:dyDescent="0.25">
      <c r="F6225" s="3">
        <f t="shared" si="486"/>
        <v>0</v>
      </c>
      <c r="G6225" s="45" t="s">
        <v>26975</v>
      </c>
      <c r="H6225" s="42">
        <v>62.16</v>
      </c>
      <c r="I6225" s="42">
        <v>0.01</v>
      </c>
      <c r="J6225" s="42" t="s">
        <v>8239</v>
      </c>
      <c r="K6225" s="43">
        <f t="shared" si="487"/>
        <v>4050.2018815338984</v>
      </c>
      <c r="L6225" s="44" t="s">
        <v>17607</v>
      </c>
      <c r="M6225" s="44">
        <f t="shared" si="485"/>
        <v>65.078979932100609</v>
      </c>
      <c r="N6225" s="54">
        <f t="shared" si="488"/>
        <v>4055.0999999999995</v>
      </c>
      <c r="O6225" s="46">
        <f t="shared" si="489"/>
        <v>4.8981184661010957</v>
      </c>
    </row>
    <row r="6226" spans="6:15" x14ac:dyDescent="0.25">
      <c r="F6226" s="3">
        <f t="shared" si="486"/>
        <v>0</v>
      </c>
      <c r="G6226" s="45" t="s">
        <v>26976</v>
      </c>
      <c r="H6226" s="42">
        <v>62.17</v>
      </c>
      <c r="I6226" s="42">
        <v>0.01</v>
      </c>
      <c r="J6226" s="42" t="s">
        <v>8240</v>
      </c>
      <c r="K6226" s="43">
        <f t="shared" si="487"/>
        <v>4050.8526713332194</v>
      </c>
      <c r="L6226" s="44" t="s">
        <v>17608</v>
      </c>
      <c r="M6226" s="44">
        <f t="shared" si="485"/>
        <v>65.078954387224556</v>
      </c>
      <c r="N6226" s="54">
        <f t="shared" si="488"/>
        <v>4055.75</v>
      </c>
      <c r="O6226" s="46">
        <f t="shared" si="489"/>
        <v>4.8973286667805951</v>
      </c>
    </row>
    <row r="6227" spans="6:15" x14ac:dyDescent="0.25">
      <c r="F6227" s="3">
        <f t="shared" si="486"/>
        <v>0</v>
      </c>
      <c r="G6227" s="45" t="s">
        <v>26977</v>
      </c>
      <c r="H6227" s="42">
        <v>62.18</v>
      </c>
      <c r="I6227" s="42">
        <v>0.01</v>
      </c>
      <c r="J6227" s="42" t="s">
        <v>8241</v>
      </c>
      <c r="K6227" s="43">
        <f t="shared" si="487"/>
        <v>4051.5034608770916</v>
      </c>
      <c r="L6227" s="44" t="s">
        <v>17609</v>
      </c>
      <c r="M6227" s="44">
        <f t="shared" si="485"/>
        <v>65.078928854773139</v>
      </c>
      <c r="N6227" s="54">
        <f t="shared" si="488"/>
        <v>4056.3999999999996</v>
      </c>
      <c r="O6227" s="46">
        <f t="shared" si="489"/>
        <v>4.8965391229080524</v>
      </c>
    </row>
    <row r="6228" spans="6:15" x14ac:dyDescent="0.25">
      <c r="F6228" s="3">
        <f t="shared" si="486"/>
        <v>0</v>
      </c>
      <c r="G6228" s="45" t="s">
        <v>26978</v>
      </c>
      <c r="H6228" s="42">
        <v>62.19</v>
      </c>
      <c r="I6228" s="42">
        <v>0.01</v>
      </c>
      <c r="J6228" s="42" t="s">
        <v>8242</v>
      </c>
      <c r="K6228" s="43">
        <f t="shared" si="487"/>
        <v>4052.1542501656395</v>
      </c>
      <c r="L6228" s="44" t="s">
        <v>17610</v>
      </c>
      <c r="M6228" s="44">
        <f t="shared" si="485"/>
        <v>65.078903334743316</v>
      </c>
      <c r="N6228" s="54">
        <f t="shared" si="488"/>
        <v>4057.0499999999997</v>
      </c>
      <c r="O6228" s="46">
        <f t="shared" si="489"/>
        <v>4.895749834360231</v>
      </c>
    </row>
    <row r="6229" spans="6:15" x14ac:dyDescent="0.25">
      <c r="F6229" s="3">
        <f t="shared" si="486"/>
        <v>0</v>
      </c>
      <c r="G6229" s="45" t="s">
        <v>26979</v>
      </c>
      <c r="H6229" s="42">
        <v>62.2</v>
      </c>
      <c r="I6229" s="42">
        <v>0.01</v>
      </c>
      <c r="J6229" s="42" t="s">
        <v>8243</v>
      </c>
      <c r="K6229" s="43">
        <f t="shared" si="487"/>
        <v>4052.8050391989868</v>
      </c>
      <c r="L6229" s="44" t="s">
        <v>17611</v>
      </c>
      <c r="M6229" s="44">
        <f t="shared" si="485"/>
        <v>65.078877827132047</v>
      </c>
      <c r="N6229" s="54">
        <f t="shared" si="488"/>
        <v>4057.7</v>
      </c>
      <c r="O6229" s="46">
        <f t="shared" si="489"/>
        <v>4.894960801012985</v>
      </c>
    </row>
    <row r="6230" spans="6:15" x14ac:dyDescent="0.25">
      <c r="F6230" s="3">
        <f t="shared" si="486"/>
        <v>0</v>
      </c>
      <c r="G6230" s="45" t="s">
        <v>26980</v>
      </c>
      <c r="H6230" s="42">
        <v>62.21</v>
      </c>
      <c r="I6230" s="42">
        <v>0.01</v>
      </c>
      <c r="J6230" s="42" t="s">
        <v>8244</v>
      </c>
      <c r="K6230" s="43">
        <f t="shared" si="487"/>
        <v>4053.4558279772582</v>
      </c>
      <c r="L6230" s="44" t="s">
        <v>17612</v>
      </c>
      <c r="M6230" s="44">
        <f t="shared" si="485"/>
        <v>65.078852331924082</v>
      </c>
      <c r="N6230" s="54">
        <f t="shared" si="488"/>
        <v>4058.35</v>
      </c>
      <c r="O6230" s="46">
        <f t="shared" si="489"/>
        <v>4.8941720227417136</v>
      </c>
    </row>
    <row r="6231" spans="6:15" x14ac:dyDescent="0.25">
      <c r="F6231" s="3">
        <f t="shared" si="486"/>
        <v>0</v>
      </c>
      <c r="G6231" s="45" t="s">
        <v>26981</v>
      </c>
      <c r="H6231" s="42">
        <v>62.22</v>
      </c>
      <c r="I6231" s="42">
        <v>0.01</v>
      </c>
      <c r="J6231" s="42" t="s">
        <v>8245</v>
      </c>
      <c r="K6231" s="43">
        <f t="shared" si="487"/>
        <v>4054.1066165005773</v>
      </c>
      <c r="L6231" s="44" t="s">
        <v>17613</v>
      </c>
      <c r="M6231" s="44">
        <f t="shared" si="485"/>
        <v>65.078826849111792</v>
      </c>
      <c r="N6231" s="54">
        <f t="shared" si="488"/>
        <v>4058.9999999999995</v>
      </c>
      <c r="O6231" s="46">
        <f t="shared" si="489"/>
        <v>4.8933834994222707</v>
      </c>
    </row>
    <row r="6232" spans="6:15" x14ac:dyDescent="0.25">
      <c r="F6232" s="3">
        <f t="shared" si="486"/>
        <v>0</v>
      </c>
      <c r="G6232" s="45" t="s">
        <v>26982</v>
      </c>
      <c r="H6232" s="42">
        <v>62.23</v>
      </c>
      <c r="I6232" s="42">
        <v>0.01</v>
      </c>
      <c r="J6232" s="42" t="s">
        <v>8246</v>
      </c>
      <c r="K6232" s="43">
        <f t="shared" si="487"/>
        <v>4054.7574047690682</v>
      </c>
      <c r="L6232" s="44" t="s">
        <v>17614</v>
      </c>
      <c r="M6232" s="44">
        <f t="shared" si="485"/>
        <v>65.078801378692148</v>
      </c>
      <c r="N6232" s="54">
        <f t="shared" si="488"/>
        <v>4059.6499999999996</v>
      </c>
      <c r="O6232" s="46">
        <f t="shared" si="489"/>
        <v>4.8925952309314198</v>
      </c>
    </row>
    <row r="6233" spans="6:15" x14ac:dyDescent="0.25">
      <c r="F6233" s="3">
        <f t="shared" si="486"/>
        <v>0</v>
      </c>
      <c r="G6233" s="45" t="s">
        <v>26983</v>
      </c>
      <c r="H6233" s="42">
        <v>62.24</v>
      </c>
      <c r="I6233" s="42">
        <v>0.01</v>
      </c>
      <c r="J6233" s="42" t="s">
        <v>8247</v>
      </c>
      <c r="K6233" s="43">
        <f t="shared" si="487"/>
        <v>4055.4081927828552</v>
      </c>
      <c r="L6233" s="44" t="s">
        <v>17615</v>
      </c>
      <c r="M6233" s="44">
        <f t="shared" si="485"/>
        <v>65.078775920651424</v>
      </c>
      <c r="N6233" s="54">
        <f t="shared" si="488"/>
        <v>4060.2999999999997</v>
      </c>
      <c r="O6233" s="46">
        <f t="shared" si="489"/>
        <v>4.8918072171445601</v>
      </c>
    </row>
    <row r="6234" spans="6:15" x14ac:dyDescent="0.25">
      <c r="F6234" s="3">
        <f t="shared" si="486"/>
        <v>0</v>
      </c>
      <c r="G6234" s="45" t="s">
        <v>26984</v>
      </c>
      <c r="H6234" s="42">
        <v>62.25</v>
      </c>
      <c r="I6234" s="42">
        <v>0.01</v>
      </c>
      <c r="J6234" s="42" t="s">
        <v>8248</v>
      </c>
      <c r="K6234" s="43">
        <f t="shared" si="487"/>
        <v>4056.0589805420618</v>
      </c>
      <c r="L6234" s="44" t="s">
        <v>17616</v>
      </c>
      <c r="M6234" s="44">
        <f t="shared" si="485"/>
        <v>65.078750474983522</v>
      </c>
      <c r="N6234" s="54">
        <f t="shared" si="488"/>
        <v>4060.95</v>
      </c>
      <c r="O6234" s="46">
        <f t="shared" si="489"/>
        <v>4.8910194579380004</v>
      </c>
    </row>
    <row r="6235" spans="6:15" x14ac:dyDescent="0.25">
      <c r="F6235" s="3">
        <f t="shared" si="486"/>
        <v>0</v>
      </c>
      <c r="G6235" s="45" t="s">
        <v>26985</v>
      </c>
      <c r="H6235" s="42">
        <v>62.26</v>
      </c>
      <c r="I6235" s="42">
        <v>0.01</v>
      </c>
      <c r="J6235" s="42" t="s">
        <v>8249</v>
      </c>
      <c r="K6235" s="43">
        <f t="shared" si="487"/>
        <v>4056.7097680468119</v>
      </c>
      <c r="L6235" s="44" t="s">
        <v>17617</v>
      </c>
      <c r="M6235" s="44">
        <f t="shared" si="485"/>
        <v>65.078725041680826</v>
      </c>
      <c r="N6235" s="54">
        <f t="shared" si="488"/>
        <v>4061.6</v>
      </c>
      <c r="O6235" s="46">
        <f t="shared" si="489"/>
        <v>4.8902319531880494</v>
      </c>
    </row>
    <row r="6236" spans="6:15" x14ac:dyDescent="0.25">
      <c r="F6236" s="3">
        <f t="shared" si="486"/>
        <v>0</v>
      </c>
      <c r="G6236" s="45" t="s">
        <v>26986</v>
      </c>
      <c r="H6236" s="42">
        <v>62.27</v>
      </c>
      <c r="I6236" s="42">
        <v>0.01</v>
      </c>
      <c r="J6236" s="42" t="s">
        <v>8250</v>
      </c>
      <c r="K6236" s="43">
        <f t="shared" si="487"/>
        <v>4057.3605552972285</v>
      </c>
      <c r="L6236" s="44" t="s">
        <v>17618</v>
      </c>
      <c r="M6236" s="44">
        <f t="shared" si="485"/>
        <v>65.078699620738774</v>
      </c>
      <c r="N6236" s="54">
        <f t="shared" si="488"/>
        <v>4062.25</v>
      </c>
      <c r="O6236" s="46">
        <f t="shared" si="489"/>
        <v>4.8894447027714705</v>
      </c>
    </row>
    <row r="6237" spans="6:15" x14ac:dyDescent="0.25">
      <c r="F6237" s="3">
        <f t="shared" si="486"/>
        <v>0</v>
      </c>
      <c r="G6237" s="45" t="s">
        <v>26987</v>
      </c>
      <c r="H6237" s="42">
        <v>62.28</v>
      </c>
      <c r="I6237" s="42">
        <v>0.01</v>
      </c>
      <c r="J6237" s="42" t="s">
        <v>8251</v>
      </c>
      <c r="K6237" s="43">
        <f t="shared" si="487"/>
        <v>4058.011342293436</v>
      </c>
      <c r="L6237" s="44" t="s">
        <v>17619</v>
      </c>
      <c r="M6237" s="44">
        <f t="shared" si="485"/>
        <v>65.078674212143625</v>
      </c>
      <c r="N6237" s="54">
        <f t="shared" si="488"/>
        <v>4062.9</v>
      </c>
      <c r="O6237" s="46">
        <f t="shared" si="489"/>
        <v>4.8886577065641177</v>
      </c>
    </row>
    <row r="6238" spans="6:15" x14ac:dyDescent="0.25">
      <c r="F6238" s="3">
        <f t="shared" si="486"/>
        <v>0</v>
      </c>
      <c r="G6238" s="45" t="s">
        <v>26988</v>
      </c>
      <c r="H6238" s="42">
        <v>62.29</v>
      </c>
      <c r="I6238" s="42">
        <v>0.01</v>
      </c>
      <c r="J6238" s="42" t="s">
        <v>8252</v>
      </c>
      <c r="K6238" s="43">
        <f t="shared" si="487"/>
        <v>4058.6621290355574</v>
      </c>
      <c r="L6238" s="44" t="s">
        <v>17620</v>
      </c>
      <c r="M6238" s="44">
        <f t="shared" si="485"/>
        <v>65.078648815886268</v>
      </c>
      <c r="N6238" s="54">
        <f t="shared" si="488"/>
        <v>4063.5499999999997</v>
      </c>
      <c r="O6238" s="46">
        <f t="shared" si="489"/>
        <v>4.8878709644422997</v>
      </c>
    </row>
    <row r="6239" spans="6:15" x14ac:dyDescent="0.25">
      <c r="F6239" s="3">
        <f t="shared" si="486"/>
        <v>0</v>
      </c>
      <c r="G6239" s="45" t="s">
        <v>26989</v>
      </c>
      <c r="H6239" s="42">
        <v>62.3</v>
      </c>
      <c r="I6239" s="42">
        <v>0.01</v>
      </c>
      <c r="J6239" s="42" t="s">
        <v>8253</v>
      </c>
      <c r="K6239" s="43">
        <f t="shared" si="487"/>
        <v>4059.3129155237161</v>
      </c>
      <c r="L6239" s="44" t="s">
        <v>17621</v>
      </c>
      <c r="M6239" s="44">
        <f t="shared" si="485"/>
        <v>65.078623431968211</v>
      </c>
      <c r="N6239" s="54">
        <f t="shared" si="488"/>
        <v>4064.2</v>
      </c>
      <c r="O6239" s="46">
        <f t="shared" si="489"/>
        <v>4.8870844762836896</v>
      </c>
    </row>
    <row r="6240" spans="6:15" x14ac:dyDescent="0.25">
      <c r="F6240" s="3">
        <f t="shared" si="486"/>
        <v>0</v>
      </c>
      <c r="G6240" s="45" t="s">
        <v>26990</v>
      </c>
      <c r="H6240" s="42">
        <v>62.31</v>
      </c>
      <c r="I6240" s="42">
        <v>0.01</v>
      </c>
      <c r="J6240" s="42" t="s">
        <v>8254</v>
      </c>
      <c r="K6240" s="43">
        <f t="shared" si="487"/>
        <v>4059.9637017580358</v>
      </c>
      <c r="L6240" s="44" t="s">
        <v>17622</v>
      </c>
      <c r="M6240" s="44">
        <f t="shared" si="485"/>
        <v>65.078598060372684</v>
      </c>
      <c r="N6240" s="54">
        <f t="shared" si="488"/>
        <v>4064.85</v>
      </c>
      <c r="O6240" s="46">
        <f t="shared" si="489"/>
        <v>4.8862982419641412</v>
      </c>
    </row>
    <row r="6241" spans="6:15" x14ac:dyDescent="0.25">
      <c r="F6241" s="3">
        <f t="shared" si="486"/>
        <v>0</v>
      </c>
      <c r="G6241" s="45" t="s">
        <v>26991</v>
      </c>
      <c r="H6241" s="42">
        <v>62.32</v>
      </c>
      <c r="I6241" s="42">
        <v>0.01</v>
      </c>
      <c r="J6241" s="42" t="s">
        <v>8255</v>
      </c>
      <c r="K6241" s="43">
        <f t="shared" si="487"/>
        <v>4060.6144877386396</v>
      </c>
      <c r="L6241" s="44" t="s">
        <v>17623</v>
      </c>
      <c r="M6241" s="44">
        <f t="shared" si="485"/>
        <v>65.078572701093606</v>
      </c>
      <c r="N6241" s="54">
        <f t="shared" si="488"/>
        <v>4065.5</v>
      </c>
      <c r="O6241" s="46">
        <f t="shared" si="489"/>
        <v>4.8855122613604181</v>
      </c>
    </row>
    <row r="6242" spans="6:15" x14ac:dyDescent="0.25">
      <c r="F6242" s="3">
        <f t="shared" si="486"/>
        <v>0</v>
      </c>
      <c r="G6242" s="45" t="s">
        <v>26992</v>
      </c>
      <c r="H6242" s="42">
        <v>62.33</v>
      </c>
      <c r="I6242" s="42">
        <v>0.01</v>
      </c>
      <c r="J6242" s="42" t="s">
        <v>8256</v>
      </c>
      <c r="K6242" s="43">
        <f t="shared" si="487"/>
        <v>4061.2652734656504</v>
      </c>
      <c r="L6242" s="44" t="s">
        <v>17624</v>
      </c>
      <c r="M6242" s="44">
        <f t="shared" si="485"/>
        <v>65.078547354123344</v>
      </c>
      <c r="N6242" s="54">
        <f t="shared" si="488"/>
        <v>4066.1499999999996</v>
      </c>
      <c r="O6242" s="46">
        <f t="shared" si="489"/>
        <v>4.8847265343492836</v>
      </c>
    </row>
    <row r="6243" spans="6:15" x14ac:dyDescent="0.25">
      <c r="F6243" s="3">
        <f t="shared" si="486"/>
        <v>0</v>
      </c>
      <c r="G6243" s="45" t="s">
        <v>26993</v>
      </c>
      <c r="H6243" s="42">
        <v>62.34</v>
      </c>
      <c r="I6243" s="42">
        <v>0.01</v>
      </c>
      <c r="J6243" s="42" t="s">
        <v>8257</v>
      </c>
      <c r="K6243" s="43">
        <f t="shared" si="487"/>
        <v>4061.9160589391918</v>
      </c>
      <c r="L6243" s="44" t="s">
        <v>17625</v>
      </c>
      <c r="M6243" s="44">
        <f t="shared" si="485"/>
        <v>65.078522019457338</v>
      </c>
      <c r="N6243" s="54">
        <f t="shared" si="488"/>
        <v>4066.8</v>
      </c>
      <c r="O6243" s="46">
        <f t="shared" si="489"/>
        <v>4.8839410608084108</v>
      </c>
    </row>
    <row r="6244" spans="6:15" x14ac:dyDescent="0.25">
      <c r="F6244" s="3">
        <f t="shared" si="486"/>
        <v>0</v>
      </c>
      <c r="G6244" s="45" t="s">
        <v>26994</v>
      </c>
      <c r="H6244" s="42">
        <v>62.35</v>
      </c>
      <c r="I6244" s="42">
        <v>0.01</v>
      </c>
      <c r="J6244" s="42" t="s">
        <v>8258</v>
      </c>
      <c r="K6244" s="43">
        <f t="shared" si="487"/>
        <v>4062.5668441593862</v>
      </c>
      <c r="L6244" s="44" t="s">
        <v>17626</v>
      </c>
      <c r="M6244" s="44">
        <f t="shared" si="485"/>
        <v>65.078496697078819</v>
      </c>
      <c r="N6244" s="54">
        <f t="shared" si="488"/>
        <v>4067.45</v>
      </c>
      <c r="O6244" s="46">
        <f t="shared" si="489"/>
        <v>4.8831558406136537</v>
      </c>
    </row>
    <row r="6245" spans="6:15" x14ac:dyDescent="0.25">
      <c r="F6245" s="3">
        <f t="shared" si="486"/>
        <v>0</v>
      </c>
      <c r="G6245" s="45" t="s">
        <v>26995</v>
      </c>
      <c r="H6245" s="42">
        <v>62.36</v>
      </c>
      <c r="I6245" s="42">
        <v>0.01</v>
      </c>
      <c r="J6245" s="42" t="s">
        <v>8259</v>
      </c>
      <c r="K6245" s="43">
        <f t="shared" si="487"/>
        <v>4063.2176291263568</v>
      </c>
      <c r="L6245" s="44" t="s">
        <v>17627</v>
      </c>
      <c r="M6245" s="44">
        <f t="shared" si="485"/>
        <v>65.078471386990827</v>
      </c>
      <c r="N6245" s="54">
        <f t="shared" si="488"/>
        <v>4068.1</v>
      </c>
      <c r="O6245" s="46">
        <f t="shared" si="489"/>
        <v>4.8823708736431399</v>
      </c>
    </row>
    <row r="6246" spans="6:15" x14ac:dyDescent="0.25">
      <c r="F6246" s="3">
        <f t="shared" si="486"/>
        <v>0</v>
      </c>
      <c r="G6246" s="45" t="s">
        <v>26996</v>
      </c>
      <c r="H6246" s="42">
        <v>62.37</v>
      </c>
      <c r="I6246" s="42">
        <v>0.01</v>
      </c>
      <c r="J6246" s="42" t="s">
        <v>8260</v>
      </c>
      <c r="K6246" s="43">
        <f t="shared" si="487"/>
        <v>4063.8684138402268</v>
      </c>
      <c r="L6246" s="44" t="s">
        <v>17628</v>
      </c>
      <c r="M6246" s="44">
        <f t="shared" si="485"/>
        <v>65.078446089175088</v>
      </c>
      <c r="N6246" s="54">
        <f t="shared" si="488"/>
        <v>4068.7499999999995</v>
      </c>
      <c r="O6246" s="46">
        <f t="shared" si="489"/>
        <v>4.8815861597727235</v>
      </c>
    </row>
    <row r="6247" spans="6:15" x14ac:dyDescent="0.25">
      <c r="F6247" s="3">
        <f t="shared" si="486"/>
        <v>0</v>
      </c>
      <c r="G6247" s="45" t="s">
        <v>26997</v>
      </c>
      <c r="H6247" s="42">
        <v>62.38</v>
      </c>
      <c r="I6247" s="42">
        <v>0.01</v>
      </c>
      <c r="J6247" s="42" t="s">
        <v>8261</v>
      </c>
      <c r="K6247" s="43">
        <f t="shared" si="487"/>
        <v>4064.5191983011186</v>
      </c>
      <c r="L6247" s="44" t="s">
        <v>17629</v>
      </c>
      <c r="M6247" s="44">
        <f t="shared" si="485"/>
        <v>65.078420803634643</v>
      </c>
      <c r="N6247" s="54">
        <f t="shared" si="488"/>
        <v>4069.4</v>
      </c>
      <c r="O6247" s="46">
        <f t="shared" si="489"/>
        <v>4.8808016988814416</v>
      </c>
    </row>
    <row r="6248" spans="6:15" x14ac:dyDescent="0.25">
      <c r="F6248" s="3">
        <f t="shared" si="486"/>
        <v>0</v>
      </c>
      <c r="G6248" s="45" t="s">
        <v>26998</v>
      </c>
      <c r="H6248" s="42">
        <v>62.39</v>
      </c>
      <c r="I6248" s="42">
        <v>0.01</v>
      </c>
      <c r="J6248" s="42" t="s">
        <v>8262</v>
      </c>
      <c r="K6248" s="43">
        <f t="shared" si="487"/>
        <v>4065.169982509155</v>
      </c>
      <c r="L6248" s="44" t="s">
        <v>17630</v>
      </c>
      <c r="M6248" s="44">
        <f t="shared" si="485"/>
        <v>65.07839553034816</v>
      </c>
      <c r="N6248" s="54">
        <f t="shared" si="488"/>
        <v>4070.0499999999997</v>
      </c>
      <c r="O6248" s="46">
        <f t="shared" si="489"/>
        <v>4.8800174908446934</v>
      </c>
    </row>
    <row r="6249" spans="6:15" x14ac:dyDescent="0.25">
      <c r="F6249" s="3">
        <f t="shared" si="486"/>
        <v>0</v>
      </c>
      <c r="G6249" s="45" t="s">
        <v>26999</v>
      </c>
      <c r="H6249" s="42">
        <v>62.4</v>
      </c>
      <c r="I6249" s="42">
        <v>0.01</v>
      </c>
      <c r="J6249" s="42" t="s">
        <v>8263</v>
      </c>
      <c r="K6249" s="43">
        <f t="shared" si="487"/>
        <v>4065.8207664644583</v>
      </c>
      <c r="L6249" s="44" t="s">
        <v>17631</v>
      </c>
      <c r="M6249" s="44">
        <f t="shared" si="485"/>
        <v>65.078370269321724</v>
      </c>
      <c r="N6249" s="54">
        <f t="shared" si="488"/>
        <v>4070.7</v>
      </c>
      <c r="O6249" s="46">
        <f t="shared" si="489"/>
        <v>4.8792335355415162</v>
      </c>
    </row>
    <row r="6250" spans="6:15" x14ac:dyDescent="0.25">
      <c r="F6250" s="3">
        <f t="shared" si="486"/>
        <v>0</v>
      </c>
      <c r="G6250" s="45" t="s">
        <v>27000</v>
      </c>
      <c r="H6250" s="42">
        <v>62.41</v>
      </c>
      <c r="I6250" s="42">
        <v>0.01</v>
      </c>
      <c r="J6250" s="42" t="s">
        <v>8264</v>
      </c>
      <c r="K6250" s="43">
        <f t="shared" si="487"/>
        <v>4066.4715501671517</v>
      </c>
      <c r="L6250" s="44" t="s">
        <v>17632</v>
      </c>
      <c r="M6250" s="44">
        <f t="shared" si="485"/>
        <v>65.078345020535536</v>
      </c>
      <c r="N6250" s="54">
        <f t="shared" si="488"/>
        <v>4071.3499999999995</v>
      </c>
      <c r="O6250" s="46">
        <f t="shared" si="489"/>
        <v>4.8784498328477639</v>
      </c>
    </row>
    <row r="6251" spans="6:15" x14ac:dyDescent="0.25">
      <c r="F6251" s="3">
        <f t="shared" si="486"/>
        <v>0</v>
      </c>
      <c r="G6251" s="45" t="s">
        <v>27001</v>
      </c>
      <c r="H6251" s="42">
        <v>62.42</v>
      </c>
      <c r="I6251" s="42">
        <v>0.01</v>
      </c>
      <c r="J6251" s="42" t="s">
        <v>8265</v>
      </c>
      <c r="K6251" s="43">
        <f t="shared" si="487"/>
        <v>4067.1223336173571</v>
      </c>
      <c r="L6251" s="44" t="s">
        <v>17633</v>
      </c>
      <c r="M6251" s="44">
        <f t="shared" si="485"/>
        <v>65.078319783992654</v>
      </c>
      <c r="N6251" s="54">
        <f t="shared" si="488"/>
        <v>4072</v>
      </c>
      <c r="O6251" s="46">
        <f t="shared" si="489"/>
        <v>4.8776663826429285</v>
      </c>
    </row>
    <row r="6252" spans="6:15" x14ac:dyDescent="0.25">
      <c r="F6252" s="3">
        <f t="shared" si="486"/>
        <v>0</v>
      </c>
      <c r="G6252" s="45" t="s">
        <v>27002</v>
      </c>
      <c r="H6252" s="42">
        <v>62.43</v>
      </c>
      <c r="I6252" s="42">
        <v>0.01</v>
      </c>
      <c r="J6252" s="42" t="s">
        <v>8266</v>
      </c>
      <c r="K6252" s="43">
        <f t="shared" si="487"/>
        <v>4067.7731168151968</v>
      </c>
      <c r="L6252" s="44" t="s">
        <v>17634</v>
      </c>
      <c r="M6252" s="44">
        <f t="shared" si="485"/>
        <v>65.078294559674774</v>
      </c>
      <c r="N6252" s="54">
        <f t="shared" si="488"/>
        <v>4072.6499999999996</v>
      </c>
      <c r="O6252" s="46">
        <f t="shared" si="489"/>
        <v>4.876883184802864</v>
      </c>
    </row>
    <row r="6253" spans="6:15" x14ac:dyDescent="0.25">
      <c r="F6253" s="3">
        <f t="shared" si="486"/>
        <v>0</v>
      </c>
      <c r="G6253" s="45" t="s">
        <v>27003</v>
      </c>
      <c r="H6253" s="42">
        <v>62.44</v>
      </c>
      <c r="I6253" s="42">
        <v>0.01</v>
      </c>
      <c r="J6253" s="42" t="s">
        <v>8267</v>
      </c>
      <c r="K6253" s="43">
        <f t="shared" si="487"/>
        <v>4068.4238997607936</v>
      </c>
      <c r="L6253" s="44" t="s">
        <v>17635</v>
      </c>
      <c r="M6253" s="44">
        <f t="shared" si="485"/>
        <v>65.078269347578839</v>
      </c>
      <c r="N6253" s="54">
        <f t="shared" si="488"/>
        <v>4073.2999999999997</v>
      </c>
      <c r="O6253" s="46">
        <f t="shared" si="489"/>
        <v>4.8761002392061528</v>
      </c>
    </row>
    <row r="6254" spans="6:15" x14ac:dyDescent="0.25">
      <c r="F6254" s="3">
        <f t="shared" si="486"/>
        <v>0</v>
      </c>
      <c r="G6254" s="45" t="s">
        <v>27004</v>
      </c>
      <c r="H6254" s="42">
        <v>62.45</v>
      </c>
      <c r="I6254" s="42">
        <v>0.01</v>
      </c>
      <c r="J6254" s="42" t="s">
        <v>8268</v>
      </c>
      <c r="K6254" s="43">
        <f t="shared" si="487"/>
        <v>4069.0746824542694</v>
      </c>
      <c r="L6254" s="44" t="s">
        <v>17636</v>
      </c>
      <c r="M6254" s="44">
        <f t="shared" si="485"/>
        <v>65.078244147698769</v>
      </c>
      <c r="N6254" s="54">
        <f t="shared" si="488"/>
        <v>4073.95</v>
      </c>
      <c r="O6254" s="46">
        <f t="shared" si="489"/>
        <v>4.8753175457304678</v>
      </c>
    </row>
    <row r="6255" spans="6:15" x14ac:dyDescent="0.25">
      <c r="F6255" s="3">
        <f t="shared" si="486"/>
        <v>0</v>
      </c>
      <c r="G6255" s="45" t="s">
        <v>27005</v>
      </c>
      <c r="H6255" s="42">
        <v>62.46</v>
      </c>
      <c r="I6255" s="42">
        <v>0.01</v>
      </c>
      <c r="J6255" s="42" t="s">
        <v>8269</v>
      </c>
      <c r="K6255" s="43">
        <f t="shared" si="487"/>
        <v>4069.7254648957464</v>
      </c>
      <c r="L6255" s="44" t="s">
        <v>17637</v>
      </c>
      <c r="M6255" s="44">
        <f t="shared" si="485"/>
        <v>65.078218960023904</v>
      </c>
      <c r="N6255" s="54">
        <f t="shared" si="488"/>
        <v>4074.6</v>
      </c>
      <c r="O6255" s="46">
        <f t="shared" si="489"/>
        <v>4.8745351042534821</v>
      </c>
    </row>
    <row r="6256" spans="6:15" x14ac:dyDescent="0.25">
      <c r="F6256" s="3">
        <f t="shared" si="486"/>
        <v>0</v>
      </c>
      <c r="G6256" s="45" t="s">
        <v>27006</v>
      </c>
      <c r="H6256" s="42">
        <v>62.47</v>
      </c>
      <c r="I6256" s="42">
        <v>0.01</v>
      </c>
      <c r="J6256" s="42" t="s">
        <v>8270</v>
      </c>
      <c r="K6256" s="43">
        <f t="shared" si="487"/>
        <v>4070.3762470853467</v>
      </c>
      <c r="L6256" s="44" t="s">
        <v>17638</v>
      </c>
      <c r="M6256" s="44">
        <f t="shared" si="485"/>
        <v>65.078193784542037</v>
      </c>
      <c r="N6256" s="54">
        <f t="shared" si="488"/>
        <v>4075.2499999999995</v>
      </c>
      <c r="O6256" s="46">
        <f t="shared" si="489"/>
        <v>4.8737529146528686</v>
      </c>
    </row>
    <row r="6257" spans="6:15" x14ac:dyDescent="0.25">
      <c r="F6257" s="3">
        <f t="shared" si="486"/>
        <v>0</v>
      </c>
      <c r="G6257" s="45" t="s">
        <v>27007</v>
      </c>
      <c r="H6257" s="42">
        <v>62.48</v>
      </c>
      <c r="I6257" s="42">
        <v>0.01</v>
      </c>
      <c r="J6257" s="42" t="s">
        <v>8271</v>
      </c>
      <c r="K6257" s="43">
        <f t="shared" si="487"/>
        <v>4071.027029023192</v>
      </c>
      <c r="L6257" s="44" t="s">
        <v>17639</v>
      </c>
      <c r="M6257" s="44">
        <f t="shared" si="485"/>
        <v>65.078168621256211</v>
      </c>
      <c r="N6257" s="54">
        <f t="shared" si="488"/>
        <v>4075.8999999999996</v>
      </c>
      <c r="O6257" s="46">
        <f t="shared" si="489"/>
        <v>4.8729709768076646</v>
      </c>
    </row>
    <row r="6258" spans="6:15" x14ac:dyDescent="0.25">
      <c r="F6258" s="3">
        <f t="shared" si="486"/>
        <v>0</v>
      </c>
      <c r="G6258" s="45" t="s">
        <v>27008</v>
      </c>
      <c r="H6258" s="42">
        <v>62.49</v>
      </c>
      <c r="I6258" s="42">
        <v>0.01</v>
      </c>
      <c r="J6258" s="42" t="s">
        <v>8272</v>
      </c>
      <c r="K6258" s="43">
        <f t="shared" si="487"/>
        <v>4071.6778107094046</v>
      </c>
      <c r="L6258" s="44" t="s">
        <v>17640</v>
      </c>
      <c r="M6258" s="44">
        <f t="shared" si="485"/>
        <v>65.078143470151218</v>
      </c>
      <c r="N6258" s="54">
        <f t="shared" si="488"/>
        <v>4076.5499999999997</v>
      </c>
      <c r="O6258" s="46">
        <f t="shared" si="489"/>
        <v>4.8721892905950881</v>
      </c>
    </row>
    <row r="6259" spans="6:15" x14ac:dyDescent="0.25">
      <c r="F6259" s="3">
        <f t="shared" si="486"/>
        <v>0</v>
      </c>
      <c r="G6259" s="45" t="s">
        <v>27009</v>
      </c>
      <c r="H6259" s="42">
        <v>62.5</v>
      </c>
      <c r="I6259" s="42">
        <v>0.01</v>
      </c>
      <c r="J6259" s="42" t="s">
        <v>8273</v>
      </c>
      <c r="K6259" s="43">
        <f t="shared" si="487"/>
        <v>4072.3285921441061</v>
      </c>
      <c r="L6259" s="44" t="s">
        <v>17641</v>
      </c>
      <c r="M6259" s="44">
        <f t="shared" si="485"/>
        <v>65.078118331219386</v>
      </c>
      <c r="N6259" s="54">
        <f t="shared" si="488"/>
        <v>4077.2</v>
      </c>
      <c r="O6259" s="46">
        <f t="shared" si="489"/>
        <v>4.8714078558937217</v>
      </c>
    </row>
    <row r="6260" spans="6:15" x14ac:dyDescent="0.25">
      <c r="F6260" s="3">
        <f t="shared" si="486"/>
        <v>0</v>
      </c>
      <c r="G6260" s="45" t="s">
        <v>27010</v>
      </c>
      <c r="H6260" s="42">
        <v>62.51</v>
      </c>
      <c r="I6260" s="42">
        <v>0.01</v>
      </c>
      <c r="J6260" s="42" t="s">
        <v>8274</v>
      </c>
      <c r="K6260" s="43">
        <f t="shared" si="487"/>
        <v>4072.9793733274182</v>
      </c>
      <c r="L6260" s="44" t="s">
        <v>17642</v>
      </c>
      <c r="M6260" s="44">
        <f t="shared" si="485"/>
        <v>65.078093204454674</v>
      </c>
      <c r="N6260" s="54">
        <f t="shared" si="488"/>
        <v>4077.85</v>
      </c>
      <c r="O6260" s="46">
        <f t="shared" si="489"/>
        <v>4.8706266725816931</v>
      </c>
    </row>
    <row r="6261" spans="6:15" x14ac:dyDescent="0.25">
      <c r="F6261" s="3">
        <f t="shared" si="486"/>
        <v>0</v>
      </c>
      <c r="G6261" s="45" t="s">
        <v>27011</v>
      </c>
      <c r="H6261" s="42">
        <v>62.52</v>
      </c>
      <c r="I6261" s="42">
        <v>0.01</v>
      </c>
      <c r="J6261" s="42" t="s">
        <v>8275</v>
      </c>
      <c r="K6261" s="43">
        <f t="shared" si="487"/>
        <v>4073.6301542594629</v>
      </c>
      <c r="L6261" s="44" t="s">
        <v>17643</v>
      </c>
      <c r="M6261" s="44">
        <f t="shared" si="485"/>
        <v>65.078068089847903</v>
      </c>
      <c r="N6261" s="54">
        <f t="shared" si="488"/>
        <v>4078.5</v>
      </c>
      <c r="O6261" s="46">
        <f t="shared" si="489"/>
        <v>4.86984574053713</v>
      </c>
    </row>
    <row r="6262" spans="6:15" x14ac:dyDescent="0.25">
      <c r="F6262" s="3">
        <f t="shared" si="486"/>
        <v>0</v>
      </c>
      <c r="G6262" s="45" t="s">
        <v>27012</v>
      </c>
      <c r="H6262" s="42">
        <v>62.53</v>
      </c>
      <c r="I6262" s="42">
        <v>0.01</v>
      </c>
      <c r="J6262" s="42" t="s">
        <v>8276</v>
      </c>
      <c r="K6262" s="43">
        <f t="shared" si="487"/>
        <v>4074.2809349403615</v>
      </c>
      <c r="L6262" s="44" t="s">
        <v>17644</v>
      </c>
      <c r="M6262" s="44">
        <f t="shared" si="485"/>
        <v>65.07804298739147</v>
      </c>
      <c r="N6262" s="54">
        <f t="shared" si="488"/>
        <v>4079.15</v>
      </c>
      <c r="O6262" s="46">
        <f t="shared" si="489"/>
        <v>4.8690650596386149</v>
      </c>
    </row>
    <row r="6263" spans="6:15" x14ac:dyDescent="0.25">
      <c r="F6263" s="3">
        <f t="shared" si="486"/>
        <v>0</v>
      </c>
      <c r="G6263" s="45" t="s">
        <v>27013</v>
      </c>
      <c r="H6263" s="42">
        <v>62.54</v>
      </c>
      <c r="I6263" s="42">
        <v>0.01</v>
      </c>
      <c r="J6263" s="42" t="s">
        <v>8277</v>
      </c>
      <c r="K6263" s="43">
        <f t="shared" si="487"/>
        <v>4074.9317153702355</v>
      </c>
      <c r="L6263" s="44" t="s">
        <v>17645</v>
      </c>
      <c r="M6263" s="44">
        <f t="shared" si="485"/>
        <v>65.078017897074687</v>
      </c>
      <c r="N6263" s="54">
        <f t="shared" si="488"/>
        <v>4079.7999999999997</v>
      </c>
      <c r="O6263" s="46">
        <f t="shared" si="489"/>
        <v>4.8682846297642755</v>
      </c>
    </row>
    <row r="6264" spans="6:15" x14ac:dyDescent="0.25">
      <c r="F6264" s="3">
        <f t="shared" si="486"/>
        <v>0</v>
      </c>
      <c r="G6264" s="45" t="s">
        <v>27014</v>
      </c>
      <c r="H6264" s="42">
        <v>62.55</v>
      </c>
      <c r="I6264" s="42">
        <v>0.01</v>
      </c>
      <c r="J6264" s="42" t="s">
        <v>8278</v>
      </c>
      <c r="K6264" s="43">
        <f t="shared" si="487"/>
        <v>4075.5824955492062</v>
      </c>
      <c r="L6264" s="44" t="s">
        <v>17646</v>
      </c>
      <c r="M6264" s="44">
        <f t="shared" si="485"/>
        <v>65.077992818897584</v>
      </c>
      <c r="N6264" s="54">
        <f t="shared" si="488"/>
        <v>4080.45</v>
      </c>
      <c r="O6264" s="46">
        <f t="shared" si="489"/>
        <v>4.8675044507936036</v>
      </c>
    </row>
    <row r="6265" spans="6:15" x14ac:dyDescent="0.25">
      <c r="F6265" s="3">
        <f t="shared" si="486"/>
        <v>0</v>
      </c>
      <c r="G6265" s="45" t="s">
        <v>27015</v>
      </c>
      <c r="H6265" s="42">
        <v>62.56</v>
      </c>
      <c r="I6265" s="42">
        <v>0.01</v>
      </c>
      <c r="J6265" s="42" t="s">
        <v>8279</v>
      </c>
      <c r="K6265" s="43">
        <f t="shared" si="487"/>
        <v>4076.2332754773952</v>
      </c>
      <c r="L6265" s="44" t="s">
        <v>17647</v>
      </c>
      <c r="M6265" s="44">
        <f t="shared" si="485"/>
        <v>65.077967752846419</v>
      </c>
      <c r="N6265" s="54">
        <f t="shared" si="488"/>
        <v>4081.1</v>
      </c>
      <c r="O6265" s="46">
        <f t="shared" si="489"/>
        <v>4.8667245226047271</v>
      </c>
    </row>
    <row r="6266" spans="6:15" x14ac:dyDescent="0.25">
      <c r="F6266" s="3">
        <f t="shared" si="486"/>
        <v>0</v>
      </c>
      <c r="G6266" s="45" t="s">
        <v>27016</v>
      </c>
      <c r="H6266" s="42">
        <v>62.57</v>
      </c>
      <c r="I6266" s="42">
        <v>0.01</v>
      </c>
      <c r="J6266" s="42" t="s">
        <v>8280</v>
      </c>
      <c r="K6266" s="43">
        <f t="shared" si="487"/>
        <v>4076.8840551549238</v>
      </c>
      <c r="L6266" s="44" t="s">
        <v>17648</v>
      </c>
      <c r="M6266" s="44">
        <f t="shared" si="485"/>
        <v>65.077942698913589</v>
      </c>
      <c r="N6266" s="54">
        <f t="shared" si="488"/>
        <v>4081.75</v>
      </c>
      <c r="O6266" s="46">
        <f t="shared" si="489"/>
        <v>4.8659448450762284</v>
      </c>
    </row>
    <row r="6267" spans="6:15" x14ac:dyDescent="0.25">
      <c r="F6267" s="3">
        <f t="shared" si="486"/>
        <v>0</v>
      </c>
      <c r="G6267" s="45" t="s">
        <v>27017</v>
      </c>
      <c r="H6267" s="42">
        <v>62.58</v>
      </c>
      <c r="I6267" s="42">
        <v>0.01</v>
      </c>
      <c r="J6267" s="42" t="s">
        <v>8281</v>
      </c>
      <c r="K6267" s="43">
        <f t="shared" si="487"/>
        <v>4077.5348345819129</v>
      </c>
      <c r="L6267" s="44" t="s">
        <v>17649</v>
      </c>
      <c r="M6267" s="44">
        <f t="shared" si="485"/>
        <v>65.077917657089941</v>
      </c>
      <c r="N6267" s="54">
        <f t="shared" si="488"/>
        <v>4082.3999999999996</v>
      </c>
      <c r="O6267" s="46">
        <f t="shared" si="489"/>
        <v>4.8651654180866899</v>
      </c>
    </row>
    <row r="6268" spans="6:15" x14ac:dyDescent="0.25">
      <c r="F6268" s="3">
        <f t="shared" si="486"/>
        <v>0</v>
      </c>
      <c r="G6268" s="45" t="s">
        <v>27018</v>
      </c>
      <c r="H6268" s="42">
        <v>62.59</v>
      </c>
      <c r="I6268" s="42">
        <v>0.01</v>
      </c>
      <c r="J6268" s="42" t="s">
        <v>8282</v>
      </c>
      <c r="K6268" s="43">
        <f t="shared" si="487"/>
        <v>4078.1856137584837</v>
      </c>
      <c r="L6268" s="44" t="s">
        <v>17650</v>
      </c>
      <c r="M6268" s="44">
        <f t="shared" si="485"/>
        <v>65.077892627377011</v>
      </c>
      <c r="N6268" s="54">
        <f t="shared" si="488"/>
        <v>4083.05</v>
      </c>
      <c r="O6268" s="46">
        <f t="shared" si="489"/>
        <v>4.8643862415165131</v>
      </c>
    </row>
    <row r="6269" spans="6:15" x14ac:dyDescent="0.25">
      <c r="F6269" s="3">
        <f t="shared" si="486"/>
        <v>0</v>
      </c>
      <c r="G6269" s="45" t="s">
        <v>27019</v>
      </c>
      <c r="H6269" s="42">
        <v>62.6</v>
      </c>
      <c r="I6269" s="42">
        <v>0.01</v>
      </c>
      <c r="J6269" s="42" t="s">
        <v>8283</v>
      </c>
      <c r="K6269" s="43">
        <f t="shared" si="487"/>
        <v>4078.8363926847574</v>
      </c>
      <c r="L6269" s="44" t="s">
        <v>17651</v>
      </c>
      <c r="M6269" s="44">
        <f t="shared" si="485"/>
        <v>65.07786760975192</v>
      </c>
      <c r="N6269" s="54">
        <f t="shared" si="488"/>
        <v>4083.7</v>
      </c>
      <c r="O6269" s="46">
        <f t="shared" si="489"/>
        <v>4.8636073152424615</v>
      </c>
    </row>
    <row r="6270" spans="6:15" x14ac:dyDescent="0.25">
      <c r="F6270" s="3">
        <f t="shared" si="486"/>
        <v>0</v>
      </c>
      <c r="G6270" s="45" t="s">
        <v>27020</v>
      </c>
      <c r="H6270" s="42">
        <v>62.61</v>
      </c>
      <c r="I6270" s="42">
        <v>0.01</v>
      </c>
      <c r="J6270" s="42" t="s">
        <v>8284</v>
      </c>
      <c r="K6270" s="43">
        <f t="shared" si="487"/>
        <v>4079.487171360855</v>
      </c>
      <c r="L6270" s="44" t="s">
        <v>17652</v>
      </c>
      <c r="M6270" s="44">
        <f t="shared" si="485"/>
        <v>65.077842604217736</v>
      </c>
      <c r="N6270" s="54">
        <f t="shared" si="488"/>
        <v>4084.35</v>
      </c>
      <c r="O6270" s="46">
        <f t="shared" si="489"/>
        <v>4.8628286391449365</v>
      </c>
    </row>
    <row r="6271" spans="6:15" x14ac:dyDescent="0.25">
      <c r="F6271" s="3">
        <f t="shared" si="486"/>
        <v>0</v>
      </c>
      <c r="G6271" s="45" t="s">
        <v>27021</v>
      </c>
      <c r="H6271" s="42">
        <v>62.62</v>
      </c>
      <c r="I6271" s="42">
        <v>0.01</v>
      </c>
      <c r="J6271" s="42" t="s">
        <v>8285</v>
      </c>
      <c r="K6271" s="43">
        <f t="shared" si="487"/>
        <v>4080.137949786897</v>
      </c>
      <c r="L6271" s="44" t="s">
        <v>17653</v>
      </c>
      <c r="M6271" s="44">
        <f t="shared" si="485"/>
        <v>65.077817610762253</v>
      </c>
      <c r="N6271" s="54">
        <f t="shared" si="488"/>
        <v>4084.9999999999995</v>
      </c>
      <c r="O6271" s="46">
        <f t="shared" si="489"/>
        <v>4.8620502131025205</v>
      </c>
    </row>
    <row r="6272" spans="6:15" x14ac:dyDescent="0.25">
      <c r="F6272" s="3">
        <f t="shared" si="486"/>
        <v>0</v>
      </c>
      <c r="G6272" s="45" t="s">
        <v>27022</v>
      </c>
      <c r="H6272" s="42">
        <v>62.63</v>
      </c>
      <c r="I6272" s="42">
        <v>0.01</v>
      </c>
      <c r="J6272" s="42" t="s">
        <v>8286</v>
      </c>
      <c r="K6272" s="43">
        <f t="shared" si="487"/>
        <v>4080.7887279630045</v>
      </c>
      <c r="L6272" s="44" t="s">
        <v>17654</v>
      </c>
      <c r="M6272" s="44">
        <f t="shared" si="485"/>
        <v>65.077792629385485</v>
      </c>
      <c r="N6272" s="54">
        <f t="shared" si="488"/>
        <v>4085.65</v>
      </c>
      <c r="O6272" s="46">
        <f t="shared" si="489"/>
        <v>4.8612720369956151</v>
      </c>
    </row>
    <row r="6273" spans="6:15" x14ac:dyDescent="0.25">
      <c r="F6273" s="3">
        <f t="shared" si="486"/>
        <v>0</v>
      </c>
      <c r="G6273" s="45" t="s">
        <v>27023</v>
      </c>
      <c r="H6273" s="42">
        <v>62.64</v>
      </c>
      <c r="I6273" s="42">
        <v>0.01</v>
      </c>
      <c r="J6273" s="42" t="s">
        <v>8287</v>
      </c>
      <c r="K6273" s="43">
        <f t="shared" si="487"/>
        <v>4081.4395058892983</v>
      </c>
      <c r="L6273" s="44" t="s">
        <v>17655</v>
      </c>
      <c r="M6273" s="44">
        <f t="shared" si="485"/>
        <v>65.077767660066073</v>
      </c>
      <c r="N6273" s="54">
        <f t="shared" si="488"/>
        <v>4086.2999999999997</v>
      </c>
      <c r="O6273" s="46">
        <f t="shared" si="489"/>
        <v>4.8604941107014383</v>
      </c>
    </row>
    <row r="6274" spans="6:15" x14ac:dyDescent="0.25">
      <c r="F6274" s="3">
        <f t="shared" si="486"/>
        <v>0</v>
      </c>
      <c r="G6274" s="45" t="s">
        <v>27024</v>
      </c>
      <c r="H6274" s="42">
        <v>62.65</v>
      </c>
      <c r="I6274" s="42">
        <v>0.01</v>
      </c>
      <c r="J6274" s="42" t="s">
        <v>8288</v>
      </c>
      <c r="K6274" s="43">
        <f t="shared" si="487"/>
        <v>4082.090283565899</v>
      </c>
      <c r="L6274" s="44" t="s">
        <v>17656</v>
      </c>
      <c r="M6274" s="44">
        <f t="shared" si="485"/>
        <v>65.077742702805551</v>
      </c>
      <c r="N6274" s="54">
        <f t="shared" si="488"/>
        <v>4086.95</v>
      </c>
      <c r="O6274" s="46">
        <f t="shared" si="489"/>
        <v>4.8597164341008465</v>
      </c>
    </row>
    <row r="6275" spans="6:15" x14ac:dyDescent="0.25">
      <c r="F6275" s="3">
        <f t="shared" si="486"/>
        <v>0</v>
      </c>
      <c r="G6275" s="45" t="s">
        <v>27025</v>
      </c>
      <c r="H6275" s="42">
        <v>62.66</v>
      </c>
      <c r="I6275" s="42">
        <v>0.01</v>
      </c>
      <c r="J6275" s="42" t="s">
        <v>8289</v>
      </c>
      <c r="K6275" s="43">
        <f t="shared" si="487"/>
        <v>4082.741060992927</v>
      </c>
      <c r="L6275" s="44" t="s">
        <v>17657</v>
      </c>
      <c r="M6275" s="44">
        <f t="shared" si="485"/>
        <v>65.077717757591728</v>
      </c>
      <c r="N6275" s="54">
        <f t="shared" si="488"/>
        <v>4087.5999999999995</v>
      </c>
      <c r="O6275" s="46">
        <f t="shared" si="489"/>
        <v>4.8589390070724221</v>
      </c>
    </row>
    <row r="6276" spans="6:15" x14ac:dyDescent="0.25">
      <c r="F6276" s="3">
        <f t="shared" si="486"/>
        <v>0</v>
      </c>
      <c r="G6276" s="45" t="s">
        <v>27026</v>
      </c>
      <c r="H6276" s="42">
        <v>62.67</v>
      </c>
      <c r="I6276" s="42">
        <v>0.01</v>
      </c>
      <c r="J6276" s="42" t="s">
        <v>8290</v>
      </c>
      <c r="K6276" s="43">
        <f t="shared" si="487"/>
        <v>4083.391838170503</v>
      </c>
      <c r="L6276" s="44" t="s">
        <v>17658</v>
      </c>
      <c r="M6276" s="44">
        <f t="shared" si="485"/>
        <v>65.07769282442311</v>
      </c>
      <c r="N6276" s="54">
        <f t="shared" si="488"/>
        <v>4088.25</v>
      </c>
      <c r="O6276" s="46">
        <f t="shared" si="489"/>
        <v>4.8581618294970212</v>
      </c>
    </row>
    <row r="6277" spans="6:15" x14ac:dyDescent="0.25">
      <c r="F6277" s="3">
        <f t="shared" si="486"/>
        <v>0</v>
      </c>
      <c r="G6277" s="45" t="s">
        <v>27027</v>
      </c>
      <c r="H6277" s="42">
        <v>62.68</v>
      </c>
      <c r="I6277" s="42">
        <v>0.01</v>
      </c>
      <c r="J6277" s="42" t="s">
        <v>8291</v>
      </c>
      <c r="K6277" s="43">
        <f t="shared" si="487"/>
        <v>4084.0426150987473</v>
      </c>
      <c r="L6277" s="44" t="s">
        <v>17659</v>
      </c>
      <c r="M6277" s="44">
        <f t="shared" si="485"/>
        <v>65.077667903282887</v>
      </c>
      <c r="N6277" s="54">
        <f t="shared" si="488"/>
        <v>4088.8999999999996</v>
      </c>
      <c r="O6277" s="46">
        <f t="shared" si="489"/>
        <v>4.8573849012523169</v>
      </c>
    </row>
    <row r="6278" spans="6:15" x14ac:dyDescent="0.25">
      <c r="F6278" s="3">
        <f t="shared" si="486"/>
        <v>0</v>
      </c>
      <c r="G6278" s="45" t="s">
        <v>27028</v>
      </c>
      <c r="H6278" s="42">
        <v>62.69</v>
      </c>
      <c r="I6278" s="42">
        <v>0.01</v>
      </c>
      <c r="J6278" s="42" t="s">
        <v>8292</v>
      </c>
      <c r="K6278" s="43">
        <f t="shared" si="487"/>
        <v>4084.6933917777801</v>
      </c>
      <c r="L6278" s="44" t="s">
        <v>17660</v>
      </c>
      <c r="M6278" s="44">
        <f t="shared" si="485"/>
        <v>65.077642994171086</v>
      </c>
      <c r="N6278" s="54">
        <f t="shared" si="488"/>
        <v>4089.5499999999997</v>
      </c>
      <c r="O6278" s="46">
        <f t="shared" si="489"/>
        <v>4.8566082222196201</v>
      </c>
    </row>
    <row r="6279" spans="6:15" x14ac:dyDescent="0.25">
      <c r="F6279" s="3">
        <f t="shared" si="486"/>
        <v>0</v>
      </c>
      <c r="G6279" s="45" t="s">
        <v>27029</v>
      </c>
      <c r="H6279" s="42">
        <v>62.7</v>
      </c>
      <c r="I6279" s="42">
        <v>0.01</v>
      </c>
      <c r="J6279" s="42" t="s">
        <v>8293</v>
      </c>
      <c r="K6279" s="43">
        <f t="shared" si="487"/>
        <v>4085.3441682077219</v>
      </c>
      <c r="L6279" s="44" t="s">
        <v>17661</v>
      </c>
      <c r="M6279" s="44">
        <f t="shared" si="485"/>
        <v>65.077618097077021</v>
      </c>
      <c r="N6279" s="54">
        <f t="shared" si="488"/>
        <v>4090.2</v>
      </c>
      <c r="O6279" s="46">
        <f t="shared" si="489"/>
        <v>4.8558317922779679</v>
      </c>
    </row>
    <row r="6280" spans="6:15" x14ac:dyDescent="0.25">
      <c r="F6280" s="3">
        <f t="shared" si="486"/>
        <v>0</v>
      </c>
      <c r="G6280" s="45" t="s">
        <v>27030</v>
      </c>
      <c r="H6280" s="42">
        <v>62.71</v>
      </c>
      <c r="I6280" s="42">
        <v>0.01</v>
      </c>
      <c r="J6280" s="42" t="s">
        <v>8294</v>
      </c>
      <c r="K6280" s="43">
        <f t="shared" si="487"/>
        <v>4085.9949443886926</v>
      </c>
      <c r="L6280" s="44" t="s">
        <v>17662</v>
      </c>
      <c r="M6280" s="44">
        <f t="shared" si="485"/>
        <v>65.077593211994625</v>
      </c>
      <c r="N6280" s="54">
        <f t="shared" si="488"/>
        <v>4090.85</v>
      </c>
      <c r="O6280" s="46">
        <f t="shared" si="489"/>
        <v>4.8550556113073071</v>
      </c>
    </row>
    <row r="6281" spans="6:15" x14ac:dyDescent="0.25">
      <c r="F6281" s="3">
        <f t="shared" si="486"/>
        <v>0</v>
      </c>
      <c r="G6281" s="45" t="s">
        <v>27031</v>
      </c>
      <c r="H6281" s="42">
        <v>62.72</v>
      </c>
      <c r="I6281" s="42">
        <v>0.01</v>
      </c>
      <c r="J6281" s="42" t="s">
        <v>8295</v>
      </c>
      <c r="K6281" s="43">
        <f t="shared" si="487"/>
        <v>4086.6457203208124</v>
      </c>
      <c r="L6281" s="44" t="s">
        <v>17663</v>
      </c>
      <c r="M6281" s="44">
        <f t="shared" ref="M6281:M6344" si="490">SQRT(((14.7+$N$3*H6281)^2)-(K6281^2))/SQRT($N$4)</f>
        <v>65.07756833891014</v>
      </c>
      <c r="N6281" s="54">
        <f t="shared" si="488"/>
        <v>4091.4999999999995</v>
      </c>
      <c r="O6281" s="46">
        <f t="shared" si="489"/>
        <v>4.8542796791871297</v>
      </c>
    </row>
    <row r="6282" spans="6:15" x14ac:dyDescent="0.25">
      <c r="F6282" s="3">
        <f t="shared" ref="F6282:F6345" si="491">IF(O6282&gt;100,1,0)</f>
        <v>0</v>
      </c>
      <c r="G6282" s="45" t="s">
        <v>27032</v>
      </c>
      <c r="H6282" s="42">
        <v>62.73</v>
      </c>
      <c r="I6282" s="42">
        <v>0.01</v>
      </c>
      <c r="J6282" s="42" t="s">
        <v>8296</v>
      </c>
      <c r="K6282" s="43">
        <f t="shared" ref="K6282:K6345" si="492">K6281+I6282*M6281</f>
        <v>4087.2964960042013</v>
      </c>
      <c r="L6282" s="44" t="s">
        <v>17664</v>
      </c>
      <c r="M6282" s="44">
        <f t="shared" si="490"/>
        <v>65.077543477825131</v>
      </c>
      <c r="N6282" s="54">
        <f t="shared" ref="N6282:N6345" si="493">(H6282*$N$3)+14.7</f>
        <v>4092.1499999999996</v>
      </c>
      <c r="O6282" s="46">
        <f t="shared" ref="O6282:O6345" si="494">N6282-K6282</f>
        <v>4.8535039957982917</v>
      </c>
    </row>
    <row r="6283" spans="6:15" x14ac:dyDescent="0.25">
      <c r="F6283" s="3">
        <f t="shared" si="491"/>
        <v>0</v>
      </c>
      <c r="G6283" s="45" t="s">
        <v>27033</v>
      </c>
      <c r="H6283" s="42">
        <v>62.74</v>
      </c>
      <c r="I6283" s="42">
        <v>0.01</v>
      </c>
      <c r="J6283" s="42" t="s">
        <v>8297</v>
      </c>
      <c r="K6283" s="43">
        <f t="shared" si="492"/>
        <v>4087.9472714389794</v>
      </c>
      <c r="L6283" s="44" t="s">
        <v>17665</v>
      </c>
      <c r="M6283" s="44">
        <f t="shared" si="490"/>
        <v>65.077518628725869</v>
      </c>
      <c r="N6283" s="54">
        <f t="shared" si="493"/>
        <v>4092.7999999999997</v>
      </c>
      <c r="O6283" s="46">
        <f t="shared" si="494"/>
        <v>4.8527285610202853</v>
      </c>
    </row>
    <row r="6284" spans="6:15" x14ac:dyDescent="0.25">
      <c r="F6284" s="3">
        <f t="shared" si="491"/>
        <v>0</v>
      </c>
      <c r="G6284" s="45" t="s">
        <v>27034</v>
      </c>
      <c r="H6284" s="42">
        <v>62.75</v>
      </c>
      <c r="I6284" s="42">
        <v>0.01</v>
      </c>
      <c r="J6284" s="42" t="s">
        <v>8298</v>
      </c>
      <c r="K6284" s="43">
        <f t="shared" si="492"/>
        <v>4088.5980466252668</v>
      </c>
      <c r="L6284" s="44" t="s">
        <v>17666</v>
      </c>
      <c r="M6284" s="44">
        <f t="shared" si="490"/>
        <v>65.077493791603189</v>
      </c>
      <c r="N6284" s="54">
        <f t="shared" si="493"/>
        <v>4093.45</v>
      </c>
      <c r="O6284" s="46">
        <f t="shared" si="494"/>
        <v>4.851953374733057</v>
      </c>
    </row>
    <row r="6285" spans="6:15" x14ac:dyDescent="0.25">
      <c r="F6285" s="3">
        <f t="shared" si="491"/>
        <v>0</v>
      </c>
      <c r="G6285" s="45" t="s">
        <v>27035</v>
      </c>
      <c r="H6285" s="42">
        <v>62.76</v>
      </c>
      <c r="I6285" s="42">
        <v>0.01</v>
      </c>
      <c r="J6285" s="42" t="s">
        <v>8299</v>
      </c>
      <c r="K6285" s="43">
        <f t="shared" si="492"/>
        <v>4089.2488215631829</v>
      </c>
      <c r="L6285" s="44" t="s">
        <v>17667</v>
      </c>
      <c r="M6285" s="44">
        <f t="shared" si="490"/>
        <v>65.077468966452543</v>
      </c>
      <c r="N6285" s="54">
        <f t="shared" si="493"/>
        <v>4094.1</v>
      </c>
      <c r="O6285" s="46">
        <f t="shared" si="494"/>
        <v>4.8511784368170083</v>
      </c>
    </row>
    <row r="6286" spans="6:15" x14ac:dyDescent="0.25">
      <c r="F6286" s="3">
        <f t="shared" si="491"/>
        <v>0</v>
      </c>
      <c r="G6286" s="45" t="s">
        <v>27036</v>
      </c>
      <c r="H6286" s="42">
        <v>62.77</v>
      </c>
      <c r="I6286" s="42">
        <v>0.01</v>
      </c>
      <c r="J6286" s="42" t="s">
        <v>8300</v>
      </c>
      <c r="K6286" s="43">
        <f t="shared" si="492"/>
        <v>4089.8995962528475</v>
      </c>
      <c r="L6286" s="44" t="s">
        <v>17668</v>
      </c>
      <c r="M6286" s="44">
        <f t="shared" si="490"/>
        <v>65.077444153267848</v>
      </c>
      <c r="N6286" s="54">
        <f t="shared" si="493"/>
        <v>4094.75</v>
      </c>
      <c r="O6286" s="46">
        <f t="shared" si="494"/>
        <v>4.8504037471525407</v>
      </c>
    </row>
    <row r="6287" spans="6:15" x14ac:dyDescent="0.25">
      <c r="F6287" s="3">
        <f t="shared" si="491"/>
        <v>0</v>
      </c>
      <c r="G6287" s="45" t="s">
        <v>27037</v>
      </c>
      <c r="H6287" s="42">
        <v>62.78</v>
      </c>
      <c r="I6287" s="42">
        <v>0.01</v>
      </c>
      <c r="J6287" s="42" t="s">
        <v>8301</v>
      </c>
      <c r="K6287" s="43">
        <f t="shared" si="492"/>
        <v>4090.55037069438</v>
      </c>
      <c r="L6287" s="44" t="s">
        <v>17669</v>
      </c>
      <c r="M6287" s="44">
        <f t="shared" si="490"/>
        <v>65.07741935203687</v>
      </c>
      <c r="N6287" s="54">
        <f t="shared" si="493"/>
        <v>4095.4</v>
      </c>
      <c r="O6287" s="46">
        <f t="shared" si="494"/>
        <v>4.8496293056200557</v>
      </c>
    </row>
    <row r="6288" spans="6:15" x14ac:dyDescent="0.25">
      <c r="F6288" s="3">
        <f t="shared" si="491"/>
        <v>0</v>
      </c>
      <c r="G6288" s="45" t="s">
        <v>27038</v>
      </c>
      <c r="H6288" s="42">
        <v>62.79</v>
      </c>
      <c r="I6288" s="42">
        <v>0.01</v>
      </c>
      <c r="J6288" s="42" t="s">
        <v>8302</v>
      </c>
      <c r="K6288" s="43">
        <f t="shared" si="492"/>
        <v>4091.2011448879002</v>
      </c>
      <c r="L6288" s="44" t="s">
        <v>17670</v>
      </c>
      <c r="M6288" s="44">
        <f t="shared" si="490"/>
        <v>65.077394562758116</v>
      </c>
      <c r="N6288" s="54">
        <f t="shared" si="493"/>
        <v>4096.05</v>
      </c>
      <c r="O6288" s="46">
        <f t="shared" si="494"/>
        <v>4.8488551120999546</v>
      </c>
    </row>
    <row r="6289" spans="6:15" x14ac:dyDescent="0.25">
      <c r="F6289" s="3">
        <f t="shared" si="491"/>
        <v>0</v>
      </c>
      <c r="G6289" s="45" t="s">
        <v>27039</v>
      </c>
      <c r="H6289" s="42">
        <v>62.8</v>
      </c>
      <c r="I6289" s="42">
        <v>0.01</v>
      </c>
      <c r="J6289" s="42" t="s">
        <v>8303</v>
      </c>
      <c r="K6289" s="43">
        <f t="shared" si="492"/>
        <v>4091.8519188335276</v>
      </c>
      <c r="L6289" s="44" t="s">
        <v>17671</v>
      </c>
      <c r="M6289" s="44">
        <f t="shared" si="490"/>
        <v>65.077369785411761</v>
      </c>
      <c r="N6289" s="54">
        <f t="shared" si="493"/>
        <v>4096.7</v>
      </c>
      <c r="O6289" s="46">
        <f t="shared" si="494"/>
        <v>4.8480811664721841</v>
      </c>
    </row>
    <row r="6290" spans="6:15" x14ac:dyDescent="0.25">
      <c r="F6290" s="3">
        <f t="shared" si="491"/>
        <v>0</v>
      </c>
      <c r="G6290" s="45" t="s">
        <v>27040</v>
      </c>
      <c r="H6290" s="42">
        <v>62.81</v>
      </c>
      <c r="I6290" s="42">
        <v>0.01</v>
      </c>
      <c r="J6290" s="42" t="s">
        <v>8304</v>
      </c>
      <c r="K6290" s="43">
        <f t="shared" si="492"/>
        <v>4092.5026925313819</v>
      </c>
      <c r="L6290" s="44" t="s">
        <v>17672</v>
      </c>
      <c r="M6290" s="44">
        <f t="shared" si="490"/>
        <v>65.07734502000848</v>
      </c>
      <c r="N6290" s="54">
        <f t="shared" si="493"/>
        <v>4097.3500000000004</v>
      </c>
      <c r="O6290" s="46">
        <f t="shared" si="494"/>
        <v>4.84730746861851</v>
      </c>
    </row>
    <row r="6291" spans="6:15" x14ac:dyDescent="0.25">
      <c r="F6291" s="3">
        <f t="shared" si="491"/>
        <v>0</v>
      </c>
      <c r="G6291" s="45" t="s">
        <v>27041</v>
      </c>
      <c r="H6291" s="42">
        <v>62.82</v>
      </c>
      <c r="I6291" s="42">
        <v>0.01</v>
      </c>
      <c r="J6291" s="42" t="s">
        <v>8305</v>
      </c>
      <c r="K6291" s="43">
        <f t="shared" si="492"/>
        <v>4093.153465981582</v>
      </c>
      <c r="L6291" s="44" t="s">
        <v>17673</v>
      </c>
      <c r="M6291" s="44">
        <f t="shared" si="490"/>
        <v>65.077320266520829</v>
      </c>
      <c r="N6291" s="54">
        <f t="shared" si="493"/>
        <v>4098</v>
      </c>
      <c r="O6291" s="46">
        <f t="shared" si="494"/>
        <v>4.8465340184179695</v>
      </c>
    </row>
    <row r="6292" spans="6:15" x14ac:dyDescent="0.25">
      <c r="F6292" s="3">
        <f t="shared" si="491"/>
        <v>0</v>
      </c>
      <c r="G6292" s="45" t="s">
        <v>27042</v>
      </c>
      <c r="H6292" s="42">
        <v>62.83</v>
      </c>
      <c r="I6292" s="42">
        <v>0.01</v>
      </c>
      <c r="J6292" s="42" t="s">
        <v>8306</v>
      </c>
      <c r="K6292" s="43">
        <f t="shared" si="492"/>
        <v>4093.8042391842473</v>
      </c>
      <c r="L6292" s="44" t="s">
        <v>17674</v>
      </c>
      <c r="M6292" s="44">
        <f t="shared" si="490"/>
        <v>65.077295524951865</v>
      </c>
      <c r="N6292" s="54">
        <f t="shared" si="493"/>
        <v>4098.6499999999996</v>
      </c>
      <c r="O6292" s="46">
        <f t="shared" si="494"/>
        <v>4.8457608157523282</v>
      </c>
    </row>
    <row r="6293" spans="6:15" x14ac:dyDescent="0.25">
      <c r="F6293" s="3">
        <f t="shared" si="491"/>
        <v>0</v>
      </c>
      <c r="G6293" s="45" t="s">
        <v>27043</v>
      </c>
      <c r="H6293" s="42">
        <v>62.84</v>
      </c>
      <c r="I6293" s="42">
        <v>0.01</v>
      </c>
      <c r="J6293" s="42" t="s">
        <v>8307</v>
      </c>
      <c r="K6293" s="43">
        <f t="shared" si="492"/>
        <v>4094.4550121394968</v>
      </c>
      <c r="L6293" s="44" t="s">
        <v>17675</v>
      </c>
      <c r="M6293" s="44">
        <f t="shared" si="490"/>
        <v>65.077270795298546</v>
      </c>
      <c r="N6293" s="54">
        <f t="shared" si="493"/>
        <v>4099.3</v>
      </c>
      <c r="O6293" s="46">
        <f t="shared" si="494"/>
        <v>4.8449878605033518</v>
      </c>
    </row>
    <row r="6294" spans="6:15" x14ac:dyDescent="0.25">
      <c r="F6294" s="3">
        <f t="shared" si="491"/>
        <v>0</v>
      </c>
      <c r="G6294" s="45" t="s">
        <v>27044</v>
      </c>
      <c r="H6294" s="42">
        <v>62.85</v>
      </c>
      <c r="I6294" s="42">
        <v>0.01</v>
      </c>
      <c r="J6294" s="42" t="s">
        <v>8308</v>
      </c>
      <c r="K6294" s="43">
        <f t="shared" si="492"/>
        <v>4095.1057848474497</v>
      </c>
      <c r="L6294" s="44" t="s">
        <v>17676</v>
      </c>
      <c r="M6294" s="44">
        <f t="shared" si="490"/>
        <v>65.077246077541048</v>
      </c>
      <c r="N6294" s="54">
        <f t="shared" si="493"/>
        <v>4099.95</v>
      </c>
      <c r="O6294" s="46">
        <f t="shared" si="494"/>
        <v>4.8442151525500776</v>
      </c>
    </row>
    <row r="6295" spans="6:15" x14ac:dyDescent="0.25">
      <c r="F6295" s="3">
        <f t="shared" si="491"/>
        <v>0</v>
      </c>
      <c r="G6295" s="45" t="s">
        <v>27045</v>
      </c>
      <c r="H6295" s="42">
        <v>62.86</v>
      </c>
      <c r="I6295" s="42">
        <v>0.01</v>
      </c>
      <c r="J6295" s="42" t="s">
        <v>8309</v>
      </c>
      <c r="K6295" s="43">
        <f t="shared" si="492"/>
        <v>4095.7565573082252</v>
      </c>
      <c r="L6295" s="44" t="s">
        <v>17677</v>
      </c>
      <c r="M6295" s="44">
        <f t="shared" si="490"/>
        <v>65.077221371683976</v>
      </c>
      <c r="N6295" s="54">
        <f t="shared" si="493"/>
        <v>4100.6000000000004</v>
      </c>
      <c r="O6295" s="46">
        <f t="shared" si="494"/>
        <v>4.8434426917751807</v>
      </c>
    </row>
    <row r="6296" spans="6:15" x14ac:dyDescent="0.25">
      <c r="F6296" s="3">
        <f t="shared" si="491"/>
        <v>0</v>
      </c>
      <c r="G6296" s="45" t="s">
        <v>27046</v>
      </c>
      <c r="H6296" s="42">
        <v>62.87</v>
      </c>
      <c r="I6296" s="42">
        <v>0.01</v>
      </c>
      <c r="J6296" s="42" t="s">
        <v>8310</v>
      </c>
      <c r="K6296" s="43">
        <f t="shared" si="492"/>
        <v>4096.4073295219423</v>
      </c>
      <c r="L6296" s="44" t="s">
        <v>17678</v>
      </c>
      <c r="M6296" s="44">
        <f t="shared" si="490"/>
        <v>65.077196677705942</v>
      </c>
      <c r="N6296" s="54">
        <f t="shared" si="493"/>
        <v>4101.25</v>
      </c>
      <c r="O6296" s="46">
        <f t="shared" si="494"/>
        <v>4.8426704780576983</v>
      </c>
    </row>
    <row r="6297" spans="6:15" x14ac:dyDescent="0.25">
      <c r="F6297" s="3">
        <f t="shared" si="491"/>
        <v>0</v>
      </c>
      <c r="G6297" s="45" t="s">
        <v>27047</v>
      </c>
      <c r="H6297" s="42">
        <v>62.88</v>
      </c>
      <c r="I6297" s="42">
        <v>0.01</v>
      </c>
      <c r="J6297" s="42" t="s">
        <v>8311</v>
      </c>
      <c r="K6297" s="43">
        <f t="shared" si="492"/>
        <v>4097.0581014887193</v>
      </c>
      <c r="L6297" s="44" t="s">
        <v>17679</v>
      </c>
      <c r="M6297" s="44">
        <f t="shared" si="490"/>
        <v>65.077171995616126</v>
      </c>
      <c r="N6297" s="54">
        <f t="shared" si="493"/>
        <v>4101.9000000000005</v>
      </c>
      <c r="O6297" s="46">
        <f t="shared" si="494"/>
        <v>4.8418985112812152</v>
      </c>
    </row>
    <row r="6298" spans="6:15" x14ac:dyDescent="0.25">
      <c r="F6298" s="3">
        <f t="shared" si="491"/>
        <v>0</v>
      </c>
      <c r="G6298" s="45" t="s">
        <v>27048</v>
      </c>
      <c r="H6298" s="42">
        <v>62.89</v>
      </c>
      <c r="I6298" s="42">
        <v>0.01</v>
      </c>
      <c r="J6298" s="42" t="s">
        <v>8312</v>
      </c>
      <c r="K6298" s="43">
        <f t="shared" si="492"/>
        <v>4097.7088732086759</v>
      </c>
      <c r="L6298" s="44" t="s">
        <v>17680</v>
      </c>
      <c r="M6298" s="44">
        <f t="shared" si="490"/>
        <v>65.077147325388594</v>
      </c>
      <c r="N6298" s="54">
        <f t="shared" si="493"/>
        <v>4102.55</v>
      </c>
      <c r="O6298" s="46">
        <f t="shared" si="494"/>
        <v>4.8411267913243137</v>
      </c>
    </row>
    <row r="6299" spans="6:15" x14ac:dyDescent="0.25">
      <c r="F6299" s="3">
        <f t="shared" si="491"/>
        <v>0</v>
      </c>
      <c r="G6299" s="45" t="s">
        <v>27049</v>
      </c>
      <c r="H6299" s="42">
        <v>62.9</v>
      </c>
      <c r="I6299" s="42">
        <v>0.01</v>
      </c>
      <c r="J6299" s="42" t="s">
        <v>8313</v>
      </c>
      <c r="K6299" s="43">
        <f t="shared" si="492"/>
        <v>4098.3596446819301</v>
      </c>
      <c r="L6299" s="44" t="s">
        <v>17681</v>
      </c>
      <c r="M6299" s="44">
        <f t="shared" si="490"/>
        <v>65.077122667026416</v>
      </c>
      <c r="N6299" s="54">
        <f t="shared" si="493"/>
        <v>4103.2</v>
      </c>
      <c r="O6299" s="46">
        <f t="shared" si="494"/>
        <v>4.840355318069669</v>
      </c>
    </row>
    <row r="6300" spans="6:15" x14ac:dyDescent="0.25">
      <c r="F6300" s="3">
        <f t="shared" si="491"/>
        <v>0</v>
      </c>
      <c r="G6300" s="45" t="s">
        <v>27050</v>
      </c>
      <c r="H6300" s="42">
        <v>62.91</v>
      </c>
      <c r="I6300" s="42">
        <v>0.01</v>
      </c>
      <c r="J6300" s="42" t="s">
        <v>8314</v>
      </c>
      <c r="K6300" s="43">
        <f t="shared" si="492"/>
        <v>4099.0104159086004</v>
      </c>
      <c r="L6300" s="44" t="s">
        <v>17682</v>
      </c>
      <c r="M6300" s="44">
        <f t="shared" si="490"/>
        <v>65.077098020520438</v>
      </c>
      <c r="N6300" s="54">
        <f t="shared" si="493"/>
        <v>4103.8499999999995</v>
      </c>
      <c r="O6300" s="46">
        <f t="shared" si="494"/>
        <v>4.8395840913990469</v>
      </c>
    </row>
    <row r="6301" spans="6:15" x14ac:dyDescent="0.25">
      <c r="F6301" s="3">
        <f t="shared" si="491"/>
        <v>0</v>
      </c>
      <c r="G6301" s="45" t="s">
        <v>27051</v>
      </c>
      <c r="H6301" s="42">
        <v>62.92</v>
      </c>
      <c r="I6301" s="42">
        <v>0.01</v>
      </c>
      <c r="J6301" s="42" t="s">
        <v>8315</v>
      </c>
      <c r="K6301" s="43">
        <f t="shared" si="492"/>
        <v>4099.6611868888058</v>
      </c>
      <c r="L6301" s="44" t="s">
        <v>17683</v>
      </c>
      <c r="M6301" s="44">
        <f t="shared" si="490"/>
        <v>65.077073385870676</v>
      </c>
      <c r="N6301" s="54">
        <f t="shared" si="493"/>
        <v>4104.5</v>
      </c>
      <c r="O6301" s="46">
        <f t="shared" si="494"/>
        <v>4.838813111194213</v>
      </c>
    </row>
    <row r="6302" spans="6:15" x14ac:dyDescent="0.25">
      <c r="F6302" s="3">
        <f t="shared" si="491"/>
        <v>0</v>
      </c>
      <c r="G6302" s="45" t="s">
        <v>27052</v>
      </c>
      <c r="H6302" s="42">
        <v>62.93</v>
      </c>
      <c r="I6302" s="42">
        <v>0.01</v>
      </c>
      <c r="J6302" s="42" t="s">
        <v>8316</v>
      </c>
      <c r="K6302" s="43">
        <f t="shared" si="492"/>
        <v>4100.3119576226645</v>
      </c>
      <c r="L6302" s="44" t="s">
        <v>17684</v>
      </c>
      <c r="M6302" s="44">
        <f t="shared" si="490"/>
        <v>65.077048763055771</v>
      </c>
      <c r="N6302" s="54">
        <f t="shared" si="493"/>
        <v>4105.1499999999996</v>
      </c>
      <c r="O6302" s="46">
        <f t="shared" si="494"/>
        <v>4.838042377335114</v>
      </c>
    </row>
    <row r="6303" spans="6:15" x14ac:dyDescent="0.25">
      <c r="F6303" s="3">
        <f t="shared" si="491"/>
        <v>0</v>
      </c>
      <c r="G6303" s="45" t="s">
        <v>27053</v>
      </c>
      <c r="H6303" s="42">
        <v>62.94</v>
      </c>
      <c r="I6303" s="42">
        <v>0.01</v>
      </c>
      <c r="J6303" s="42" t="s">
        <v>8317</v>
      </c>
      <c r="K6303" s="43">
        <f t="shared" si="492"/>
        <v>4100.9627281102948</v>
      </c>
      <c r="L6303" s="44" t="s">
        <v>17685</v>
      </c>
      <c r="M6303" s="44">
        <f t="shared" si="490"/>
        <v>65.077024152081847</v>
      </c>
      <c r="N6303" s="54">
        <f t="shared" si="493"/>
        <v>4105.8</v>
      </c>
      <c r="O6303" s="46">
        <f t="shared" si="494"/>
        <v>4.8372718897053346</v>
      </c>
    </row>
    <row r="6304" spans="6:15" x14ac:dyDescent="0.25">
      <c r="F6304" s="3">
        <f t="shared" si="491"/>
        <v>0</v>
      </c>
      <c r="G6304" s="45" t="s">
        <v>27054</v>
      </c>
      <c r="H6304" s="42">
        <v>62.95</v>
      </c>
      <c r="I6304" s="42">
        <v>0.01</v>
      </c>
      <c r="J6304" s="42" t="s">
        <v>8318</v>
      </c>
      <c r="K6304" s="43">
        <f t="shared" si="492"/>
        <v>4101.6134983518159</v>
      </c>
      <c r="L6304" s="44" t="s">
        <v>17686</v>
      </c>
      <c r="M6304" s="44">
        <f t="shared" si="490"/>
        <v>65.076999552927532</v>
      </c>
      <c r="N6304" s="54">
        <f t="shared" si="493"/>
        <v>4106.45</v>
      </c>
      <c r="O6304" s="46">
        <f t="shared" si="494"/>
        <v>4.836501648183912</v>
      </c>
    </row>
    <row r="6305" spans="6:15" x14ac:dyDescent="0.25">
      <c r="F6305" s="3">
        <f t="shared" si="491"/>
        <v>0</v>
      </c>
      <c r="G6305" s="45" t="s">
        <v>27055</v>
      </c>
      <c r="H6305" s="42">
        <v>62.96</v>
      </c>
      <c r="I6305" s="42">
        <v>0.01</v>
      </c>
      <c r="J6305" s="42" t="s">
        <v>8319</v>
      </c>
      <c r="K6305" s="43">
        <f t="shared" si="492"/>
        <v>4102.264268347345</v>
      </c>
      <c r="L6305" s="44" t="s">
        <v>17687</v>
      </c>
      <c r="M6305" s="44">
        <f t="shared" si="490"/>
        <v>65.076974965595895</v>
      </c>
      <c r="N6305" s="54">
        <f t="shared" si="493"/>
        <v>4107.1000000000004</v>
      </c>
      <c r="O6305" s="46">
        <f t="shared" si="494"/>
        <v>4.8357316526553404</v>
      </c>
    </row>
    <row r="6306" spans="6:15" x14ac:dyDescent="0.25">
      <c r="F6306" s="3">
        <f t="shared" si="491"/>
        <v>0</v>
      </c>
      <c r="G6306" s="45" t="s">
        <v>27056</v>
      </c>
      <c r="H6306" s="42">
        <v>62.97</v>
      </c>
      <c r="I6306" s="42">
        <v>0.01</v>
      </c>
      <c r="J6306" s="42" t="s">
        <v>8320</v>
      </c>
      <c r="K6306" s="43">
        <f t="shared" si="492"/>
        <v>4102.9150380970013</v>
      </c>
      <c r="L6306" s="44" t="s">
        <v>17688</v>
      </c>
      <c r="M6306" s="44">
        <f t="shared" si="490"/>
        <v>65.076950390065591</v>
      </c>
      <c r="N6306" s="54">
        <f t="shared" si="493"/>
        <v>4107.75</v>
      </c>
      <c r="O6306" s="46">
        <f t="shared" si="494"/>
        <v>4.834961902998657</v>
      </c>
    </row>
    <row r="6307" spans="6:15" x14ac:dyDescent="0.25">
      <c r="F6307" s="3">
        <f t="shared" si="491"/>
        <v>0</v>
      </c>
      <c r="G6307" s="45" t="s">
        <v>27057</v>
      </c>
      <c r="H6307" s="42">
        <v>62.98</v>
      </c>
      <c r="I6307" s="42">
        <v>0.01</v>
      </c>
      <c r="J6307" s="42" t="s">
        <v>8321</v>
      </c>
      <c r="K6307" s="43">
        <f t="shared" si="492"/>
        <v>4103.5658076009022</v>
      </c>
      <c r="L6307" s="44" t="s">
        <v>17689</v>
      </c>
      <c r="M6307" s="44">
        <f t="shared" si="490"/>
        <v>65.076925826342716</v>
      </c>
      <c r="N6307" s="54">
        <f t="shared" si="493"/>
        <v>4108.3999999999996</v>
      </c>
      <c r="O6307" s="46">
        <f t="shared" si="494"/>
        <v>4.8341923990974465</v>
      </c>
    </row>
    <row r="6308" spans="6:15" x14ac:dyDescent="0.25">
      <c r="F6308" s="3">
        <f t="shared" si="491"/>
        <v>0</v>
      </c>
      <c r="G6308" s="45" t="s">
        <v>27058</v>
      </c>
      <c r="H6308" s="42">
        <v>62.99</v>
      </c>
      <c r="I6308" s="42">
        <v>0.01</v>
      </c>
      <c r="J6308" s="42" t="s">
        <v>8322</v>
      </c>
      <c r="K6308" s="43">
        <f t="shared" si="492"/>
        <v>4104.2165768591658</v>
      </c>
      <c r="L6308" s="44" t="s">
        <v>17690</v>
      </c>
      <c r="M6308" s="44">
        <f t="shared" si="490"/>
        <v>65.076901274418148</v>
      </c>
      <c r="N6308" s="54">
        <f t="shared" si="493"/>
        <v>4109.05</v>
      </c>
      <c r="O6308" s="46">
        <f t="shared" si="494"/>
        <v>4.833423140834384</v>
      </c>
    </row>
    <row r="6309" spans="6:15" x14ac:dyDescent="0.25">
      <c r="F6309" s="3">
        <f t="shared" si="491"/>
        <v>0</v>
      </c>
      <c r="G6309" s="45" t="s">
        <v>27059</v>
      </c>
      <c r="H6309" s="42">
        <v>63</v>
      </c>
      <c r="I6309" s="42">
        <v>0.01</v>
      </c>
      <c r="J6309" s="42" t="s">
        <v>8323</v>
      </c>
      <c r="K6309" s="43">
        <f t="shared" si="492"/>
        <v>4104.8673458719104</v>
      </c>
      <c r="L6309" s="44" t="s">
        <v>17691</v>
      </c>
      <c r="M6309" s="44">
        <f t="shared" si="490"/>
        <v>65.076876734276624</v>
      </c>
      <c r="N6309" s="54">
        <f t="shared" si="493"/>
        <v>4109.7</v>
      </c>
      <c r="O6309" s="46">
        <f t="shared" si="494"/>
        <v>4.8326541280894162</v>
      </c>
    </row>
    <row r="6310" spans="6:15" x14ac:dyDescent="0.25">
      <c r="F6310" s="3">
        <f t="shared" si="491"/>
        <v>0</v>
      </c>
      <c r="G6310" s="45" t="s">
        <v>27060</v>
      </c>
      <c r="H6310" s="42">
        <v>63.01</v>
      </c>
      <c r="I6310" s="42">
        <v>0.01</v>
      </c>
      <c r="J6310" s="42" t="s">
        <v>8324</v>
      </c>
      <c r="K6310" s="43">
        <f t="shared" si="492"/>
        <v>4105.5181146392533</v>
      </c>
      <c r="L6310" s="44" t="s">
        <v>17692</v>
      </c>
      <c r="M6310" s="44">
        <f t="shared" si="490"/>
        <v>65.076852205921213</v>
      </c>
      <c r="N6310" s="54">
        <f t="shared" si="493"/>
        <v>4110.3500000000004</v>
      </c>
      <c r="O6310" s="46">
        <f t="shared" si="494"/>
        <v>4.8318853607470373</v>
      </c>
    </row>
    <row r="6311" spans="6:15" x14ac:dyDescent="0.25">
      <c r="F6311" s="3">
        <f t="shared" si="491"/>
        <v>0</v>
      </c>
      <c r="G6311" s="45" t="s">
        <v>27061</v>
      </c>
      <c r="H6311" s="42">
        <v>63.02</v>
      </c>
      <c r="I6311" s="42">
        <v>0.01</v>
      </c>
      <c r="J6311" s="42" t="s">
        <v>8325</v>
      </c>
      <c r="K6311" s="43">
        <f t="shared" si="492"/>
        <v>4106.1688831613128</v>
      </c>
      <c r="L6311" s="44" t="s">
        <v>17693</v>
      </c>
      <c r="M6311" s="44">
        <f t="shared" si="490"/>
        <v>65.076827689333584</v>
      </c>
      <c r="N6311" s="54">
        <f t="shared" si="493"/>
        <v>4111</v>
      </c>
      <c r="O6311" s="46">
        <f t="shared" si="494"/>
        <v>4.8311168386871941</v>
      </c>
    </row>
    <row r="6312" spans="6:15" x14ac:dyDescent="0.25">
      <c r="F6312" s="3">
        <f t="shared" si="491"/>
        <v>0</v>
      </c>
      <c r="G6312" s="45" t="s">
        <v>27062</v>
      </c>
      <c r="H6312" s="42">
        <v>63.03</v>
      </c>
      <c r="I6312" s="42">
        <v>0.01</v>
      </c>
      <c r="J6312" s="42" t="s">
        <v>8326</v>
      </c>
      <c r="K6312" s="43">
        <f t="shared" si="492"/>
        <v>4106.8196514382062</v>
      </c>
      <c r="L6312" s="44" t="s">
        <v>17694</v>
      </c>
      <c r="M6312" s="44">
        <f t="shared" si="490"/>
        <v>65.076803184510737</v>
      </c>
      <c r="N6312" s="54">
        <f t="shared" si="493"/>
        <v>4111.6499999999996</v>
      </c>
      <c r="O6312" s="46">
        <f t="shared" si="494"/>
        <v>4.8303485617934712</v>
      </c>
    </row>
    <row r="6313" spans="6:15" x14ac:dyDescent="0.25">
      <c r="F6313" s="3">
        <f t="shared" si="491"/>
        <v>0</v>
      </c>
      <c r="G6313" s="45" t="s">
        <v>27063</v>
      </c>
      <c r="H6313" s="42">
        <v>63.04</v>
      </c>
      <c r="I6313" s="42">
        <v>0.01</v>
      </c>
      <c r="J6313" s="42" t="s">
        <v>8327</v>
      </c>
      <c r="K6313" s="43">
        <f t="shared" si="492"/>
        <v>4107.4704194700516</v>
      </c>
      <c r="L6313" s="44" t="s">
        <v>17695</v>
      </c>
      <c r="M6313" s="44">
        <f t="shared" si="490"/>
        <v>65.07677869145266</v>
      </c>
      <c r="N6313" s="54">
        <f t="shared" si="493"/>
        <v>4112.3</v>
      </c>
      <c r="O6313" s="46">
        <f t="shared" si="494"/>
        <v>4.8295805299485437</v>
      </c>
    </row>
    <row r="6314" spans="6:15" x14ac:dyDescent="0.25">
      <c r="F6314" s="3">
        <f t="shared" si="491"/>
        <v>0</v>
      </c>
      <c r="G6314" s="45" t="s">
        <v>27064</v>
      </c>
      <c r="H6314" s="42">
        <v>63.05</v>
      </c>
      <c r="I6314" s="42">
        <v>0.01</v>
      </c>
      <c r="J6314" s="42" t="s">
        <v>8328</v>
      </c>
      <c r="K6314" s="43">
        <f t="shared" si="492"/>
        <v>4108.1211872569666</v>
      </c>
      <c r="L6314" s="44" t="s">
        <v>17696</v>
      </c>
      <c r="M6314" s="44">
        <f t="shared" si="490"/>
        <v>65.076754210134936</v>
      </c>
      <c r="N6314" s="54">
        <f t="shared" si="493"/>
        <v>4112.95</v>
      </c>
      <c r="O6314" s="46">
        <f t="shared" si="494"/>
        <v>4.8288127430332679</v>
      </c>
    </row>
    <row r="6315" spans="6:15" x14ac:dyDescent="0.25">
      <c r="F6315" s="3">
        <f t="shared" si="491"/>
        <v>0</v>
      </c>
      <c r="G6315" s="45" t="s">
        <v>27065</v>
      </c>
      <c r="H6315" s="42">
        <v>63.06</v>
      </c>
      <c r="I6315" s="42">
        <v>0.01</v>
      </c>
      <c r="J6315" s="42" t="s">
        <v>8329</v>
      </c>
      <c r="K6315" s="43">
        <f t="shared" si="492"/>
        <v>4108.7719547990682</v>
      </c>
      <c r="L6315" s="44" t="s">
        <v>17697</v>
      </c>
      <c r="M6315" s="44">
        <f t="shared" si="490"/>
        <v>65.076729740569789</v>
      </c>
      <c r="N6315" s="54">
        <f t="shared" si="493"/>
        <v>4113.6000000000004</v>
      </c>
      <c r="O6315" s="46">
        <f t="shared" si="494"/>
        <v>4.828045200932138</v>
      </c>
    </row>
    <row r="6316" spans="6:15" x14ac:dyDescent="0.25">
      <c r="F6316" s="3">
        <f t="shared" si="491"/>
        <v>0</v>
      </c>
      <c r="G6316" s="45" t="s">
        <v>27066</v>
      </c>
      <c r="H6316" s="42">
        <v>63.07</v>
      </c>
      <c r="I6316" s="42">
        <v>0.01</v>
      </c>
      <c r="J6316" s="42" t="s">
        <v>8330</v>
      </c>
      <c r="K6316" s="43">
        <f t="shared" si="492"/>
        <v>4109.422722096474</v>
      </c>
      <c r="L6316" s="44" t="s">
        <v>17698</v>
      </c>
      <c r="M6316" s="44">
        <f t="shared" si="490"/>
        <v>65.076705282732831</v>
      </c>
      <c r="N6316" s="54">
        <f t="shared" si="493"/>
        <v>4114.25</v>
      </c>
      <c r="O6316" s="46">
        <f t="shared" si="494"/>
        <v>4.82727790352601</v>
      </c>
    </row>
    <row r="6317" spans="6:15" x14ac:dyDescent="0.25">
      <c r="F6317" s="3">
        <f t="shared" si="491"/>
        <v>0</v>
      </c>
      <c r="G6317" s="45" t="s">
        <v>27067</v>
      </c>
      <c r="H6317" s="42">
        <v>63.08</v>
      </c>
      <c r="I6317" s="42">
        <v>0.01</v>
      </c>
      <c r="J6317" s="42" t="s">
        <v>8331</v>
      </c>
      <c r="K6317" s="43">
        <f t="shared" si="492"/>
        <v>4110.0734891493012</v>
      </c>
      <c r="L6317" s="44" t="s">
        <v>17699</v>
      </c>
      <c r="M6317" s="44">
        <f t="shared" si="490"/>
        <v>65.076680836624064</v>
      </c>
      <c r="N6317" s="54">
        <f t="shared" si="493"/>
        <v>4114.8999999999996</v>
      </c>
      <c r="O6317" s="46">
        <f t="shared" si="494"/>
        <v>4.8265108506984689</v>
      </c>
    </row>
    <row r="6318" spans="6:15" x14ac:dyDescent="0.25">
      <c r="F6318" s="3">
        <f t="shared" si="491"/>
        <v>0</v>
      </c>
      <c r="G6318" s="45" t="s">
        <v>27068</v>
      </c>
      <c r="H6318" s="42">
        <v>63.09</v>
      </c>
      <c r="I6318" s="42">
        <v>0.01</v>
      </c>
      <c r="J6318" s="42" t="s">
        <v>8332</v>
      </c>
      <c r="K6318" s="43">
        <f t="shared" si="492"/>
        <v>4110.7242559576671</v>
      </c>
      <c r="L6318" s="44" t="s">
        <v>17700</v>
      </c>
      <c r="M6318" s="44">
        <f t="shared" si="490"/>
        <v>65.076656402243472</v>
      </c>
      <c r="N6318" s="54">
        <f t="shared" si="493"/>
        <v>4115.55</v>
      </c>
      <c r="O6318" s="46">
        <f t="shared" si="494"/>
        <v>4.8257440423330991</v>
      </c>
    </row>
    <row r="6319" spans="6:15" x14ac:dyDescent="0.25">
      <c r="F6319" s="3">
        <f t="shared" si="491"/>
        <v>0</v>
      </c>
      <c r="G6319" s="45" t="s">
        <v>27069</v>
      </c>
      <c r="H6319" s="42">
        <v>63.1</v>
      </c>
      <c r="I6319" s="42">
        <v>0.01</v>
      </c>
      <c r="J6319" s="42" t="s">
        <v>8333</v>
      </c>
      <c r="K6319" s="43">
        <f t="shared" si="492"/>
        <v>4111.37502252169</v>
      </c>
      <c r="L6319" s="44" t="s">
        <v>17701</v>
      </c>
      <c r="M6319" s="44">
        <f t="shared" si="490"/>
        <v>65.076631979563629</v>
      </c>
      <c r="N6319" s="54">
        <f t="shared" si="493"/>
        <v>4116.2</v>
      </c>
      <c r="O6319" s="46">
        <f t="shared" si="494"/>
        <v>4.8249774783098474</v>
      </c>
    </row>
    <row r="6320" spans="6:15" x14ac:dyDescent="0.25">
      <c r="F6320" s="3">
        <f t="shared" si="491"/>
        <v>0</v>
      </c>
      <c r="G6320" s="45" t="s">
        <v>27070</v>
      </c>
      <c r="H6320" s="42">
        <v>63.11</v>
      </c>
      <c r="I6320" s="42">
        <v>0.01</v>
      </c>
      <c r="J6320" s="42" t="s">
        <v>8334</v>
      </c>
      <c r="K6320" s="43">
        <f t="shared" si="492"/>
        <v>4112.0257888414853</v>
      </c>
      <c r="L6320" s="44" t="s">
        <v>17702</v>
      </c>
      <c r="M6320" s="44">
        <f t="shared" si="490"/>
        <v>65.076607568596742</v>
      </c>
      <c r="N6320" s="54">
        <f t="shared" si="493"/>
        <v>4116.8499999999995</v>
      </c>
      <c r="O6320" s="46">
        <f t="shared" si="494"/>
        <v>4.8242111585141174</v>
      </c>
    </row>
    <row r="6321" spans="6:15" x14ac:dyDescent="0.25">
      <c r="F6321" s="3">
        <f t="shared" si="491"/>
        <v>0</v>
      </c>
      <c r="G6321" s="45" t="s">
        <v>27071</v>
      </c>
      <c r="H6321" s="42">
        <v>63.12</v>
      </c>
      <c r="I6321" s="42">
        <v>0.01</v>
      </c>
      <c r="J6321" s="42" t="s">
        <v>8335</v>
      </c>
      <c r="K6321" s="43">
        <f t="shared" si="492"/>
        <v>4112.6765549171714</v>
      </c>
      <c r="L6321" s="44" t="s">
        <v>17703</v>
      </c>
      <c r="M6321" s="44">
        <f t="shared" si="490"/>
        <v>65.076583169327577</v>
      </c>
      <c r="N6321" s="54">
        <f t="shared" si="493"/>
        <v>4117.5</v>
      </c>
      <c r="O6321" s="46">
        <f t="shared" si="494"/>
        <v>4.8234450828285844</v>
      </c>
    </row>
    <row r="6322" spans="6:15" x14ac:dyDescent="0.25">
      <c r="F6322" s="3">
        <f t="shared" si="491"/>
        <v>0</v>
      </c>
      <c r="G6322" s="45" t="s">
        <v>27072</v>
      </c>
      <c r="H6322" s="42">
        <v>63.13</v>
      </c>
      <c r="I6322" s="42">
        <v>0.01</v>
      </c>
      <c r="J6322" s="42" t="s">
        <v>8336</v>
      </c>
      <c r="K6322" s="43">
        <f t="shared" si="492"/>
        <v>4113.3273207488646</v>
      </c>
      <c r="L6322" s="44" t="s">
        <v>17704</v>
      </c>
      <c r="M6322" s="44">
        <f t="shared" si="490"/>
        <v>65.076558781743898</v>
      </c>
      <c r="N6322" s="54">
        <f t="shared" si="493"/>
        <v>4118.1499999999996</v>
      </c>
      <c r="O6322" s="46">
        <f t="shared" si="494"/>
        <v>4.8226792511350141</v>
      </c>
    </row>
    <row r="6323" spans="6:15" x14ac:dyDescent="0.25">
      <c r="F6323" s="3">
        <f t="shared" si="491"/>
        <v>0</v>
      </c>
      <c r="G6323" s="45" t="s">
        <v>27073</v>
      </c>
      <c r="H6323" s="42">
        <v>63.14</v>
      </c>
      <c r="I6323" s="42">
        <v>0.01</v>
      </c>
      <c r="J6323" s="42" t="s">
        <v>8337</v>
      </c>
      <c r="K6323" s="43">
        <f t="shared" si="492"/>
        <v>4113.9780863366823</v>
      </c>
      <c r="L6323" s="44" t="s">
        <v>17705</v>
      </c>
      <c r="M6323" s="44">
        <f t="shared" si="490"/>
        <v>65.076534405845734</v>
      </c>
      <c r="N6323" s="54">
        <f t="shared" si="493"/>
        <v>4118.8</v>
      </c>
      <c r="O6323" s="46">
        <f t="shared" si="494"/>
        <v>4.8219136633179005</v>
      </c>
    </row>
    <row r="6324" spans="6:15" x14ac:dyDescent="0.25">
      <c r="F6324" s="3">
        <f t="shared" si="491"/>
        <v>0</v>
      </c>
      <c r="G6324" s="45" t="s">
        <v>27074</v>
      </c>
      <c r="H6324" s="42">
        <v>63.15</v>
      </c>
      <c r="I6324" s="42">
        <v>0.01</v>
      </c>
      <c r="J6324" s="42" t="s">
        <v>8338</v>
      </c>
      <c r="K6324" s="43">
        <f t="shared" si="492"/>
        <v>4114.6288516807408</v>
      </c>
      <c r="L6324" s="44" t="s">
        <v>17706</v>
      </c>
      <c r="M6324" s="44">
        <f t="shared" si="490"/>
        <v>65.076510041620892</v>
      </c>
      <c r="N6324" s="54">
        <f t="shared" si="493"/>
        <v>4119.45</v>
      </c>
      <c r="O6324" s="46">
        <f t="shared" si="494"/>
        <v>4.8211483192590094</v>
      </c>
    </row>
    <row r="6325" spans="6:15" x14ac:dyDescent="0.25">
      <c r="F6325" s="3">
        <f t="shared" si="491"/>
        <v>0</v>
      </c>
      <c r="G6325" s="45" t="s">
        <v>27075</v>
      </c>
      <c r="H6325" s="42">
        <v>63.16</v>
      </c>
      <c r="I6325" s="42">
        <v>0.01</v>
      </c>
      <c r="J6325" s="42" t="s">
        <v>8339</v>
      </c>
      <c r="K6325" s="43">
        <f t="shared" si="492"/>
        <v>4115.2796167811566</v>
      </c>
      <c r="L6325" s="44" t="s">
        <v>17707</v>
      </c>
      <c r="M6325" s="44">
        <f t="shared" si="490"/>
        <v>65.076485689063276</v>
      </c>
      <c r="N6325" s="54">
        <f t="shared" si="493"/>
        <v>4120.0999999999995</v>
      </c>
      <c r="O6325" s="46">
        <f t="shared" si="494"/>
        <v>4.820383218842835</v>
      </c>
    </row>
    <row r="6326" spans="6:15" x14ac:dyDescent="0.25">
      <c r="F6326" s="3">
        <f t="shared" si="491"/>
        <v>0</v>
      </c>
      <c r="G6326" s="45" t="s">
        <v>27076</v>
      </c>
      <c r="H6326" s="42">
        <v>63.17</v>
      </c>
      <c r="I6326" s="42">
        <v>0.01</v>
      </c>
      <c r="J6326" s="42" t="s">
        <v>8340</v>
      </c>
      <c r="K6326" s="43">
        <f t="shared" si="492"/>
        <v>4115.930381638047</v>
      </c>
      <c r="L6326" s="44" t="s">
        <v>17708</v>
      </c>
      <c r="M6326" s="44">
        <f t="shared" si="490"/>
        <v>65.076461348172899</v>
      </c>
      <c r="N6326" s="54">
        <f t="shared" si="493"/>
        <v>4120.75</v>
      </c>
      <c r="O6326" s="46">
        <f t="shared" si="494"/>
        <v>4.819618361952962</v>
      </c>
    </row>
    <row r="6327" spans="6:15" x14ac:dyDescent="0.25">
      <c r="F6327" s="3">
        <f t="shared" si="491"/>
        <v>0</v>
      </c>
      <c r="G6327" s="45" t="s">
        <v>27077</v>
      </c>
      <c r="H6327" s="42">
        <v>63.18</v>
      </c>
      <c r="I6327" s="42">
        <v>0.01</v>
      </c>
      <c r="J6327" s="42" t="s">
        <v>8341</v>
      </c>
      <c r="K6327" s="43">
        <f t="shared" si="492"/>
        <v>4116.5811462515285</v>
      </c>
      <c r="L6327" s="44" t="s">
        <v>17709</v>
      </c>
      <c r="M6327" s="44">
        <f t="shared" si="490"/>
        <v>65.076437018928388</v>
      </c>
      <c r="N6327" s="54">
        <f t="shared" si="493"/>
        <v>4121.3999999999996</v>
      </c>
      <c r="O6327" s="46">
        <f t="shared" si="494"/>
        <v>4.818853748471156</v>
      </c>
    </row>
    <row r="6328" spans="6:15" x14ac:dyDescent="0.25">
      <c r="F6328" s="3">
        <f t="shared" si="491"/>
        <v>0</v>
      </c>
      <c r="G6328" s="45" t="s">
        <v>27078</v>
      </c>
      <c r="H6328" s="42">
        <v>63.19</v>
      </c>
      <c r="I6328" s="42">
        <v>0.01</v>
      </c>
      <c r="J6328" s="42" t="s">
        <v>8342</v>
      </c>
      <c r="K6328" s="43">
        <f t="shared" si="492"/>
        <v>4117.2319106217174</v>
      </c>
      <c r="L6328" s="44" t="s">
        <v>17710</v>
      </c>
      <c r="M6328" s="44">
        <f t="shared" si="490"/>
        <v>65.076412701329758</v>
      </c>
      <c r="N6328" s="54">
        <f t="shared" si="493"/>
        <v>4122.0499999999993</v>
      </c>
      <c r="O6328" s="46">
        <f t="shared" si="494"/>
        <v>4.8180893782819112</v>
      </c>
    </row>
    <row r="6329" spans="6:15" x14ac:dyDescent="0.25">
      <c r="F6329" s="3">
        <f t="shared" si="491"/>
        <v>0</v>
      </c>
      <c r="G6329" s="45" t="s">
        <v>27079</v>
      </c>
      <c r="H6329" s="42">
        <v>63.2</v>
      </c>
      <c r="I6329" s="42">
        <v>0.01</v>
      </c>
      <c r="J6329" s="42" t="s">
        <v>8343</v>
      </c>
      <c r="K6329" s="43">
        <f t="shared" si="492"/>
        <v>4117.882674748731</v>
      </c>
      <c r="L6329" s="44" t="s">
        <v>17711</v>
      </c>
      <c r="M6329" s="44">
        <f t="shared" si="490"/>
        <v>65.076388395370941</v>
      </c>
      <c r="N6329" s="54">
        <f t="shared" si="493"/>
        <v>4122.7</v>
      </c>
      <c r="O6329" s="46">
        <f t="shared" si="494"/>
        <v>4.8173252512688123</v>
      </c>
    </row>
    <row r="6330" spans="6:15" x14ac:dyDescent="0.25">
      <c r="F6330" s="3">
        <f t="shared" si="491"/>
        <v>0</v>
      </c>
      <c r="G6330" s="45" t="s">
        <v>27080</v>
      </c>
      <c r="H6330" s="42">
        <v>63.21</v>
      </c>
      <c r="I6330" s="42">
        <v>0.01</v>
      </c>
      <c r="J6330" s="42" t="s">
        <v>8344</v>
      </c>
      <c r="K6330" s="43">
        <f t="shared" si="492"/>
        <v>4118.5334386326849</v>
      </c>
      <c r="L6330" s="44" t="s">
        <v>17712</v>
      </c>
      <c r="M6330" s="44">
        <f t="shared" si="490"/>
        <v>65.076364101033604</v>
      </c>
      <c r="N6330" s="54">
        <f t="shared" si="493"/>
        <v>4123.3499999999995</v>
      </c>
      <c r="O6330" s="46">
        <f t="shared" si="494"/>
        <v>4.8165613673145344</v>
      </c>
    </row>
    <row r="6331" spans="6:15" x14ac:dyDescent="0.25">
      <c r="F6331" s="3">
        <f t="shared" si="491"/>
        <v>0</v>
      </c>
      <c r="G6331" s="45" t="s">
        <v>27081</v>
      </c>
      <c r="H6331" s="42">
        <v>63.22</v>
      </c>
      <c r="I6331" s="42">
        <v>0.01</v>
      </c>
      <c r="J6331" s="42" t="s">
        <v>8345</v>
      </c>
      <c r="K6331" s="43">
        <f t="shared" si="492"/>
        <v>4119.1842022736955</v>
      </c>
      <c r="L6331" s="44" t="s">
        <v>17713</v>
      </c>
      <c r="M6331" s="44">
        <f t="shared" si="490"/>
        <v>65.076339818326929</v>
      </c>
      <c r="N6331" s="54">
        <f t="shared" si="493"/>
        <v>4124</v>
      </c>
      <c r="O6331" s="46">
        <f t="shared" si="494"/>
        <v>4.8157977263044813</v>
      </c>
    </row>
    <row r="6332" spans="6:15" x14ac:dyDescent="0.25">
      <c r="F6332" s="3">
        <f t="shared" si="491"/>
        <v>0</v>
      </c>
      <c r="G6332" s="45" t="s">
        <v>27082</v>
      </c>
      <c r="H6332" s="42">
        <v>63.23</v>
      </c>
      <c r="I6332" s="42">
        <v>0.01</v>
      </c>
      <c r="J6332" s="42" t="s">
        <v>8346</v>
      </c>
      <c r="K6332" s="43">
        <f t="shared" si="492"/>
        <v>4119.8349656718792</v>
      </c>
      <c r="L6332" s="44" t="s">
        <v>17714</v>
      </c>
      <c r="M6332" s="44">
        <f t="shared" si="490"/>
        <v>65.076315547229541</v>
      </c>
      <c r="N6332" s="54">
        <f t="shared" si="493"/>
        <v>4124.6499999999996</v>
      </c>
      <c r="O6332" s="46">
        <f t="shared" si="494"/>
        <v>4.8150343281204186</v>
      </c>
    </row>
    <row r="6333" spans="6:15" x14ac:dyDescent="0.25">
      <c r="F6333" s="3">
        <f t="shared" si="491"/>
        <v>0</v>
      </c>
      <c r="G6333" s="45" t="s">
        <v>27083</v>
      </c>
      <c r="H6333" s="42">
        <v>63.24</v>
      </c>
      <c r="I6333" s="42">
        <v>0.01</v>
      </c>
      <c r="J6333" s="42" t="s">
        <v>8347</v>
      </c>
      <c r="K6333" s="43">
        <f t="shared" si="492"/>
        <v>4120.4857288273515</v>
      </c>
      <c r="L6333" s="44" t="s">
        <v>17715</v>
      </c>
      <c r="M6333" s="44">
        <f t="shared" si="490"/>
        <v>65.07629128774758</v>
      </c>
      <c r="N6333" s="54">
        <f t="shared" si="493"/>
        <v>4125.3</v>
      </c>
      <c r="O6333" s="46">
        <f t="shared" si="494"/>
        <v>4.8142711726486596</v>
      </c>
    </row>
    <row r="6334" spans="6:15" x14ac:dyDescent="0.25">
      <c r="F6334" s="3">
        <f t="shared" si="491"/>
        <v>0</v>
      </c>
      <c r="G6334" s="45" t="s">
        <v>27084</v>
      </c>
      <c r="H6334" s="42">
        <v>63.25</v>
      </c>
      <c r="I6334" s="42">
        <v>0.01</v>
      </c>
      <c r="J6334" s="42" t="s">
        <v>8348</v>
      </c>
      <c r="K6334" s="43">
        <f t="shared" si="492"/>
        <v>4121.1364917402288</v>
      </c>
      <c r="L6334" s="44" t="s">
        <v>17716</v>
      </c>
      <c r="M6334" s="44">
        <f t="shared" si="490"/>
        <v>65.076267039862742</v>
      </c>
      <c r="N6334" s="54">
        <f t="shared" si="493"/>
        <v>4125.95</v>
      </c>
      <c r="O6334" s="46">
        <f t="shared" si="494"/>
        <v>4.8135082597709697</v>
      </c>
    </row>
    <row r="6335" spans="6:15" x14ac:dyDescent="0.25">
      <c r="F6335" s="3">
        <f t="shared" si="491"/>
        <v>0</v>
      </c>
      <c r="G6335" s="45" t="s">
        <v>27085</v>
      </c>
      <c r="H6335" s="42">
        <v>63.26</v>
      </c>
      <c r="I6335" s="42">
        <v>0.01</v>
      </c>
      <c r="J6335" s="42" t="s">
        <v>8349</v>
      </c>
      <c r="K6335" s="43">
        <f t="shared" si="492"/>
        <v>4121.7872544106276</v>
      </c>
      <c r="L6335" s="44" t="s">
        <v>17717</v>
      </c>
      <c r="M6335" s="44">
        <f t="shared" si="490"/>
        <v>65.076242803568903</v>
      </c>
      <c r="N6335" s="54">
        <f t="shared" si="493"/>
        <v>4126.5999999999995</v>
      </c>
      <c r="O6335" s="46">
        <f t="shared" si="494"/>
        <v>4.8127455893718434</v>
      </c>
    </row>
    <row r="6336" spans="6:15" x14ac:dyDescent="0.25">
      <c r="F6336" s="3">
        <f t="shared" si="491"/>
        <v>0</v>
      </c>
      <c r="G6336" s="45" t="s">
        <v>27086</v>
      </c>
      <c r="H6336" s="42">
        <v>63.27</v>
      </c>
      <c r="I6336" s="42">
        <v>0.01</v>
      </c>
      <c r="J6336" s="42" t="s">
        <v>8350</v>
      </c>
      <c r="K6336" s="43">
        <f t="shared" si="492"/>
        <v>4122.4380168386633</v>
      </c>
      <c r="L6336" s="44" t="s">
        <v>17718</v>
      </c>
      <c r="M6336" s="44">
        <f t="shared" si="490"/>
        <v>65.076218578866104</v>
      </c>
      <c r="N6336" s="54">
        <f t="shared" si="493"/>
        <v>4127.25</v>
      </c>
      <c r="O6336" s="46">
        <f t="shared" si="494"/>
        <v>4.8119831613366841</v>
      </c>
    </row>
    <row r="6337" spans="6:15" x14ac:dyDescent="0.25">
      <c r="F6337" s="3">
        <f t="shared" si="491"/>
        <v>0</v>
      </c>
      <c r="G6337" s="45" t="s">
        <v>27087</v>
      </c>
      <c r="H6337" s="42">
        <v>63.28</v>
      </c>
      <c r="I6337" s="42">
        <v>0.01</v>
      </c>
      <c r="J6337" s="42" t="s">
        <v>8351</v>
      </c>
      <c r="K6337" s="43">
        <f t="shared" si="492"/>
        <v>4123.0887790244524</v>
      </c>
      <c r="L6337" s="44" t="s">
        <v>17719</v>
      </c>
      <c r="M6337" s="44">
        <f t="shared" si="490"/>
        <v>65.076194365732974</v>
      </c>
      <c r="N6337" s="54">
        <f t="shared" si="493"/>
        <v>4127.8999999999996</v>
      </c>
      <c r="O6337" s="46">
        <f t="shared" si="494"/>
        <v>4.8112209755472577</v>
      </c>
    </row>
    <row r="6338" spans="6:15" x14ac:dyDescent="0.25">
      <c r="F6338" s="3">
        <f t="shared" si="491"/>
        <v>0</v>
      </c>
      <c r="G6338" s="45" t="s">
        <v>27088</v>
      </c>
      <c r="H6338" s="42">
        <v>63.29</v>
      </c>
      <c r="I6338" s="42">
        <v>0.01</v>
      </c>
      <c r="J6338" s="42" t="s">
        <v>8352</v>
      </c>
      <c r="K6338" s="43">
        <f t="shared" si="492"/>
        <v>4123.7395409681094</v>
      </c>
      <c r="L6338" s="44" t="s">
        <v>17720</v>
      </c>
      <c r="M6338" s="44">
        <f t="shared" si="490"/>
        <v>65.076170164184774</v>
      </c>
      <c r="N6338" s="54">
        <f t="shared" si="493"/>
        <v>4128.55</v>
      </c>
      <c r="O6338" s="46">
        <f t="shared" si="494"/>
        <v>4.8104590318907867</v>
      </c>
    </row>
    <row r="6339" spans="6:15" x14ac:dyDescent="0.25">
      <c r="F6339" s="3">
        <f t="shared" si="491"/>
        <v>0</v>
      </c>
      <c r="G6339" s="45" t="s">
        <v>27089</v>
      </c>
      <c r="H6339" s="42">
        <v>63.3</v>
      </c>
      <c r="I6339" s="42">
        <v>0.01</v>
      </c>
      <c r="J6339" s="42" t="s">
        <v>8353</v>
      </c>
      <c r="K6339" s="43">
        <f t="shared" si="492"/>
        <v>4124.3903026697517</v>
      </c>
      <c r="L6339" s="44" t="s">
        <v>17721</v>
      </c>
      <c r="M6339" s="44">
        <f t="shared" si="490"/>
        <v>65.07614597418187</v>
      </c>
      <c r="N6339" s="54">
        <f t="shared" si="493"/>
        <v>4129.2</v>
      </c>
      <c r="O6339" s="46">
        <f t="shared" si="494"/>
        <v>4.8096973302481274</v>
      </c>
    </row>
    <row r="6340" spans="6:15" x14ac:dyDescent="0.25">
      <c r="F6340" s="3">
        <f t="shared" si="491"/>
        <v>0</v>
      </c>
      <c r="G6340" s="45" t="s">
        <v>27090</v>
      </c>
      <c r="H6340" s="42">
        <v>63.31</v>
      </c>
      <c r="I6340" s="42">
        <v>0.01</v>
      </c>
      <c r="J6340" s="42" t="s">
        <v>8354</v>
      </c>
      <c r="K6340" s="43">
        <f t="shared" si="492"/>
        <v>4125.0410641294939</v>
      </c>
      <c r="L6340" s="44" t="s">
        <v>17722</v>
      </c>
      <c r="M6340" s="44">
        <f t="shared" si="490"/>
        <v>65.076121795748662</v>
      </c>
      <c r="N6340" s="54">
        <f t="shared" si="493"/>
        <v>4129.8500000000004</v>
      </c>
      <c r="O6340" s="46">
        <f t="shared" si="494"/>
        <v>4.8089358705065024</v>
      </c>
    </row>
    <row r="6341" spans="6:15" x14ac:dyDescent="0.25">
      <c r="F6341" s="3">
        <f t="shared" si="491"/>
        <v>0</v>
      </c>
      <c r="G6341" s="45" t="s">
        <v>27091</v>
      </c>
      <c r="H6341" s="42">
        <v>63.32</v>
      </c>
      <c r="I6341" s="42">
        <v>0.01</v>
      </c>
      <c r="J6341" s="42" t="s">
        <v>8355</v>
      </c>
      <c r="K6341" s="43">
        <f t="shared" si="492"/>
        <v>4125.6918253474514</v>
      </c>
      <c r="L6341" s="44" t="s">
        <v>17723</v>
      </c>
      <c r="M6341" s="44">
        <f t="shared" si="490"/>
        <v>65.076097628857696</v>
      </c>
      <c r="N6341" s="54">
        <f t="shared" si="493"/>
        <v>4130.5</v>
      </c>
      <c r="O6341" s="46">
        <f t="shared" si="494"/>
        <v>4.8081746525485869</v>
      </c>
    </row>
    <row r="6342" spans="6:15" x14ac:dyDescent="0.25">
      <c r="F6342" s="3">
        <f t="shared" si="491"/>
        <v>0</v>
      </c>
      <c r="G6342" s="45" t="s">
        <v>27092</v>
      </c>
      <c r="H6342" s="42">
        <v>63.33</v>
      </c>
      <c r="I6342" s="42">
        <v>0.01</v>
      </c>
      <c r="J6342" s="42" t="s">
        <v>8356</v>
      </c>
      <c r="K6342" s="43">
        <f t="shared" si="492"/>
        <v>4126.3425863237399</v>
      </c>
      <c r="L6342" s="44" t="s">
        <v>17724</v>
      </c>
      <c r="M6342" s="44">
        <f t="shared" si="490"/>
        <v>65.07607347350897</v>
      </c>
      <c r="N6342" s="54">
        <f t="shared" si="493"/>
        <v>4131.1499999999996</v>
      </c>
      <c r="O6342" s="46">
        <f t="shared" si="494"/>
        <v>4.8074136762597846</v>
      </c>
    </row>
    <row r="6343" spans="6:15" x14ac:dyDescent="0.25">
      <c r="F6343" s="3">
        <f t="shared" si="491"/>
        <v>0</v>
      </c>
      <c r="G6343" s="45" t="s">
        <v>27093</v>
      </c>
      <c r="H6343" s="42">
        <v>63.34</v>
      </c>
      <c r="I6343" s="42">
        <v>0.01</v>
      </c>
      <c r="J6343" s="42" t="s">
        <v>8357</v>
      </c>
      <c r="K6343" s="43">
        <f t="shared" si="492"/>
        <v>4126.9933470584747</v>
      </c>
      <c r="L6343" s="44" t="s">
        <v>17725</v>
      </c>
      <c r="M6343" s="44">
        <f t="shared" si="490"/>
        <v>65.076049329702514</v>
      </c>
      <c r="N6343" s="54">
        <f t="shared" si="493"/>
        <v>4131.8</v>
      </c>
      <c r="O6343" s="46">
        <f t="shared" si="494"/>
        <v>4.806652941525499</v>
      </c>
    </row>
    <row r="6344" spans="6:15" x14ac:dyDescent="0.25">
      <c r="F6344" s="3">
        <f t="shared" si="491"/>
        <v>0</v>
      </c>
      <c r="G6344" s="45" t="s">
        <v>27094</v>
      </c>
      <c r="H6344" s="42">
        <v>63.35</v>
      </c>
      <c r="I6344" s="42">
        <v>0.01</v>
      </c>
      <c r="J6344" s="42" t="s">
        <v>8358</v>
      </c>
      <c r="K6344" s="43">
        <f t="shared" si="492"/>
        <v>4127.6441075517714</v>
      </c>
      <c r="L6344" s="44" t="s">
        <v>17726</v>
      </c>
      <c r="M6344" s="44">
        <f t="shared" si="490"/>
        <v>65.076025197413912</v>
      </c>
      <c r="N6344" s="54">
        <f t="shared" si="493"/>
        <v>4132.45</v>
      </c>
      <c r="O6344" s="46">
        <f t="shared" si="494"/>
        <v>4.8058924482284056</v>
      </c>
    </row>
    <row r="6345" spans="6:15" x14ac:dyDescent="0.25">
      <c r="F6345" s="3">
        <f t="shared" si="491"/>
        <v>0</v>
      </c>
      <c r="G6345" s="45" t="s">
        <v>27095</v>
      </c>
      <c r="H6345" s="42">
        <v>63.36</v>
      </c>
      <c r="I6345" s="42">
        <v>0.01</v>
      </c>
      <c r="J6345" s="42" t="s">
        <v>8359</v>
      </c>
      <c r="K6345" s="43">
        <f t="shared" si="492"/>
        <v>4128.2948678037455</v>
      </c>
      <c r="L6345" s="44" t="s">
        <v>17727</v>
      </c>
      <c r="M6345" s="44">
        <f t="shared" ref="M6345:M6408" si="495">SQRT(((14.7+$N$3*H6345)^2)-(K6345^2))/SQRT($N$4)</f>
        <v>65.076001076646236</v>
      </c>
      <c r="N6345" s="54">
        <f t="shared" si="493"/>
        <v>4133.0999999999995</v>
      </c>
      <c r="O6345" s="46">
        <f t="shared" si="494"/>
        <v>4.8051321962539078</v>
      </c>
    </row>
    <row r="6346" spans="6:15" x14ac:dyDescent="0.25">
      <c r="F6346" s="3">
        <f t="shared" ref="F6346:F6409" si="496">IF(O6346&gt;100,1,0)</f>
        <v>0</v>
      </c>
      <c r="G6346" s="45" t="s">
        <v>27096</v>
      </c>
      <c r="H6346" s="42">
        <v>63.37</v>
      </c>
      <c r="I6346" s="42">
        <v>0.01</v>
      </c>
      <c r="J6346" s="42" t="s">
        <v>8360</v>
      </c>
      <c r="K6346" s="43">
        <f t="shared" ref="K6346:K6409" si="497">K6345+I6346*M6345</f>
        <v>4128.9456278145117</v>
      </c>
      <c r="L6346" s="44" t="s">
        <v>17728</v>
      </c>
      <c r="M6346" s="44">
        <f t="shared" si="495"/>
        <v>65.075976967396429</v>
      </c>
      <c r="N6346" s="54">
        <f t="shared" ref="N6346:N6409" si="498">(H6346*$N$3)+14.7</f>
        <v>4133.75</v>
      </c>
      <c r="O6346" s="46">
        <f t="shared" ref="O6346:O6409" si="499">N6346-K6346</f>
        <v>4.8043721854883188</v>
      </c>
    </row>
    <row r="6347" spans="6:15" x14ac:dyDescent="0.25">
      <c r="F6347" s="3">
        <f t="shared" si="496"/>
        <v>0</v>
      </c>
      <c r="G6347" s="45" t="s">
        <v>27097</v>
      </c>
      <c r="H6347" s="42">
        <v>63.38</v>
      </c>
      <c r="I6347" s="42">
        <v>0.01</v>
      </c>
      <c r="J6347" s="42" t="s">
        <v>8361</v>
      </c>
      <c r="K6347" s="43">
        <f t="shared" si="497"/>
        <v>4129.5963875841853</v>
      </c>
      <c r="L6347" s="44" t="s">
        <v>17729</v>
      </c>
      <c r="M6347" s="44">
        <f t="shared" si="495"/>
        <v>65.075952869643132</v>
      </c>
      <c r="N6347" s="54">
        <f t="shared" si="498"/>
        <v>4134.3999999999996</v>
      </c>
      <c r="O6347" s="46">
        <f t="shared" si="499"/>
        <v>4.8036124158143139</v>
      </c>
    </row>
    <row r="6348" spans="6:15" x14ac:dyDescent="0.25">
      <c r="F6348" s="3">
        <f t="shared" si="496"/>
        <v>0</v>
      </c>
      <c r="G6348" s="45" t="s">
        <v>27098</v>
      </c>
      <c r="H6348" s="42">
        <v>63.39</v>
      </c>
      <c r="I6348" s="42">
        <v>0.01</v>
      </c>
      <c r="J6348" s="42" t="s">
        <v>8362</v>
      </c>
      <c r="K6348" s="43">
        <f t="shared" si="497"/>
        <v>4130.247147112882</v>
      </c>
      <c r="L6348" s="44" t="s">
        <v>17730</v>
      </c>
      <c r="M6348" s="44">
        <f t="shared" si="495"/>
        <v>65.07592878339247</v>
      </c>
      <c r="N6348" s="54">
        <f t="shared" si="498"/>
        <v>4135.05</v>
      </c>
      <c r="O6348" s="46">
        <f t="shared" si="499"/>
        <v>4.8028528871182061</v>
      </c>
    </row>
    <row r="6349" spans="6:15" x14ac:dyDescent="0.25">
      <c r="F6349" s="3">
        <f t="shared" si="496"/>
        <v>0</v>
      </c>
      <c r="G6349" s="45" t="s">
        <v>27099</v>
      </c>
      <c r="H6349" s="42">
        <v>63.4</v>
      </c>
      <c r="I6349" s="42">
        <v>0.01</v>
      </c>
      <c r="J6349" s="42" t="s">
        <v>8363</v>
      </c>
      <c r="K6349" s="43">
        <f t="shared" si="497"/>
        <v>4130.8979064007162</v>
      </c>
      <c r="L6349" s="44" t="s">
        <v>17731</v>
      </c>
      <c r="M6349" s="44">
        <f t="shared" si="495"/>
        <v>65.075904708623085</v>
      </c>
      <c r="N6349" s="54">
        <f t="shared" si="498"/>
        <v>4135.7</v>
      </c>
      <c r="O6349" s="46">
        <f t="shared" si="499"/>
        <v>4.8020935992835803</v>
      </c>
    </row>
    <row r="6350" spans="6:15" x14ac:dyDescent="0.25">
      <c r="F6350" s="3">
        <f t="shared" si="496"/>
        <v>0</v>
      </c>
      <c r="G6350" s="45" t="s">
        <v>27100</v>
      </c>
      <c r="H6350" s="42">
        <v>63.41</v>
      </c>
      <c r="I6350" s="42">
        <v>0.01</v>
      </c>
      <c r="J6350" s="42" t="s">
        <v>8364</v>
      </c>
      <c r="K6350" s="43">
        <f t="shared" si="497"/>
        <v>4131.5486654478027</v>
      </c>
      <c r="L6350" s="44" t="s">
        <v>17732</v>
      </c>
      <c r="M6350" s="44">
        <f t="shared" si="495"/>
        <v>65.075880645338032</v>
      </c>
      <c r="N6350" s="54">
        <f t="shared" si="498"/>
        <v>4136.3499999999995</v>
      </c>
      <c r="O6350" s="46">
        <f t="shared" si="499"/>
        <v>4.8013345521967494</v>
      </c>
    </row>
    <row r="6351" spans="6:15" x14ac:dyDescent="0.25">
      <c r="F6351" s="3">
        <f t="shared" si="496"/>
        <v>0</v>
      </c>
      <c r="G6351" s="45" t="s">
        <v>27101</v>
      </c>
      <c r="H6351" s="42">
        <v>63.42</v>
      </c>
      <c r="I6351" s="42">
        <v>0.01</v>
      </c>
      <c r="J6351" s="42" t="s">
        <v>8365</v>
      </c>
      <c r="K6351" s="43">
        <f t="shared" si="497"/>
        <v>4132.199424254256</v>
      </c>
      <c r="L6351" s="44" t="s">
        <v>17733</v>
      </c>
      <c r="M6351" s="44">
        <f t="shared" si="495"/>
        <v>65.075856593537338</v>
      </c>
      <c r="N6351" s="54">
        <f t="shared" si="498"/>
        <v>4137</v>
      </c>
      <c r="O6351" s="46">
        <f t="shared" si="499"/>
        <v>4.8005757457440268</v>
      </c>
    </row>
    <row r="6352" spans="6:15" x14ac:dyDescent="0.25">
      <c r="F6352" s="3">
        <f t="shared" si="496"/>
        <v>0</v>
      </c>
      <c r="G6352" s="45" t="s">
        <v>27102</v>
      </c>
      <c r="H6352" s="42">
        <v>63.43</v>
      </c>
      <c r="I6352" s="42">
        <v>0.01</v>
      </c>
      <c r="J6352" s="42" t="s">
        <v>8366</v>
      </c>
      <c r="K6352" s="43">
        <f t="shared" si="497"/>
        <v>4132.8501828201915</v>
      </c>
      <c r="L6352" s="44" t="s">
        <v>17734</v>
      </c>
      <c r="M6352" s="44">
        <f t="shared" si="495"/>
        <v>65.075832553193521</v>
      </c>
      <c r="N6352" s="54">
        <f t="shared" si="498"/>
        <v>4137.6499999999996</v>
      </c>
      <c r="O6352" s="46">
        <f t="shared" si="499"/>
        <v>4.7998171798080875</v>
      </c>
    </row>
    <row r="6353" spans="6:15" x14ac:dyDescent="0.25">
      <c r="F6353" s="3">
        <f t="shared" si="496"/>
        <v>0</v>
      </c>
      <c r="G6353" s="45" t="s">
        <v>27103</v>
      </c>
      <c r="H6353" s="42">
        <v>63.44</v>
      </c>
      <c r="I6353" s="42">
        <v>0.01</v>
      </c>
      <c r="J6353" s="42" t="s">
        <v>8367</v>
      </c>
      <c r="K6353" s="43">
        <f t="shared" si="497"/>
        <v>4133.5009411457231</v>
      </c>
      <c r="L6353" s="44" t="s">
        <v>17735</v>
      </c>
      <c r="M6353" s="44">
        <f t="shared" si="495"/>
        <v>65.075808524315761</v>
      </c>
      <c r="N6353" s="54">
        <f t="shared" si="498"/>
        <v>4138.2999999999993</v>
      </c>
      <c r="O6353" s="46">
        <f t="shared" si="499"/>
        <v>4.7990588542761543</v>
      </c>
    </row>
    <row r="6354" spans="6:15" x14ac:dyDescent="0.25">
      <c r="F6354" s="3">
        <f t="shared" si="496"/>
        <v>0</v>
      </c>
      <c r="G6354" s="45" t="s">
        <v>27104</v>
      </c>
      <c r="H6354" s="42">
        <v>63.45</v>
      </c>
      <c r="I6354" s="42">
        <v>0.01</v>
      </c>
      <c r="J6354" s="42" t="s">
        <v>8368</v>
      </c>
      <c r="K6354" s="43">
        <f t="shared" si="497"/>
        <v>4134.1516992309662</v>
      </c>
      <c r="L6354" s="44" t="s">
        <v>17736</v>
      </c>
      <c r="M6354" s="44">
        <f t="shared" si="495"/>
        <v>65.075784506897975</v>
      </c>
      <c r="N6354" s="54">
        <f t="shared" si="498"/>
        <v>4138.95</v>
      </c>
      <c r="O6354" s="46">
        <f t="shared" si="499"/>
        <v>4.7983007690336308</v>
      </c>
    </row>
    <row r="6355" spans="6:15" x14ac:dyDescent="0.25">
      <c r="F6355" s="3">
        <f t="shared" si="496"/>
        <v>0</v>
      </c>
      <c r="G6355" s="45" t="s">
        <v>27105</v>
      </c>
      <c r="H6355" s="42">
        <v>63.46</v>
      </c>
      <c r="I6355" s="42">
        <v>0.01</v>
      </c>
      <c r="J6355" s="42" t="s">
        <v>8369</v>
      </c>
      <c r="K6355" s="43">
        <f t="shared" si="497"/>
        <v>4134.8024570760354</v>
      </c>
      <c r="L6355" s="44" t="s">
        <v>17737</v>
      </c>
      <c r="M6355" s="44">
        <f t="shared" si="495"/>
        <v>65.075760500915734</v>
      </c>
      <c r="N6355" s="54">
        <f t="shared" si="498"/>
        <v>4139.5999999999995</v>
      </c>
      <c r="O6355" s="46">
        <f t="shared" si="499"/>
        <v>4.7975429239641016</v>
      </c>
    </row>
    <row r="6356" spans="6:15" x14ac:dyDescent="0.25">
      <c r="F6356" s="3">
        <f t="shared" si="496"/>
        <v>0</v>
      </c>
      <c r="G6356" s="45" t="s">
        <v>27106</v>
      </c>
      <c r="H6356" s="42">
        <v>63.47</v>
      </c>
      <c r="I6356" s="42">
        <v>0.01</v>
      </c>
      <c r="J6356" s="42" t="s">
        <v>8370</v>
      </c>
      <c r="K6356" s="43">
        <f t="shared" si="497"/>
        <v>4135.4532146810443</v>
      </c>
      <c r="L6356" s="44" t="s">
        <v>17738</v>
      </c>
      <c r="M6356" s="44">
        <f t="shared" si="495"/>
        <v>65.075736506381261</v>
      </c>
      <c r="N6356" s="54">
        <f t="shared" si="498"/>
        <v>4140.25</v>
      </c>
      <c r="O6356" s="46">
        <f t="shared" si="499"/>
        <v>4.796785318955699</v>
      </c>
    </row>
    <row r="6357" spans="6:15" x14ac:dyDescent="0.25">
      <c r="F6357" s="3">
        <f t="shared" si="496"/>
        <v>0</v>
      </c>
      <c r="G6357" s="45" t="s">
        <v>27107</v>
      </c>
      <c r="H6357" s="42">
        <v>63.48</v>
      </c>
      <c r="I6357" s="42">
        <v>0.01</v>
      </c>
      <c r="J6357" s="42" t="s">
        <v>8371</v>
      </c>
      <c r="K6357" s="43">
        <f t="shared" si="497"/>
        <v>4136.1039720461085</v>
      </c>
      <c r="L6357" s="44" t="s">
        <v>17739</v>
      </c>
      <c r="M6357" s="44">
        <f t="shared" si="495"/>
        <v>65.075712523267086</v>
      </c>
      <c r="N6357" s="54">
        <f t="shared" si="498"/>
        <v>4140.8999999999996</v>
      </c>
      <c r="O6357" s="46">
        <f t="shared" si="499"/>
        <v>4.7960279538910982</v>
      </c>
    </row>
    <row r="6358" spans="6:15" x14ac:dyDescent="0.25">
      <c r="F6358" s="3">
        <f t="shared" si="496"/>
        <v>0</v>
      </c>
      <c r="G6358" s="45" t="s">
        <v>27108</v>
      </c>
      <c r="H6358" s="42">
        <v>63.49</v>
      </c>
      <c r="I6358" s="42">
        <v>0.01</v>
      </c>
      <c r="J6358" s="42" t="s">
        <v>8372</v>
      </c>
      <c r="K6358" s="43">
        <f t="shared" si="497"/>
        <v>4136.7547291713408</v>
      </c>
      <c r="L6358" s="44" t="s">
        <v>17740</v>
      </c>
      <c r="M6358" s="44">
        <f t="shared" si="495"/>
        <v>65.075688551585444</v>
      </c>
      <c r="N6358" s="54">
        <f t="shared" si="498"/>
        <v>4141.55</v>
      </c>
      <c r="O6358" s="46">
        <f t="shared" si="499"/>
        <v>4.7952708286593406</v>
      </c>
    </row>
    <row r="6359" spans="6:15" x14ac:dyDescent="0.25">
      <c r="F6359" s="3">
        <f t="shared" si="496"/>
        <v>0</v>
      </c>
      <c r="G6359" s="45" t="s">
        <v>27109</v>
      </c>
      <c r="H6359" s="42">
        <v>63.5</v>
      </c>
      <c r="I6359" s="42">
        <v>0.01</v>
      </c>
      <c r="J6359" s="42" t="s">
        <v>8373</v>
      </c>
      <c r="K6359" s="43">
        <f t="shared" si="497"/>
        <v>4137.4054860568567</v>
      </c>
      <c r="L6359" s="44" t="s">
        <v>17741</v>
      </c>
      <c r="M6359" s="44">
        <f t="shared" si="495"/>
        <v>65.075664591318031</v>
      </c>
      <c r="N6359" s="54">
        <f t="shared" si="498"/>
        <v>4142.2</v>
      </c>
      <c r="O6359" s="46">
        <f t="shared" si="499"/>
        <v>4.7945139431431016</v>
      </c>
    </row>
    <row r="6360" spans="6:15" x14ac:dyDescent="0.25">
      <c r="F6360" s="3">
        <f t="shared" si="496"/>
        <v>0</v>
      </c>
      <c r="G6360" s="45" t="s">
        <v>27110</v>
      </c>
      <c r="H6360" s="42">
        <v>63.51</v>
      </c>
      <c r="I6360" s="42">
        <v>0.01</v>
      </c>
      <c r="J6360" s="42" t="s">
        <v>8374</v>
      </c>
      <c r="K6360" s="43">
        <f t="shared" si="497"/>
        <v>4138.0562427027699</v>
      </c>
      <c r="L6360" s="44" t="s">
        <v>17742</v>
      </c>
      <c r="M6360" s="44">
        <f t="shared" si="495"/>
        <v>65.075640642455696</v>
      </c>
      <c r="N6360" s="54">
        <f t="shared" si="498"/>
        <v>4142.8499999999995</v>
      </c>
      <c r="O6360" s="46">
        <f t="shared" si="499"/>
        <v>4.7937572972296039</v>
      </c>
    </row>
    <row r="6361" spans="6:15" x14ac:dyDescent="0.25">
      <c r="F6361" s="3">
        <f t="shared" si="496"/>
        <v>0</v>
      </c>
      <c r="G6361" s="45" t="s">
        <v>27111</v>
      </c>
      <c r="H6361" s="42">
        <v>63.52</v>
      </c>
      <c r="I6361" s="42">
        <v>0.01</v>
      </c>
      <c r="J6361" s="42" t="s">
        <v>8375</v>
      </c>
      <c r="K6361" s="43">
        <f t="shared" si="497"/>
        <v>4138.7069991091948</v>
      </c>
      <c r="L6361" s="44" t="s">
        <v>17743</v>
      </c>
      <c r="M6361" s="44">
        <f t="shared" si="495"/>
        <v>65.075616705001494</v>
      </c>
      <c r="N6361" s="54">
        <f t="shared" si="498"/>
        <v>4143.5</v>
      </c>
      <c r="O6361" s="46">
        <f t="shared" si="499"/>
        <v>4.7930008908051605</v>
      </c>
    </row>
    <row r="6362" spans="6:15" x14ac:dyDescent="0.25">
      <c r="F6362" s="3">
        <f t="shared" si="496"/>
        <v>0</v>
      </c>
      <c r="G6362" s="45" t="s">
        <v>27112</v>
      </c>
      <c r="H6362" s="42">
        <v>63.53</v>
      </c>
      <c r="I6362" s="42">
        <v>0.01</v>
      </c>
      <c r="J6362" s="42" t="s">
        <v>8376</v>
      </c>
      <c r="K6362" s="43">
        <f t="shared" si="497"/>
        <v>4139.3577552762445</v>
      </c>
      <c r="L6362" s="44" t="s">
        <v>17744</v>
      </c>
      <c r="M6362" s="44">
        <f t="shared" si="495"/>
        <v>65.075592778940191</v>
      </c>
      <c r="N6362" s="54">
        <f t="shared" si="498"/>
        <v>4144.1499999999996</v>
      </c>
      <c r="O6362" s="46">
        <f t="shared" si="499"/>
        <v>4.7922447237551751</v>
      </c>
    </row>
    <row r="6363" spans="6:15" x14ac:dyDescent="0.25">
      <c r="F6363" s="3">
        <f t="shared" si="496"/>
        <v>0</v>
      </c>
      <c r="G6363" s="45" t="s">
        <v>27113</v>
      </c>
      <c r="H6363" s="42">
        <v>63.54</v>
      </c>
      <c r="I6363" s="42">
        <v>0.01</v>
      </c>
      <c r="J6363" s="42" t="s">
        <v>8377</v>
      </c>
      <c r="K6363" s="43">
        <f t="shared" si="497"/>
        <v>4140.0085112040342</v>
      </c>
      <c r="L6363" s="44" t="s">
        <v>17745</v>
      </c>
      <c r="M6363" s="44">
        <f t="shared" si="495"/>
        <v>65.075568864271773</v>
      </c>
      <c r="N6363" s="54">
        <f t="shared" si="498"/>
        <v>4144.8</v>
      </c>
      <c r="O6363" s="46">
        <f t="shared" si="499"/>
        <v>4.7914887959659609</v>
      </c>
    </row>
    <row r="6364" spans="6:15" x14ac:dyDescent="0.25">
      <c r="F6364" s="3">
        <f t="shared" si="496"/>
        <v>0</v>
      </c>
      <c r="G6364" s="45" t="s">
        <v>27114</v>
      </c>
      <c r="H6364" s="42">
        <v>63.55</v>
      </c>
      <c r="I6364" s="42">
        <v>0.01</v>
      </c>
      <c r="J6364" s="42" t="s">
        <v>8378</v>
      </c>
      <c r="K6364" s="43">
        <f t="shared" si="497"/>
        <v>4140.6592668926769</v>
      </c>
      <c r="L6364" s="44" t="s">
        <v>17746</v>
      </c>
      <c r="M6364" s="44">
        <f t="shared" si="495"/>
        <v>65.075544960974895</v>
      </c>
      <c r="N6364" s="54">
        <f t="shared" si="498"/>
        <v>4145.45</v>
      </c>
      <c r="O6364" s="46">
        <f t="shared" si="499"/>
        <v>4.7907331073229216</v>
      </c>
    </row>
    <row r="6365" spans="6:15" x14ac:dyDescent="0.25">
      <c r="F6365" s="3">
        <f t="shared" si="496"/>
        <v>0</v>
      </c>
      <c r="G6365" s="45" t="s">
        <v>27115</v>
      </c>
      <c r="H6365" s="42">
        <v>63.56</v>
      </c>
      <c r="I6365" s="42">
        <v>0.01</v>
      </c>
      <c r="J6365" s="42" t="s">
        <v>8379</v>
      </c>
      <c r="K6365" s="43">
        <f t="shared" si="497"/>
        <v>4141.3100223422871</v>
      </c>
      <c r="L6365" s="44" t="s">
        <v>17747</v>
      </c>
      <c r="M6365" s="44">
        <f t="shared" si="495"/>
        <v>65.075521069058738</v>
      </c>
      <c r="N6365" s="54">
        <f t="shared" si="498"/>
        <v>4146.1000000000004</v>
      </c>
      <c r="O6365" s="46">
        <f t="shared" si="499"/>
        <v>4.7899776577132798</v>
      </c>
    </row>
    <row r="6366" spans="6:15" x14ac:dyDescent="0.25">
      <c r="F6366" s="3">
        <f t="shared" si="496"/>
        <v>0</v>
      </c>
      <c r="G6366" s="45" t="s">
        <v>27116</v>
      </c>
      <c r="H6366" s="42">
        <v>63.57</v>
      </c>
      <c r="I6366" s="42">
        <v>0.01</v>
      </c>
      <c r="J6366" s="42" t="s">
        <v>8380</v>
      </c>
      <c r="K6366" s="43">
        <f t="shared" si="497"/>
        <v>4141.9607775529776</v>
      </c>
      <c r="L6366" s="44" t="s">
        <v>17748</v>
      </c>
      <c r="M6366" s="44">
        <f t="shared" si="495"/>
        <v>65.075497188501927</v>
      </c>
      <c r="N6366" s="54">
        <f t="shared" si="498"/>
        <v>4146.75</v>
      </c>
      <c r="O6366" s="46">
        <f t="shared" si="499"/>
        <v>4.7892224470224392</v>
      </c>
    </row>
    <row r="6367" spans="6:15" x14ac:dyDescent="0.25">
      <c r="F6367" s="3">
        <f t="shared" si="496"/>
        <v>0</v>
      </c>
      <c r="G6367" s="45" t="s">
        <v>27117</v>
      </c>
      <c r="H6367" s="42">
        <v>63.58</v>
      </c>
      <c r="I6367" s="42">
        <v>0.01</v>
      </c>
      <c r="J6367" s="42" t="s">
        <v>8381</v>
      </c>
      <c r="K6367" s="43">
        <f t="shared" si="497"/>
        <v>4142.6115325248629</v>
      </c>
      <c r="L6367" s="44" t="s">
        <v>17749</v>
      </c>
      <c r="M6367" s="44">
        <f t="shared" si="495"/>
        <v>65.075473319304464</v>
      </c>
      <c r="N6367" s="54">
        <f t="shared" si="498"/>
        <v>4147.3999999999996</v>
      </c>
      <c r="O6367" s="46">
        <f t="shared" si="499"/>
        <v>4.7884674751367129</v>
      </c>
    </row>
    <row r="6368" spans="6:15" x14ac:dyDescent="0.25">
      <c r="F6368" s="3">
        <f t="shared" si="496"/>
        <v>0</v>
      </c>
      <c r="G6368" s="45" t="s">
        <v>27118</v>
      </c>
      <c r="H6368" s="42">
        <v>63.59</v>
      </c>
      <c r="I6368" s="42">
        <v>0.01</v>
      </c>
      <c r="J6368" s="42" t="s">
        <v>8382</v>
      </c>
      <c r="K6368" s="43">
        <f t="shared" si="497"/>
        <v>4143.2622872580559</v>
      </c>
      <c r="L6368" s="44" t="s">
        <v>17750</v>
      </c>
      <c r="M6368" s="44">
        <f t="shared" si="495"/>
        <v>65.075449461466391</v>
      </c>
      <c r="N6368" s="54">
        <f t="shared" si="498"/>
        <v>4148.05</v>
      </c>
      <c r="O6368" s="46">
        <f t="shared" si="499"/>
        <v>4.7877127419442331</v>
      </c>
    </row>
    <row r="6369" spans="6:15" x14ac:dyDescent="0.25">
      <c r="F6369" s="3">
        <f t="shared" si="496"/>
        <v>0</v>
      </c>
      <c r="G6369" s="45" t="s">
        <v>27119</v>
      </c>
      <c r="H6369" s="42">
        <v>63.6</v>
      </c>
      <c r="I6369" s="42">
        <v>0.01</v>
      </c>
      <c r="J6369" s="42" t="s">
        <v>8383</v>
      </c>
      <c r="K6369" s="43">
        <f t="shared" si="497"/>
        <v>4143.9130417526703</v>
      </c>
      <c r="L6369" s="44" t="s">
        <v>17751</v>
      </c>
      <c r="M6369" s="44">
        <f t="shared" si="495"/>
        <v>65.075425614966321</v>
      </c>
      <c r="N6369" s="54">
        <f t="shared" si="498"/>
        <v>4148.7</v>
      </c>
      <c r="O6369" s="46">
        <f t="shared" si="499"/>
        <v>4.786958247329494</v>
      </c>
    </row>
    <row r="6370" spans="6:15" x14ac:dyDescent="0.25">
      <c r="F6370" s="3">
        <f t="shared" si="496"/>
        <v>0</v>
      </c>
      <c r="G6370" s="45" t="s">
        <v>27120</v>
      </c>
      <c r="H6370" s="42">
        <v>63.61</v>
      </c>
      <c r="I6370" s="42">
        <v>0.01</v>
      </c>
      <c r="J6370" s="42" t="s">
        <v>8384</v>
      </c>
      <c r="K6370" s="43">
        <f t="shared" si="497"/>
        <v>4144.5637960088197</v>
      </c>
      <c r="L6370" s="44" t="s">
        <v>17752</v>
      </c>
      <c r="M6370" s="44">
        <f t="shared" si="495"/>
        <v>65.075401779807336</v>
      </c>
      <c r="N6370" s="54">
        <f t="shared" si="498"/>
        <v>4149.3499999999995</v>
      </c>
      <c r="O6370" s="46">
        <f t="shared" si="499"/>
        <v>4.7862039911797183</v>
      </c>
    </row>
    <row r="6371" spans="6:15" x14ac:dyDescent="0.25">
      <c r="F6371" s="3">
        <f t="shared" si="496"/>
        <v>0</v>
      </c>
      <c r="G6371" s="45" t="s">
        <v>27121</v>
      </c>
      <c r="H6371" s="42">
        <v>63.62</v>
      </c>
      <c r="I6371" s="42">
        <v>0.01</v>
      </c>
      <c r="J6371" s="42" t="s">
        <v>8385</v>
      </c>
      <c r="K6371" s="43">
        <f t="shared" si="497"/>
        <v>4145.2145500266179</v>
      </c>
      <c r="L6371" s="44" t="s">
        <v>17753</v>
      </c>
      <c r="M6371" s="44">
        <f t="shared" si="495"/>
        <v>65.075377955977217</v>
      </c>
      <c r="N6371" s="54">
        <f t="shared" si="498"/>
        <v>4150</v>
      </c>
      <c r="O6371" s="46">
        <f t="shared" si="499"/>
        <v>4.7854499733821285</v>
      </c>
    </row>
    <row r="6372" spans="6:15" x14ac:dyDescent="0.25">
      <c r="F6372" s="3">
        <f t="shared" si="496"/>
        <v>0</v>
      </c>
      <c r="G6372" s="45" t="s">
        <v>27122</v>
      </c>
      <c r="H6372" s="42">
        <v>63.63</v>
      </c>
      <c r="I6372" s="42">
        <v>0.01</v>
      </c>
      <c r="J6372" s="42" t="s">
        <v>8386</v>
      </c>
      <c r="K6372" s="43">
        <f t="shared" si="497"/>
        <v>4145.8653038061775</v>
      </c>
      <c r="L6372" s="44" t="s">
        <v>17754</v>
      </c>
      <c r="M6372" s="44">
        <f t="shared" si="495"/>
        <v>65.075354143466825</v>
      </c>
      <c r="N6372" s="54">
        <f t="shared" si="498"/>
        <v>4150.6499999999996</v>
      </c>
      <c r="O6372" s="46">
        <f t="shared" si="499"/>
        <v>4.7846961938221284</v>
      </c>
    </row>
    <row r="6373" spans="6:15" x14ac:dyDescent="0.25">
      <c r="F6373" s="3">
        <f t="shared" si="496"/>
        <v>0</v>
      </c>
      <c r="G6373" s="45" t="s">
        <v>27123</v>
      </c>
      <c r="H6373" s="42">
        <v>63.64</v>
      </c>
      <c r="I6373" s="42">
        <v>0.01</v>
      </c>
      <c r="J6373" s="42" t="s">
        <v>8387</v>
      </c>
      <c r="K6373" s="43">
        <f t="shared" si="497"/>
        <v>4146.5160573476123</v>
      </c>
      <c r="L6373" s="44" t="s">
        <v>17755</v>
      </c>
      <c r="M6373" s="44">
        <f t="shared" si="495"/>
        <v>65.075330342279244</v>
      </c>
      <c r="N6373" s="54">
        <f t="shared" si="498"/>
        <v>4151.3</v>
      </c>
      <c r="O6373" s="46">
        <f t="shared" si="499"/>
        <v>4.7839426523878501</v>
      </c>
    </row>
    <row r="6374" spans="6:15" x14ac:dyDescent="0.25">
      <c r="F6374" s="3">
        <f t="shared" si="496"/>
        <v>0</v>
      </c>
      <c r="G6374" s="45" t="s">
        <v>27124</v>
      </c>
      <c r="H6374" s="42">
        <v>63.65</v>
      </c>
      <c r="I6374" s="42">
        <v>0.01</v>
      </c>
      <c r="J6374" s="42" t="s">
        <v>8388</v>
      </c>
      <c r="K6374" s="43">
        <f t="shared" si="497"/>
        <v>4147.1668106510351</v>
      </c>
      <c r="L6374" s="44" t="s">
        <v>17756</v>
      </c>
      <c r="M6374" s="44">
        <f t="shared" si="495"/>
        <v>65.075306552393073</v>
      </c>
      <c r="N6374" s="54">
        <f t="shared" si="498"/>
        <v>4151.95</v>
      </c>
      <c r="O6374" s="46">
        <f t="shared" si="499"/>
        <v>4.7831893489646973</v>
      </c>
    </row>
    <row r="6375" spans="6:15" x14ac:dyDescent="0.25">
      <c r="F6375" s="3">
        <f t="shared" si="496"/>
        <v>0</v>
      </c>
      <c r="G6375" s="45" t="s">
        <v>27125</v>
      </c>
      <c r="H6375" s="42">
        <v>63.66</v>
      </c>
      <c r="I6375" s="42">
        <v>0.01</v>
      </c>
      <c r="J6375" s="42" t="s">
        <v>8389</v>
      </c>
      <c r="K6375" s="43">
        <f t="shared" si="497"/>
        <v>4147.8175637165587</v>
      </c>
      <c r="L6375" s="44" t="s">
        <v>17757</v>
      </c>
      <c r="M6375" s="44">
        <f t="shared" si="495"/>
        <v>65.075282773808368</v>
      </c>
      <c r="N6375" s="54">
        <f t="shared" si="498"/>
        <v>4152.5999999999995</v>
      </c>
      <c r="O6375" s="46">
        <f t="shared" si="499"/>
        <v>4.7824362834408021</v>
      </c>
    </row>
    <row r="6376" spans="6:15" x14ac:dyDescent="0.25">
      <c r="F6376" s="3">
        <f t="shared" si="496"/>
        <v>0</v>
      </c>
      <c r="G6376" s="45" t="s">
        <v>27126</v>
      </c>
      <c r="H6376" s="42">
        <v>63.67</v>
      </c>
      <c r="I6376" s="42">
        <v>0.01</v>
      </c>
      <c r="J6376" s="42" t="s">
        <v>8390</v>
      </c>
      <c r="K6376" s="43">
        <f t="shared" si="497"/>
        <v>4148.4683165442966</v>
      </c>
      <c r="L6376" s="44" t="s">
        <v>17758</v>
      </c>
      <c r="M6376" s="44">
        <f t="shared" si="495"/>
        <v>65.075259006525101</v>
      </c>
      <c r="N6376" s="54">
        <f t="shared" si="498"/>
        <v>4153.25</v>
      </c>
      <c r="O6376" s="46">
        <f t="shared" si="499"/>
        <v>4.7816834557033872</v>
      </c>
    </row>
    <row r="6377" spans="6:15" x14ac:dyDescent="0.25">
      <c r="F6377" s="3">
        <f t="shared" si="496"/>
        <v>0</v>
      </c>
      <c r="G6377" s="45" t="s">
        <v>27127</v>
      </c>
      <c r="H6377" s="42">
        <v>63.68</v>
      </c>
      <c r="I6377" s="42">
        <v>0.01</v>
      </c>
      <c r="J6377" s="42" t="s">
        <v>8391</v>
      </c>
      <c r="K6377" s="43">
        <f t="shared" si="497"/>
        <v>4149.1190691343618</v>
      </c>
      <c r="L6377" s="44" t="s">
        <v>17759</v>
      </c>
      <c r="M6377" s="44">
        <f t="shared" si="495"/>
        <v>65.075235250518887</v>
      </c>
      <c r="N6377" s="54">
        <f t="shared" si="498"/>
        <v>4153.8999999999996</v>
      </c>
      <c r="O6377" s="46">
        <f t="shared" si="499"/>
        <v>4.7809308656378562</v>
      </c>
    </row>
    <row r="6378" spans="6:15" x14ac:dyDescent="0.25">
      <c r="F6378" s="3">
        <f t="shared" si="496"/>
        <v>0</v>
      </c>
      <c r="G6378" s="45" t="s">
        <v>27128</v>
      </c>
      <c r="H6378" s="42">
        <v>63.69</v>
      </c>
      <c r="I6378" s="42">
        <v>0.01</v>
      </c>
      <c r="J6378" s="42" t="s">
        <v>8392</v>
      </c>
      <c r="K6378" s="43">
        <f t="shared" si="497"/>
        <v>4149.7698214868669</v>
      </c>
      <c r="L6378" s="44" t="s">
        <v>17760</v>
      </c>
      <c r="M6378" s="44">
        <f t="shared" si="495"/>
        <v>65.07521150579278</v>
      </c>
      <c r="N6378" s="54">
        <f t="shared" si="498"/>
        <v>4154.5499999999993</v>
      </c>
      <c r="O6378" s="46">
        <f t="shared" si="499"/>
        <v>4.7801785131323413</v>
      </c>
    </row>
    <row r="6379" spans="6:15" x14ac:dyDescent="0.25">
      <c r="F6379" s="3">
        <f t="shared" si="496"/>
        <v>0</v>
      </c>
      <c r="G6379" s="45" t="s">
        <v>27129</v>
      </c>
      <c r="H6379" s="42">
        <v>63.7</v>
      </c>
      <c r="I6379" s="42">
        <v>0.01</v>
      </c>
      <c r="J6379" s="42" t="s">
        <v>8393</v>
      </c>
      <c r="K6379" s="43">
        <f t="shared" si="497"/>
        <v>4150.4205736019248</v>
      </c>
      <c r="L6379" s="44" t="s">
        <v>17761</v>
      </c>
      <c r="M6379" s="44">
        <f t="shared" si="495"/>
        <v>65.075187772349835</v>
      </c>
      <c r="N6379" s="54">
        <f t="shared" si="498"/>
        <v>4155.2</v>
      </c>
      <c r="O6379" s="46">
        <f t="shared" si="499"/>
        <v>4.7794263980749747</v>
      </c>
    </row>
    <row r="6380" spans="6:15" x14ac:dyDescent="0.25">
      <c r="F6380" s="3">
        <f t="shared" si="496"/>
        <v>0</v>
      </c>
      <c r="G6380" s="45" t="s">
        <v>27130</v>
      </c>
      <c r="H6380" s="42">
        <v>63.71</v>
      </c>
      <c r="I6380" s="42">
        <v>0.01</v>
      </c>
      <c r="J6380" s="42" t="s">
        <v>8394</v>
      </c>
      <c r="K6380" s="43">
        <f t="shared" si="497"/>
        <v>4151.0713254796483</v>
      </c>
      <c r="L6380" s="44" t="s">
        <v>17762</v>
      </c>
      <c r="M6380" s="44">
        <f t="shared" si="495"/>
        <v>65.075164050162599</v>
      </c>
      <c r="N6380" s="54">
        <f t="shared" si="498"/>
        <v>4155.8499999999995</v>
      </c>
      <c r="O6380" s="46">
        <f t="shared" si="499"/>
        <v>4.77867452035116</v>
      </c>
    </row>
    <row r="6381" spans="6:15" x14ac:dyDescent="0.25">
      <c r="F6381" s="3">
        <f t="shared" si="496"/>
        <v>0</v>
      </c>
      <c r="G6381" s="45" t="s">
        <v>27131</v>
      </c>
      <c r="H6381" s="42">
        <v>63.72</v>
      </c>
      <c r="I6381" s="42">
        <v>0.01</v>
      </c>
      <c r="J6381" s="42" t="s">
        <v>8395</v>
      </c>
      <c r="K6381" s="43">
        <f t="shared" si="497"/>
        <v>4151.7220771201501</v>
      </c>
      <c r="L6381" s="44" t="s">
        <v>17763</v>
      </c>
      <c r="M6381" s="44">
        <f t="shared" si="495"/>
        <v>65.075140339237194</v>
      </c>
      <c r="N6381" s="54">
        <f t="shared" si="498"/>
        <v>4156.5</v>
      </c>
      <c r="O6381" s="46">
        <f t="shared" si="499"/>
        <v>4.7779228798499389</v>
      </c>
    </row>
    <row r="6382" spans="6:15" x14ac:dyDescent="0.25">
      <c r="F6382" s="3">
        <f t="shared" si="496"/>
        <v>0</v>
      </c>
      <c r="G6382" s="45" t="s">
        <v>27132</v>
      </c>
      <c r="H6382" s="42">
        <v>63.73</v>
      </c>
      <c r="I6382" s="42">
        <v>0.01</v>
      </c>
      <c r="J6382" s="42" t="s">
        <v>8396</v>
      </c>
      <c r="K6382" s="43">
        <f t="shared" si="497"/>
        <v>4152.372828523542</v>
      </c>
      <c r="L6382" s="44" t="s">
        <v>17764</v>
      </c>
      <c r="M6382" s="44">
        <f t="shared" si="495"/>
        <v>65.075116639564456</v>
      </c>
      <c r="N6382" s="54">
        <f t="shared" si="498"/>
        <v>4157.1499999999996</v>
      </c>
      <c r="O6382" s="46">
        <f t="shared" si="499"/>
        <v>4.7771714764576245</v>
      </c>
    </row>
    <row r="6383" spans="6:15" x14ac:dyDescent="0.25">
      <c r="F6383" s="3">
        <f t="shared" si="496"/>
        <v>0</v>
      </c>
      <c r="G6383" s="45" t="s">
        <v>27133</v>
      </c>
      <c r="H6383" s="42">
        <v>63.74</v>
      </c>
      <c r="I6383" s="42">
        <v>0.01</v>
      </c>
      <c r="J6383" s="42" t="s">
        <v>8397</v>
      </c>
      <c r="K6383" s="43">
        <f t="shared" si="497"/>
        <v>4153.0235796899378</v>
      </c>
      <c r="L6383" s="44" t="s">
        <v>17765</v>
      </c>
      <c r="M6383" s="44">
        <f t="shared" si="495"/>
        <v>65.075092951132191</v>
      </c>
      <c r="N6383" s="54">
        <f t="shared" si="498"/>
        <v>4157.8</v>
      </c>
      <c r="O6383" s="46">
        <f t="shared" si="499"/>
        <v>4.776420310062349</v>
      </c>
    </row>
    <row r="6384" spans="6:15" x14ac:dyDescent="0.25">
      <c r="F6384" s="3">
        <f t="shared" si="496"/>
        <v>0</v>
      </c>
      <c r="G6384" s="45" t="s">
        <v>27134</v>
      </c>
      <c r="H6384" s="42">
        <v>63.75</v>
      </c>
      <c r="I6384" s="42">
        <v>0.01</v>
      </c>
      <c r="J6384" s="42" t="s">
        <v>8398</v>
      </c>
      <c r="K6384" s="43">
        <f t="shared" si="497"/>
        <v>4153.6743306194494</v>
      </c>
      <c r="L6384" s="44" t="s">
        <v>17766</v>
      </c>
      <c r="M6384" s="44">
        <f t="shared" si="495"/>
        <v>65.075069273934304</v>
      </c>
      <c r="N6384" s="54">
        <f t="shared" si="498"/>
        <v>4158.45</v>
      </c>
      <c r="O6384" s="46">
        <f t="shared" si="499"/>
        <v>4.7756693805504256</v>
      </c>
    </row>
    <row r="6385" spans="6:15" x14ac:dyDescent="0.25">
      <c r="F6385" s="3">
        <f t="shared" si="496"/>
        <v>0</v>
      </c>
      <c r="G6385" s="45" t="s">
        <v>27135</v>
      </c>
      <c r="H6385" s="42">
        <v>63.76</v>
      </c>
      <c r="I6385" s="42">
        <v>0.01</v>
      </c>
      <c r="J6385" s="42" t="s">
        <v>8399</v>
      </c>
      <c r="K6385" s="43">
        <f t="shared" si="497"/>
        <v>4154.3250813121886</v>
      </c>
      <c r="L6385" s="44" t="s">
        <v>17767</v>
      </c>
      <c r="M6385" s="44">
        <f t="shared" si="495"/>
        <v>65.075045607967766</v>
      </c>
      <c r="N6385" s="54">
        <f t="shared" si="498"/>
        <v>4159.0999999999995</v>
      </c>
      <c r="O6385" s="46">
        <f t="shared" si="499"/>
        <v>4.7749186878108958</v>
      </c>
    </row>
    <row r="6386" spans="6:15" x14ac:dyDescent="0.25">
      <c r="F6386" s="3">
        <f t="shared" si="496"/>
        <v>0</v>
      </c>
      <c r="G6386" s="45" t="s">
        <v>27136</v>
      </c>
      <c r="H6386" s="42">
        <v>63.77</v>
      </c>
      <c r="I6386" s="42">
        <v>0.01</v>
      </c>
      <c r="J6386" s="42" t="s">
        <v>8400</v>
      </c>
      <c r="K6386" s="43">
        <f t="shared" si="497"/>
        <v>4154.9758317682681</v>
      </c>
      <c r="L6386" s="44" t="s">
        <v>17768</v>
      </c>
      <c r="M6386" s="44">
        <f t="shared" si="495"/>
        <v>65.075021953229509</v>
      </c>
      <c r="N6386" s="54">
        <f t="shared" si="498"/>
        <v>4159.75</v>
      </c>
      <c r="O6386" s="46">
        <f t="shared" si="499"/>
        <v>4.7741682317318919</v>
      </c>
    </row>
    <row r="6387" spans="6:15" x14ac:dyDescent="0.25">
      <c r="F6387" s="3">
        <f t="shared" si="496"/>
        <v>0</v>
      </c>
      <c r="G6387" s="45" t="s">
        <v>27137</v>
      </c>
      <c r="H6387" s="42">
        <v>63.78</v>
      </c>
      <c r="I6387" s="42">
        <v>0.01</v>
      </c>
      <c r="J6387" s="42" t="s">
        <v>8401</v>
      </c>
      <c r="K6387" s="43">
        <f t="shared" si="497"/>
        <v>4155.6265819878008</v>
      </c>
      <c r="L6387" s="44" t="s">
        <v>17769</v>
      </c>
      <c r="M6387" s="44">
        <f t="shared" si="495"/>
        <v>65.074998309695147</v>
      </c>
      <c r="N6387" s="54">
        <f t="shared" si="498"/>
        <v>4160.3999999999996</v>
      </c>
      <c r="O6387" s="46">
        <f t="shared" si="499"/>
        <v>4.7734180121988175</v>
      </c>
    </row>
    <row r="6388" spans="6:15" x14ac:dyDescent="0.25">
      <c r="F6388" s="3">
        <f t="shared" si="496"/>
        <v>0</v>
      </c>
      <c r="G6388" s="45" t="s">
        <v>27138</v>
      </c>
      <c r="H6388" s="42">
        <v>63.79</v>
      </c>
      <c r="I6388" s="42">
        <v>0.01</v>
      </c>
      <c r="J6388" s="42" t="s">
        <v>8402</v>
      </c>
      <c r="K6388" s="43">
        <f t="shared" si="497"/>
        <v>4156.2773319708976</v>
      </c>
      <c r="L6388" s="44" t="s">
        <v>17770</v>
      </c>
      <c r="M6388" s="44">
        <f t="shared" si="495"/>
        <v>65.074974677382983</v>
      </c>
      <c r="N6388" s="54">
        <f t="shared" si="498"/>
        <v>4161.05</v>
      </c>
      <c r="O6388" s="46">
        <f t="shared" si="499"/>
        <v>4.7726680291025332</v>
      </c>
    </row>
    <row r="6389" spans="6:15" x14ac:dyDescent="0.25">
      <c r="F6389" s="3">
        <f t="shared" si="496"/>
        <v>0</v>
      </c>
      <c r="G6389" s="45" t="s">
        <v>27139</v>
      </c>
      <c r="H6389" s="42">
        <v>63.8</v>
      </c>
      <c r="I6389" s="42">
        <v>0.01</v>
      </c>
      <c r="J6389" s="42" t="s">
        <v>8403</v>
      </c>
      <c r="K6389" s="43">
        <f t="shared" si="497"/>
        <v>4156.9280817176714</v>
      </c>
      <c r="L6389" s="44" t="s">
        <v>17771</v>
      </c>
      <c r="M6389" s="44">
        <f t="shared" si="495"/>
        <v>65.07495105626252</v>
      </c>
      <c r="N6389" s="54">
        <f t="shared" si="498"/>
        <v>4161.7</v>
      </c>
      <c r="O6389" s="46">
        <f t="shared" si="499"/>
        <v>4.7719182823284427</v>
      </c>
    </row>
    <row r="6390" spans="6:15" x14ac:dyDescent="0.25">
      <c r="F6390" s="3">
        <f t="shared" si="496"/>
        <v>0</v>
      </c>
      <c r="G6390" s="45" t="s">
        <v>27140</v>
      </c>
      <c r="H6390" s="42">
        <v>63.81</v>
      </c>
      <c r="I6390" s="42">
        <v>0.01</v>
      </c>
      <c r="J6390" s="42" t="s">
        <v>8404</v>
      </c>
      <c r="K6390" s="43">
        <f t="shared" si="497"/>
        <v>4157.5788312282339</v>
      </c>
      <c r="L6390" s="44" t="s">
        <v>17772</v>
      </c>
      <c r="M6390" s="44">
        <f t="shared" si="495"/>
        <v>65.074927446345967</v>
      </c>
      <c r="N6390" s="54">
        <f t="shared" si="498"/>
        <v>4162.3500000000004</v>
      </c>
      <c r="O6390" s="46">
        <f t="shared" si="499"/>
        <v>4.7711687717664972</v>
      </c>
    </row>
    <row r="6391" spans="6:15" x14ac:dyDescent="0.25">
      <c r="F6391" s="3">
        <f t="shared" si="496"/>
        <v>0</v>
      </c>
      <c r="G6391" s="45" t="s">
        <v>27141</v>
      </c>
      <c r="H6391" s="42">
        <v>63.82</v>
      </c>
      <c r="I6391" s="42">
        <v>0.01</v>
      </c>
      <c r="J6391" s="42" t="s">
        <v>8405</v>
      </c>
      <c r="K6391" s="43">
        <f t="shared" si="497"/>
        <v>4158.229580502697</v>
      </c>
      <c r="L6391" s="44" t="s">
        <v>17773</v>
      </c>
      <c r="M6391" s="44">
        <f t="shared" si="495"/>
        <v>65.074903847605867</v>
      </c>
      <c r="N6391" s="54">
        <f t="shared" si="498"/>
        <v>4163</v>
      </c>
      <c r="O6391" s="46">
        <f t="shared" si="499"/>
        <v>4.7704194973030098</v>
      </c>
    </row>
    <row r="6392" spans="6:15" x14ac:dyDescent="0.25">
      <c r="F6392" s="3">
        <f t="shared" si="496"/>
        <v>0</v>
      </c>
      <c r="G6392" s="45" t="s">
        <v>27142</v>
      </c>
      <c r="H6392" s="42">
        <v>63.83</v>
      </c>
      <c r="I6392" s="42">
        <v>0.01</v>
      </c>
      <c r="J6392" s="42" t="s">
        <v>8406</v>
      </c>
      <c r="K6392" s="43">
        <f t="shared" si="497"/>
        <v>4158.8803295411726</v>
      </c>
      <c r="L6392" s="44" t="s">
        <v>17774</v>
      </c>
      <c r="M6392" s="44">
        <f t="shared" si="495"/>
        <v>65.074880260051387</v>
      </c>
      <c r="N6392" s="54">
        <f t="shared" si="498"/>
        <v>4163.6499999999996</v>
      </c>
      <c r="O6392" s="46">
        <f t="shared" si="499"/>
        <v>4.7696704588270222</v>
      </c>
    </row>
    <row r="6393" spans="6:15" x14ac:dyDescent="0.25">
      <c r="F6393" s="3">
        <f t="shared" si="496"/>
        <v>0</v>
      </c>
      <c r="G6393" s="45" t="s">
        <v>27143</v>
      </c>
      <c r="H6393" s="42">
        <v>63.84</v>
      </c>
      <c r="I6393" s="42">
        <v>0.01</v>
      </c>
      <c r="J6393" s="42" t="s">
        <v>8407</v>
      </c>
      <c r="K6393" s="43">
        <f t="shared" si="497"/>
        <v>4159.5310783437735</v>
      </c>
      <c r="L6393" s="44" t="s">
        <v>17775</v>
      </c>
      <c r="M6393" s="44">
        <f t="shared" si="495"/>
        <v>65.074856683667264</v>
      </c>
      <c r="N6393" s="54">
        <f t="shared" si="498"/>
        <v>4164.3</v>
      </c>
      <c r="O6393" s="46">
        <f t="shared" si="499"/>
        <v>4.7689216562266665</v>
      </c>
    </row>
    <row r="6394" spans="6:15" x14ac:dyDescent="0.25">
      <c r="F6394" s="3">
        <f t="shared" si="496"/>
        <v>0</v>
      </c>
      <c r="G6394" s="45" t="s">
        <v>27144</v>
      </c>
      <c r="H6394" s="42">
        <v>63.85</v>
      </c>
      <c r="I6394" s="42">
        <v>0.01</v>
      </c>
      <c r="J6394" s="42" t="s">
        <v>8408</v>
      </c>
      <c r="K6394" s="43">
        <f t="shared" si="497"/>
        <v>4160.1818269106097</v>
      </c>
      <c r="L6394" s="44" t="s">
        <v>17776</v>
      </c>
      <c r="M6394" s="44">
        <f t="shared" si="495"/>
        <v>65.074833118450471</v>
      </c>
      <c r="N6394" s="54">
        <f t="shared" si="498"/>
        <v>4164.95</v>
      </c>
      <c r="O6394" s="46">
        <f t="shared" si="499"/>
        <v>4.7681730893900749</v>
      </c>
    </row>
    <row r="6395" spans="6:15" x14ac:dyDescent="0.25">
      <c r="F6395" s="3">
        <f t="shared" si="496"/>
        <v>0</v>
      </c>
      <c r="G6395" s="45" t="s">
        <v>27145</v>
      </c>
      <c r="H6395" s="42">
        <v>63.86</v>
      </c>
      <c r="I6395" s="42">
        <v>0.01</v>
      </c>
      <c r="J6395" s="42" t="s">
        <v>8409</v>
      </c>
      <c r="K6395" s="43">
        <f t="shared" si="497"/>
        <v>4160.8325752417941</v>
      </c>
      <c r="L6395" s="44" t="s">
        <v>17777</v>
      </c>
      <c r="M6395" s="44">
        <f t="shared" si="495"/>
        <v>65.074809564388786</v>
      </c>
      <c r="N6395" s="54">
        <f t="shared" si="498"/>
        <v>4165.5999999999995</v>
      </c>
      <c r="O6395" s="46">
        <f t="shared" si="499"/>
        <v>4.7674247582053795</v>
      </c>
    </row>
    <row r="6396" spans="6:15" x14ac:dyDescent="0.25">
      <c r="F6396" s="3">
        <f t="shared" si="496"/>
        <v>0</v>
      </c>
      <c r="G6396" s="45" t="s">
        <v>27146</v>
      </c>
      <c r="H6396" s="42">
        <v>63.87</v>
      </c>
      <c r="I6396" s="42">
        <v>0.01</v>
      </c>
      <c r="J6396" s="42" t="s">
        <v>8410</v>
      </c>
      <c r="K6396" s="43">
        <f t="shared" si="497"/>
        <v>4161.4833233374384</v>
      </c>
      <c r="L6396" s="44" t="s">
        <v>17778</v>
      </c>
      <c r="M6396" s="44">
        <f t="shared" si="495"/>
        <v>65.07478602148224</v>
      </c>
      <c r="N6396" s="54">
        <f t="shared" si="498"/>
        <v>4166.25</v>
      </c>
      <c r="O6396" s="46">
        <f t="shared" si="499"/>
        <v>4.7666766625616219</v>
      </c>
    </row>
    <row r="6397" spans="6:15" x14ac:dyDescent="0.25">
      <c r="F6397" s="3">
        <f t="shared" si="496"/>
        <v>0</v>
      </c>
      <c r="G6397" s="45" t="s">
        <v>27147</v>
      </c>
      <c r="H6397" s="42">
        <v>63.88</v>
      </c>
      <c r="I6397" s="42">
        <v>0.01</v>
      </c>
      <c r="J6397" s="42" t="s">
        <v>8411</v>
      </c>
      <c r="K6397" s="43">
        <f t="shared" si="497"/>
        <v>4162.1340711976536</v>
      </c>
      <c r="L6397" s="44" t="s">
        <v>17779</v>
      </c>
      <c r="M6397" s="44">
        <f t="shared" si="495"/>
        <v>65.074762489712526</v>
      </c>
      <c r="N6397" s="54">
        <f t="shared" si="498"/>
        <v>4166.8999999999996</v>
      </c>
      <c r="O6397" s="46">
        <f t="shared" si="499"/>
        <v>4.7659288023460249</v>
      </c>
    </row>
    <row r="6398" spans="6:15" x14ac:dyDescent="0.25">
      <c r="F6398" s="3">
        <f t="shared" si="496"/>
        <v>0</v>
      </c>
      <c r="G6398" s="45" t="s">
        <v>27148</v>
      </c>
      <c r="H6398" s="42">
        <v>63.89</v>
      </c>
      <c r="I6398" s="42">
        <v>0.01</v>
      </c>
      <c r="J6398" s="42" t="s">
        <v>8412</v>
      </c>
      <c r="K6398" s="43">
        <f t="shared" si="497"/>
        <v>4162.7848188225507</v>
      </c>
      <c r="L6398" s="44" t="s">
        <v>17780</v>
      </c>
      <c r="M6398" s="44">
        <f t="shared" si="495"/>
        <v>65.074738969091868</v>
      </c>
      <c r="N6398" s="54">
        <f t="shared" si="498"/>
        <v>4167.55</v>
      </c>
      <c r="O6398" s="46">
        <f t="shared" si="499"/>
        <v>4.765181177449449</v>
      </c>
    </row>
    <row r="6399" spans="6:15" x14ac:dyDescent="0.25">
      <c r="F6399" s="3">
        <f t="shared" si="496"/>
        <v>0</v>
      </c>
      <c r="G6399" s="45" t="s">
        <v>27149</v>
      </c>
      <c r="H6399" s="42">
        <v>63.9</v>
      </c>
      <c r="I6399" s="42">
        <v>0.01</v>
      </c>
      <c r="J6399" s="42" t="s">
        <v>8413</v>
      </c>
      <c r="K6399" s="43">
        <f t="shared" si="497"/>
        <v>4163.4355662122416</v>
      </c>
      <c r="L6399" s="44" t="s">
        <v>17781</v>
      </c>
      <c r="M6399" s="44">
        <f t="shared" si="495"/>
        <v>65.074715459595836</v>
      </c>
      <c r="N6399" s="54">
        <f t="shared" si="498"/>
        <v>4168.2</v>
      </c>
      <c r="O6399" s="46">
        <f t="shared" si="499"/>
        <v>4.7644337877582075</v>
      </c>
    </row>
    <row r="6400" spans="6:15" x14ac:dyDescent="0.25">
      <c r="F6400" s="3">
        <f t="shared" si="496"/>
        <v>0</v>
      </c>
      <c r="G6400" s="45" t="s">
        <v>27150</v>
      </c>
      <c r="H6400" s="42">
        <v>63.91</v>
      </c>
      <c r="I6400" s="42">
        <v>0.01</v>
      </c>
      <c r="J6400" s="42" t="s">
        <v>8414</v>
      </c>
      <c r="K6400" s="43">
        <f t="shared" si="497"/>
        <v>4164.0863133668372</v>
      </c>
      <c r="L6400" s="44" t="s">
        <v>17782</v>
      </c>
      <c r="M6400" s="44">
        <f t="shared" si="495"/>
        <v>65.074691961224445</v>
      </c>
      <c r="N6400" s="54">
        <f t="shared" si="498"/>
        <v>4168.8499999999995</v>
      </c>
      <c r="O6400" s="46">
        <f t="shared" si="499"/>
        <v>4.7636866331622514</v>
      </c>
    </row>
    <row r="6401" spans="6:15" x14ac:dyDescent="0.25">
      <c r="F6401" s="3">
        <f t="shared" si="496"/>
        <v>0</v>
      </c>
      <c r="G6401" s="45" t="s">
        <v>27151</v>
      </c>
      <c r="H6401" s="42">
        <v>63.92</v>
      </c>
      <c r="I6401" s="42">
        <v>0.01</v>
      </c>
      <c r="J6401" s="42" t="s">
        <v>8415</v>
      </c>
      <c r="K6401" s="43">
        <f t="shared" si="497"/>
        <v>4164.7370602864494</v>
      </c>
      <c r="L6401" s="44" t="s">
        <v>17783</v>
      </c>
      <c r="M6401" s="44">
        <f t="shared" si="495"/>
        <v>65.074668473971613</v>
      </c>
      <c r="N6401" s="54">
        <f t="shared" si="498"/>
        <v>4169.5</v>
      </c>
      <c r="O6401" s="46">
        <f t="shared" si="499"/>
        <v>4.7629397135506224</v>
      </c>
    </row>
    <row r="6402" spans="6:15" x14ac:dyDescent="0.25">
      <c r="F6402" s="3">
        <f t="shared" si="496"/>
        <v>0</v>
      </c>
      <c r="G6402" s="45" t="s">
        <v>27152</v>
      </c>
      <c r="H6402" s="42">
        <v>63.93</v>
      </c>
      <c r="I6402" s="42">
        <v>0.01</v>
      </c>
      <c r="J6402" s="42" t="s">
        <v>8416</v>
      </c>
      <c r="K6402" s="43">
        <f t="shared" si="497"/>
        <v>4165.3878069711891</v>
      </c>
      <c r="L6402" s="44" t="s">
        <v>17784</v>
      </c>
      <c r="M6402" s="44">
        <f t="shared" si="495"/>
        <v>65.074644997825132</v>
      </c>
      <c r="N6402" s="54">
        <f t="shared" si="498"/>
        <v>4170.1499999999996</v>
      </c>
      <c r="O6402" s="46">
        <f t="shared" si="499"/>
        <v>4.7621930288105432</v>
      </c>
    </row>
    <row r="6403" spans="6:15" x14ac:dyDescent="0.25">
      <c r="F6403" s="3">
        <f t="shared" si="496"/>
        <v>0</v>
      </c>
      <c r="G6403" s="45" t="s">
        <v>27153</v>
      </c>
      <c r="H6403" s="42">
        <v>63.94</v>
      </c>
      <c r="I6403" s="42">
        <v>0.01</v>
      </c>
      <c r="J6403" s="42" t="s">
        <v>8417</v>
      </c>
      <c r="K6403" s="43">
        <f t="shared" si="497"/>
        <v>4166.0385534211673</v>
      </c>
      <c r="L6403" s="44" t="s">
        <v>17785</v>
      </c>
      <c r="M6403" s="44">
        <f t="shared" si="495"/>
        <v>65.074621532778906</v>
      </c>
      <c r="N6403" s="54">
        <f t="shared" si="498"/>
        <v>4170.7999999999993</v>
      </c>
      <c r="O6403" s="46">
        <f t="shared" si="499"/>
        <v>4.7614465788319649</v>
      </c>
    </row>
    <row r="6404" spans="6:15" x14ac:dyDescent="0.25">
      <c r="F6404" s="3">
        <f t="shared" si="496"/>
        <v>0</v>
      </c>
      <c r="G6404" s="45" t="s">
        <v>27154</v>
      </c>
      <c r="H6404" s="42">
        <v>63.95</v>
      </c>
      <c r="I6404" s="42">
        <v>0.01</v>
      </c>
      <c r="J6404" s="42" t="s">
        <v>8418</v>
      </c>
      <c r="K6404" s="43">
        <f t="shared" si="497"/>
        <v>4166.689299636495</v>
      </c>
      <c r="L6404" s="44" t="s">
        <v>17786</v>
      </c>
      <c r="M6404" s="44">
        <f t="shared" si="495"/>
        <v>65.07459807883599</v>
      </c>
      <c r="N6404" s="54">
        <f t="shared" si="498"/>
        <v>4171.45</v>
      </c>
      <c r="O6404" s="46">
        <f t="shared" si="499"/>
        <v>4.7607003635048386</v>
      </c>
    </row>
    <row r="6405" spans="6:15" x14ac:dyDescent="0.25">
      <c r="F6405" s="3">
        <f t="shared" si="496"/>
        <v>0</v>
      </c>
      <c r="G6405" s="45" t="s">
        <v>27155</v>
      </c>
      <c r="H6405" s="42">
        <v>63.96</v>
      </c>
      <c r="I6405" s="42">
        <v>0.01</v>
      </c>
      <c r="J6405" s="42" t="s">
        <v>8419</v>
      </c>
      <c r="K6405" s="43">
        <f t="shared" si="497"/>
        <v>4167.3400456172831</v>
      </c>
      <c r="L6405" s="44" t="s">
        <v>17787</v>
      </c>
      <c r="M6405" s="44">
        <f t="shared" si="495"/>
        <v>65.074574635975054</v>
      </c>
      <c r="N6405" s="54">
        <f t="shared" si="498"/>
        <v>4172.0999999999995</v>
      </c>
      <c r="O6405" s="46">
        <f t="shared" si="499"/>
        <v>4.759954382716387</v>
      </c>
    </row>
    <row r="6406" spans="6:15" x14ac:dyDescent="0.25">
      <c r="F6406" s="3">
        <f t="shared" si="496"/>
        <v>0</v>
      </c>
      <c r="G6406" s="45" t="s">
        <v>27156</v>
      </c>
      <c r="H6406" s="42">
        <v>63.97</v>
      </c>
      <c r="I6406" s="42">
        <v>0.01</v>
      </c>
      <c r="J6406" s="42" t="s">
        <v>8420</v>
      </c>
      <c r="K6406" s="43">
        <f t="shared" si="497"/>
        <v>4167.9907913636425</v>
      </c>
      <c r="L6406" s="44" t="s">
        <v>17788</v>
      </c>
      <c r="M6406" s="44">
        <f t="shared" si="495"/>
        <v>65.074551204202166</v>
      </c>
      <c r="N6406" s="54">
        <f t="shared" si="498"/>
        <v>4172.75</v>
      </c>
      <c r="O6406" s="46">
        <f t="shared" si="499"/>
        <v>4.7592086363574708</v>
      </c>
    </row>
    <row r="6407" spans="6:15" x14ac:dyDescent="0.25">
      <c r="F6407" s="3">
        <f t="shared" si="496"/>
        <v>0</v>
      </c>
      <c r="G6407" s="45" t="s">
        <v>27157</v>
      </c>
      <c r="H6407" s="42">
        <v>63.98</v>
      </c>
      <c r="I6407" s="42">
        <v>0.01</v>
      </c>
      <c r="J6407" s="42" t="s">
        <v>8421</v>
      </c>
      <c r="K6407" s="43">
        <f t="shared" si="497"/>
        <v>4168.6415368756843</v>
      </c>
      <c r="L6407" s="44" t="s">
        <v>17789</v>
      </c>
      <c r="M6407" s="44">
        <f t="shared" si="495"/>
        <v>65.074527783499065</v>
      </c>
      <c r="N6407" s="54">
        <f t="shared" si="498"/>
        <v>4173.3999999999996</v>
      </c>
      <c r="O6407" s="46">
        <f t="shared" si="499"/>
        <v>4.7584631243153126</v>
      </c>
    </row>
    <row r="6408" spans="6:15" x14ac:dyDescent="0.25">
      <c r="F6408" s="3">
        <f t="shared" si="496"/>
        <v>0</v>
      </c>
      <c r="G6408" s="45" t="s">
        <v>27158</v>
      </c>
      <c r="H6408" s="42">
        <v>63.99</v>
      </c>
      <c r="I6408" s="42">
        <v>0.01</v>
      </c>
      <c r="J6408" s="42" t="s">
        <v>8422</v>
      </c>
      <c r="K6408" s="43">
        <f t="shared" si="497"/>
        <v>4169.2922821535194</v>
      </c>
      <c r="L6408" s="44" t="s">
        <v>17790</v>
      </c>
      <c r="M6408" s="44">
        <f t="shared" si="495"/>
        <v>65.074504373859625</v>
      </c>
      <c r="N6408" s="54">
        <f t="shared" si="498"/>
        <v>4174.05</v>
      </c>
      <c r="O6408" s="46">
        <f t="shared" si="499"/>
        <v>4.757717846480773</v>
      </c>
    </row>
    <row r="6409" spans="6:15" x14ac:dyDescent="0.25">
      <c r="F6409" s="3">
        <f t="shared" si="496"/>
        <v>0</v>
      </c>
      <c r="G6409" s="45" t="s">
        <v>27159</v>
      </c>
      <c r="H6409" s="42">
        <v>64</v>
      </c>
      <c r="I6409" s="42">
        <v>0.01</v>
      </c>
      <c r="J6409" s="42" t="s">
        <v>8423</v>
      </c>
      <c r="K6409" s="43">
        <f t="shared" si="497"/>
        <v>4169.9430271972578</v>
      </c>
      <c r="L6409" s="44" t="s">
        <v>17791</v>
      </c>
      <c r="M6409" s="44">
        <f t="shared" ref="M6409:M6472" si="500">SQRT(((14.7+$N$3*H6409)^2)-(K6409^2))/SQRT($N$4)</f>
        <v>65.074480975283876</v>
      </c>
      <c r="N6409" s="54">
        <f t="shared" si="498"/>
        <v>4174.7</v>
      </c>
      <c r="O6409" s="46">
        <f t="shared" si="499"/>
        <v>4.7569728027419842</v>
      </c>
    </row>
    <row r="6410" spans="6:15" x14ac:dyDescent="0.25">
      <c r="F6410" s="3">
        <f t="shared" ref="F6410:F6473" si="501">IF(O6410&gt;100,1,0)</f>
        <v>0</v>
      </c>
      <c r="G6410" s="45" t="s">
        <v>27160</v>
      </c>
      <c r="H6410" s="42">
        <v>64.010000000000005</v>
      </c>
      <c r="I6410" s="42">
        <v>0.01</v>
      </c>
      <c r="J6410" s="42" t="s">
        <v>8424</v>
      </c>
      <c r="K6410" s="43">
        <f t="shared" ref="K6410:K6473" si="502">K6409+I6410*M6409</f>
        <v>4170.5937720070106</v>
      </c>
      <c r="L6410" s="44" t="s">
        <v>17792</v>
      </c>
      <c r="M6410" s="44">
        <f t="shared" si="500"/>
        <v>65.074457587762652</v>
      </c>
      <c r="N6410" s="54">
        <f t="shared" ref="N6410:N6473" si="503">(H6410*$N$3)+14.7</f>
        <v>4175.3500000000004</v>
      </c>
      <c r="O6410" s="46">
        <f t="shared" ref="O6410:O6473" si="504">N6410-K6410</f>
        <v>4.7562279929898068</v>
      </c>
    </row>
    <row r="6411" spans="6:15" x14ac:dyDescent="0.25">
      <c r="F6411" s="3">
        <f t="shared" si="501"/>
        <v>0</v>
      </c>
      <c r="G6411" s="45" t="s">
        <v>27161</v>
      </c>
      <c r="H6411" s="42">
        <v>64.02</v>
      </c>
      <c r="I6411" s="42">
        <v>0.01</v>
      </c>
      <c r="J6411" s="42" t="s">
        <v>8425</v>
      </c>
      <c r="K6411" s="43">
        <f t="shared" si="502"/>
        <v>4171.2445165828885</v>
      </c>
      <c r="L6411" s="44" t="s">
        <v>17793</v>
      </c>
      <c r="M6411" s="44">
        <f t="shared" si="500"/>
        <v>65.074434211280717</v>
      </c>
      <c r="N6411" s="54">
        <f t="shared" si="503"/>
        <v>4176</v>
      </c>
      <c r="O6411" s="46">
        <f t="shared" si="504"/>
        <v>4.7554834171114635</v>
      </c>
    </row>
    <row r="6412" spans="6:15" x14ac:dyDescent="0.25">
      <c r="F6412" s="3">
        <f t="shared" si="501"/>
        <v>0</v>
      </c>
      <c r="G6412" s="45" t="s">
        <v>27162</v>
      </c>
      <c r="H6412" s="42">
        <v>64.03</v>
      </c>
      <c r="I6412" s="42">
        <v>0.01</v>
      </c>
      <c r="J6412" s="42" t="s">
        <v>8426</v>
      </c>
      <c r="K6412" s="43">
        <f t="shared" si="502"/>
        <v>4171.8952609250009</v>
      </c>
      <c r="L6412" s="44" t="s">
        <v>17794</v>
      </c>
      <c r="M6412" s="44">
        <f t="shared" si="500"/>
        <v>65.074410845844184</v>
      </c>
      <c r="N6412" s="54">
        <f t="shared" si="503"/>
        <v>4176.6499999999996</v>
      </c>
      <c r="O6412" s="46">
        <f t="shared" si="504"/>
        <v>4.7547390749987244</v>
      </c>
    </row>
    <row r="6413" spans="6:15" x14ac:dyDescent="0.25">
      <c r="F6413" s="3">
        <f t="shared" si="501"/>
        <v>0</v>
      </c>
      <c r="G6413" s="45" t="s">
        <v>27163</v>
      </c>
      <c r="H6413" s="42">
        <v>64.040000000000006</v>
      </c>
      <c r="I6413" s="42">
        <v>0.01</v>
      </c>
      <c r="J6413" s="42" t="s">
        <v>8427</v>
      </c>
      <c r="K6413" s="43">
        <f t="shared" si="502"/>
        <v>4172.5460050334596</v>
      </c>
      <c r="L6413" s="44" t="s">
        <v>17795</v>
      </c>
      <c r="M6413" s="44">
        <f t="shared" si="500"/>
        <v>65.0743874914439</v>
      </c>
      <c r="N6413" s="54">
        <f t="shared" si="503"/>
        <v>4177.3</v>
      </c>
      <c r="O6413" s="46">
        <f t="shared" si="504"/>
        <v>4.7539949665406311</v>
      </c>
    </row>
    <row r="6414" spans="6:15" x14ac:dyDescent="0.25">
      <c r="F6414" s="3">
        <f t="shared" si="501"/>
        <v>0</v>
      </c>
      <c r="G6414" s="45" t="s">
        <v>27164</v>
      </c>
      <c r="H6414" s="42">
        <v>64.05</v>
      </c>
      <c r="I6414" s="42">
        <v>0.01</v>
      </c>
      <c r="J6414" s="42" t="s">
        <v>8428</v>
      </c>
      <c r="K6414" s="43">
        <f t="shared" si="502"/>
        <v>4173.1967489083736</v>
      </c>
      <c r="L6414" s="44" t="s">
        <v>17796</v>
      </c>
      <c r="M6414" s="44">
        <f t="shared" si="500"/>
        <v>65.074364148061548</v>
      </c>
      <c r="N6414" s="54">
        <f t="shared" si="503"/>
        <v>4177.95</v>
      </c>
      <c r="O6414" s="46">
        <f t="shared" si="504"/>
        <v>4.7532510916262254</v>
      </c>
    </row>
    <row r="6415" spans="6:15" x14ac:dyDescent="0.25">
      <c r="F6415" s="3">
        <f t="shared" si="501"/>
        <v>0</v>
      </c>
      <c r="G6415" s="45" t="s">
        <v>27165</v>
      </c>
      <c r="H6415" s="42">
        <v>64.06</v>
      </c>
      <c r="I6415" s="42">
        <v>0.01</v>
      </c>
      <c r="J6415" s="42" t="s">
        <v>8429</v>
      </c>
      <c r="K6415" s="43">
        <f t="shared" si="502"/>
        <v>4173.847492549854</v>
      </c>
      <c r="L6415" s="44" t="s">
        <v>17797</v>
      </c>
      <c r="M6415" s="44">
        <f t="shared" si="500"/>
        <v>65.074340815706307</v>
      </c>
      <c r="N6415" s="54">
        <f t="shared" si="503"/>
        <v>4178.6000000000004</v>
      </c>
      <c r="O6415" s="46">
        <f t="shared" si="504"/>
        <v>4.7525074501463678</v>
      </c>
    </row>
    <row r="6416" spans="6:15" x14ac:dyDescent="0.25">
      <c r="F6416" s="3">
        <f t="shared" si="501"/>
        <v>0</v>
      </c>
      <c r="G6416" s="45" t="s">
        <v>27166</v>
      </c>
      <c r="H6416" s="42">
        <v>64.069999999999993</v>
      </c>
      <c r="I6416" s="42">
        <v>0.01</v>
      </c>
      <c r="J6416" s="42" t="s">
        <v>8430</v>
      </c>
      <c r="K6416" s="43">
        <f t="shared" si="502"/>
        <v>4174.4982359580108</v>
      </c>
      <c r="L6416" s="44" t="s">
        <v>17798</v>
      </c>
      <c r="M6416" s="44">
        <f t="shared" si="500"/>
        <v>65.074317494347667</v>
      </c>
      <c r="N6416" s="54">
        <f t="shared" si="503"/>
        <v>4179.2499999999991</v>
      </c>
      <c r="O6416" s="46">
        <f t="shared" si="504"/>
        <v>4.751764041988281</v>
      </c>
    </row>
    <row r="6417" spans="6:15" x14ac:dyDescent="0.25">
      <c r="F6417" s="3">
        <f t="shared" si="501"/>
        <v>0</v>
      </c>
      <c r="G6417" s="45" t="s">
        <v>27167</v>
      </c>
      <c r="H6417" s="42">
        <v>64.08</v>
      </c>
      <c r="I6417" s="42">
        <v>0.01</v>
      </c>
      <c r="J6417" s="42" t="s">
        <v>8431</v>
      </c>
      <c r="K6417" s="43">
        <f t="shared" si="502"/>
        <v>4175.1489791329541</v>
      </c>
      <c r="L6417" s="44" t="s">
        <v>17799</v>
      </c>
      <c r="M6417" s="44">
        <f t="shared" si="500"/>
        <v>65.074294184006988</v>
      </c>
      <c r="N6417" s="54">
        <f t="shared" si="503"/>
        <v>4179.8999999999996</v>
      </c>
      <c r="O6417" s="46">
        <f t="shared" si="504"/>
        <v>4.751020867045554</v>
      </c>
    </row>
    <row r="6418" spans="6:15" x14ac:dyDescent="0.25">
      <c r="F6418" s="3">
        <f t="shared" si="501"/>
        <v>0</v>
      </c>
      <c r="G6418" s="45" t="s">
        <v>27168</v>
      </c>
      <c r="H6418" s="42">
        <v>64.09</v>
      </c>
      <c r="I6418" s="42">
        <v>0.01</v>
      </c>
      <c r="J6418" s="42" t="s">
        <v>8432</v>
      </c>
      <c r="K6418" s="43">
        <f t="shared" si="502"/>
        <v>4175.7997220747939</v>
      </c>
      <c r="L6418" s="44" t="s">
        <v>17800</v>
      </c>
      <c r="M6418" s="44">
        <f t="shared" si="500"/>
        <v>65.074270884665992</v>
      </c>
      <c r="N6418" s="54">
        <f t="shared" si="503"/>
        <v>4180.55</v>
      </c>
      <c r="O6418" s="46">
        <f t="shared" si="504"/>
        <v>4.7502779252063192</v>
      </c>
    </row>
    <row r="6419" spans="6:15" x14ac:dyDescent="0.25">
      <c r="F6419" s="3">
        <f t="shared" si="501"/>
        <v>0</v>
      </c>
      <c r="G6419" s="45" t="s">
        <v>27169</v>
      </c>
      <c r="H6419" s="42">
        <v>64.099999999999994</v>
      </c>
      <c r="I6419" s="42">
        <v>0.01</v>
      </c>
      <c r="J6419" s="42" t="s">
        <v>8433</v>
      </c>
      <c r="K6419" s="43">
        <f t="shared" si="502"/>
        <v>4176.4504647836402</v>
      </c>
      <c r="L6419" s="44" t="s">
        <v>17801</v>
      </c>
      <c r="M6419" s="44">
        <f t="shared" si="500"/>
        <v>65.074247596306336</v>
      </c>
      <c r="N6419" s="54">
        <f t="shared" si="503"/>
        <v>4181.2</v>
      </c>
      <c r="O6419" s="46">
        <f t="shared" si="504"/>
        <v>4.7495352163596181</v>
      </c>
    </row>
    <row r="6420" spans="6:15" x14ac:dyDescent="0.25">
      <c r="F6420" s="3">
        <f t="shared" si="501"/>
        <v>0</v>
      </c>
      <c r="G6420" s="45" t="s">
        <v>27170</v>
      </c>
      <c r="H6420" s="42">
        <v>64.11</v>
      </c>
      <c r="I6420" s="42">
        <v>0.01</v>
      </c>
      <c r="J6420" s="42" t="s">
        <v>8434</v>
      </c>
      <c r="K6420" s="43">
        <f t="shared" si="502"/>
        <v>4177.1012072596031</v>
      </c>
      <c r="L6420" s="44" t="s">
        <v>17802</v>
      </c>
      <c r="M6420" s="44">
        <f t="shared" si="500"/>
        <v>65.07422431893113</v>
      </c>
      <c r="N6420" s="54">
        <f t="shared" si="503"/>
        <v>4181.8499999999995</v>
      </c>
      <c r="O6420" s="46">
        <f t="shared" si="504"/>
        <v>4.7487927403963113</v>
      </c>
    </row>
    <row r="6421" spans="6:15" x14ac:dyDescent="0.25">
      <c r="F6421" s="3">
        <f t="shared" si="501"/>
        <v>0</v>
      </c>
      <c r="G6421" s="45" t="s">
        <v>27171</v>
      </c>
      <c r="H6421" s="42">
        <v>64.12</v>
      </c>
      <c r="I6421" s="42">
        <v>0.01</v>
      </c>
      <c r="J6421" s="42" t="s">
        <v>8435</v>
      </c>
      <c r="K6421" s="43">
        <f t="shared" si="502"/>
        <v>4177.7519495027927</v>
      </c>
      <c r="L6421" s="44" t="s">
        <v>17803</v>
      </c>
      <c r="M6421" s="44">
        <f t="shared" si="500"/>
        <v>65.074201052537276</v>
      </c>
      <c r="N6421" s="54">
        <f t="shared" si="503"/>
        <v>4182.5</v>
      </c>
      <c r="O6421" s="46">
        <f t="shared" si="504"/>
        <v>4.7480504972072595</v>
      </c>
    </row>
    <row r="6422" spans="6:15" x14ac:dyDescent="0.25">
      <c r="F6422" s="3">
        <f t="shared" si="501"/>
        <v>0</v>
      </c>
      <c r="G6422" s="45" t="s">
        <v>27172</v>
      </c>
      <c r="H6422" s="42">
        <v>64.13</v>
      </c>
      <c r="I6422" s="42">
        <v>0.01</v>
      </c>
      <c r="J6422" s="42" t="s">
        <v>8436</v>
      </c>
      <c r="K6422" s="43">
        <f t="shared" si="502"/>
        <v>4178.4026915133181</v>
      </c>
      <c r="L6422" s="44" t="s">
        <v>17804</v>
      </c>
      <c r="M6422" s="44">
        <f t="shared" si="500"/>
        <v>65.074177797106515</v>
      </c>
      <c r="N6422" s="54">
        <f t="shared" si="503"/>
        <v>4183.1499999999996</v>
      </c>
      <c r="O6422" s="46">
        <f t="shared" si="504"/>
        <v>4.7473084866815043</v>
      </c>
    </row>
    <row r="6423" spans="6:15" x14ac:dyDescent="0.25">
      <c r="F6423" s="3">
        <f t="shared" si="501"/>
        <v>0</v>
      </c>
      <c r="G6423" s="45" t="s">
        <v>27173</v>
      </c>
      <c r="H6423" s="42">
        <v>64.14</v>
      </c>
      <c r="I6423" s="42">
        <v>0.01</v>
      </c>
      <c r="J6423" s="42" t="s">
        <v>8437</v>
      </c>
      <c r="K6423" s="43">
        <f t="shared" si="502"/>
        <v>4179.0534332912894</v>
      </c>
      <c r="L6423" s="44" t="s">
        <v>17805</v>
      </c>
      <c r="M6423" s="44">
        <f t="shared" si="500"/>
        <v>65.074154552644927</v>
      </c>
      <c r="N6423" s="54">
        <f t="shared" si="503"/>
        <v>4183.8</v>
      </c>
      <c r="O6423" s="46">
        <f t="shared" si="504"/>
        <v>4.7465667087108159</v>
      </c>
    </row>
    <row r="6424" spans="6:15" x14ac:dyDescent="0.25">
      <c r="F6424" s="3">
        <f t="shared" si="501"/>
        <v>0</v>
      </c>
      <c r="G6424" s="45" t="s">
        <v>27174</v>
      </c>
      <c r="H6424" s="42">
        <v>64.150000000000006</v>
      </c>
      <c r="I6424" s="42">
        <v>0.01</v>
      </c>
      <c r="J6424" s="42" t="s">
        <v>8438</v>
      </c>
      <c r="K6424" s="43">
        <f t="shared" si="502"/>
        <v>4179.7041748368156</v>
      </c>
      <c r="L6424" s="44" t="s">
        <v>17806</v>
      </c>
      <c r="M6424" s="44">
        <f t="shared" si="500"/>
        <v>65.07413131913728</v>
      </c>
      <c r="N6424" s="54">
        <f t="shared" si="503"/>
        <v>4184.45</v>
      </c>
      <c r="O6424" s="46">
        <f t="shared" si="504"/>
        <v>4.7458251631842359</v>
      </c>
    </row>
    <row r="6425" spans="6:15" x14ac:dyDescent="0.25">
      <c r="F6425" s="3">
        <f t="shared" si="501"/>
        <v>0</v>
      </c>
      <c r="G6425" s="45" t="s">
        <v>27175</v>
      </c>
      <c r="H6425" s="42">
        <v>64.16</v>
      </c>
      <c r="I6425" s="42">
        <v>0.01</v>
      </c>
      <c r="J6425" s="42" t="s">
        <v>8439</v>
      </c>
      <c r="K6425" s="43">
        <f t="shared" si="502"/>
        <v>4180.3549161500068</v>
      </c>
      <c r="L6425" s="44" t="s">
        <v>17807</v>
      </c>
      <c r="M6425" s="44">
        <f t="shared" si="500"/>
        <v>65.07410809657442</v>
      </c>
      <c r="N6425" s="54">
        <f t="shared" si="503"/>
        <v>4185.0999999999995</v>
      </c>
      <c r="O6425" s="46">
        <f t="shared" si="504"/>
        <v>4.7450838499926249</v>
      </c>
    </row>
    <row r="6426" spans="6:15" x14ac:dyDescent="0.25">
      <c r="F6426" s="3">
        <f t="shared" si="501"/>
        <v>0</v>
      </c>
      <c r="G6426" s="45" t="s">
        <v>27176</v>
      </c>
      <c r="H6426" s="42">
        <v>64.17</v>
      </c>
      <c r="I6426" s="42">
        <v>0.01</v>
      </c>
      <c r="J6426" s="42" t="s">
        <v>8440</v>
      </c>
      <c r="K6426" s="43">
        <f t="shared" si="502"/>
        <v>4181.0056572309722</v>
      </c>
      <c r="L6426" s="44" t="s">
        <v>17808</v>
      </c>
      <c r="M6426" s="44">
        <f t="shared" si="500"/>
        <v>65.074084884965515</v>
      </c>
      <c r="N6426" s="54">
        <f t="shared" si="503"/>
        <v>4185.75</v>
      </c>
      <c r="O6426" s="46">
        <f t="shared" si="504"/>
        <v>4.7443427690277531</v>
      </c>
    </row>
    <row r="6427" spans="6:15" x14ac:dyDescent="0.25">
      <c r="F6427" s="3">
        <f t="shared" si="501"/>
        <v>0</v>
      </c>
      <c r="G6427" s="45" t="s">
        <v>27177</v>
      </c>
      <c r="H6427" s="42">
        <v>64.180000000000007</v>
      </c>
      <c r="I6427" s="42">
        <v>0.01</v>
      </c>
      <c r="J6427" s="42" t="s">
        <v>8441</v>
      </c>
      <c r="K6427" s="43">
        <f t="shared" si="502"/>
        <v>4181.6563980798219</v>
      </c>
      <c r="L6427" s="44" t="s">
        <v>17809</v>
      </c>
      <c r="M6427" s="44">
        <f t="shared" si="500"/>
        <v>65.074061684289205</v>
      </c>
      <c r="N6427" s="54">
        <f t="shared" si="503"/>
        <v>4186.4000000000005</v>
      </c>
      <c r="O6427" s="46">
        <f t="shared" si="504"/>
        <v>4.7436019201786621</v>
      </c>
    </row>
    <row r="6428" spans="6:15" x14ac:dyDescent="0.25">
      <c r="F6428" s="3">
        <f t="shared" si="501"/>
        <v>0</v>
      </c>
      <c r="G6428" s="45" t="s">
        <v>27178</v>
      </c>
      <c r="H6428" s="42">
        <v>64.19</v>
      </c>
      <c r="I6428" s="42">
        <v>0.01</v>
      </c>
      <c r="J6428" s="42" t="s">
        <v>8442</v>
      </c>
      <c r="K6428" s="43">
        <f t="shared" si="502"/>
        <v>4182.3071386966649</v>
      </c>
      <c r="L6428" s="44" t="s">
        <v>17810</v>
      </c>
      <c r="M6428" s="44">
        <f t="shared" si="500"/>
        <v>65.074038494524117</v>
      </c>
      <c r="N6428" s="54">
        <f t="shared" si="503"/>
        <v>4187.0499999999993</v>
      </c>
      <c r="O6428" s="46">
        <f t="shared" si="504"/>
        <v>4.7428613033343936</v>
      </c>
    </row>
    <row r="6429" spans="6:15" x14ac:dyDescent="0.25">
      <c r="F6429" s="3">
        <f t="shared" si="501"/>
        <v>0</v>
      </c>
      <c r="G6429" s="45" t="s">
        <v>27179</v>
      </c>
      <c r="H6429" s="42">
        <v>64.2</v>
      </c>
      <c r="I6429" s="42">
        <v>0.01</v>
      </c>
      <c r="J6429" s="42" t="s">
        <v>8443</v>
      </c>
      <c r="K6429" s="43">
        <f t="shared" si="502"/>
        <v>4182.9578790816104</v>
      </c>
      <c r="L6429" s="44" t="s">
        <v>17811</v>
      </c>
      <c r="M6429" s="44">
        <f t="shared" si="500"/>
        <v>65.074015315697764</v>
      </c>
      <c r="N6429" s="54">
        <f t="shared" si="503"/>
        <v>4187.7</v>
      </c>
      <c r="O6429" s="46">
        <f t="shared" si="504"/>
        <v>4.7421209183894462</v>
      </c>
    </row>
    <row r="6430" spans="6:15" x14ac:dyDescent="0.25">
      <c r="F6430" s="3">
        <f t="shared" si="501"/>
        <v>0</v>
      </c>
      <c r="G6430" s="45" t="s">
        <v>27180</v>
      </c>
      <c r="H6430" s="42">
        <v>64.209999999999994</v>
      </c>
      <c r="I6430" s="42">
        <v>0.01</v>
      </c>
      <c r="J6430" s="42" t="s">
        <v>8444</v>
      </c>
      <c r="K6430" s="43">
        <f t="shared" si="502"/>
        <v>4183.6086192347675</v>
      </c>
      <c r="L6430" s="44" t="s">
        <v>17812</v>
      </c>
      <c r="M6430" s="44">
        <f t="shared" si="500"/>
        <v>65.07399214777962</v>
      </c>
      <c r="N6430" s="54">
        <f t="shared" si="503"/>
        <v>4188.3499999999995</v>
      </c>
      <c r="O6430" s="46">
        <f t="shared" si="504"/>
        <v>4.741380765231952</v>
      </c>
    </row>
    <row r="6431" spans="6:15" x14ac:dyDescent="0.25">
      <c r="F6431" s="3">
        <f t="shared" si="501"/>
        <v>0</v>
      </c>
      <c r="G6431" s="45" t="s">
        <v>27181</v>
      </c>
      <c r="H6431" s="42">
        <v>64.22</v>
      </c>
      <c r="I6431" s="42">
        <v>0.01</v>
      </c>
      <c r="J6431" s="42" t="s">
        <v>8445</v>
      </c>
      <c r="K6431" s="43">
        <f t="shared" si="502"/>
        <v>4184.2593591562454</v>
      </c>
      <c r="L6431" s="44" t="s">
        <v>17813</v>
      </c>
      <c r="M6431" s="44">
        <f t="shared" si="500"/>
        <v>65.073968990772741</v>
      </c>
      <c r="N6431" s="54">
        <f t="shared" si="503"/>
        <v>4189</v>
      </c>
      <c r="O6431" s="46">
        <f t="shared" si="504"/>
        <v>4.7406408437545906</v>
      </c>
    </row>
    <row r="6432" spans="6:15" x14ac:dyDescent="0.25">
      <c r="F6432" s="3">
        <f t="shared" si="501"/>
        <v>0</v>
      </c>
      <c r="G6432" s="45" t="s">
        <v>27182</v>
      </c>
      <c r="H6432" s="42">
        <v>64.23</v>
      </c>
      <c r="I6432" s="42">
        <v>0.01</v>
      </c>
      <c r="J6432" s="42" t="s">
        <v>8446</v>
      </c>
      <c r="K6432" s="43">
        <f t="shared" si="502"/>
        <v>4184.9100988461532</v>
      </c>
      <c r="L6432" s="44" t="s">
        <v>17814</v>
      </c>
      <c r="M6432" s="44">
        <f t="shared" si="500"/>
        <v>65.073945844664905</v>
      </c>
      <c r="N6432" s="54">
        <f t="shared" si="503"/>
        <v>4189.6499999999996</v>
      </c>
      <c r="O6432" s="46">
        <f t="shared" si="504"/>
        <v>4.7399011538464038</v>
      </c>
    </row>
    <row r="6433" spans="6:15" x14ac:dyDescent="0.25">
      <c r="F6433" s="3">
        <f t="shared" si="501"/>
        <v>0</v>
      </c>
      <c r="G6433" s="45" t="s">
        <v>27183</v>
      </c>
      <c r="H6433" s="42">
        <v>64.239999999999995</v>
      </c>
      <c r="I6433" s="42">
        <v>0.01</v>
      </c>
      <c r="J6433" s="42" t="s">
        <v>8447</v>
      </c>
      <c r="K6433" s="43">
        <f t="shared" si="502"/>
        <v>4185.5608383046001</v>
      </c>
      <c r="L6433" s="44" t="s">
        <v>17815</v>
      </c>
      <c r="M6433" s="44">
        <f t="shared" si="500"/>
        <v>65.073922709443949</v>
      </c>
      <c r="N6433" s="54">
        <f t="shared" si="503"/>
        <v>4190.2999999999993</v>
      </c>
      <c r="O6433" s="46">
        <f t="shared" si="504"/>
        <v>4.7391616953991615</v>
      </c>
    </row>
    <row r="6434" spans="6:15" x14ac:dyDescent="0.25">
      <c r="F6434" s="3">
        <f t="shared" si="501"/>
        <v>0</v>
      </c>
      <c r="G6434" s="45" t="s">
        <v>27184</v>
      </c>
      <c r="H6434" s="42">
        <v>64.25</v>
      </c>
      <c r="I6434" s="42">
        <v>0.01</v>
      </c>
      <c r="J6434" s="42" t="s">
        <v>8448</v>
      </c>
      <c r="K6434" s="43">
        <f t="shared" si="502"/>
        <v>4186.2115775316943</v>
      </c>
      <c r="L6434" s="44" t="s">
        <v>17816</v>
      </c>
      <c r="M6434" s="44">
        <f t="shared" si="500"/>
        <v>65.073899585128174</v>
      </c>
      <c r="N6434" s="54">
        <f t="shared" si="503"/>
        <v>4190.95</v>
      </c>
      <c r="O6434" s="46">
        <f t="shared" si="504"/>
        <v>4.7384224683055436</v>
      </c>
    </row>
    <row r="6435" spans="6:15" x14ac:dyDescent="0.25">
      <c r="F6435" s="3">
        <f t="shared" si="501"/>
        <v>0</v>
      </c>
      <c r="G6435" s="45" t="s">
        <v>27185</v>
      </c>
      <c r="H6435" s="42">
        <v>64.260000000000005</v>
      </c>
      <c r="I6435" s="42">
        <v>0.01</v>
      </c>
      <c r="J6435" s="42" t="s">
        <v>8449</v>
      </c>
      <c r="K6435" s="43">
        <f t="shared" si="502"/>
        <v>4186.8623165275458</v>
      </c>
      <c r="L6435" s="44" t="s">
        <v>17817</v>
      </c>
      <c r="M6435" s="44">
        <f t="shared" si="500"/>
        <v>65.073876471684031</v>
      </c>
      <c r="N6435" s="54">
        <f t="shared" si="503"/>
        <v>4191.6000000000004</v>
      </c>
      <c r="O6435" s="46">
        <f t="shared" si="504"/>
        <v>4.7376834724545915</v>
      </c>
    </row>
    <row r="6436" spans="6:15" x14ac:dyDescent="0.25">
      <c r="F6436" s="3">
        <f t="shared" si="501"/>
        <v>0</v>
      </c>
      <c r="G6436" s="45" t="s">
        <v>27186</v>
      </c>
      <c r="H6436" s="42">
        <v>64.27</v>
      </c>
      <c r="I6436" s="42">
        <v>0.01</v>
      </c>
      <c r="J6436" s="42" t="s">
        <v>8450</v>
      </c>
      <c r="K6436" s="43">
        <f t="shared" si="502"/>
        <v>4187.5130552922628</v>
      </c>
      <c r="L6436" s="44" t="s">
        <v>17818</v>
      </c>
      <c r="M6436" s="44">
        <f t="shared" si="500"/>
        <v>65.073853369108448</v>
      </c>
      <c r="N6436" s="54">
        <f t="shared" si="503"/>
        <v>4192.25</v>
      </c>
      <c r="O6436" s="46">
        <f t="shared" si="504"/>
        <v>4.736944707737166</v>
      </c>
    </row>
    <row r="6437" spans="6:15" x14ac:dyDescent="0.25">
      <c r="F6437" s="3">
        <f t="shared" si="501"/>
        <v>0</v>
      </c>
      <c r="G6437" s="45" t="s">
        <v>27187</v>
      </c>
      <c r="H6437" s="42">
        <v>64.28</v>
      </c>
      <c r="I6437" s="42">
        <v>0.01</v>
      </c>
      <c r="J6437" s="42" t="s">
        <v>8451</v>
      </c>
      <c r="K6437" s="43">
        <f t="shared" si="502"/>
        <v>4188.1637938259537</v>
      </c>
      <c r="L6437" s="44" t="s">
        <v>17819</v>
      </c>
      <c r="M6437" s="44">
        <f t="shared" si="500"/>
        <v>65.07383027740147</v>
      </c>
      <c r="N6437" s="54">
        <f t="shared" si="503"/>
        <v>4192.8999999999996</v>
      </c>
      <c r="O6437" s="46">
        <f t="shared" si="504"/>
        <v>4.7362061740459467</v>
      </c>
    </row>
    <row r="6438" spans="6:15" x14ac:dyDescent="0.25">
      <c r="F6438" s="3">
        <f t="shared" si="501"/>
        <v>0</v>
      </c>
      <c r="G6438" s="45" t="s">
        <v>27188</v>
      </c>
      <c r="H6438" s="42">
        <v>64.290000000000006</v>
      </c>
      <c r="I6438" s="42">
        <v>0.01</v>
      </c>
      <c r="J6438" s="42" t="s">
        <v>8452</v>
      </c>
      <c r="K6438" s="43">
        <f t="shared" si="502"/>
        <v>4188.8145321287275</v>
      </c>
      <c r="L6438" s="44" t="s">
        <v>17820</v>
      </c>
      <c r="M6438" s="44">
        <f t="shared" si="500"/>
        <v>65.073807196566136</v>
      </c>
      <c r="N6438" s="54">
        <f t="shared" si="503"/>
        <v>4193.55</v>
      </c>
      <c r="O6438" s="46">
        <f t="shared" si="504"/>
        <v>4.7354678712727036</v>
      </c>
    </row>
    <row r="6439" spans="6:15" x14ac:dyDescent="0.25">
      <c r="F6439" s="3">
        <f t="shared" si="501"/>
        <v>0</v>
      </c>
      <c r="G6439" s="45" t="s">
        <v>27189</v>
      </c>
      <c r="H6439" s="42">
        <v>64.3</v>
      </c>
      <c r="I6439" s="42">
        <v>0.01</v>
      </c>
      <c r="J6439" s="42" t="s">
        <v>8453</v>
      </c>
      <c r="K6439" s="43">
        <f t="shared" si="502"/>
        <v>4189.4652702006933</v>
      </c>
      <c r="L6439" s="44" t="s">
        <v>17821</v>
      </c>
      <c r="M6439" s="44">
        <f t="shared" si="500"/>
        <v>65.073784126565812</v>
      </c>
      <c r="N6439" s="54">
        <f t="shared" si="503"/>
        <v>4194.2</v>
      </c>
      <c r="O6439" s="46">
        <f t="shared" si="504"/>
        <v>4.7347297993064785</v>
      </c>
    </row>
    <row r="6440" spans="6:15" x14ac:dyDescent="0.25">
      <c r="F6440" s="3">
        <f t="shared" si="501"/>
        <v>0</v>
      </c>
      <c r="G6440" s="45" t="s">
        <v>27190</v>
      </c>
      <c r="H6440" s="42">
        <v>64.31</v>
      </c>
      <c r="I6440" s="42">
        <v>0.01</v>
      </c>
      <c r="J6440" s="42" t="s">
        <v>8454</v>
      </c>
      <c r="K6440" s="43">
        <f t="shared" si="502"/>
        <v>4190.1160080419586</v>
      </c>
      <c r="L6440" s="44" t="s">
        <v>17822</v>
      </c>
      <c r="M6440" s="44">
        <f t="shared" si="500"/>
        <v>65.073761067431064</v>
      </c>
      <c r="N6440" s="54">
        <f t="shared" si="503"/>
        <v>4194.8500000000004</v>
      </c>
      <c r="O6440" s="46">
        <f t="shared" si="504"/>
        <v>4.73399195804177</v>
      </c>
    </row>
    <row r="6441" spans="6:15" x14ac:dyDescent="0.25">
      <c r="F6441" s="3">
        <f t="shared" si="501"/>
        <v>0</v>
      </c>
      <c r="G6441" s="45" t="s">
        <v>27191</v>
      </c>
      <c r="H6441" s="42">
        <v>64.319999999999993</v>
      </c>
      <c r="I6441" s="42">
        <v>0.01</v>
      </c>
      <c r="J6441" s="42" t="s">
        <v>8455</v>
      </c>
      <c r="K6441" s="43">
        <f t="shared" si="502"/>
        <v>4190.7667456526333</v>
      </c>
      <c r="L6441" s="44" t="s">
        <v>17823</v>
      </c>
      <c r="M6441" s="44">
        <f t="shared" si="500"/>
        <v>65.073738019109982</v>
      </c>
      <c r="N6441" s="54">
        <f t="shared" si="503"/>
        <v>4195.4999999999991</v>
      </c>
      <c r="O6441" s="46">
        <f t="shared" si="504"/>
        <v>4.7332543473658006</v>
      </c>
    </row>
    <row r="6442" spans="6:15" x14ac:dyDescent="0.25">
      <c r="F6442" s="3">
        <f t="shared" si="501"/>
        <v>0</v>
      </c>
      <c r="G6442" s="45" t="s">
        <v>27192</v>
      </c>
      <c r="H6442" s="42">
        <v>64.33</v>
      </c>
      <c r="I6442" s="42">
        <v>0.01</v>
      </c>
      <c r="J6442" s="42" t="s">
        <v>8456</v>
      </c>
      <c r="K6442" s="43">
        <f t="shared" si="502"/>
        <v>4191.4174830328247</v>
      </c>
      <c r="L6442" s="44" t="s">
        <v>17824</v>
      </c>
      <c r="M6442" s="44">
        <f t="shared" si="500"/>
        <v>65.073714981639213</v>
      </c>
      <c r="N6442" s="54">
        <f t="shared" si="503"/>
        <v>4196.1499999999996</v>
      </c>
      <c r="O6442" s="46">
        <f t="shared" si="504"/>
        <v>4.7325169671748881</v>
      </c>
    </row>
    <row r="6443" spans="6:15" x14ac:dyDescent="0.25">
      <c r="F6443" s="3">
        <f t="shared" si="501"/>
        <v>0</v>
      </c>
      <c r="G6443" s="45" t="s">
        <v>27193</v>
      </c>
      <c r="H6443" s="42">
        <v>64.34</v>
      </c>
      <c r="I6443" s="42">
        <v>0.01</v>
      </c>
      <c r="J6443" s="42" t="s">
        <v>8457</v>
      </c>
      <c r="K6443" s="43">
        <f t="shared" si="502"/>
        <v>4192.0682201826412</v>
      </c>
      <c r="L6443" s="44" t="s">
        <v>17825</v>
      </c>
      <c r="M6443" s="44">
        <f t="shared" si="500"/>
        <v>65.073691954997415</v>
      </c>
      <c r="N6443" s="54">
        <f t="shared" si="503"/>
        <v>4196.8</v>
      </c>
      <c r="O6443" s="46">
        <f t="shared" si="504"/>
        <v>4.7317798173589836</v>
      </c>
    </row>
    <row r="6444" spans="6:15" x14ac:dyDescent="0.25">
      <c r="F6444" s="3">
        <f t="shared" si="501"/>
        <v>0</v>
      </c>
      <c r="G6444" s="45" t="s">
        <v>27194</v>
      </c>
      <c r="H6444" s="42">
        <v>64.349999999999994</v>
      </c>
      <c r="I6444" s="42">
        <v>0.01</v>
      </c>
      <c r="J6444" s="42" t="s">
        <v>8458</v>
      </c>
      <c r="K6444" s="43">
        <f t="shared" si="502"/>
        <v>4192.7189571021909</v>
      </c>
      <c r="L6444" s="44" t="s">
        <v>17826</v>
      </c>
      <c r="M6444" s="44">
        <f t="shared" si="500"/>
        <v>65.073668939166254</v>
      </c>
      <c r="N6444" s="54">
        <f t="shared" si="503"/>
        <v>4197.45</v>
      </c>
      <c r="O6444" s="46">
        <f t="shared" si="504"/>
        <v>4.7310428978089476</v>
      </c>
    </row>
    <row r="6445" spans="6:15" x14ac:dyDescent="0.25">
      <c r="F6445" s="3">
        <f t="shared" si="501"/>
        <v>0</v>
      </c>
      <c r="G6445" s="45" t="s">
        <v>27195</v>
      </c>
      <c r="H6445" s="42">
        <v>64.36</v>
      </c>
      <c r="I6445" s="42">
        <v>0.01</v>
      </c>
      <c r="J6445" s="42" t="s">
        <v>8459</v>
      </c>
      <c r="K6445" s="43">
        <f t="shared" si="502"/>
        <v>4193.3696937915829</v>
      </c>
      <c r="L6445" s="44" t="s">
        <v>17827</v>
      </c>
      <c r="M6445" s="44">
        <f t="shared" si="500"/>
        <v>65.073645934145773</v>
      </c>
      <c r="N6445" s="54">
        <f t="shared" si="503"/>
        <v>4198.0999999999995</v>
      </c>
      <c r="O6445" s="46">
        <f t="shared" si="504"/>
        <v>4.7303062084165504</v>
      </c>
    </row>
    <row r="6446" spans="6:15" x14ac:dyDescent="0.25">
      <c r="F6446" s="3">
        <f t="shared" si="501"/>
        <v>0</v>
      </c>
      <c r="G6446" s="45" t="s">
        <v>27196</v>
      </c>
      <c r="H6446" s="42">
        <v>64.37</v>
      </c>
      <c r="I6446" s="42">
        <v>0.01</v>
      </c>
      <c r="J6446" s="42" t="s">
        <v>8460</v>
      </c>
      <c r="K6446" s="43">
        <f t="shared" si="502"/>
        <v>4194.0204302509246</v>
      </c>
      <c r="L6446" s="44" t="s">
        <v>17828</v>
      </c>
      <c r="M6446" s="44">
        <f t="shared" si="500"/>
        <v>65.073622939939</v>
      </c>
      <c r="N6446" s="54">
        <f t="shared" si="503"/>
        <v>4198.75</v>
      </c>
      <c r="O6446" s="46">
        <f t="shared" si="504"/>
        <v>4.729569749075381</v>
      </c>
    </row>
    <row r="6447" spans="6:15" x14ac:dyDescent="0.25">
      <c r="F6447" s="3">
        <f t="shared" si="501"/>
        <v>0</v>
      </c>
      <c r="G6447" s="45" t="s">
        <v>27197</v>
      </c>
      <c r="H6447" s="42">
        <v>64.38</v>
      </c>
      <c r="I6447" s="42">
        <v>0.01</v>
      </c>
      <c r="J6447" s="42" t="s">
        <v>8461</v>
      </c>
      <c r="K6447" s="43">
        <f t="shared" si="502"/>
        <v>4194.6711664803242</v>
      </c>
      <c r="L6447" s="44" t="s">
        <v>17829</v>
      </c>
      <c r="M6447" s="44">
        <f t="shared" si="500"/>
        <v>65.073599956521548</v>
      </c>
      <c r="N6447" s="54">
        <f t="shared" si="503"/>
        <v>4199.3999999999996</v>
      </c>
      <c r="O6447" s="46">
        <f t="shared" si="504"/>
        <v>4.7288335196753906</v>
      </c>
    </row>
    <row r="6448" spans="6:15" x14ac:dyDescent="0.25">
      <c r="F6448" s="3">
        <f t="shared" si="501"/>
        <v>0</v>
      </c>
      <c r="G6448" s="45" t="s">
        <v>27198</v>
      </c>
      <c r="H6448" s="42">
        <v>64.39</v>
      </c>
      <c r="I6448" s="42">
        <v>0.01</v>
      </c>
      <c r="J6448" s="42" t="s">
        <v>8462</v>
      </c>
      <c r="K6448" s="43">
        <f t="shared" si="502"/>
        <v>4195.3219024798891</v>
      </c>
      <c r="L6448" s="44" t="s">
        <v>17830</v>
      </c>
      <c r="M6448" s="44">
        <f t="shared" si="500"/>
        <v>65.073576983908666</v>
      </c>
      <c r="N6448" s="54">
        <f t="shared" si="503"/>
        <v>4200.05</v>
      </c>
      <c r="O6448" s="46">
        <f t="shared" si="504"/>
        <v>4.7280975201110778</v>
      </c>
    </row>
    <row r="6449" spans="6:15" x14ac:dyDescent="0.25">
      <c r="F6449" s="3">
        <f t="shared" si="501"/>
        <v>0</v>
      </c>
      <c r="G6449" s="45" t="s">
        <v>27199</v>
      </c>
      <c r="H6449" s="42">
        <v>64.400000000000006</v>
      </c>
      <c r="I6449" s="42">
        <v>0.01</v>
      </c>
      <c r="J6449" s="42" t="s">
        <v>8463</v>
      </c>
      <c r="K6449" s="43">
        <f t="shared" si="502"/>
        <v>4195.9726382497283</v>
      </c>
      <c r="L6449" s="44" t="s">
        <v>17831</v>
      </c>
      <c r="M6449" s="44">
        <f t="shared" si="500"/>
        <v>65.073554022069857</v>
      </c>
      <c r="N6449" s="54">
        <f t="shared" si="503"/>
        <v>4200.7</v>
      </c>
      <c r="O6449" s="46">
        <f t="shared" si="504"/>
        <v>4.7273617502714842</v>
      </c>
    </row>
    <row r="6450" spans="6:15" x14ac:dyDescent="0.25">
      <c r="F6450" s="3">
        <f t="shared" si="501"/>
        <v>0</v>
      </c>
      <c r="G6450" s="45" t="s">
        <v>27200</v>
      </c>
      <c r="H6450" s="42">
        <v>64.41</v>
      </c>
      <c r="I6450" s="42">
        <v>0.01</v>
      </c>
      <c r="J6450" s="42" t="s">
        <v>8464</v>
      </c>
      <c r="K6450" s="43">
        <f t="shared" si="502"/>
        <v>4196.6233737899493</v>
      </c>
      <c r="L6450" s="44" t="s">
        <v>17832</v>
      </c>
      <c r="M6450" s="44">
        <f t="shared" si="500"/>
        <v>65.07353107100819</v>
      </c>
      <c r="N6450" s="54">
        <f t="shared" si="503"/>
        <v>4201.3499999999995</v>
      </c>
      <c r="O6450" s="46">
        <f t="shared" si="504"/>
        <v>4.726626210050199</v>
      </c>
    </row>
    <row r="6451" spans="6:15" x14ac:dyDescent="0.25">
      <c r="F6451" s="3">
        <f t="shared" si="501"/>
        <v>0</v>
      </c>
      <c r="G6451" s="45" t="s">
        <v>27201</v>
      </c>
      <c r="H6451" s="42">
        <v>64.42</v>
      </c>
      <c r="I6451" s="42">
        <v>0.01</v>
      </c>
      <c r="J6451" s="42" t="s">
        <v>8465</v>
      </c>
      <c r="K6451" s="43">
        <f t="shared" si="502"/>
        <v>4197.2741091006592</v>
      </c>
      <c r="L6451" s="44" t="s">
        <v>17833</v>
      </c>
      <c r="M6451" s="44">
        <f t="shared" si="500"/>
        <v>65.073508130729749</v>
      </c>
      <c r="N6451" s="54">
        <f t="shared" si="503"/>
        <v>4202</v>
      </c>
      <c r="O6451" s="46">
        <f t="shared" si="504"/>
        <v>4.7258908993408113</v>
      </c>
    </row>
    <row r="6452" spans="6:15" x14ac:dyDescent="0.25">
      <c r="F6452" s="3">
        <f t="shared" si="501"/>
        <v>0</v>
      </c>
      <c r="G6452" s="45" t="s">
        <v>27202</v>
      </c>
      <c r="H6452" s="42">
        <v>64.430000000000007</v>
      </c>
      <c r="I6452" s="42">
        <v>0.01</v>
      </c>
      <c r="J6452" s="42" t="s">
        <v>8466</v>
      </c>
      <c r="K6452" s="43">
        <f t="shared" si="502"/>
        <v>4197.9248441819664</v>
      </c>
      <c r="L6452" s="44" t="s">
        <v>17834</v>
      </c>
      <c r="M6452" s="44">
        <f t="shared" si="500"/>
        <v>65.073485201213202</v>
      </c>
      <c r="N6452" s="54">
        <f t="shared" si="503"/>
        <v>4202.6500000000005</v>
      </c>
      <c r="O6452" s="46">
        <f t="shared" si="504"/>
        <v>4.7251558180341817</v>
      </c>
    </row>
    <row r="6453" spans="6:15" x14ac:dyDescent="0.25">
      <c r="F6453" s="3">
        <f t="shared" si="501"/>
        <v>0</v>
      </c>
      <c r="G6453" s="45" t="s">
        <v>27203</v>
      </c>
      <c r="H6453" s="42">
        <v>64.44</v>
      </c>
      <c r="I6453" s="42">
        <v>0.01</v>
      </c>
      <c r="J6453" s="42" t="s">
        <v>8467</v>
      </c>
      <c r="K6453" s="43">
        <f t="shared" si="502"/>
        <v>4198.5755790339781</v>
      </c>
      <c r="L6453" s="44" t="s">
        <v>17835</v>
      </c>
      <c r="M6453" s="44">
        <f t="shared" si="500"/>
        <v>65.073462282443288</v>
      </c>
      <c r="N6453" s="54">
        <f t="shared" si="503"/>
        <v>4203.2999999999993</v>
      </c>
      <c r="O6453" s="46">
        <f t="shared" si="504"/>
        <v>4.7244209660211709</v>
      </c>
    </row>
    <row r="6454" spans="6:15" x14ac:dyDescent="0.25">
      <c r="F6454" s="3">
        <f t="shared" si="501"/>
        <v>0</v>
      </c>
      <c r="G6454" s="45" t="s">
        <v>27204</v>
      </c>
      <c r="H6454" s="42">
        <v>64.45</v>
      </c>
      <c r="I6454" s="42">
        <v>0.01</v>
      </c>
      <c r="J6454" s="42" t="s">
        <v>8468</v>
      </c>
      <c r="K6454" s="43">
        <f t="shared" si="502"/>
        <v>4199.2263136568026</v>
      </c>
      <c r="L6454" s="44" t="s">
        <v>17836</v>
      </c>
      <c r="M6454" s="44">
        <f t="shared" si="500"/>
        <v>65.073439374438323</v>
      </c>
      <c r="N6454" s="54">
        <f t="shared" si="503"/>
        <v>4203.95</v>
      </c>
      <c r="O6454" s="46">
        <f t="shared" si="504"/>
        <v>4.7236863431971869</v>
      </c>
    </row>
    <row r="6455" spans="6:15" x14ac:dyDescent="0.25">
      <c r="F6455" s="3">
        <f t="shared" si="501"/>
        <v>0</v>
      </c>
      <c r="G6455" s="45" t="s">
        <v>27205</v>
      </c>
      <c r="H6455" s="42">
        <v>64.459999999999994</v>
      </c>
      <c r="I6455" s="42">
        <v>0.01</v>
      </c>
      <c r="J6455" s="42" t="s">
        <v>8469</v>
      </c>
      <c r="K6455" s="43">
        <f t="shared" si="502"/>
        <v>4199.8770480505473</v>
      </c>
      <c r="L6455" s="44" t="s">
        <v>17837</v>
      </c>
      <c r="M6455" s="44">
        <f t="shared" si="500"/>
        <v>65.073416477167797</v>
      </c>
      <c r="N6455" s="54">
        <f t="shared" si="503"/>
        <v>4204.5999999999995</v>
      </c>
      <c r="O6455" s="46">
        <f t="shared" si="504"/>
        <v>4.722951949452181</v>
      </c>
    </row>
    <row r="6456" spans="6:15" x14ac:dyDescent="0.25">
      <c r="F6456" s="3">
        <f t="shared" si="501"/>
        <v>0</v>
      </c>
      <c r="G6456" s="45" t="s">
        <v>27206</v>
      </c>
      <c r="H6456" s="42">
        <v>64.47</v>
      </c>
      <c r="I6456" s="42">
        <v>0.01</v>
      </c>
      <c r="J6456" s="42" t="s">
        <v>8470</v>
      </c>
      <c r="K6456" s="43">
        <f t="shared" si="502"/>
        <v>4200.5277822153193</v>
      </c>
      <c r="L6456" s="44" t="s">
        <v>17838</v>
      </c>
      <c r="M6456" s="44">
        <f t="shared" si="500"/>
        <v>65.073393590637821</v>
      </c>
      <c r="N6456" s="54">
        <f t="shared" si="503"/>
        <v>4205.25</v>
      </c>
      <c r="O6456" s="46">
        <f t="shared" si="504"/>
        <v>4.7222177846806517</v>
      </c>
    </row>
    <row r="6457" spans="6:15" x14ac:dyDescent="0.25">
      <c r="F6457" s="3">
        <f t="shared" si="501"/>
        <v>0</v>
      </c>
      <c r="G6457" s="45" t="s">
        <v>27207</v>
      </c>
      <c r="H6457" s="42">
        <v>64.48</v>
      </c>
      <c r="I6457" s="42">
        <v>0.01</v>
      </c>
      <c r="J6457" s="42" t="s">
        <v>8471</v>
      </c>
      <c r="K6457" s="43">
        <f t="shared" si="502"/>
        <v>4201.1785161512262</v>
      </c>
      <c r="L6457" s="44" t="s">
        <v>17839</v>
      </c>
      <c r="M6457" s="44">
        <f t="shared" si="500"/>
        <v>65.073370714836202</v>
      </c>
      <c r="N6457" s="54">
        <f t="shared" si="503"/>
        <v>4205.8999999999996</v>
      </c>
      <c r="O6457" s="46">
        <f t="shared" si="504"/>
        <v>4.7214838487734596</v>
      </c>
    </row>
    <row r="6458" spans="6:15" x14ac:dyDescent="0.25">
      <c r="F6458" s="3">
        <f t="shared" si="501"/>
        <v>0</v>
      </c>
      <c r="G6458" s="45" t="s">
        <v>27208</v>
      </c>
      <c r="H6458" s="42">
        <v>64.489999999999995</v>
      </c>
      <c r="I6458" s="42">
        <v>0.01</v>
      </c>
      <c r="J6458" s="42" t="s">
        <v>8472</v>
      </c>
      <c r="K6458" s="43">
        <f t="shared" si="502"/>
        <v>4201.8292498583742</v>
      </c>
      <c r="L6458" s="44" t="s">
        <v>17840</v>
      </c>
      <c r="M6458" s="44">
        <f t="shared" si="500"/>
        <v>65.073347849762939</v>
      </c>
      <c r="N6458" s="54">
        <f t="shared" si="503"/>
        <v>4206.5499999999993</v>
      </c>
      <c r="O6458" s="46">
        <f t="shared" si="504"/>
        <v>4.7207501416251034</v>
      </c>
    </row>
    <row r="6459" spans="6:15" x14ac:dyDescent="0.25">
      <c r="F6459" s="3">
        <f t="shared" si="501"/>
        <v>0</v>
      </c>
      <c r="G6459" s="45" t="s">
        <v>27209</v>
      </c>
      <c r="H6459" s="42">
        <v>64.5</v>
      </c>
      <c r="I6459" s="42">
        <v>0.01</v>
      </c>
      <c r="J6459" s="42" t="s">
        <v>8473</v>
      </c>
      <c r="K6459" s="43">
        <f t="shared" si="502"/>
        <v>4202.4799833368716</v>
      </c>
      <c r="L6459" s="44" t="s">
        <v>17841</v>
      </c>
      <c r="M6459" s="44">
        <f t="shared" si="500"/>
        <v>65.073324995415007</v>
      </c>
      <c r="N6459" s="54">
        <f t="shared" si="503"/>
        <v>4207.2</v>
      </c>
      <c r="O6459" s="46">
        <f t="shared" si="504"/>
        <v>4.7200166631282627</v>
      </c>
    </row>
    <row r="6460" spans="6:15" x14ac:dyDescent="0.25">
      <c r="F6460" s="3">
        <f t="shared" si="501"/>
        <v>0</v>
      </c>
      <c r="G6460" s="45" t="s">
        <v>27210</v>
      </c>
      <c r="H6460" s="42">
        <v>64.510000000000005</v>
      </c>
      <c r="I6460" s="42">
        <v>0.01</v>
      </c>
      <c r="J6460" s="42" t="s">
        <v>8474</v>
      </c>
      <c r="K6460" s="43">
        <f t="shared" si="502"/>
        <v>4203.1307165868257</v>
      </c>
      <c r="L6460" s="44" t="s">
        <v>17842</v>
      </c>
      <c r="M6460" s="44">
        <f t="shared" si="500"/>
        <v>65.073302151774072</v>
      </c>
      <c r="N6460" s="54">
        <f t="shared" si="503"/>
        <v>4207.8500000000004</v>
      </c>
      <c r="O6460" s="46">
        <f t="shared" si="504"/>
        <v>4.7192834131747077</v>
      </c>
    </row>
    <row r="6461" spans="6:15" x14ac:dyDescent="0.25">
      <c r="F6461" s="3">
        <f t="shared" si="501"/>
        <v>0</v>
      </c>
      <c r="G6461" s="45" t="s">
        <v>27211</v>
      </c>
      <c r="H6461" s="42">
        <v>64.52</v>
      </c>
      <c r="I6461" s="42">
        <v>0.01</v>
      </c>
      <c r="J6461" s="42" t="s">
        <v>8475</v>
      </c>
      <c r="K6461" s="43">
        <f t="shared" si="502"/>
        <v>4203.7814496083438</v>
      </c>
      <c r="L6461" s="44" t="s">
        <v>17843</v>
      </c>
      <c r="M6461" s="44">
        <f t="shared" si="500"/>
        <v>65.073279318827943</v>
      </c>
      <c r="N6461" s="54">
        <f t="shared" si="503"/>
        <v>4208.5</v>
      </c>
      <c r="O6461" s="46">
        <f t="shared" si="504"/>
        <v>4.7185503916562084</v>
      </c>
    </row>
    <row r="6462" spans="6:15" x14ac:dyDescent="0.25">
      <c r="F6462" s="3">
        <f t="shared" si="501"/>
        <v>0</v>
      </c>
      <c r="G6462" s="45" t="s">
        <v>27212</v>
      </c>
      <c r="H6462" s="42">
        <v>64.53</v>
      </c>
      <c r="I6462" s="42">
        <v>0.01</v>
      </c>
      <c r="J6462" s="42" t="s">
        <v>8476</v>
      </c>
      <c r="K6462" s="43">
        <f t="shared" si="502"/>
        <v>4204.4321824015324</v>
      </c>
      <c r="L6462" s="44" t="s">
        <v>17844</v>
      </c>
      <c r="M6462" s="44">
        <f t="shared" si="500"/>
        <v>65.073256496579688</v>
      </c>
      <c r="N6462" s="54">
        <f t="shared" si="503"/>
        <v>4209.1499999999996</v>
      </c>
      <c r="O6462" s="46">
        <f t="shared" si="504"/>
        <v>4.7178175984672635</v>
      </c>
    </row>
    <row r="6463" spans="6:15" x14ac:dyDescent="0.25">
      <c r="F6463" s="3">
        <f t="shared" si="501"/>
        <v>0</v>
      </c>
      <c r="G6463" s="45" t="s">
        <v>27213</v>
      </c>
      <c r="H6463" s="42">
        <v>64.540000000000006</v>
      </c>
      <c r="I6463" s="42">
        <v>0.01</v>
      </c>
      <c r="J6463" s="42" t="s">
        <v>8477</v>
      </c>
      <c r="K6463" s="43">
        <f t="shared" si="502"/>
        <v>4205.0829149664978</v>
      </c>
      <c r="L6463" s="44" t="s">
        <v>17845</v>
      </c>
      <c r="M6463" s="44">
        <f t="shared" si="500"/>
        <v>65.073233685035433</v>
      </c>
      <c r="N6463" s="54">
        <f t="shared" si="503"/>
        <v>4209.8</v>
      </c>
      <c r="O6463" s="46">
        <f t="shared" si="504"/>
        <v>4.7170850335023715</v>
      </c>
    </row>
    <row r="6464" spans="6:15" x14ac:dyDescent="0.25">
      <c r="F6464" s="3">
        <f t="shared" si="501"/>
        <v>0</v>
      </c>
      <c r="G6464" s="45" t="s">
        <v>27214</v>
      </c>
      <c r="H6464" s="42">
        <v>64.55</v>
      </c>
      <c r="I6464" s="42">
        <v>0.01</v>
      </c>
      <c r="J6464" s="42" t="s">
        <v>8478</v>
      </c>
      <c r="K6464" s="43">
        <f t="shared" si="502"/>
        <v>4205.7336473033483</v>
      </c>
      <c r="L6464" s="44" t="s">
        <v>17846</v>
      </c>
      <c r="M6464" s="44">
        <f t="shared" si="500"/>
        <v>65.073210884161583</v>
      </c>
      <c r="N6464" s="54">
        <f t="shared" si="503"/>
        <v>4210.45</v>
      </c>
      <c r="O6464" s="46">
        <f t="shared" si="504"/>
        <v>4.7163526966514837</v>
      </c>
    </row>
    <row r="6465" spans="6:15" x14ac:dyDescent="0.25">
      <c r="F6465" s="3">
        <f t="shared" si="501"/>
        <v>0</v>
      </c>
      <c r="G6465" s="45" t="s">
        <v>27215</v>
      </c>
      <c r="H6465" s="42">
        <v>64.56</v>
      </c>
      <c r="I6465" s="42">
        <v>0.01</v>
      </c>
      <c r="J6465" s="42" t="s">
        <v>8479</v>
      </c>
      <c r="K6465" s="43">
        <f t="shared" si="502"/>
        <v>4206.3843794121904</v>
      </c>
      <c r="L6465" s="44" t="s">
        <v>17847</v>
      </c>
      <c r="M6465" s="44">
        <f t="shared" si="500"/>
        <v>65.073188093973414</v>
      </c>
      <c r="N6465" s="54">
        <f t="shared" si="503"/>
        <v>4211.1000000000004</v>
      </c>
      <c r="O6465" s="46">
        <f t="shared" si="504"/>
        <v>4.7156205878100081</v>
      </c>
    </row>
    <row r="6466" spans="6:15" x14ac:dyDescent="0.25">
      <c r="F6466" s="3">
        <f t="shared" si="501"/>
        <v>0</v>
      </c>
      <c r="G6466" s="45" t="s">
        <v>27216</v>
      </c>
      <c r="H6466" s="42">
        <v>64.569999999999993</v>
      </c>
      <c r="I6466" s="42">
        <v>0.01</v>
      </c>
      <c r="J6466" s="42" t="s">
        <v>8480</v>
      </c>
      <c r="K6466" s="43">
        <f t="shared" si="502"/>
        <v>4207.0351112931303</v>
      </c>
      <c r="L6466" s="44" t="s">
        <v>17848</v>
      </c>
      <c r="M6466" s="44">
        <f t="shared" si="500"/>
        <v>65.073165314443486</v>
      </c>
      <c r="N6466" s="54">
        <f t="shared" si="503"/>
        <v>4211.7499999999991</v>
      </c>
      <c r="O6466" s="46">
        <f t="shared" si="504"/>
        <v>4.7148887068688055</v>
      </c>
    </row>
    <row r="6467" spans="6:15" x14ac:dyDescent="0.25">
      <c r="F6467" s="3">
        <f t="shared" si="501"/>
        <v>0</v>
      </c>
      <c r="G6467" s="45" t="s">
        <v>27217</v>
      </c>
      <c r="H6467" s="42">
        <v>64.58</v>
      </c>
      <c r="I6467" s="42">
        <v>0.01</v>
      </c>
      <c r="J6467" s="42" t="s">
        <v>8481</v>
      </c>
      <c r="K6467" s="43">
        <f t="shared" si="502"/>
        <v>4207.6858429462745</v>
      </c>
      <c r="L6467" s="44" t="s">
        <v>17849</v>
      </c>
      <c r="M6467" s="44">
        <f t="shared" si="500"/>
        <v>65.073142545593143</v>
      </c>
      <c r="N6467" s="54">
        <f t="shared" si="503"/>
        <v>4212.3999999999996</v>
      </c>
      <c r="O6467" s="46">
        <f t="shared" si="504"/>
        <v>4.7141570537251027</v>
      </c>
    </row>
    <row r="6468" spans="6:15" x14ac:dyDescent="0.25">
      <c r="F6468" s="3">
        <f t="shared" si="501"/>
        <v>0</v>
      </c>
      <c r="G6468" s="45" t="s">
        <v>27218</v>
      </c>
      <c r="H6468" s="42">
        <v>64.59</v>
      </c>
      <c r="I6468" s="42">
        <v>0.01</v>
      </c>
      <c r="J6468" s="42" t="s">
        <v>8482</v>
      </c>
      <c r="K6468" s="43">
        <f t="shared" si="502"/>
        <v>4208.3365743717304</v>
      </c>
      <c r="L6468" s="44" t="s">
        <v>17850</v>
      </c>
      <c r="M6468" s="44">
        <f t="shared" si="500"/>
        <v>65.073119787401055</v>
      </c>
      <c r="N6468" s="54">
        <f t="shared" si="503"/>
        <v>4213.05</v>
      </c>
      <c r="O6468" s="46">
        <f t="shared" si="504"/>
        <v>4.7134256282697606</v>
      </c>
    </row>
    <row r="6469" spans="6:15" x14ac:dyDescent="0.25">
      <c r="F6469" s="3">
        <f t="shared" si="501"/>
        <v>0</v>
      </c>
      <c r="G6469" s="45" t="s">
        <v>27219</v>
      </c>
      <c r="H6469" s="42">
        <v>64.599999999999994</v>
      </c>
      <c r="I6469" s="42">
        <v>0.01</v>
      </c>
      <c r="J6469" s="42" t="s">
        <v>8483</v>
      </c>
      <c r="K6469" s="43">
        <f t="shared" si="502"/>
        <v>4208.9873055696044</v>
      </c>
      <c r="L6469" s="44" t="s">
        <v>17851</v>
      </c>
      <c r="M6469" s="44">
        <f t="shared" si="500"/>
        <v>65.073097039848889</v>
      </c>
      <c r="N6469" s="54">
        <f t="shared" si="503"/>
        <v>4213.7</v>
      </c>
      <c r="O6469" s="46">
        <f t="shared" si="504"/>
        <v>4.7126944303954588</v>
      </c>
    </row>
    <row r="6470" spans="6:15" x14ac:dyDescent="0.25">
      <c r="F6470" s="3">
        <f t="shared" si="501"/>
        <v>0</v>
      </c>
      <c r="G6470" s="45" t="s">
        <v>27220</v>
      </c>
      <c r="H6470" s="42">
        <v>64.61</v>
      </c>
      <c r="I6470" s="42">
        <v>0.01</v>
      </c>
      <c r="J6470" s="42" t="s">
        <v>8484</v>
      </c>
      <c r="K6470" s="43">
        <f t="shared" si="502"/>
        <v>4209.6380365400028</v>
      </c>
      <c r="L6470" s="44" t="s">
        <v>17852</v>
      </c>
      <c r="M6470" s="44">
        <f t="shared" si="500"/>
        <v>65.073074302942771</v>
      </c>
      <c r="N6470" s="54">
        <f t="shared" si="503"/>
        <v>4214.3499999999995</v>
      </c>
      <c r="O6470" s="46">
        <f t="shared" si="504"/>
        <v>4.7119634599966957</v>
      </c>
    </row>
    <row r="6471" spans="6:15" x14ac:dyDescent="0.25">
      <c r="F6471" s="3">
        <f t="shared" si="501"/>
        <v>0</v>
      </c>
      <c r="G6471" s="45" t="s">
        <v>27221</v>
      </c>
      <c r="H6471" s="42">
        <v>64.62</v>
      </c>
      <c r="I6471" s="42">
        <v>0.01</v>
      </c>
      <c r="J6471" s="42" t="s">
        <v>8485</v>
      </c>
      <c r="K6471" s="43">
        <f t="shared" si="502"/>
        <v>4210.288767283032</v>
      </c>
      <c r="L6471" s="44" t="s">
        <v>17853</v>
      </c>
      <c r="M6471" s="44">
        <f t="shared" si="500"/>
        <v>65.07305157668273</v>
      </c>
      <c r="N6471" s="54">
        <f t="shared" si="503"/>
        <v>4215</v>
      </c>
      <c r="O6471" s="46">
        <f t="shared" si="504"/>
        <v>4.7112327169679702</v>
      </c>
    </row>
    <row r="6472" spans="6:15" x14ac:dyDescent="0.25">
      <c r="F6472" s="3">
        <f t="shared" si="501"/>
        <v>0</v>
      </c>
      <c r="G6472" s="45" t="s">
        <v>27222</v>
      </c>
      <c r="H6472" s="42">
        <v>64.63</v>
      </c>
      <c r="I6472" s="42">
        <v>0.01</v>
      </c>
      <c r="J6472" s="42" t="s">
        <v>8486</v>
      </c>
      <c r="K6472" s="43">
        <f t="shared" si="502"/>
        <v>4210.9394977987986</v>
      </c>
      <c r="L6472" s="44" t="s">
        <v>17854</v>
      </c>
      <c r="M6472" s="44">
        <f t="shared" si="500"/>
        <v>65.073028861044321</v>
      </c>
      <c r="N6472" s="54">
        <f t="shared" si="503"/>
        <v>4215.6499999999996</v>
      </c>
      <c r="O6472" s="46">
        <f t="shared" si="504"/>
        <v>4.7105022012010522</v>
      </c>
    </row>
    <row r="6473" spans="6:15" x14ac:dyDescent="0.25">
      <c r="F6473" s="3">
        <f t="shared" si="501"/>
        <v>0</v>
      </c>
      <c r="G6473" s="45" t="s">
        <v>27223</v>
      </c>
      <c r="H6473" s="42">
        <v>64.64</v>
      </c>
      <c r="I6473" s="42">
        <v>0.01</v>
      </c>
      <c r="J6473" s="42" t="s">
        <v>8487</v>
      </c>
      <c r="K6473" s="43">
        <f t="shared" si="502"/>
        <v>4211.5902280874088</v>
      </c>
      <c r="L6473" s="44" t="s">
        <v>17855</v>
      </c>
      <c r="M6473" s="44">
        <f t="shared" ref="M6473:M6536" si="505">SQRT(((14.7+$N$3*H6473)^2)-(K6473^2))/SQRT($N$4)</f>
        <v>65.073006156039781</v>
      </c>
      <c r="N6473" s="54">
        <f t="shared" si="503"/>
        <v>4216.3</v>
      </c>
      <c r="O6473" s="46">
        <f t="shared" si="504"/>
        <v>4.70977191259135</v>
      </c>
    </row>
    <row r="6474" spans="6:15" x14ac:dyDescent="0.25">
      <c r="F6474" s="3">
        <f t="shared" ref="F6474:F6537" si="506">IF(O6474&gt;100,1,0)</f>
        <v>0</v>
      </c>
      <c r="G6474" s="45" t="s">
        <v>27224</v>
      </c>
      <c r="H6474" s="42">
        <v>64.650000000000006</v>
      </c>
      <c r="I6474" s="42">
        <v>0.01</v>
      </c>
      <c r="J6474" s="42" t="s">
        <v>8488</v>
      </c>
      <c r="K6474" s="43">
        <f t="shared" ref="K6474:K6537" si="507">K6473+I6474*M6473</f>
        <v>4212.2409581489692</v>
      </c>
      <c r="L6474" s="44" t="s">
        <v>17856</v>
      </c>
      <c r="M6474" s="44">
        <f t="shared" si="505"/>
        <v>65.072983461644696</v>
      </c>
      <c r="N6474" s="54">
        <f t="shared" ref="N6474:N6537" si="508">(H6474*$N$3)+14.7</f>
        <v>4216.95</v>
      </c>
      <c r="O6474" s="46">
        <f t="shared" ref="O6474:O6537" si="509">N6474-K6474</f>
        <v>4.7090418510306336</v>
      </c>
    </row>
    <row r="6475" spans="6:15" x14ac:dyDescent="0.25">
      <c r="F6475" s="3">
        <f t="shared" si="506"/>
        <v>0</v>
      </c>
      <c r="G6475" s="45" t="s">
        <v>27225</v>
      </c>
      <c r="H6475" s="42">
        <v>64.66</v>
      </c>
      <c r="I6475" s="42">
        <v>0.01</v>
      </c>
      <c r="J6475" s="42" t="s">
        <v>8489</v>
      </c>
      <c r="K6475" s="43">
        <f t="shared" si="507"/>
        <v>4212.8916879835861</v>
      </c>
      <c r="L6475" s="44" t="s">
        <v>17857</v>
      </c>
      <c r="M6475" s="44">
        <f t="shared" si="505"/>
        <v>65.07296077785297</v>
      </c>
      <c r="N6475" s="54">
        <f t="shared" si="508"/>
        <v>4217.5999999999995</v>
      </c>
      <c r="O6475" s="46">
        <f t="shared" si="509"/>
        <v>4.7083120164134016</v>
      </c>
    </row>
    <row r="6476" spans="6:15" x14ac:dyDescent="0.25">
      <c r="F6476" s="3">
        <f t="shared" si="506"/>
        <v>0</v>
      </c>
      <c r="G6476" s="45" t="s">
        <v>27226</v>
      </c>
      <c r="H6476" s="42">
        <v>64.67</v>
      </c>
      <c r="I6476" s="42">
        <v>0.01</v>
      </c>
      <c r="J6476" s="42" t="s">
        <v>8490</v>
      </c>
      <c r="K6476" s="43">
        <f t="shared" si="507"/>
        <v>4213.5424175913649</v>
      </c>
      <c r="L6476" s="44" t="s">
        <v>17858</v>
      </c>
      <c r="M6476" s="44">
        <f t="shared" si="505"/>
        <v>65.072938104676808</v>
      </c>
      <c r="N6476" s="54">
        <f t="shared" si="508"/>
        <v>4218.25</v>
      </c>
      <c r="O6476" s="46">
        <f t="shared" si="509"/>
        <v>4.7075824086350622</v>
      </c>
    </row>
    <row r="6477" spans="6:15" x14ac:dyDescent="0.25">
      <c r="F6477" s="3">
        <f t="shared" si="506"/>
        <v>0</v>
      </c>
      <c r="G6477" s="45" t="s">
        <v>27227</v>
      </c>
      <c r="H6477" s="42">
        <v>64.680000000000007</v>
      </c>
      <c r="I6477" s="42">
        <v>0.01</v>
      </c>
      <c r="J6477" s="42" t="s">
        <v>8491</v>
      </c>
      <c r="K6477" s="43">
        <f t="shared" si="507"/>
        <v>4214.1931469724113</v>
      </c>
      <c r="L6477" s="44" t="s">
        <v>17859</v>
      </c>
      <c r="M6477" s="44">
        <f t="shared" si="505"/>
        <v>65.072915442100992</v>
      </c>
      <c r="N6477" s="54">
        <f t="shared" si="508"/>
        <v>4218.9000000000005</v>
      </c>
      <c r="O6477" s="46">
        <f t="shared" si="509"/>
        <v>4.7068530275892044</v>
      </c>
    </row>
    <row r="6478" spans="6:15" x14ac:dyDescent="0.25">
      <c r="F6478" s="3">
        <f t="shared" si="506"/>
        <v>0</v>
      </c>
      <c r="G6478" s="45" t="s">
        <v>27228</v>
      </c>
      <c r="H6478" s="42">
        <v>64.69</v>
      </c>
      <c r="I6478" s="42">
        <v>0.01</v>
      </c>
      <c r="J6478" s="42" t="s">
        <v>8492</v>
      </c>
      <c r="K6478" s="43">
        <f t="shared" si="507"/>
        <v>4214.8438761268326</v>
      </c>
      <c r="L6478" s="44" t="s">
        <v>17860</v>
      </c>
      <c r="M6478" s="44">
        <f t="shared" si="505"/>
        <v>65.072892790101065</v>
      </c>
      <c r="N6478" s="54">
        <f t="shared" si="508"/>
        <v>4219.5499999999993</v>
      </c>
      <c r="O6478" s="46">
        <f t="shared" si="509"/>
        <v>4.706123873166689</v>
      </c>
    </row>
    <row r="6479" spans="6:15" x14ac:dyDescent="0.25">
      <c r="F6479" s="3">
        <f t="shared" si="506"/>
        <v>0</v>
      </c>
      <c r="G6479" s="45" t="s">
        <v>27229</v>
      </c>
      <c r="H6479" s="42">
        <v>64.7</v>
      </c>
      <c r="I6479" s="42">
        <v>0.01</v>
      </c>
      <c r="J6479" s="42" t="s">
        <v>8493</v>
      </c>
      <c r="K6479" s="43">
        <f t="shared" si="507"/>
        <v>4215.4946050547333</v>
      </c>
      <c r="L6479" s="44" t="s">
        <v>17861</v>
      </c>
      <c r="M6479" s="44">
        <f t="shared" si="505"/>
        <v>65.072870148701483</v>
      </c>
      <c r="N6479" s="54">
        <f t="shared" si="508"/>
        <v>4220.2</v>
      </c>
      <c r="O6479" s="46">
        <f t="shared" si="509"/>
        <v>4.705394945266562</v>
      </c>
    </row>
    <row r="6480" spans="6:15" x14ac:dyDescent="0.25">
      <c r="F6480" s="3">
        <f t="shared" si="506"/>
        <v>0</v>
      </c>
      <c r="G6480" s="45" t="s">
        <v>27230</v>
      </c>
      <c r="H6480" s="42">
        <v>64.709999999999994</v>
      </c>
      <c r="I6480" s="42">
        <v>0.01</v>
      </c>
      <c r="J6480" s="42" t="s">
        <v>8494</v>
      </c>
      <c r="K6480" s="43">
        <f t="shared" si="507"/>
        <v>4216.1453337562207</v>
      </c>
      <c r="L6480" s="44" t="s">
        <v>17862</v>
      </c>
      <c r="M6480" s="44">
        <f t="shared" si="505"/>
        <v>65.072847517865625</v>
      </c>
      <c r="N6480" s="54">
        <f t="shared" si="508"/>
        <v>4220.8499999999995</v>
      </c>
      <c r="O6480" s="46">
        <f t="shared" si="509"/>
        <v>4.7046662437787745</v>
      </c>
    </row>
    <row r="6481" spans="6:15" x14ac:dyDescent="0.25">
      <c r="F6481" s="3">
        <f t="shared" si="506"/>
        <v>0</v>
      </c>
      <c r="G6481" s="45" t="s">
        <v>27231</v>
      </c>
      <c r="H6481" s="42">
        <v>64.72</v>
      </c>
      <c r="I6481" s="42">
        <v>0.01</v>
      </c>
      <c r="J6481" s="42" t="s">
        <v>8495</v>
      </c>
      <c r="K6481" s="43">
        <f t="shared" si="507"/>
        <v>4216.7960622313994</v>
      </c>
      <c r="L6481" s="44" t="s">
        <v>17863</v>
      </c>
      <c r="M6481" s="44">
        <f t="shared" si="505"/>
        <v>65.07282489761181</v>
      </c>
      <c r="N6481" s="54">
        <f t="shared" si="508"/>
        <v>4221.5</v>
      </c>
      <c r="O6481" s="46">
        <f t="shared" si="509"/>
        <v>4.7039377686005537</v>
      </c>
    </row>
    <row r="6482" spans="6:15" x14ac:dyDescent="0.25">
      <c r="F6482" s="3">
        <f t="shared" si="506"/>
        <v>0</v>
      </c>
      <c r="G6482" s="45" t="s">
        <v>27232</v>
      </c>
      <c r="H6482" s="42">
        <v>64.73</v>
      </c>
      <c r="I6482" s="42">
        <v>0.01</v>
      </c>
      <c r="J6482" s="42" t="s">
        <v>8496</v>
      </c>
      <c r="K6482" s="43">
        <f t="shared" si="507"/>
        <v>4217.446790480376</v>
      </c>
      <c r="L6482" s="44" t="s">
        <v>17864</v>
      </c>
      <c r="M6482" s="44">
        <f t="shared" si="505"/>
        <v>65.072802287915621</v>
      </c>
      <c r="N6482" s="54">
        <f t="shared" si="508"/>
        <v>4222.1499999999996</v>
      </c>
      <c r="O6482" s="46">
        <f t="shared" si="509"/>
        <v>4.7032095196236696</v>
      </c>
    </row>
    <row r="6483" spans="6:15" x14ac:dyDescent="0.25">
      <c r="F6483" s="3">
        <f t="shared" si="506"/>
        <v>0</v>
      </c>
      <c r="G6483" s="45" t="s">
        <v>27233</v>
      </c>
      <c r="H6483" s="42">
        <v>64.739999999999995</v>
      </c>
      <c r="I6483" s="42">
        <v>0.01</v>
      </c>
      <c r="J6483" s="42" t="s">
        <v>8497</v>
      </c>
      <c r="K6483" s="43">
        <f t="shared" si="507"/>
        <v>4218.0975185032548</v>
      </c>
      <c r="L6483" s="44" t="s">
        <v>17865</v>
      </c>
      <c r="M6483" s="44">
        <f t="shared" si="505"/>
        <v>65.072779688777075</v>
      </c>
      <c r="N6483" s="54">
        <f t="shared" si="508"/>
        <v>4222.7999999999993</v>
      </c>
      <c r="O6483" s="46">
        <f t="shared" si="509"/>
        <v>4.7024814967444399</v>
      </c>
    </row>
    <row r="6484" spans="6:15" x14ac:dyDescent="0.25">
      <c r="F6484" s="3">
        <f t="shared" si="506"/>
        <v>0</v>
      </c>
      <c r="G6484" s="45" t="s">
        <v>27234</v>
      </c>
      <c r="H6484" s="42">
        <v>64.75</v>
      </c>
      <c r="I6484" s="42">
        <v>0.01</v>
      </c>
      <c r="J6484" s="42" t="s">
        <v>8498</v>
      </c>
      <c r="K6484" s="43">
        <f t="shared" si="507"/>
        <v>4218.7482463001425</v>
      </c>
      <c r="L6484" s="44" t="s">
        <v>17866</v>
      </c>
      <c r="M6484" s="44">
        <f t="shared" si="505"/>
        <v>65.072757100199226</v>
      </c>
      <c r="N6484" s="54">
        <f t="shared" si="508"/>
        <v>4223.45</v>
      </c>
      <c r="O6484" s="46">
        <f t="shared" si="509"/>
        <v>4.7017536998573632</v>
      </c>
    </row>
    <row r="6485" spans="6:15" x14ac:dyDescent="0.25">
      <c r="F6485" s="3">
        <f t="shared" si="506"/>
        <v>0</v>
      </c>
      <c r="G6485" s="45" t="s">
        <v>27235</v>
      </c>
      <c r="H6485" s="42">
        <v>64.760000000000005</v>
      </c>
      <c r="I6485" s="42">
        <v>0.01</v>
      </c>
      <c r="J6485" s="42" t="s">
        <v>8499</v>
      </c>
      <c r="K6485" s="43">
        <f t="shared" si="507"/>
        <v>4219.3989738711443</v>
      </c>
      <c r="L6485" s="44" t="s">
        <v>17867</v>
      </c>
      <c r="M6485" s="44">
        <f t="shared" si="505"/>
        <v>65.072734522163785</v>
      </c>
      <c r="N6485" s="54">
        <f t="shared" si="508"/>
        <v>4224.1000000000004</v>
      </c>
      <c r="O6485" s="46">
        <f t="shared" si="509"/>
        <v>4.7010261288560287</v>
      </c>
    </row>
    <row r="6486" spans="6:15" x14ac:dyDescent="0.25">
      <c r="F6486" s="3">
        <f t="shared" si="506"/>
        <v>0</v>
      </c>
      <c r="G6486" s="45" t="s">
        <v>27236</v>
      </c>
      <c r="H6486" s="42">
        <v>64.77</v>
      </c>
      <c r="I6486" s="42">
        <v>0.01</v>
      </c>
      <c r="J6486" s="42" t="s">
        <v>8500</v>
      </c>
      <c r="K6486" s="43">
        <f t="shared" si="507"/>
        <v>4220.049701216366</v>
      </c>
      <c r="L6486" s="44" t="s">
        <v>17868</v>
      </c>
      <c r="M6486" s="44">
        <f t="shared" si="505"/>
        <v>65.072711954658516</v>
      </c>
      <c r="N6486" s="54">
        <f t="shared" si="508"/>
        <v>4224.75</v>
      </c>
      <c r="O6486" s="46">
        <f t="shared" si="509"/>
        <v>4.7002987836340253</v>
      </c>
    </row>
    <row r="6487" spans="6:15" x14ac:dyDescent="0.25">
      <c r="F6487" s="3">
        <f t="shared" si="506"/>
        <v>0</v>
      </c>
      <c r="G6487" s="45" t="s">
        <v>27237</v>
      </c>
      <c r="H6487" s="42">
        <v>64.78</v>
      </c>
      <c r="I6487" s="42">
        <v>0.01</v>
      </c>
      <c r="J6487" s="42" t="s">
        <v>8501</v>
      </c>
      <c r="K6487" s="43">
        <f t="shared" si="507"/>
        <v>4220.7004283359129</v>
      </c>
      <c r="L6487" s="44" t="s">
        <v>17869</v>
      </c>
      <c r="M6487" s="44">
        <f t="shared" si="505"/>
        <v>65.072689397686517</v>
      </c>
      <c r="N6487" s="54">
        <f t="shared" si="508"/>
        <v>4225.3999999999996</v>
      </c>
      <c r="O6487" s="46">
        <f t="shared" si="509"/>
        <v>4.6995716640867613</v>
      </c>
    </row>
    <row r="6488" spans="6:15" x14ac:dyDescent="0.25">
      <c r="F6488" s="3">
        <f t="shared" si="506"/>
        <v>0</v>
      </c>
      <c r="G6488" s="45" t="s">
        <v>27238</v>
      </c>
      <c r="H6488" s="42">
        <v>64.790000000000006</v>
      </c>
      <c r="I6488" s="42">
        <v>0.01</v>
      </c>
      <c r="J6488" s="42" t="s">
        <v>8502</v>
      </c>
      <c r="K6488" s="43">
        <f t="shared" si="507"/>
        <v>4221.3511552298896</v>
      </c>
      <c r="L6488" s="44" t="s">
        <v>17870</v>
      </c>
      <c r="M6488" s="44">
        <f t="shared" si="505"/>
        <v>65.072666851247774</v>
      </c>
      <c r="N6488" s="54">
        <f t="shared" si="508"/>
        <v>4226.05</v>
      </c>
      <c r="O6488" s="46">
        <f t="shared" si="509"/>
        <v>4.6988447701105542</v>
      </c>
    </row>
    <row r="6489" spans="6:15" x14ac:dyDescent="0.25">
      <c r="F6489" s="3">
        <f t="shared" si="506"/>
        <v>0</v>
      </c>
      <c r="G6489" s="45" t="s">
        <v>27239</v>
      </c>
      <c r="H6489" s="42">
        <v>64.8</v>
      </c>
      <c r="I6489" s="42">
        <v>0.01</v>
      </c>
      <c r="J6489" s="42" t="s">
        <v>8503</v>
      </c>
      <c r="K6489" s="43">
        <f t="shared" si="507"/>
        <v>4222.0018818984017</v>
      </c>
      <c r="L6489" s="44" t="s">
        <v>17871</v>
      </c>
      <c r="M6489" s="44">
        <f t="shared" si="505"/>
        <v>65.072644315317888</v>
      </c>
      <c r="N6489" s="54">
        <f t="shared" si="508"/>
        <v>4226.7</v>
      </c>
      <c r="O6489" s="46">
        <f t="shared" si="509"/>
        <v>4.6981181015980837</v>
      </c>
    </row>
    <row r="6490" spans="6:15" x14ac:dyDescent="0.25">
      <c r="F6490" s="3">
        <f t="shared" si="506"/>
        <v>0</v>
      </c>
      <c r="G6490" s="45" t="s">
        <v>27240</v>
      </c>
      <c r="H6490" s="42">
        <v>64.81</v>
      </c>
      <c r="I6490" s="42">
        <v>0.01</v>
      </c>
      <c r="J6490" s="42" t="s">
        <v>8504</v>
      </c>
      <c r="K6490" s="43">
        <f t="shared" si="507"/>
        <v>4222.6526083415547</v>
      </c>
      <c r="L6490" s="44" t="s">
        <v>17872</v>
      </c>
      <c r="M6490" s="44">
        <f t="shared" si="505"/>
        <v>65.07262178991212</v>
      </c>
      <c r="N6490" s="54">
        <f t="shared" si="508"/>
        <v>4227.3500000000004</v>
      </c>
      <c r="O6490" s="46">
        <f t="shared" si="509"/>
        <v>4.6973916584456674</v>
      </c>
    </row>
    <row r="6491" spans="6:15" x14ac:dyDescent="0.25">
      <c r="F6491" s="3">
        <f t="shared" si="506"/>
        <v>0</v>
      </c>
      <c r="G6491" s="45" t="s">
        <v>27241</v>
      </c>
      <c r="H6491" s="42">
        <v>64.819999999999993</v>
      </c>
      <c r="I6491" s="42">
        <v>0.01</v>
      </c>
      <c r="J6491" s="42" t="s">
        <v>8505</v>
      </c>
      <c r="K6491" s="43">
        <f t="shared" si="507"/>
        <v>4223.303334559454</v>
      </c>
      <c r="L6491" s="44" t="s">
        <v>17873</v>
      </c>
      <c r="M6491" s="44">
        <f t="shared" si="505"/>
        <v>65.072599274990793</v>
      </c>
      <c r="N6491" s="54">
        <f t="shared" si="508"/>
        <v>4227.9999999999991</v>
      </c>
      <c r="O6491" s="46">
        <f t="shared" si="509"/>
        <v>4.6966654405450754</v>
      </c>
    </row>
    <row r="6492" spans="6:15" x14ac:dyDescent="0.25">
      <c r="F6492" s="3">
        <f t="shared" si="506"/>
        <v>0</v>
      </c>
      <c r="G6492" s="45" t="s">
        <v>27242</v>
      </c>
      <c r="H6492" s="42">
        <v>64.83</v>
      </c>
      <c r="I6492" s="42">
        <v>0.01</v>
      </c>
      <c r="J6492" s="42" t="s">
        <v>8506</v>
      </c>
      <c r="K6492" s="43">
        <f t="shared" si="507"/>
        <v>4223.9540605522043</v>
      </c>
      <c r="L6492" s="44" t="s">
        <v>17874</v>
      </c>
      <c r="M6492" s="44">
        <f t="shared" si="505"/>
        <v>65.072576770581406</v>
      </c>
      <c r="N6492" s="54">
        <f t="shared" si="508"/>
        <v>4228.6499999999996</v>
      </c>
      <c r="O6492" s="46">
        <f t="shared" si="509"/>
        <v>4.6959394477953538</v>
      </c>
    </row>
    <row r="6493" spans="6:15" x14ac:dyDescent="0.25">
      <c r="F6493" s="3">
        <f t="shared" si="506"/>
        <v>0</v>
      </c>
      <c r="G6493" s="45" t="s">
        <v>27243</v>
      </c>
      <c r="H6493" s="42">
        <v>64.84</v>
      </c>
      <c r="I6493" s="42">
        <v>0.01</v>
      </c>
      <c r="J6493" s="42" t="s">
        <v>8507</v>
      </c>
      <c r="K6493" s="43">
        <f t="shared" si="507"/>
        <v>4224.6047863199101</v>
      </c>
      <c r="L6493" s="44" t="s">
        <v>17875</v>
      </c>
      <c r="M6493" s="44">
        <f t="shared" si="505"/>
        <v>65.072554276665628</v>
      </c>
      <c r="N6493" s="54">
        <f t="shared" si="508"/>
        <v>4229.3</v>
      </c>
      <c r="O6493" s="46">
        <f t="shared" si="509"/>
        <v>4.6952136800900917</v>
      </c>
    </row>
    <row r="6494" spans="6:15" x14ac:dyDescent="0.25">
      <c r="F6494" s="3">
        <f t="shared" si="506"/>
        <v>0</v>
      </c>
      <c r="G6494" s="45" t="s">
        <v>27244</v>
      </c>
      <c r="H6494" s="42">
        <v>64.849999999999994</v>
      </c>
      <c r="I6494" s="42">
        <v>0.01</v>
      </c>
      <c r="J6494" s="42" t="s">
        <v>8508</v>
      </c>
      <c r="K6494" s="43">
        <f t="shared" si="507"/>
        <v>4225.2555118626769</v>
      </c>
      <c r="L6494" s="44" t="s">
        <v>17876</v>
      </c>
      <c r="M6494" s="44">
        <f t="shared" si="505"/>
        <v>65.072531793228237</v>
      </c>
      <c r="N6494" s="54">
        <f t="shared" si="508"/>
        <v>4229.95</v>
      </c>
      <c r="O6494" s="46">
        <f t="shared" si="509"/>
        <v>4.6944881373228782</v>
      </c>
    </row>
    <row r="6495" spans="6:15" x14ac:dyDescent="0.25">
      <c r="F6495" s="3">
        <f t="shared" si="506"/>
        <v>0</v>
      </c>
      <c r="G6495" s="45" t="s">
        <v>27245</v>
      </c>
      <c r="H6495" s="42">
        <v>64.86</v>
      </c>
      <c r="I6495" s="42">
        <v>0.01</v>
      </c>
      <c r="J6495" s="42" t="s">
        <v>8509</v>
      </c>
      <c r="K6495" s="43">
        <f t="shared" si="507"/>
        <v>4225.9062371806094</v>
      </c>
      <c r="L6495" s="44" t="s">
        <v>17877</v>
      </c>
      <c r="M6495" s="44">
        <f t="shared" si="505"/>
        <v>65.072509320272246</v>
      </c>
      <c r="N6495" s="54">
        <f t="shared" si="508"/>
        <v>4230.5999999999995</v>
      </c>
      <c r="O6495" s="46">
        <f t="shared" si="509"/>
        <v>4.6937628193900309</v>
      </c>
    </row>
    <row r="6496" spans="6:15" x14ac:dyDescent="0.25">
      <c r="F6496" s="3">
        <f t="shared" si="506"/>
        <v>0</v>
      </c>
      <c r="G6496" s="45" t="s">
        <v>27246</v>
      </c>
      <c r="H6496" s="42">
        <v>64.87</v>
      </c>
      <c r="I6496" s="42">
        <v>0.01</v>
      </c>
      <c r="J6496" s="42" t="s">
        <v>8510</v>
      </c>
      <c r="K6496" s="43">
        <f t="shared" si="507"/>
        <v>4226.5569622738121</v>
      </c>
      <c r="L6496" s="44" t="s">
        <v>17878</v>
      </c>
      <c r="M6496" s="44">
        <f t="shared" si="505"/>
        <v>65.072486857797728</v>
      </c>
      <c r="N6496" s="54">
        <f t="shared" si="508"/>
        <v>4231.25</v>
      </c>
      <c r="O6496" s="46">
        <f t="shared" si="509"/>
        <v>4.6930377261878675</v>
      </c>
    </row>
    <row r="6497" spans="6:15" x14ac:dyDescent="0.25">
      <c r="F6497" s="3">
        <f t="shared" si="506"/>
        <v>0</v>
      </c>
      <c r="G6497" s="45" t="s">
        <v>27247</v>
      </c>
      <c r="H6497" s="42">
        <v>64.88</v>
      </c>
      <c r="I6497" s="42">
        <v>0.01</v>
      </c>
      <c r="J6497" s="42" t="s">
        <v>8511</v>
      </c>
      <c r="K6497" s="43">
        <f t="shared" si="507"/>
        <v>4227.2076871423897</v>
      </c>
      <c r="L6497" s="44" t="s">
        <v>17879</v>
      </c>
      <c r="M6497" s="44">
        <f t="shared" si="505"/>
        <v>65.072464405780224</v>
      </c>
      <c r="N6497" s="54">
        <f t="shared" si="508"/>
        <v>4231.8999999999996</v>
      </c>
      <c r="O6497" s="46">
        <f t="shared" si="509"/>
        <v>4.6923128576099771</v>
      </c>
    </row>
    <row r="6498" spans="6:15" x14ac:dyDescent="0.25">
      <c r="F6498" s="3">
        <f t="shared" si="506"/>
        <v>0</v>
      </c>
      <c r="G6498" s="45" t="s">
        <v>27248</v>
      </c>
      <c r="H6498" s="42">
        <v>64.89</v>
      </c>
      <c r="I6498" s="42">
        <v>0.01</v>
      </c>
      <c r="J6498" s="42" t="s">
        <v>8512</v>
      </c>
      <c r="K6498" s="43">
        <f t="shared" si="507"/>
        <v>4227.8584117864475</v>
      </c>
      <c r="L6498" s="44" t="s">
        <v>17880</v>
      </c>
      <c r="M6498" s="44">
        <f t="shared" si="505"/>
        <v>65.072441964228901</v>
      </c>
      <c r="N6498" s="54">
        <f t="shared" si="508"/>
        <v>4232.55</v>
      </c>
      <c r="O6498" s="46">
        <f t="shared" si="509"/>
        <v>4.6915882135526772</v>
      </c>
    </row>
    <row r="6499" spans="6:15" x14ac:dyDescent="0.25">
      <c r="F6499" s="3">
        <f t="shared" si="506"/>
        <v>0</v>
      </c>
      <c r="G6499" s="45" t="s">
        <v>27249</v>
      </c>
      <c r="H6499" s="42">
        <v>64.900000000000006</v>
      </c>
      <c r="I6499" s="42">
        <v>0.01</v>
      </c>
      <c r="J6499" s="42" t="s">
        <v>8513</v>
      </c>
      <c r="K6499" s="43">
        <f t="shared" si="507"/>
        <v>4228.5091362060894</v>
      </c>
      <c r="L6499" s="44" t="s">
        <v>17881</v>
      </c>
      <c r="M6499" s="44">
        <f t="shared" si="505"/>
        <v>65.072419533128524</v>
      </c>
      <c r="N6499" s="54">
        <f t="shared" si="508"/>
        <v>4233.2</v>
      </c>
      <c r="O6499" s="46">
        <f t="shared" si="509"/>
        <v>4.6908637939104665</v>
      </c>
    </row>
    <row r="6500" spans="6:15" x14ac:dyDescent="0.25">
      <c r="F6500" s="3">
        <f t="shared" si="506"/>
        <v>0</v>
      </c>
      <c r="G6500" s="45" t="s">
        <v>27250</v>
      </c>
      <c r="H6500" s="42">
        <v>64.91</v>
      </c>
      <c r="I6500" s="42">
        <v>0.01</v>
      </c>
      <c r="J6500" s="42" t="s">
        <v>8514</v>
      </c>
      <c r="K6500" s="43">
        <f t="shared" si="507"/>
        <v>4229.1598604014207</v>
      </c>
      <c r="L6500" s="44" t="s">
        <v>17882</v>
      </c>
      <c r="M6500" s="44">
        <f t="shared" si="505"/>
        <v>65.072397112469943</v>
      </c>
      <c r="N6500" s="54">
        <f t="shared" si="508"/>
        <v>4233.8499999999995</v>
      </c>
      <c r="O6500" s="46">
        <f t="shared" si="509"/>
        <v>4.6901395985787531</v>
      </c>
    </row>
    <row r="6501" spans="6:15" x14ac:dyDescent="0.25">
      <c r="F6501" s="3">
        <f t="shared" si="506"/>
        <v>0</v>
      </c>
      <c r="G6501" s="45" t="s">
        <v>27251</v>
      </c>
      <c r="H6501" s="42">
        <v>64.92</v>
      </c>
      <c r="I6501" s="42">
        <v>0.01</v>
      </c>
      <c r="J6501" s="42" t="s">
        <v>8515</v>
      </c>
      <c r="K6501" s="43">
        <f t="shared" si="507"/>
        <v>4229.8105843725452</v>
      </c>
      <c r="L6501" s="44" t="s">
        <v>17883</v>
      </c>
      <c r="M6501" s="44">
        <f t="shared" si="505"/>
        <v>65.072374702259253</v>
      </c>
      <c r="N6501" s="54">
        <f t="shared" si="508"/>
        <v>4234.5</v>
      </c>
      <c r="O6501" s="46">
        <f t="shared" si="509"/>
        <v>4.689415627454764</v>
      </c>
    </row>
    <row r="6502" spans="6:15" x14ac:dyDescent="0.25">
      <c r="F6502" s="3">
        <f t="shared" si="506"/>
        <v>0</v>
      </c>
      <c r="G6502" s="45" t="s">
        <v>27252</v>
      </c>
      <c r="H6502" s="42">
        <v>64.930000000000007</v>
      </c>
      <c r="I6502" s="42">
        <v>0.01</v>
      </c>
      <c r="J6502" s="42" t="s">
        <v>8516</v>
      </c>
      <c r="K6502" s="43">
        <f t="shared" si="507"/>
        <v>4230.4613081195675</v>
      </c>
      <c r="L6502" s="44" t="s">
        <v>17884</v>
      </c>
      <c r="M6502" s="44">
        <f t="shared" si="505"/>
        <v>65.072352302481221</v>
      </c>
      <c r="N6502" s="54">
        <f t="shared" si="508"/>
        <v>4235.1500000000005</v>
      </c>
      <c r="O6502" s="46">
        <f t="shared" si="509"/>
        <v>4.688691880432998</v>
      </c>
    </row>
    <row r="6503" spans="6:15" x14ac:dyDescent="0.25">
      <c r="F6503" s="3">
        <f t="shared" si="506"/>
        <v>0</v>
      </c>
      <c r="G6503" s="45" t="s">
        <v>27253</v>
      </c>
      <c r="H6503" s="42">
        <v>64.94</v>
      </c>
      <c r="I6503" s="42">
        <v>0.01</v>
      </c>
      <c r="J6503" s="42" t="s">
        <v>8517</v>
      </c>
      <c r="K6503" s="43">
        <f t="shared" si="507"/>
        <v>4231.1120316425922</v>
      </c>
      <c r="L6503" s="44" t="s">
        <v>17885</v>
      </c>
      <c r="M6503" s="44">
        <f t="shared" si="505"/>
        <v>65.072329913117514</v>
      </c>
      <c r="N6503" s="54">
        <f t="shared" si="508"/>
        <v>4235.7999999999993</v>
      </c>
      <c r="O6503" s="46">
        <f t="shared" si="509"/>
        <v>4.6879683574070441</v>
      </c>
    </row>
    <row r="6504" spans="6:15" x14ac:dyDescent="0.25">
      <c r="F6504" s="3">
        <f t="shared" si="506"/>
        <v>0</v>
      </c>
      <c r="G6504" s="45" t="s">
        <v>27254</v>
      </c>
      <c r="H6504" s="42">
        <v>64.95</v>
      </c>
      <c r="I6504" s="42">
        <v>0.01</v>
      </c>
      <c r="J6504" s="42" t="s">
        <v>8518</v>
      </c>
      <c r="K6504" s="43">
        <f t="shared" si="507"/>
        <v>4231.762754941723</v>
      </c>
      <c r="L6504" s="44" t="s">
        <v>17886</v>
      </c>
      <c r="M6504" s="44">
        <f t="shared" si="505"/>
        <v>65.072307534189534</v>
      </c>
      <c r="N6504" s="54">
        <f t="shared" si="508"/>
        <v>4236.45</v>
      </c>
      <c r="O6504" s="46">
        <f t="shared" si="509"/>
        <v>4.6872450582768579</v>
      </c>
    </row>
    <row r="6505" spans="6:15" x14ac:dyDescent="0.25">
      <c r="F6505" s="3">
        <f t="shared" si="506"/>
        <v>0</v>
      </c>
      <c r="G6505" s="45" t="s">
        <v>27255</v>
      </c>
      <c r="H6505" s="42">
        <v>64.959999999999994</v>
      </c>
      <c r="I6505" s="42">
        <v>0.01</v>
      </c>
      <c r="J6505" s="42" t="s">
        <v>8519</v>
      </c>
      <c r="K6505" s="43">
        <f t="shared" si="507"/>
        <v>4232.4134780170652</v>
      </c>
      <c r="L6505" s="44" t="s">
        <v>17887</v>
      </c>
      <c r="M6505" s="44">
        <f t="shared" si="505"/>
        <v>65.072285165663715</v>
      </c>
      <c r="N6505" s="54">
        <f t="shared" si="508"/>
        <v>4237.0999999999995</v>
      </c>
      <c r="O6505" s="46">
        <f t="shared" si="509"/>
        <v>4.6865219829342095</v>
      </c>
    </row>
    <row r="6506" spans="6:15" x14ac:dyDescent="0.25">
      <c r="F6506" s="3">
        <f t="shared" si="506"/>
        <v>0</v>
      </c>
      <c r="G6506" s="45" t="s">
        <v>27256</v>
      </c>
      <c r="H6506" s="42">
        <v>64.97</v>
      </c>
      <c r="I6506" s="42">
        <v>0.01</v>
      </c>
      <c r="J6506" s="42" t="s">
        <v>8520</v>
      </c>
      <c r="K6506" s="43">
        <f t="shared" si="507"/>
        <v>4233.0642008687219</v>
      </c>
      <c r="L6506" s="44" t="s">
        <v>17888</v>
      </c>
      <c r="M6506" s="44">
        <f t="shared" si="505"/>
        <v>65.072262807555305</v>
      </c>
      <c r="N6506" s="54">
        <f t="shared" si="508"/>
        <v>4237.75</v>
      </c>
      <c r="O6506" s="46">
        <f t="shared" si="509"/>
        <v>4.6857991312781451</v>
      </c>
    </row>
    <row r="6507" spans="6:15" x14ac:dyDescent="0.25">
      <c r="F6507" s="3">
        <f t="shared" si="506"/>
        <v>0</v>
      </c>
      <c r="G6507" s="45" t="s">
        <v>27257</v>
      </c>
      <c r="H6507" s="42">
        <v>64.98</v>
      </c>
      <c r="I6507" s="42">
        <v>0.01</v>
      </c>
      <c r="J6507" s="42" t="s">
        <v>8521</v>
      </c>
      <c r="K6507" s="43">
        <f t="shared" si="507"/>
        <v>4233.7149234967974</v>
      </c>
      <c r="L6507" s="44" t="s">
        <v>17889</v>
      </c>
      <c r="M6507" s="44">
        <f t="shared" si="505"/>
        <v>65.07224045983989</v>
      </c>
      <c r="N6507" s="54">
        <f t="shared" si="508"/>
        <v>4238.3999999999996</v>
      </c>
      <c r="O6507" s="46">
        <f t="shared" si="509"/>
        <v>4.6850765032022537</v>
      </c>
    </row>
    <row r="6508" spans="6:15" x14ac:dyDescent="0.25">
      <c r="F6508" s="3">
        <f t="shared" si="506"/>
        <v>0</v>
      </c>
      <c r="G6508" s="45" t="s">
        <v>27258</v>
      </c>
      <c r="H6508" s="42">
        <v>64.989999999999995</v>
      </c>
      <c r="I6508" s="42">
        <v>0.01</v>
      </c>
      <c r="J6508" s="42" t="s">
        <v>8522</v>
      </c>
      <c r="K6508" s="43">
        <f t="shared" si="507"/>
        <v>4234.3656459013955</v>
      </c>
      <c r="L6508" s="44" t="s">
        <v>17890</v>
      </c>
      <c r="M6508" s="44">
        <f t="shared" si="505"/>
        <v>65.072218122520553</v>
      </c>
      <c r="N6508" s="54">
        <f t="shared" si="508"/>
        <v>4239.0499999999993</v>
      </c>
      <c r="O6508" s="46">
        <f t="shared" si="509"/>
        <v>4.6843540986037624</v>
      </c>
    </row>
    <row r="6509" spans="6:15" x14ac:dyDescent="0.25">
      <c r="F6509" s="3">
        <f t="shared" si="506"/>
        <v>0</v>
      </c>
      <c r="G6509" s="45" t="s">
        <v>27259</v>
      </c>
      <c r="H6509" s="42">
        <v>65</v>
      </c>
      <c r="I6509" s="42">
        <v>0.01</v>
      </c>
      <c r="J6509" s="42" t="s">
        <v>8523</v>
      </c>
      <c r="K6509" s="43">
        <f t="shared" si="507"/>
        <v>4235.0163680826208</v>
      </c>
      <c r="L6509" s="44" t="s">
        <v>17891</v>
      </c>
      <c r="M6509" s="44">
        <f t="shared" si="505"/>
        <v>65.072195795597295</v>
      </c>
      <c r="N6509" s="54">
        <f t="shared" si="508"/>
        <v>4239.7</v>
      </c>
      <c r="O6509" s="46">
        <f t="shared" si="509"/>
        <v>4.6836319173789889</v>
      </c>
    </row>
    <row r="6510" spans="6:15" x14ac:dyDescent="0.25">
      <c r="F6510" s="3">
        <f t="shared" si="506"/>
        <v>0</v>
      </c>
      <c r="G6510" s="45" t="s">
        <v>27260</v>
      </c>
      <c r="H6510" s="42">
        <v>65.010000000000005</v>
      </c>
      <c r="I6510" s="42">
        <v>0.01</v>
      </c>
      <c r="J6510" s="42" t="s">
        <v>8524</v>
      </c>
      <c r="K6510" s="43">
        <f t="shared" si="507"/>
        <v>4235.667090040577</v>
      </c>
      <c r="L6510" s="44" t="s">
        <v>17892</v>
      </c>
      <c r="M6510" s="44">
        <f t="shared" si="505"/>
        <v>65.072173479048757</v>
      </c>
      <c r="N6510" s="54">
        <f t="shared" si="508"/>
        <v>4240.3500000000004</v>
      </c>
      <c r="O6510" s="46">
        <f t="shared" si="509"/>
        <v>4.6829099594233412</v>
      </c>
    </row>
    <row r="6511" spans="6:15" x14ac:dyDescent="0.25">
      <c r="F6511" s="3">
        <f t="shared" si="506"/>
        <v>0</v>
      </c>
      <c r="G6511" s="45" t="s">
        <v>27261</v>
      </c>
      <c r="H6511" s="42">
        <v>65.02</v>
      </c>
      <c r="I6511" s="42">
        <v>0.01</v>
      </c>
      <c r="J6511" s="42" t="s">
        <v>8525</v>
      </c>
      <c r="K6511" s="43">
        <f t="shared" si="507"/>
        <v>4236.3178117753678</v>
      </c>
      <c r="L6511" s="44" t="s">
        <v>17893</v>
      </c>
      <c r="M6511" s="44">
        <f t="shared" si="505"/>
        <v>65.072151172871884</v>
      </c>
      <c r="N6511" s="54">
        <f t="shared" si="508"/>
        <v>4241</v>
      </c>
      <c r="O6511" s="46">
        <f t="shared" si="509"/>
        <v>4.6821882246322275</v>
      </c>
    </row>
    <row r="6512" spans="6:15" x14ac:dyDescent="0.25">
      <c r="F6512" s="3">
        <f t="shared" si="506"/>
        <v>0</v>
      </c>
      <c r="G6512" s="45" t="s">
        <v>27262</v>
      </c>
      <c r="H6512" s="42">
        <v>65.03</v>
      </c>
      <c r="I6512" s="42">
        <v>0.01</v>
      </c>
      <c r="J6512" s="42" t="s">
        <v>8526</v>
      </c>
      <c r="K6512" s="43">
        <f t="shared" si="507"/>
        <v>4236.9685332870968</v>
      </c>
      <c r="L6512" s="44" t="s">
        <v>17894</v>
      </c>
      <c r="M6512" s="44">
        <f t="shared" si="505"/>
        <v>65.072128877063648</v>
      </c>
      <c r="N6512" s="54">
        <f t="shared" si="508"/>
        <v>4241.6499999999996</v>
      </c>
      <c r="O6512" s="46">
        <f t="shared" si="509"/>
        <v>4.6814667129028749</v>
      </c>
    </row>
    <row r="6513" spans="6:15" x14ac:dyDescent="0.25">
      <c r="F6513" s="3">
        <f t="shared" si="506"/>
        <v>0</v>
      </c>
      <c r="G6513" s="45" t="s">
        <v>27263</v>
      </c>
      <c r="H6513" s="42">
        <v>65.040000000000006</v>
      </c>
      <c r="I6513" s="42">
        <v>0.01</v>
      </c>
      <c r="J6513" s="42" t="s">
        <v>8527</v>
      </c>
      <c r="K6513" s="43">
        <f t="shared" si="507"/>
        <v>4237.6192545758677</v>
      </c>
      <c r="L6513" s="44" t="s">
        <v>17895</v>
      </c>
      <c r="M6513" s="44">
        <f t="shared" si="505"/>
        <v>65.072106591627104</v>
      </c>
      <c r="N6513" s="54">
        <f t="shared" si="508"/>
        <v>4242.3</v>
      </c>
      <c r="O6513" s="46">
        <f t="shared" si="509"/>
        <v>4.6807454241325104</v>
      </c>
    </row>
    <row r="6514" spans="6:15" x14ac:dyDescent="0.25">
      <c r="F6514" s="3">
        <f t="shared" si="506"/>
        <v>0</v>
      </c>
      <c r="G6514" s="45" t="s">
        <v>27264</v>
      </c>
      <c r="H6514" s="42">
        <v>65.05</v>
      </c>
      <c r="I6514" s="42">
        <v>0.01</v>
      </c>
      <c r="J6514" s="42" t="s">
        <v>8528</v>
      </c>
      <c r="K6514" s="43">
        <f t="shared" si="507"/>
        <v>4238.2699756417842</v>
      </c>
      <c r="L6514" s="44" t="s">
        <v>17896</v>
      </c>
      <c r="M6514" s="44">
        <f t="shared" si="505"/>
        <v>65.07208431653477</v>
      </c>
      <c r="N6514" s="54">
        <f t="shared" si="508"/>
        <v>4242.95</v>
      </c>
      <c r="O6514" s="46">
        <f t="shared" si="509"/>
        <v>4.6800243582156327</v>
      </c>
    </row>
    <row r="6515" spans="6:15" x14ac:dyDescent="0.25">
      <c r="F6515" s="3">
        <f t="shared" si="506"/>
        <v>0</v>
      </c>
      <c r="G6515" s="45" t="s">
        <v>27265</v>
      </c>
      <c r="H6515" s="42">
        <v>65.06</v>
      </c>
      <c r="I6515" s="42">
        <v>0.01</v>
      </c>
      <c r="J6515" s="42" t="s">
        <v>8529</v>
      </c>
      <c r="K6515" s="43">
        <f t="shared" si="507"/>
        <v>4238.92069648495</v>
      </c>
      <c r="L6515" s="44" t="s">
        <v>17897</v>
      </c>
      <c r="M6515" s="44">
        <f t="shared" si="505"/>
        <v>65.072062051801936</v>
      </c>
      <c r="N6515" s="54">
        <f t="shared" si="508"/>
        <v>4243.6000000000004</v>
      </c>
      <c r="O6515" s="46">
        <f t="shared" si="509"/>
        <v>4.6793035150503783</v>
      </c>
    </row>
    <row r="6516" spans="6:15" x14ac:dyDescent="0.25">
      <c r="F6516" s="3">
        <f t="shared" si="506"/>
        <v>0</v>
      </c>
      <c r="G6516" s="45" t="s">
        <v>27266</v>
      </c>
      <c r="H6516" s="42">
        <v>65.069999999999993</v>
      </c>
      <c r="I6516" s="42">
        <v>0.01</v>
      </c>
      <c r="J6516" s="42" t="s">
        <v>8530</v>
      </c>
      <c r="K6516" s="43">
        <f t="shared" si="507"/>
        <v>4239.5714171054678</v>
      </c>
      <c r="L6516" s="44" t="s">
        <v>17898</v>
      </c>
      <c r="M6516" s="44">
        <f t="shared" si="505"/>
        <v>65.072039797401146</v>
      </c>
      <c r="N6516" s="54">
        <f t="shared" si="508"/>
        <v>4244.2499999999991</v>
      </c>
      <c r="O6516" s="46">
        <f t="shared" si="509"/>
        <v>4.678582894531246</v>
      </c>
    </row>
    <row r="6517" spans="6:15" x14ac:dyDescent="0.25">
      <c r="F6517" s="3">
        <f t="shared" si="506"/>
        <v>0</v>
      </c>
      <c r="G6517" s="45" t="s">
        <v>27267</v>
      </c>
      <c r="H6517" s="42">
        <v>65.08</v>
      </c>
      <c r="I6517" s="42">
        <v>0.01</v>
      </c>
      <c r="J6517" s="42" t="s">
        <v>8531</v>
      </c>
      <c r="K6517" s="43">
        <f t="shared" si="507"/>
        <v>4240.2221375034414</v>
      </c>
      <c r="L6517" s="44" t="s">
        <v>17899</v>
      </c>
      <c r="M6517" s="44">
        <f t="shared" si="505"/>
        <v>65.07201755335376</v>
      </c>
      <c r="N6517" s="54">
        <f t="shared" si="508"/>
        <v>4244.8999999999996</v>
      </c>
      <c r="O6517" s="46">
        <f t="shared" si="509"/>
        <v>4.6778624965581912</v>
      </c>
    </row>
    <row r="6518" spans="6:15" x14ac:dyDescent="0.25">
      <c r="F6518" s="3">
        <f t="shared" si="506"/>
        <v>0</v>
      </c>
      <c r="G6518" s="45" t="s">
        <v>27268</v>
      </c>
      <c r="H6518" s="42">
        <v>65.09</v>
      </c>
      <c r="I6518" s="42">
        <v>0.01</v>
      </c>
      <c r="J6518" s="42" t="s">
        <v>8532</v>
      </c>
      <c r="K6518" s="43">
        <f t="shared" si="507"/>
        <v>4240.8728576789754</v>
      </c>
      <c r="L6518" s="44" t="s">
        <v>17900</v>
      </c>
      <c r="M6518" s="44">
        <f t="shared" si="505"/>
        <v>65.071995319626197</v>
      </c>
      <c r="N6518" s="54">
        <f t="shared" si="508"/>
        <v>4245.55</v>
      </c>
      <c r="O6518" s="46">
        <f t="shared" si="509"/>
        <v>4.6771423210248031</v>
      </c>
    </row>
    <row r="6519" spans="6:15" x14ac:dyDescent="0.25">
      <c r="F6519" s="3">
        <f t="shared" si="506"/>
        <v>0</v>
      </c>
      <c r="G6519" s="45" t="s">
        <v>27269</v>
      </c>
      <c r="H6519" s="42">
        <v>65.099999999999994</v>
      </c>
      <c r="I6519" s="42">
        <v>0.01</v>
      </c>
      <c r="J6519" s="42" t="s">
        <v>8533</v>
      </c>
      <c r="K6519" s="43">
        <f t="shared" si="507"/>
        <v>4241.5235776321715</v>
      </c>
      <c r="L6519" s="44" t="s">
        <v>17901</v>
      </c>
      <c r="M6519" s="44">
        <f t="shared" si="505"/>
        <v>65.071973096221555</v>
      </c>
      <c r="N6519" s="54">
        <f t="shared" si="508"/>
        <v>4246.2</v>
      </c>
      <c r="O6519" s="46">
        <f t="shared" si="509"/>
        <v>4.6764223678283088</v>
      </c>
    </row>
    <row r="6520" spans="6:15" x14ac:dyDescent="0.25">
      <c r="F6520" s="3">
        <f t="shared" si="506"/>
        <v>0</v>
      </c>
      <c r="G6520" s="45" t="s">
        <v>27270</v>
      </c>
      <c r="H6520" s="42">
        <v>65.11</v>
      </c>
      <c r="I6520" s="42">
        <v>0.01</v>
      </c>
      <c r="J6520" s="42" t="s">
        <v>8534</v>
      </c>
      <c r="K6520" s="43">
        <f t="shared" si="507"/>
        <v>4242.1742973631335</v>
      </c>
      <c r="L6520" s="44" t="s">
        <v>17902</v>
      </c>
      <c r="M6520" s="44">
        <f t="shared" si="505"/>
        <v>65.071950883139806</v>
      </c>
      <c r="N6520" s="54">
        <f t="shared" si="508"/>
        <v>4246.8499999999995</v>
      </c>
      <c r="O6520" s="46">
        <f t="shared" si="509"/>
        <v>4.6757026368659353</v>
      </c>
    </row>
    <row r="6521" spans="6:15" x14ac:dyDescent="0.25">
      <c r="F6521" s="3">
        <f t="shared" si="506"/>
        <v>0</v>
      </c>
      <c r="G6521" s="45" t="s">
        <v>27271</v>
      </c>
      <c r="H6521" s="42">
        <v>65.12</v>
      </c>
      <c r="I6521" s="42">
        <v>0.01</v>
      </c>
      <c r="J6521" s="42" t="s">
        <v>8535</v>
      </c>
      <c r="K6521" s="43">
        <f t="shared" si="507"/>
        <v>4242.8250168719651</v>
      </c>
      <c r="L6521" s="44" t="s">
        <v>17903</v>
      </c>
      <c r="M6521" s="44">
        <f t="shared" si="505"/>
        <v>65.071928680368757</v>
      </c>
      <c r="N6521" s="54">
        <f t="shared" si="508"/>
        <v>4247.5</v>
      </c>
      <c r="O6521" s="46">
        <f t="shared" si="509"/>
        <v>4.6749831280349099</v>
      </c>
    </row>
    <row r="6522" spans="6:15" x14ac:dyDescent="0.25">
      <c r="F6522" s="3">
        <f t="shared" si="506"/>
        <v>0</v>
      </c>
      <c r="G6522" s="45" t="s">
        <v>27272</v>
      </c>
      <c r="H6522" s="42">
        <v>65.13</v>
      </c>
      <c r="I6522" s="42">
        <v>0.01</v>
      </c>
      <c r="J6522" s="42" t="s">
        <v>8536</v>
      </c>
      <c r="K6522" s="43">
        <f t="shared" si="507"/>
        <v>4243.475736158769</v>
      </c>
      <c r="L6522" s="44" t="s">
        <v>17904</v>
      </c>
      <c r="M6522" s="44">
        <f t="shared" si="505"/>
        <v>65.071906487893173</v>
      </c>
      <c r="N6522" s="54">
        <f t="shared" si="508"/>
        <v>4248.1499999999996</v>
      </c>
      <c r="O6522" s="46">
        <f t="shared" si="509"/>
        <v>4.6742638412306405</v>
      </c>
    </row>
    <row r="6523" spans="6:15" x14ac:dyDescent="0.25">
      <c r="F6523" s="3">
        <f t="shared" si="506"/>
        <v>0</v>
      </c>
      <c r="G6523" s="45" t="s">
        <v>27273</v>
      </c>
      <c r="H6523" s="42">
        <v>65.14</v>
      </c>
      <c r="I6523" s="42">
        <v>0.01</v>
      </c>
      <c r="J6523" s="42" t="s">
        <v>8537</v>
      </c>
      <c r="K6523" s="43">
        <f t="shared" si="507"/>
        <v>4244.126455223648</v>
      </c>
      <c r="L6523" s="44" t="s">
        <v>17905</v>
      </c>
      <c r="M6523" s="44">
        <f t="shared" si="505"/>
        <v>65.071884305728304</v>
      </c>
      <c r="N6523" s="54">
        <f t="shared" si="508"/>
        <v>4248.8</v>
      </c>
      <c r="O6523" s="46">
        <f t="shared" si="509"/>
        <v>4.6735447763521734</v>
      </c>
    </row>
    <row r="6524" spans="6:15" x14ac:dyDescent="0.25">
      <c r="F6524" s="3">
        <f t="shared" si="506"/>
        <v>0</v>
      </c>
      <c r="G6524" s="45" t="s">
        <v>27274</v>
      </c>
      <c r="H6524" s="42">
        <v>65.150000000000006</v>
      </c>
      <c r="I6524" s="42">
        <v>0.01</v>
      </c>
      <c r="J6524" s="42" t="s">
        <v>8538</v>
      </c>
      <c r="K6524" s="43">
        <f t="shared" si="507"/>
        <v>4244.7771740667049</v>
      </c>
      <c r="L6524" s="44" t="s">
        <v>17906</v>
      </c>
      <c r="M6524" s="44">
        <f t="shared" si="505"/>
        <v>65.071862133849748</v>
      </c>
      <c r="N6524" s="54">
        <f t="shared" si="508"/>
        <v>4249.45</v>
      </c>
      <c r="O6524" s="46">
        <f t="shared" si="509"/>
        <v>4.6728259332949165</v>
      </c>
    </row>
    <row r="6525" spans="6:15" x14ac:dyDescent="0.25">
      <c r="F6525" s="3">
        <f t="shared" si="506"/>
        <v>0</v>
      </c>
      <c r="G6525" s="45" t="s">
        <v>27275</v>
      </c>
      <c r="H6525" s="42">
        <v>65.16</v>
      </c>
      <c r="I6525" s="42">
        <v>0.01</v>
      </c>
      <c r="J6525" s="42" t="s">
        <v>8539</v>
      </c>
      <c r="K6525" s="43">
        <f t="shared" si="507"/>
        <v>4245.4278926880434</v>
      </c>
      <c r="L6525" s="44" t="s">
        <v>17907</v>
      </c>
      <c r="M6525" s="44">
        <f t="shared" si="505"/>
        <v>65.071839972251396</v>
      </c>
      <c r="N6525" s="54">
        <f t="shared" si="508"/>
        <v>4250.0999999999995</v>
      </c>
      <c r="O6525" s="46">
        <f t="shared" si="509"/>
        <v>4.672107311956097</v>
      </c>
    </row>
    <row r="6526" spans="6:15" x14ac:dyDescent="0.25">
      <c r="F6526" s="3">
        <f t="shared" si="506"/>
        <v>0</v>
      </c>
      <c r="G6526" s="45" t="s">
        <v>27276</v>
      </c>
      <c r="H6526" s="42">
        <v>65.17</v>
      </c>
      <c r="I6526" s="42">
        <v>0.01</v>
      </c>
      <c r="J6526" s="42" t="s">
        <v>8540</v>
      </c>
      <c r="K6526" s="43">
        <f t="shared" si="507"/>
        <v>4246.0786110877661</v>
      </c>
      <c r="L6526" s="44" t="s">
        <v>17908</v>
      </c>
      <c r="M6526" s="44">
        <f t="shared" si="505"/>
        <v>65.071817820939373</v>
      </c>
      <c r="N6526" s="54">
        <f t="shared" si="508"/>
        <v>4250.75</v>
      </c>
      <c r="O6526" s="46">
        <f t="shared" si="509"/>
        <v>4.6713889122338514</v>
      </c>
    </row>
    <row r="6527" spans="6:15" x14ac:dyDescent="0.25">
      <c r="F6527" s="3">
        <f t="shared" si="506"/>
        <v>0</v>
      </c>
      <c r="G6527" s="45" t="s">
        <v>27277</v>
      </c>
      <c r="H6527" s="42">
        <v>65.180000000000007</v>
      </c>
      <c r="I6527" s="42">
        <v>0.01</v>
      </c>
      <c r="J6527" s="42" t="s">
        <v>8541</v>
      </c>
      <c r="K6527" s="43">
        <f t="shared" si="507"/>
        <v>4246.7293292659751</v>
      </c>
      <c r="L6527" s="44" t="s">
        <v>17909</v>
      </c>
      <c r="M6527" s="44">
        <f t="shared" si="505"/>
        <v>65.07179567990454</v>
      </c>
      <c r="N6527" s="54">
        <f t="shared" si="508"/>
        <v>4251.4000000000005</v>
      </c>
      <c r="O6527" s="46">
        <f t="shared" si="509"/>
        <v>4.670670734025407</v>
      </c>
    </row>
    <row r="6528" spans="6:15" x14ac:dyDescent="0.25">
      <c r="F6528" s="3">
        <f t="shared" si="506"/>
        <v>0</v>
      </c>
      <c r="G6528" s="45" t="s">
        <v>27278</v>
      </c>
      <c r="H6528" s="42">
        <v>65.19</v>
      </c>
      <c r="I6528" s="42">
        <v>0.01</v>
      </c>
      <c r="J6528" s="42" t="s">
        <v>8542</v>
      </c>
      <c r="K6528" s="43">
        <f t="shared" si="507"/>
        <v>4247.380047222774</v>
      </c>
      <c r="L6528" s="44" t="s">
        <v>17910</v>
      </c>
      <c r="M6528" s="44">
        <f t="shared" si="505"/>
        <v>65.071773549119399</v>
      </c>
      <c r="N6528" s="54">
        <f t="shared" si="508"/>
        <v>4252.0499999999993</v>
      </c>
      <c r="O6528" s="46">
        <f t="shared" si="509"/>
        <v>4.6699527772252623</v>
      </c>
    </row>
    <row r="6529" spans="6:15" x14ac:dyDescent="0.25">
      <c r="F6529" s="3">
        <f t="shared" si="506"/>
        <v>0</v>
      </c>
      <c r="G6529" s="45" t="s">
        <v>27279</v>
      </c>
      <c r="H6529" s="42">
        <v>65.2</v>
      </c>
      <c r="I6529" s="42">
        <v>0.01</v>
      </c>
      <c r="J6529" s="42" t="s">
        <v>8543</v>
      </c>
      <c r="K6529" s="43">
        <f t="shared" si="507"/>
        <v>4248.0307649582655</v>
      </c>
      <c r="L6529" s="44" t="s">
        <v>17911</v>
      </c>
      <c r="M6529" s="44">
        <f t="shared" si="505"/>
        <v>65.071751428608408</v>
      </c>
      <c r="N6529" s="54">
        <f t="shared" si="508"/>
        <v>4252.7</v>
      </c>
      <c r="O6529" s="46">
        <f t="shared" si="509"/>
        <v>4.6692350417342823</v>
      </c>
    </row>
    <row r="6530" spans="6:15" x14ac:dyDescent="0.25">
      <c r="F6530" s="3">
        <f t="shared" si="506"/>
        <v>0</v>
      </c>
      <c r="G6530" s="45" t="s">
        <v>27280</v>
      </c>
      <c r="H6530" s="42">
        <v>65.209999999999994</v>
      </c>
      <c r="I6530" s="42">
        <v>0.01</v>
      </c>
      <c r="J6530" s="42" t="s">
        <v>8544</v>
      </c>
      <c r="K6530" s="43">
        <f t="shared" si="507"/>
        <v>4248.6814824725516</v>
      </c>
      <c r="L6530" s="44" t="s">
        <v>17912</v>
      </c>
      <c r="M6530" s="44">
        <f t="shared" si="505"/>
        <v>65.071729318344083</v>
      </c>
      <c r="N6530" s="54">
        <f t="shared" si="508"/>
        <v>4253.3499999999995</v>
      </c>
      <c r="O6530" s="46">
        <f t="shared" si="509"/>
        <v>4.6685175274478752</v>
      </c>
    </row>
    <row r="6531" spans="6:15" x14ac:dyDescent="0.25">
      <c r="F6531" s="3">
        <f t="shared" si="506"/>
        <v>0</v>
      </c>
      <c r="G6531" s="45" t="s">
        <v>27281</v>
      </c>
      <c r="H6531" s="42">
        <v>65.22</v>
      </c>
      <c r="I6531" s="42">
        <v>0.01</v>
      </c>
      <c r="J6531" s="42" t="s">
        <v>8545</v>
      </c>
      <c r="K6531" s="43">
        <f t="shared" si="507"/>
        <v>4249.3321997657349</v>
      </c>
      <c r="L6531" s="44" t="s">
        <v>17913</v>
      </c>
      <c r="M6531" s="44">
        <f t="shared" si="505"/>
        <v>65.071707218332563</v>
      </c>
      <c r="N6531" s="54">
        <f t="shared" si="508"/>
        <v>4254</v>
      </c>
      <c r="O6531" s="46">
        <f t="shared" si="509"/>
        <v>4.6678002342650871</v>
      </c>
    </row>
    <row r="6532" spans="6:15" x14ac:dyDescent="0.25">
      <c r="F6532" s="3">
        <f t="shared" si="506"/>
        <v>0</v>
      </c>
      <c r="G6532" s="45" t="s">
        <v>27282</v>
      </c>
      <c r="H6532" s="42">
        <v>65.23</v>
      </c>
      <c r="I6532" s="42">
        <v>0.01</v>
      </c>
      <c r="J6532" s="42" t="s">
        <v>8546</v>
      </c>
      <c r="K6532" s="43">
        <f t="shared" si="507"/>
        <v>4249.9829168379183</v>
      </c>
      <c r="L6532" s="44" t="s">
        <v>17914</v>
      </c>
      <c r="M6532" s="44">
        <f t="shared" si="505"/>
        <v>65.07168512855857</v>
      </c>
      <c r="N6532" s="54">
        <f t="shared" si="508"/>
        <v>4254.6499999999996</v>
      </c>
      <c r="O6532" s="46">
        <f t="shared" si="509"/>
        <v>4.667083162081326</v>
      </c>
    </row>
    <row r="6533" spans="6:15" x14ac:dyDescent="0.25">
      <c r="F6533" s="3">
        <f t="shared" si="506"/>
        <v>0</v>
      </c>
      <c r="G6533" s="45" t="s">
        <v>27283</v>
      </c>
      <c r="H6533" s="42">
        <v>65.239999999999995</v>
      </c>
      <c r="I6533" s="42">
        <v>0.01</v>
      </c>
      <c r="J6533" s="42" t="s">
        <v>8547</v>
      </c>
      <c r="K6533" s="43">
        <f t="shared" si="507"/>
        <v>4250.6336336892036</v>
      </c>
      <c r="L6533" s="44" t="s">
        <v>17915</v>
      </c>
      <c r="M6533" s="44">
        <f t="shared" si="505"/>
        <v>65.071663049012955</v>
      </c>
      <c r="N6533" s="54">
        <f t="shared" si="508"/>
        <v>4255.2999999999993</v>
      </c>
      <c r="O6533" s="46">
        <f t="shared" si="509"/>
        <v>4.6663663107956381</v>
      </c>
    </row>
    <row r="6534" spans="6:15" x14ac:dyDescent="0.25">
      <c r="F6534" s="3">
        <f t="shared" si="506"/>
        <v>0</v>
      </c>
      <c r="G6534" s="45" t="s">
        <v>27284</v>
      </c>
      <c r="H6534" s="42">
        <v>65.25</v>
      </c>
      <c r="I6534" s="42">
        <v>0.01</v>
      </c>
      <c r="J6534" s="42" t="s">
        <v>8548</v>
      </c>
      <c r="K6534" s="43">
        <f t="shared" si="507"/>
        <v>4251.2843503196937</v>
      </c>
      <c r="L6534" s="44" t="s">
        <v>17916</v>
      </c>
      <c r="M6534" s="44">
        <f t="shared" si="505"/>
        <v>65.071640979711006</v>
      </c>
      <c r="N6534" s="54">
        <f t="shared" si="508"/>
        <v>4255.95</v>
      </c>
      <c r="O6534" s="46">
        <f t="shared" si="509"/>
        <v>4.66564968030616</v>
      </c>
    </row>
    <row r="6535" spans="6:15" x14ac:dyDescent="0.25">
      <c r="F6535" s="3">
        <f t="shared" si="506"/>
        <v>0</v>
      </c>
      <c r="G6535" s="45" t="s">
        <v>27285</v>
      </c>
      <c r="H6535" s="42">
        <v>65.260000000000005</v>
      </c>
      <c r="I6535" s="42">
        <v>0.01</v>
      </c>
      <c r="J6535" s="42" t="s">
        <v>8549</v>
      </c>
      <c r="K6535" s="43">
        <f t="shared" si="507"/>
        <v>4251.9350667294912</v>
      </c>
      <c r="L6535" s="44" t="s">
        <v>17917</v>
      </c>
      <c r="M6535" s="44">
        <f t="shared" si="505"/>
        <v>65.07161892061913</v>
      </c>
      <c r="N6535" s="54">
        <f t="shared" si="508"/>
        <v>4256.6000000000004</v>
      </c>
      <c r="O6535" s="46">
        <f t="shared" si="509"/>
        <v>4.6649332705092093</v>
      </c>
    </row>
    <row r="6536" spans="6:15" x14ac:dyDescent="0.25">
      <c r="F6536" s="3">
        <f t="shared" si="506"/>
        <v>0</v>
      </c>
      <c r="G6536" s="45" t="s">
        <v>27286</v>
      </c>
      <c r="H6536" s="42">
        <v>65.27</v>
      </c>
      <c r="I6536" s="42">
        <v>0.01</v>
      </c>
      <c r="J6536" s="42" t="s">
        <v>8550</v>
      </c>
      <c r="K6536" s="43">
        <f t="shared" si="507"/>
        <v>4252.5857829186971</v>
      </c>
      <c r="L6536" s="44" t="s">
        <v>17918</v>
      </c>
      <c r="M6536" s="44">
        <f t="shared" si="505"/>
        <v>65.071596871746507</v>
      </c>
      <c r="N6536" s="54">
        <f t="shared" si="508"/>
        <v>4257.25</v>
      </c>
      <c r="O6536" s="46">
        <f t="shared" si="509"/>
        <v>4.6642170813029225</v>
      </c>
    </row>
    <row r="6537" spans="6:15" x14ac:dyDescent="0.25">
      <c r="F6537" s="3">
        <f t="shared" si="506"/>
        <v>0</v>
      </c>
      <c r="G6537" s="45" t="s">
        <v>27287</v>
      </c>
      <c r="H6537" s="42">
        <v>65.28</v>
      </c>
      <c r="I6537" s="42">
        <v>0.01</v>
      </c>
      <c r="J6537" s="42" t="s">
        <v>8551</v>
      </c>
      <c r="K6537" s="43">
        <f t="shared" si="507"/>
        <v>4253.2364988874142</v>
      </c>
      <c r="L6537" s="44" t="s">
        <v>17919</v>
      </c>
      <c r="M6537" s="44">
        <f t="shared" ref="M6537:M6600" si="510">SQRT(((14.7+$N$3*H6537)^2)-(K6537^2))/SQRT($N$4)</f>
        <v>65.071574833080945</v>
      </c>
      <c r="N6537" s="54">
        <f t="shared" si="508"/>
        <v>4257.8999999999996</v>
      </c>
      <c r="O6537" s="46">
        <f t="shared" si="509"/>
        <v>4.6635011125854362</v>
      </c>
    </row>
    <row r="6538" spans="6:15" x14ac:dyDescent="0.25">
      <c r="F6538" s="3">
        <f t="shared" ref="F6538:F6601" si="511">IF(O6538&gt;100,1,0)</f>
        <v>0</v>
      </c>
      <c r="G6538" s="45" t="s">
        <v>27288</v>
      </c>
      <c r="H6538" s="42">
        <v>65.290000000000006</v>
      </c>
      <c r="I6538" s="42">
        <v>0.01</v>
      </c>
      <c r="J6538" s="42" t="s">
        <v>8552</v>
      </c>
      <c r="K6538" s="43">
        <f t="shared" ref="K6538:K6601" si="512">K6537+I6538*M6537</f>
        <v>4253.8872146357453</v>
      </c>
      <c r="L6538" s="44" t="s">
        <v>17920</v>
      </c>
      <c r="M6538" s="44">
        <f t="shared" si="510"/>
        <v>65.071552804622428</v>
      </c>
      <c r="N6538" s="54">
        <f t="shared" ref="N6538:N6601" si="513">(H6538*$N$3)+14.7</f>
        <v>4258.55</v>
      </c>
      <c r="O6538" s="46">
        <f t="shared" ref="O6538:O6601" si="514">N6538-K6538</f>
        <v>4.6627853642548871</v>
      </c>
    </row>
    <row r="6539" spans="6:15" x14ac:dyDescent="0.25">
      <c r="F6539" s="3">
        <f t="shared" si="511"/>
        <v>0</v>
      </c>
      <c r="G6539" s="45" t="s">
        <v>27289</v>
      </c>
      <c r="H6539" s="42">
        <v>65.3</v>
      </c>
      <c r="I6539" s="42">
        <v>0.01</v>
      </c>
      <c r="J6539" s="42" t="s">
        <v>8553</v>
      </c>
      <c r="K6539" s="43">
        <f t="shared" si="512"/>
        <v>4254.5379301637913</v>
      </c>
      <c r="L6539" s="44" t="s">
        <v>17921</v>
      </c>
      <c r="M6539" s="44">
        <f t="shared" si="510"/>
        <v>65.071530786352668</v>
      </c>
      <c r="N6539" s="54">
        <f t="shared" si="513"/>
        <v>4259.2</v>
      </c>
      <c r="O6539" s="46">
        <f t="shared" si="514"/>
        <v>4.6620698362085022</v>
      </c>
    </row>
    <row r="6540" spans="6:15" x14ac:dyDescent="0.25">
      <c r="F6540" s="3">
        <f t="shared" si="511"/>
        <v>0</v>
      </c>
      <c r="G6540" s="45" t="s">
        <v>27290</v>
      </c>
      <c r="H6540" s="42">
        <v>65.31</v>
      </c>
      <c r="I6540" s="42">
        <v>0.01</v>
      </c>
      <c r="J6540" s="42" t="s">
        <v>8554</v>
      </c>
      <c r="K6540" s="43">
        <f t="shared" si="512"/>
        <v>4255.188645471655</v>
      </c>
      <c r="L6540" s="44" t="s">
        <v>17922</v>
      </c>
      <c r="M6540" s="44">
        <f t="shared" si="510"/>
        <v>65.071508778280815</v>
      </c>
      <c r="N6540" s="54">
        <f t="shared" si="513"/>
        <v>4259.8500000000004</v>
      </c>
      <c r="O6540" s="46">
        <f t="shared" si="514"/>
        <v>4.6613545283453277</v>
      </c>
    </row>
    <row r="6541" spans="6:15" x14ac:dyDescent="0.25">
      <c r="F6541" s="3">
        <f t="shared" si="511"/>
        <v>0</v>
      </c>
      <c r="G6541" s="45" t="s">
        <v>27291</v>
      </c>
      <c r="H6541" s="42">
        <v>65.319999999999993</v>
      </c>
      <c r="I6541" s="42">
        <v>0.01</v>
      </c>
      <c r="J6541" s="42" t="s">
        <v>8555</v>
      </c>
      <c r="K6541" s="43">
        <f t="shared" si="512"/>
        <v>4255.8393605594374</v>
      </c>
      <c r="L6541" s="44" t="s">
        <v>17923</v>
      </c>
      <c r="M6541" s="44">
        <f t="shared" si="510"/>
        <v>65.071486780382472</v>
      </c>
      <c r="N6541" s="54">
        <f t="shared" si="513"/>
        <v>4260.4999999999991</v>
      </c>
      <c r="O6541" s="46">
        <f t="shared" si="514"/>
        <v>4.6606394405616811</v>
      </c>
    </row>
    <row r="6542" spans="6:15" x14ac:dyDescent="0.25">
      <c r="F6542" s="3">
        <f t="shared" si="511"/>
        <v>0</v>
      </c>
      <c r="G6542" s="45" t="s">
        <v>27292</v>
      </c>
      <c r="H6542" s="42">
        <v>65.33</v>
      </c>
      <c r="I6542" s="42">
        <v>0.01</v>
      </c>
      <c r="J6542" s="42" t="s">
        <v>8556</v>
      </c>
      <c r="K6542" s="43">
        <f t="shared" si="512"/>
        <v>4256.4900754272412</v>
      </c>
      <c r="L6542" s="44" t="s">
        <v>17924</v>
      </c>
      <c r="M6542" s="44">
        <f t="shared" si="510"/>
        <v>65.071464792675954</v>
      </c>
      <c r="N6542" s="54">
        <f t="shared" si="513"/>
        <v>4261.1499999999996</v>
      </c>
      <c r="O6542" s="46">
        <f t="shared" si="514"/>
        <v>4.6599245727584275</v>
      </c>
    </row>
    <row r="6543" spans="6:15" x14ac:dyDescent="0.25">
      <c r="F6543" s="3">
        <f t="shared" si="511"/>
        <v>0</v>
      </c>
      <c r="G6543" s="45" t="s">
        <v>27293</v>
      </c>
      <c r="H6543" s="42">
        <v>65.34</v>
      </c>
      <c r="I6543" s="42">
        <v>0.01</v>
      </c>
      <c r="J6543" s="42" t="s">
        <v>8557</v>
      </c>
      <c r="K6543" s="43">
        <f t="shared" si="512"/>
        <v>4257.1407900751683</v>
      </c>
      <c r="L6543" s="44" t="s">
        <v>17925</v>
      </c>
      <c r="M6543" s="44">
        <f t="shared" si="510"/>
        <v>65.071442815133793</v>
      </c>
      <c r="N6543" s="54">
        <f t="shared" si="513"/>
        <v>4261.8</v>
      </c>
      <c r="O6543" s="46">
        <f t="shared" si="514"/>
        <v>4.6592099248318846</v>
      </c>
    </row>
    <row r="6544" spans="6:15" x14ac:dyDescent="0.25">
      <c r="F6544" s="3">
        <f t="shared" si="511"/>
        <v>0</v>
      </c>
      <c r="G6544" s="45" t="s">
        <v>27294</v>
      </c>
      <c r="H6544" s="42">
        <v>65.349999999999994</v>
      </c>
      <c r="I6544" s="42">
        <v>0.01</v>
      </c>
      <c r="J6544" s="42" t="s">
        <v>8558</v>
      </c>
      <c r="K6544" s="43">
        <f t="shared" si="512"/>
        <v>4257.7915045033196</v>
      </c>
      <c r="L6544" s="44" t="s">
        <v>17926</v>
      </c>
      <c r="M6544" s="44">
        <f t="shared" si="510"/>
        <v>65.071420847752947</v>
      </c>
      <c r="N6544" s="54">
        <f t="shared" si="513"/>
        <v>4262.45</v>
      </c>
      <c r="O6544" s="46">
        <f t="shared" si="514"/>
        <v>4.6584954966801888</v>
      </c>
    </row>
    <row r="6545" spans="6:15" x14ac:dyDescent="0.25">
      <c r="F6545" s="3">
        <f t="shared" si="511"/>
        <v>0</v>
      </c>
      <c r="G6545" s="45" t="s">
        <v>27295</v>
      </c>
      <c r="H6545" s="42">
        <v>65.36</v>
      </c>
      <c r="I6545" s="42">
        <v>0.01</v>
      </c>
      <c r="J6545" s="42" t="s">
        <v>8559</v>
      </c>
      <c r="K6545" s="43">
        <f t="shared" si="512"/>
        <v>4258.4422187117971</v>
      </c>
      <c r="L6545" s="44" t="s">
        <v>17927</v>
      </c>
      <c r="M6545" s="44">
        <f t="shared" si="510"/>
        <v>65.07139889053343</v>
      </c>
      <c r="N6545" s="54">
        <f t="shared" si="513"/>
        <v>4263.0999999999995</v>
      </c>
      <c r="O6545" s="46">
        <f t="shared" si="514"/>
        <v>4.6577812882023863</v>
      </c>
    </row>
    <row r="6546" spans="6:15" x14ac:dyDescent="0.25">
      <c r="F6546" s="3">
        <f t="shared" si="511"/>
        <v>0</v>
      </c>
      <c r="G6546" s="45" t="s">
        <v>27296</v>
      </c>
      <c r="H6546" s="42">
        <v>65.37</v>
      </c>
      <c r="I6546" s="42">
        <v>0.01</v>
      </c>
      <c r="J6546" s="42" t="s">
        <v>8560</v>
      </c>
      <c r="K6546" s="43">
        <f t="shared" si="512"/>
        <v>4259.0929327007025</v>
      </c>
      <c r="L6546" s="44" t="s">
        <v>17928</v>
      </c>
      <c r="M6546" s="44">
        <f t="shared" si="510"/>
        <v>65.071376943469147</v>
      </c>
      <c r="N6546" s="54">
        <f t="shared" si="513"/>
        <v>4263.75</v>
      </c>
      <c r="O6546" s="46">
        <f t="shared" si="514"/>
        <v>4.6570672992975233</v>
      </c>
    </row>
    <row r="6547" spans="6:15" x14ac:dyDescent="0.25">
      <c r="F6547" s="3">
        <f t="shared" si="511"/>
        <v>0</v>
      </c>
      <c r="G6547" s="45" t="s">
        <v>27297</v>
      </c>
      <c r="H6547" s="42">
        <v>65.38</v>
      </c>
      <c r="I6547" s="42">
        <v>0.01</v>
      </c>
      <c r="J6547" s="42" t="s">
        <v>8561</v>
      </c>
      <c r="K6547" s="43">
        <f t="shared" si="512"/>
        <v>4259.7436464701368</v>
      </c>
      <c r="L6547" s="44" t="s">
        <v>17929</v>
      </c>
      <c r="M6547" s="44">
        <f t="shared" si="510"/>
        <v>65.071355006550931</v>
      </c>
      <c r="N6547" s="54">
        <f t="shared" si="513"/>
        <v>4264.3999999999996</v>
      </c>
      <c r="O6547" s="46">
        <f t="shared" si="514"/>
        <v>4.6563535298628267</v>
      </c>
    </row>
    <row r="6548" spans="6:15" x14ac:dyDescent="0.25">
      <c r="F6548" s="3">
        <f t="shared" si="511"/>
        <v>0</v>
      </c>
      <c r="G6548" s="45" t="s">
        <v>27298</v>
      </c>
      <c r="H6548" s="42">
        <v>65.39</v>
      </c>
      <c r="I6548" s="42">
        <v>0.01</v>
      </c>
      <c r="J6548" s="42" t="s">
        <v>8562</v>
      </c>
      <c r="K6548" s="43">
        <f t="shared" si="512"/>
        <v>4260.3943600202019</v>
      </c>
      <c r="L6548" s="44" t="s">
        <v>17930</v>
      </c>
      <c r="M6548" s="44">
        <f t="shared" si="510"/>
        <v>65.07133307977881</v>
      </c>
      <c r="N6548" s="54">
        <f t="shared" si="513"/>
        <v>4265.05</v>
      </c>
      <c r="O6548" s="46">
        <f t="shared" si="514"/>
        <v>4.6556399797982522</v>
      </c>
    </row>
    <row r="6549" spans="6:15" x14ac:dyDescent="0.25">
      <c r="F6549" s="3">
        <f t="shared" si="511"/>
        <v>0</v>
      </c>
      <c r="G6549" s="45" t="s">
        <v>27299</v>
      </c>
      <c r="H6549" s="42">
        <v>65.400000000000006</v>
      </c>
      <c r="I6549" s="42">
        <v>0.01</v>
      </c>
      <c r="J6549" s="42" t="s">
        <v>8563</v>
      </c>
      <c r="K6549" s="43">
        <f t="shared" si="512"/>
        <v>4261.0450733509997</v>
      </c>
      <c r="L6549" s="44" t="s">
        <v>17931</v>
      </c>
      <c r="M6549" s="44">
        <f t="shared" si="510"/>
        <v>65.071311163128357</v>
      </c>
      <c r="N6549" s="54">
        <f t="shared" si="513"/>
        <v>4265.7</v>
      </c>
      <c r="O6549" s="46">
        <f t="shared" si="514"/>
        <v>4.6549266490001173</v>
      </c>
    </row>
    <row r="6550" spans="6:15" x14ac:dyDescent="0.25">
      <c r="F6550" s="3">
        <f t="shared" si="511"/>
        <v>0</v>
      </c>
      <c r="G6550" s="45" t="s">
        <v>27300</v>
      </c>
      <c r="H6550" s="42">
        <v>65.41</v>
      </c>
      <c r="I6550" s="42">
        <v>0.01</v>
      </c>
      <c r="J6550" s="42" t="s">
        <v>8564</v>
      </c>
      <c r="K6550" s="43">
        <f t="shared" si="512"/>
        <v>4261.6957864626311</v>
      </c>
      <c r="L6550" s="44" t="s">
        <v>17932</v>
      </c>
      <c r="M6550" s="44">
        <f t="shared" si="510"/>
        <v>65.071289256605695</v>
      </c>
      <c r="N6550" s="54">
        <f t="shared" si="513"/>
        <v>4266.3499999999995</v>
      </c>
      <c r="O6550" s="46">
        <f t="shared" si="514"/>
        <v>4.6542135373683777</v>
      </c>
    </row>
    <row r="6551" spans="6:15" x14ac:dyDescent="0.25">
      <c r="F6551" s="3">
        <f t="shared" si="511"/>
        <v>0</v>
      </c>
      <c r="G6551" s="45" t="s">
        <v>27301</v>
      </c>
      <c r="H6551" s="42">
        <v>65.42</v>
      </c>
      <c r="I6551" s="42">
        <v>0.01</v>
      </c>
      <c r="J6551" s="42" t="s">
        <v>8565</v>
      </c>
      <c r="K6551" s="43">
        <f t="shared" si="512"/>
        <v>4262.346499355197</v>
      </c>
      <c r="L6551" s="44" t="s">
        <v>17933</v>
      </c>
      <c r="M6551" s="44">
        <f t="shared" si="510"/>
        <v>65.071267360213881</v>
      </c>
      <c r="N6551" s="54">
        <f t="shared" si="513"/>
        <v>4267</v>
      </c>
      <c r="O6551" s="46">
        <f t="shared" si="514"/>
        <v>4.653500644802989</v>
      </c>
    </row>
    <row r="6552" spans="6:15" x14ac:dyDescent="0.25">
      <c r="F6552" s="3">
        <f t="shared" si="511"/>
        <v>0</v>
      </c>
      <c r="G6552" s="45" t="s">
        <v>27302</v>
      </c>
      <c r="H6552" s="42">
        <v>65.430000000000007</v>
      </c>
      <c r="I6552" s="42">
        <v>0.01</v>
      </c>
      <c r="J6552" s="42" t="s">
        <v>8566</v>
      </c>
      <c r="K6552" s="43">
        <f t="shared" si="512"/>
        <v>4262.9972120287994</v>
      </c>
      <c r="L6552" s="44" t="s">
        <v>17934</v>
      </c>
      <c r="M6552" s="44">
        <f t="shared" si="510"/>
        <v>65.071245473934596</v>
      </c>
      <c r="N6552" s="54">
        <f t="shared" si="513"/>
        <v>4267.6500000000005</v>
      </c>
      <c r="O6552" s="46">
        <f t="shared" si="514"/>
        <v>4.6527879712011782</v>
      </c>
    </row>
    <row r="6553" spans="6:15" x14ac:dyDescent="0.25">
      <c r="F6553" s="3">
        <f t="shared" si="511"/>
        <v>0</v>
      </c>
      <c r="G6553" s="45" t="s">
        <v>27303</v>
      </c>
      <c r="H6553" s="42">
        <v>65.44</v>
      </c>
      <c r="I6553" s="42">
        <v>0.01</v>
      </c>
      <c r="J6553" s="42" t="s">
        <v>8567</v>
      </c>
      <c r="K6553" s="43">
        <f t="shared" si="512"/>
        <v>4263.6479244835391</v>
      </c>
      <c r="L6553" s="44" t="s">
        <v>17935</v>
      </c>
      <c r="M6553" s="44">
        <f t="shared" si="510"/>
        <v>65.071223597746481</v>
      </c>
      <c r="N6553" s="54">
        <f t="shared" si="513"/>
        <v>4268.2999999999993</v>
      </c>
      <c r="O6553" s="46">
        <f t="shared" si="514"/>
        <v>4.6520755164601724</v>
      </c>
    </row>
    <row r="6554" spans="6:15" x14ac:dyDescent="0.25">
      <c r="F6554" s="3">
        <f t="shared" si="511"/>
        <v>0</v>
      </c>
      <c r="G6554" s="45" t="s">
        <v>27304</v>
      </c>
      <c r="H6554" s="42">
        <v>65.45</v>
      </c>
      <c r="I6554" s="42">
        <v>0.01</v>
      </c>
      <c r="J6554" s="42" t="s">
        <v>8568</v>
      </c>
      <c r="K6554" s="43">
        <f t="shared" si="512"/>
        <v>4264.2986367195163</v>
      </c>
      <c r="L6554" s="44" t="s">
        <v>17936</v>
      </c>
      <c r="M6554" s="44">
        <f t="shared" si="510"/>
        <v>65.071201731683161</v>
      </c>
      <c r="N6554" s="54">
        <f t="shared" si="513"/>
        <v>4268.95</v>
      </c>
      <c r="O6554" s="46">
        <f t="shared" si="514"/>
        <v>4.6513632804835652</v>
      </c>
    </row>
    <row r="6555" spans="6:15" x14ac:dyDescent="0.25">
      <c r="F6555" s="3">
        <f t="shared" si="511"/>
        <v>0</v>
      </c>
      <c r="G6555" s="45" t="s">
        <v>27305</v>
      </c>
      <c r="H6555" s="42">
        <v>65.459999999999994</v>
      </c>
      <c r="I6555" s="42">
        <v>0.01</v>
      </c>
      <c r="J6555" s="42" t="s">
        <v>8569</v>
      </c>
      <c r="K6555" s="43">
        <f t="shared" si="512"/>
        <v>4264.9493487368327</v>
      </c>
      <c r="L6555" s="44" t="s">
        <v>17937</v>
      </c>
      <c r="M6555" s="44">
        <f t="shared" si="510"/>
        <v>65.071179875707969</v>
      </c>
      <c r="N6555" s="54">
        <f t="shared" si="513"/>
        <v>4269.5999999999995</v>
      </c>
      <c r="O6555" s="46">
        <f t="shared" si="514"/>
        <v>4.6506512631667647</v>
      </c>
    </row>
    <row r="6556" spans="6:15" x14ac:dyDescent="0.25">
      <c r="F6556" s="3">
        <f t="shared" si="511"/>
        <v>0</v>
      </c>
      <c r="G6556" s="45" t="s">
        <v>27306</v>
      </c>
      <c r="H6556" s="42">
        <v>65.47</v>
      </c>
      <c r="I6556" s="42">
        <v>0.01</v>
      </c>
      <c r="J6556" s="42" t="s">
        <v>8570</v>
      </c>
      <c r="K6556" s="43">
        <f t="shared" si="512"/>
        <v>4265.6000605355894</v>
      </c>
      <c r="L6556" s="44" t="s">
        <v>17938</v>
      </c>
      <c r="M6556" s="44">
        <f t="shared" si="510"/>
        <v>65.071158029827032</v>
      </c>
      <c r="N6556" s="54">
        <f t="shared" si="513"/>
        <v>4270.25</v>
      </c>
      <c r="O6556" s="46">
        <f t="shared" si="514"/>
        <v>4.649939464410636</v>
      </c>
    </row>
    <row r="6557" spans="6:15" x14ac:dyDescent="0.25">
      <c r="F6557" s="3">
        <f t="shared" si="511"/>
        <v>0</v>
      </c>
      <c r="G6557" s="45" t="s">
        <v>27307</v>
      </c>
      <c r="H6557" s="42">
        <v>65.48</v>
      </c>
      <c r="I6557" s="42">
        <v>0.01</v>
      </c>
      <c r="J6557" s="42" t="s">
        <v>8571</v>
      </c>
      <c r="K6557" s="43">
        <f t="shared" si="512"/>
        <v>4266.2507721158872</v>
      </c>
      <c r="L6557" s="44" t="s">
        <v>17939</v>
      </c>
      <c r="M6557" s="44">
        <f t="shared" si="510"/>
        <v>65.071136194028156</v>
      </c>
      <c r="N6557" s="54">
        <f t="shared" si="513"/>
        <v>4270.8999999999996</v>
      </c>
      <c r="O6557" s="46">
        <f t="shared" si="514"/>
        <v>4.6492278841124062</v>
      </c>
    </row>
    <row r="6558" spans="6:15" x14ac:dyDescent="0.25">
      <c r="F6558" s="3">
        <f t="shared" si="511"/>
        <v>0</v>
      </c>
      <c r="G6558" s="45" t="s">
        <v>27308</v>
      </c>
      <c r="H6558" s="42">
        <v>65.489999999999995</v>
      </c>
      <c r="I6558" s="42">
        <v>0.01</v>
      </c>
      <c r="J6558" s="42" t="s">
        <v>8572</v>
      </c>
      <c r="K6558" s="43">
        <f t="shared" si="512"/>
        <v>4266.9014834778272</v>
      </c>
      <c r="L6558" s="44" t="s">
        <v>17940</v>
      </c>
      <c r="M6558" s="44">
        <f t="shared" si="510"/>
        <v>65.071114368299121</v>
      </c>
      <c r="N6558" s="54">
        <f t="shared" si="513"/>
        <v>4271.5499999999993</v>
      </c>
      <c r="O6558" s="46">
        <f t="shared" si="514"/>
        <v>4.6485165221720308</v>
      </c>
    </row>
    <row r="6559" spans="6:15" x14ac:dyDescent="0.25">
      <c r="F6559" s="3">
        <f t="shared" si="511"/>
        <v>0</v>
      </c>
      <c r="G6559" s="45" t="s">
        <v>27309</v>
      </c>
      <c r="H6559" s="42">
        <v>65.5</v>
      </c>
      <c r="I6559" s="42">
        <v>0.01</v>
      </c>
      <c r="J6559" s="42" t="s">
        <v>8573</v>
      </c>
      <c r="K6559" s="43">
        <f t="shared" si="512"/>
        <v>4267.5521946215104</v>
      </c>
      <c r="L6559" s="44" t="s">
        <v>17941</v>
      </c>
      <c r="M6559" s="44">
        <f t="shared" si="510"/>
        <v>65.071092552652161</v>
      </c>
      <c r="N6559" s="54">
        <f t="shared" si="513"/>
        <v>4272.2</v>
      </c>
      <c r="O6559" s="46">
        <f t="shared" si="514"/>
        <v>4.6478053784894655</v>
      </c>
    </row>
    <row r="6560" spans="6:15" x14ac:dyDescent="0.25">
      <c r="F6560" s="3">
        <f t="shared" si="511"/>
        <v>0</v>
      </c>
      <c r="G6560" s="45" t="s">
        <v>27310</v>
      </c>
      <c r="H6560" s="42">
        <v>65.510000000000005</v>
      </c>
      <c r="I6560" s="42">
        <v>0.01</v>
      </c>
      <c r="J6560" s="42" t="s">
        <v>8574</v>
      </c>
      <c r="K6560" s="43">
        <f t="shared" si="512"/>
        <v>4268.2029055470366</v>
      </c>
      <c r="L6560" s="44" t="s">
        <v>17942</v>
      </c>
      <c r="M6560" s="44">
        <f t="shared" si="510"/>
        <v>65.071070747068958</v>
      </c>
      <c r="N6560" s="54">
        <f t="shared" si="513"/>
        <v>4272.8500000000004</v>
      </c>
      <c r="O6560" s="46">
        <f t="shared" si="514"/>
        <v>4.6470944529637563</v>
      </c>
    </row>
    <row r="6561" spans="6:15" x14ac:dyDescent="0.25">
      <c r="F6561" s="3">
        <f t="shared" si="511"/>
        <v>0</v>
      </c>
      <c r="G6561" s="45" t="s">
        <v>27311</v>
      </c>
      <c r="H6561" s="42">
        <v>65.52</v>
      </c>
      <c r="I6561" s="42">
        <v>0.01</v>
      </c>
      <c r="J6561" s="42" t="s">
        <v>8575</v>
      </c>
      <c r="K6561" s="43">
        <f t="shared" si="512"/>
        <v>4268.853616254507</v>
      </c>
      <c r="L6561" s="44" t="s">
        <v>17943</v>
      </c>
      <c r="M6561" s="44">
        <f t="shared" si="510"/>
        <v>65.071048951540362</v>
      </c>
      <c r="N6561" s="54">
        <f t="shared" si="513"/>
        <v>4273.5</v>
      </c>
      <c r="O6561" s="46">
        <f t="shared" si="514"/>
        <v>4.6463837454930399</v>
      </c>
    </row>
    <row r="6562" spans="6:15" x14ac:dyDescent="0.25">
      <c r="F6562" s="3">
        <f t="shared" si="511"/>
        <v>0</v>
      </c>
      <c r="G6562" s="45" t="s">
        <v>27312</v>
      </c>
      <c r="H6562" s="42">
        <v>65.53</v>
      </c>
      <c r="I6562" s="42">
        <v>0.01</v>
      </c>
      <c r="J6562" s="42" t="s">
        <v>8576</v>
      </c>
      <c r="K6562" s="43">
        <f t="shared" si="512"/>
        <v>4269.5043267440224</v>
      </c>
      <c r="L6562" s="44" t="s">
        <v>17944</v>
      </c>
      <c r="M6562" s="44">
        <f t="shared" si="510"/>
        <v>65.07102716606029</v>
      </c>
      <c r="N6562" s="54">
        <f t="shared" si="513"/>
        <v>4274.1499999999996</v>
      </c>
      <c r="O6562" s="46">
        <f t="shared" si="514"/>
        <v>4.6456732559772718</v>
      </c>
    </row>
    <row r="6563" spans="6:15" x14ac:dyDescent="0.25">
      <c r="F6563" s="3">
        <f t="shared" si="511"/>
        <v>0</v>
      </c>
      <c r="G6563" s="45" t="s">
        <v>27313</v>
      </c>
      <c r="H6563" s="42">
        <v>65.540000000000006</v>
      </c>
      <c r="I6563" s="42">
        <v>0.01</v>
      </c>
      <c r="J6563" s="42" t="s">
        <v>8577</v>
      </c>
      <c r="K6563" s="43">
        <f t="shared" si="512"/>
        <v>4270.1550370156829</v>
      </c>
      <c r="L6563" s="44" t="s">
        <v>17945</v>
      </c>
      <c r="M6563" s="44">
        <f t="shared" si="510"/>
        <v>65.071005390634838</v>
      </c>
      <c r="N6563" s="54">
        <f t="shared" si="513"/>
        <v>4274.8</v>
      </c>
      <c r="O6563" s="46">
        <f t="shared" si="514"/>
        <v>4.644962984317317</v>
      </c>
    </row>
    <row r="6564" spans="6:15" x14ac:dyDescent="0.25">
      <c r="F6564" s="3">
        <f t="shared" si="511"/>
        <v>0</v>
      </c>
      <c r="G6564" s="45" t="s">
        <v>27314</v>
      </c>
      <c r="H6564" s="42">
        <v>65.55</v>
      </c>
      <c r="I6564" s="42">
        <v>0.01</v>
      </c>
      <c r="J6564" s="42" t="s">
        <v>8578</v>
      </c>
      <c r="K6564" s="43">
        <f t="shared" si="512"/>
        <v>4270.8057470695894</v>
      </c>
      <c r="L6564" s="44" t="s">
        <v>17946</v>
      </c>
      <c r="M6564" s="44">
        <f t="shared" si="510"/>
        <v>65.070983625236536</v>
      </c>
      <c r="N6564" s="54">
        <f t="shared" si="513"/>
        <v>4275.45</v>
      </c>
      <c r="O6564" s="46">
        <f t="shared" si="514"/>
        <v>4.6442529304104028</v>
      </c>
    </row>
    <row r="6565" spans="6:15" x14ac:dyDescent="0.25">
      <c r="F6565" s="3">
        <f t="shared" si="511"/>
        <v>0</v>
      </c>
      <c r="G6565" s="45" t="s">
        <v>27315</v>
      </c>
      <c r="H6565" s="42">
        <v>65.56</v>
      </c>
      <c r="I6565" s="42">
        <v>0.01</v>
      </c>
      <c r="J6565" s="42" t="s">
        <v>8579</v>
      </c>
      <c r="K6565" s="43">
        <f t="shared" si="512"/>
        <v>4271.4564569058421</v>
      </c>
      <c r="L6565" s="44" t="s">
        <v>17947</v>
      </c>
      <c r="M6565" s="44">
        <f t="shared" si="510"/>
        <v>65.070961869886787</v>
      </c>
      <c r="N6565" s="54">
        <f t="shared" si="513"/>
        <v>4276.1000000000004</v>
      </c>
      <c r="O6565" s="46">
        <f t="shared" si="514"/>
        <v>4.6435430941583036</v>
      </c>
    </row>
    <row r="6566" spans="6:15" x14ac:dyDescent="0.25">
      <c r="F6566" s="3">
        <f t="shared" si="511"/>
        <v>0</v>
      </c>
      <c r="G6566" s="45" t="s">
        <v>27316</v>
      </c>
      <c r="H6566" s="42">
        <v>65.569999999999993</v>
      </c>
      <c r="I6566" s="42">
        <v>0.01</v>
      </c>
      <c r="J6566" s="42" t="s">
        <v>8580</v>
      </c>
      <c r="K6566" s="43">
        <f t="shared" si="512"/>
        <v>4272.1071665245408</v>
      </c>
      <c r="L6566" s="44" t="s">
        <v>17948</v>
      </c>
      <c r="M6566" s="44">
        <f t="shared" si="510"/>
        <v>65.070940124548954</v>
      </c>
      <c r="N6566" s="54">
        <f t="shared" si="513"/>
        <v>4276.7499999999991</v>
      </c>
      <c r="O6566" s="46">
        <f t="shared" si="514"/>
        <v>4.6428334754582465</v>
      </c>
    </row>
    <row r="6567" spans="6:15" x14ac:dyDescent="0.25">
      <c r="F6567" s="3">
        <f t="shared" si="511"/>
        <v>0</v>
      </c>
      <c r="G6567" s="45" t="s">
        <v>27317</v>
      </c>
      <c r="H6567" s="42">
        <v>65.58</v>
      </c>
      <c r="I6567" s="42">
        <v>0.01</v>
      </c>
      <c r="J6567" s="42" t="s">
        <v>8581</v>
      </c>
      <c r="K6567" s="43">
        <f t="shared" si="512"/>
        <v>4272.7578759257867</v>
      </c>
      <c r="L6567" s="44" t="s">
        <v>17949</v>
      </c>
      <c r="M6567" s="44">
        <f t="shared" si="510"/>
        <v>65.070918389244412</v>
      </c>
      <c r="N6567" s="54">
        <f t="shared" si="513"/>
        <v>4277.3999999999996</v>
      </c>
      <c r="O6567" s="46">
        <f t="shared" si="514"/>
        <v>4.6421240742129157</v>
      </c>
    </row>
    <row r="6568" spans="6:15" x14ac:dyDescent="0.25">
      <c r="F6568" s="3">
        <f t="shared" si="511"/>
        <v>0</v>
      </c>
      <c r="G6568" s="45" t="s">
        <v>27318</v>
      </c>
      <c r="H6568" s="42">
        <v>65.59</v>
      </c>
      <c r="I6568" s="42">
        <v>0.01</v>
      </c>
      <c r="J6568" s="42" t="s">
        <v>8582</v>
      </c>
      <c r="K6568" s="43">
        <f t="shared" si="512"/>
        <v>4273.4085851096788</v>
      </c>
      <c r="L6568" s="44" t="s">
        <v>17950</v>
      </c>
      <c r="M6568" s="44">
        <f t="shared" si="510"/>
        <v>65.070896663960951</v>
      </c>
      <c r="N6568" s="54">
        <f t="shared" si="513"/>
        <v>4278.05</v>
      </c>
      <c r="O6568" s="46">
        <f t="shared" si="514"/>
        <v>4.6414148903213572</v>
      </c>
    </row>
    <row r="6569" spans="6:15" x14ac:dyDescent="0.25">
      <c r="F6569" s="3">
        <f t="shared" si="511"/>
        <v>0</v>
      </c>
      <c r="G6569" s="45" t="s">
        <v>27319</v>
      </c>
      <c r="H6569" s="42">
        <v>65.599999999999994</v>
      </c>
      <c r="I6569" s="42">
        <v>0.01</v>
      </c>
      <c r="J6569" s="42" t="s">
        <v>8583</v>
      </c>
      <c r="K6569" s="43">
        <f t="shared" si="512"/>
        <v>4274.0592940763181</v>
      </c>
      <c r="L6569" s="44" t="s">
        <v>17951</v>
      </c>
      <c r="M6569" s="44">
        <f t="shared" si="510"/>
        <v>65.070874948677229</v>
      </c>
      <c r="N6569" s="54">
        <f t="shared" si="513"/>
        <v>4278.7</v>
      </c>
      <c r="O6569" s="46">
        <f t="shared" si="514"/>
        <v>4.6407059236817076</v>
      </c>
    </row>
    <row r="6570" spans="6:15" x14ac:dyDescent="0.25">
      <c r="F6570" s="3">
        <f t="shared" si="511"/>
        <v>0</v>
      </c>
      <c r="G6570" s="45" t="s">
        <v>27320</v>
      </c>
      <c r="H6570" s="42">
        <v>65.61</v>
      </c>
      <c r="I6570" s="42">
        <v>0.01</v>
      </c>
      <c r="J6570" s="42" t="s">
        <v>8584</v>
      </c>
      <c r="K6570" s="43">
        <f t="shared" si="512"/>
        <v>4274.7100028258046</v>
      </c>
      <c r="L6570" s="44" t="s">
        <v>17952</v>
      </c>
      <c r="M6570" s="44">
        <f t="shared" si="510"/>
        <v>65.070853243402382</v>
      </c>
      <c r="N6570" s="54">
        <f t="shared" si="513"/>
        <v>4279.3499999999995</v>
      </c>
      <c r="O6570" s="46">
        <f t="shared" si="514"/>
        <v>4.639997174194832</v>
      </c>
    </row>
    <row r="6571" spans="6:15" x14ac:dyDescent="0.25">
      <c r="F6571" s="3">
        <f t="shared" si="511"/>
        <v>0</v>
      </c>
      <c r="G6571" s="45" t="s">
        <v>27321</v>
      </c>
      <c r="H6571" s="42">
        <v>65.62</v>
      </c>
      <c r="I6571" s="42">
        <v>0.01</v>
      </c>
      <c r="J6571" s="42" t="s">
        <v>8585</v>
      </c>
      <c r="K6571" s="43">
        <f t="shared" si="512"/>
        <v>4275.3607113582384</v>
      </c>
      <c r="L6571" s="44" t="s">
        <v>17953</v>
      </c>
      <c r="M6571" s="44">
        <f t="shared" si="510"/>
        <v>65.070831548124232</v>
      </c>
      <c r="N6571" s="54">
        <f t="shared" si="513"/>
        <v>4280</v>
      </c>
      <c r="O6571" s="46">
        <f t="shared" si="514"/>
        <v>4.6392886417615955</v>
      </c>
    </row>
    <row r="6572" spans="6:15" x14ac:dyDescent="0.25">
      <c r="F6572" s="3">
        <f t="shared" si="511"/>
        <v>0</v>
      </c>
      <c r="G6572" s="45" t="s">
        <v>27322</v>
      </c>
      <c r="H6572" s="42">
        <v>65.63</v>
      </c>
      <c r="I6572" s="42">
        <v>0.01</v>
      </c>
      <c r="J6572" s="42" t="s">
        <v>8586</v>
      </c>
      <c r="K6572" s="43">
        <f t="shared" si="512"/>
        <v>4276.0114196737195</v>
      </c>
      <c r="L6572" s="44" t="s">
        <v>17954</v>
      </c>
      <c r="M6572" s="44">
        <f t="shared" si="510"/>
        <v>65.070809862833627</v>
      </c>
      <c r="N6572" s="54">
        <f t="shared" si="513"/>
        <v>4280.6499999999996</v>
      </c>
      <c r="O6572" s="46">
        <f t="shared" si="514"/>
        <v>4.6385803262801346</v>
      </c>
    </row>
    <row r="6573" spans="6:15" x14ac:dyDescent="0.25">
      <c r="F6573" s="3">
        <f t="shared" si="511"/>
        <v>0</v>
      </c>
      <c r="G6573" s="45" t="s">
        <v>27323</v>
      </c>
      <c r="H6573" s="42">
        <v>65.64</v>
      </c>
      <c r="I6573" s="42">
        <v>0.01</v>
      </c>
      <c r="J6573" s="42" t="s">
        <v>8587</v>
      </c>
      <c r="K6573" s="43">
        <f t="shared" si="512"/>
        <v>4276.662127772348</v>
      </c>
      <c r="L6573" s="44" t="s">
        <v>17955</v>
      </c>
      <c r="M6573" s="44">
        <f t="shared" si="510"/>
        <v>65.070788187530567</v>
      </c>
      <c r="N6573" s="54">
        <f t="shared" si="513"/>
        <v>4281.3</v>
      </c>
      <c r="O6573" s="46">
        <f t="shared" si="514"/>
        <v>4.637872227652224</v>
      </c>
    </row>
    <row r="6574" spans="6:15" x14ac:dyDescent="0.25">
      <c r="F6574" s="3">
        <f t="shared" si="511"/>
        <v>0</v>
      </c>
      <c r="G6574" s="45" t="s">
        <v>27324</v>
      </c>
      <c r="H6574" s="42">
        <v>65.650000000000006</v>
      </c>
      <c r="I6574" s="42">
        <v>0.01</v>
      </c>
      <c r="J6574" s="42" t="s">
        <v>8588</v>
      </c>
      <c r="K6574" s="43">
        <f t="shared" si="512"/>
        <v>4277.3128356542229</v>
      </c>
      <c r="L6574" s="44" t="s">
        <v>17956</v>
      </c>
      <c r="M6574" s="44">
        <f t="shared" si="510"/>
        <v>65.07076652220286</v>
      </c>
      <c r="N6574" s="54">
        <f t="shared" si="513"/>
        <v>4281.95</v>
      </c>
      <c r="O6574" s="46">
        <f t="shared" si="514"/>
        <v>4.6371643457769096</v>
      </c>
    </row>
    <row r="6575" spans="6:15" x14ac:dyDescent="0.25">
      <c r="F6575" s="3">
        <f t="shared" si="511"/>
        <v>0</v>
      </c>
      <c r="G6575" s="45" t="s">
        <v>27325</v>
      </c>
      <c r="H6575" s="42">
        <v>65.66</v>
      </c>
      <c r="I6575" s="42">
        <v>0.01</v>
      </c>
      <c r="J6575" s="42" t="s">
        <v>8589</v>
      </c>
      <c r="K6575" s="43">
        <f t="shared" si="512"/>
        <v>4277.9635433194453</v>
      </c>
      <c r="L6575" s="44" t="s">
        <v>17957</v>
      </c>
      <c r="M6575" s="44">
        <f t="shared" si="510"/>
        <v>65.070744866844393</v>
      </c>
      <c r="N6575" s="54">
        <f t="shared" si="513"/>
        <v>4282.5999999999995</v>
      </c>
      <c r="O6575" s="46">
        <f t="shared" si="514"/>
        <v>4.6364566805541472</v>
      </c>
    </row>
    <row r="6576" spans="6:15" x14ac:dyDescent="0.25">
      <c r="F6576" s="3">
        <f t="shared" si="511"/>
        <v>0</v>
      </c>
      <c r="G6576" s="45" t="s">
        <v>27326</v>
      </c>
      <c r="H6576" s="42">
        <v>65.67</v>
      </c>
      <c r="I6576" s="42">
        <v>0.01</v>
      </c>
      <c r="J6576" s="42" t="s">
        <v>8590</v>
      </c>
      <c r="K6576" s="43">
        <f t="shared" si="512"/>
        <v>4278.6142507681134</v>
      </c>
      <c r="L6576" s="44" t="s">
        <v>17958</v>
      </c>
      <c r="M6576" s="44">
        <f t="shared" si="510"/>
        <v>65.070723221464348</v>
      </c>
      <c r="N6576" s="54">
        <f t="shared" si="513"/>
        <v>4283.25</v>
      </c>
      <c r="O6576" s="46">
        <f t="shared" si="514"/>
        <v>4.6357492318866207</v>
      </c>
    </row>
    <row r="6577" spans="6:15" x14ac:dyDescent="0.25">
      <c r="F6577" s="3">
        <f t="shared" si="511"/>
        <v>0</v>
      </c>
      <c r="G6577" s="45" t="s">
        <v>27327</v>
      </c>
      <c r="H6577" s="42">
        <v>65.680000000000007</v>
      </c>
      <c r="I6577" s="42">
        <v>0.01</v>
      </c>
      <c r="J6577" s="42" t="s">
        <v>8591</v>
      </c>
      <c r="K6577" s="43">
        <f t="shared" si="512"/>
        <v>4279.2649580003281</v>
      </c>
      <c r="L6577" s="44" t="s">
        <v>17959</v>
      </c>
      <c r="M6577" s="44">
        <f t="shared" si="510"/>
        <v>65.070701586038282</v>
      </c>
      <c r="N6577" s="54">
        <f t="shared" si="513"/>
        <v>4283.9000000000005</v>
      </c>
      <c r="O6577" s="46">
        <f t="shared" si="514"/>
        <v>4.6350419996724668</v>
      </c>
    </row>
    <row r="6578" spans="6:15" x14ac:dyDescent="0.25">
      <c r="F6578" s="3">
        <f t="shared" si="511"/>
        <v>0</v>
      </c>
      <c r="G6578" s="45" t="s">
        <v>27328</v>
      </c>
      <c r="H6578" s="42">
        <v>65.69</v>
      </c>
      <c r="I6578" s="42">
        <v>0.01</v>
      </c>
      <c r="J6578" s="42" t="s">
        <v>8592</v>
      </c>
      <c r="K6578" s="43">
        <f t="shared" si="512"/>
        <v>4279.9156650161885</v>
      </c>
      <c r="L6578" s="44" t="s">
        <v>17960</v>
      </c>
      <c r="M6578" s="44">
        <f t="shared" si="510"/>
        <v>65.070679960554031</v>
      </c>
      <c r="N6578" s="54">
        <f t="shared" si="513"/>
        <v>4284.5499999999993</v>
      </c>
      <c r="O6578" s="46">
        <f t="shared" si="514"/>
        <v>4.6343349838107315</v>
      </c>
    </row>
    <row r="6579" spans="6:15" x14ac:dyDescent="0.25">
      <c r="F6579" s="3">
        <f t="shared" si="511"/>
        <v>0</v>
      </c>
      <c r="G6579" s="45" t="s">
        <v>27329</v>
      </c>
      <c r="H6579" s="42">
        <v>65.7</v>
      </c>
      <c r="I6579" s="42">
        <v>0.01</v>
      </c>
      <c r="J6579" s="42" t="s">
        <v>8593</v>
      </c>
      <c r="K6579" s="43">
        <f t="shared" si="512"/>
        <v>4280.5663718157939</v>
      </c>
      <c r="L6579" s="44" t="s">
        <v>17961</v>
      </c>
      <c r="M6579" s="44">
        <f t="shared" si="510"/>
        <v>65.070658345035994</v>
      </c>
      <c r="N6579" s="54">
        <f t="shared" si="513"/>
        <v>4285.2</v>
      </c>
      <c r="O6579" s="46">
        <f t="shared" si="514"/>
        <v>4.6336281842059179</v>
      </c>
    </row>
    <row r="6580" spans="6:15" x14ac:dyDescent="0.25">
      <c r="F6580" s="3">
        <f t="shared" si="511"/>
        <v>0</v>
      </c>
      <c r="G6580" s="45" t="s">
        <v>27330</v>
      </c>
      <c r="H6580" s="42">
        <v>65.709999999999994</v>
      </c>
      <c r="I6580" s="42">
        <v>0.01</v>
      </c>
      <c r="J6580" s="42" t="s">
        <v>8594</v>
      </c>
      <c r="K6580" s="43">
        <f t="shared" si="512"/>
        <v>4281.2170783992442</v>
      </c>
      <c r="L6580" s="44" t="s">
        <v>17962</v>
      </c>
      <c r="M6580" s="44">
        <f t="shared" si="510"/>
        <v>65.070636739450634</v>
      </c>
      <c r="N6580" s="54">
        <f t="shared" si="513"/>
        <v>4285.8499999999995</v>
      </c>
      <c r="O6580" s="46">
        <f t="shared" si="514"/>
        <v>4.6329216007552532</v>
      </c>
    </row>
    <row r="6581" spans="6:15" x14ac:dyDescent="0.25">
      <c r="F6581" s="3">
        <f t="shared" si="511"/>
        <v>0</v>
      </c>
      <c r="G6581" s="45" t="s">
        <v>27331</v>
      </c>
      <c r="H6581" s="42">
        <v>65.72</v>
      </c>
      <c r="I6581" s="42">
        <v>0.01</v>
      </c>
      <c r="J6581" s="42" t="s">
        <v>8595</v>
      </c>
      <c r="K6581" s="43">
        <f t="shared" si="512"/>
        <v>4281.8677847666386</v>
      </c>
      <c r="L6581" s="44" t="s">
        <v>17963</v>
      </c>
      <c r="M6581" s="44">
        <f t="shared" si="510"/>
        <v>65.070615143804019</v>
      </c>
      <c r="N6581" s="54">
        <f t="shared" si="513"/>
        <v>4286.5</v>
      </c>
      <c r="O6581" s="46">
        <f t="shared" si="514"/>
        <v>4.6322152333614213</v>
      </c>
    </row>
    <row r="6582" spans="6:15" x14ac:dyDescent="0.25">
      <c r="F6582" s="3">
        <f t="shared" si="511"/>
        <v>0</v>
      </c>
      <c r="G6582" s="45" t="s">
        <v>27332</v>
      </c>
      <c r="H6582" s="42">
        <v>65.73</v>
      </c>
      <c r="I6582" s="42">
        <v>0.01</v>
      </c>
      <c r="J6582" s="42" t="s">
        <v>8596</v>
      </c>
      <c r="K6582" s="43">
        <f t="shared" si="512"/>
        <v>4282.5184909180762</v>
      </c>
      <c r="L6582" s="44" t="s">
        <v>17964</v>
      </c>
      <c r="M6582" s="44">
        <f t="shared" si="510"/>
        <v>65.070593558090096</v>
      </c>
      <c r="N6582" s="54">
        <f t="shared" si="513"/>
        <v>4287.1499999999996</v>
      </c>
      <c r="O6582" s="46">
        <f t="shared" si="514"/>
        <v>4.6315090819234683</v>
      </c>
    </row>
    <row r="6583" spans="6:15" x14ac:dyDescent="0.25">
      <c r="F6583" s="3">
        <f t="shared" si="511"/>
        <v>0</v>
      </c>
      <c r="G6583" s="45" t="s">
        <v>27333</v>
      </c>
      <c r="H6583" s="42">
        <v>65.739999999999995</v>
      </c>
      <c r="I6583" s="42">
        <v>0.01</v>
      </c>
      <c r="J6583" s="42" t="s">
        <v>8597</v>
      </c>
      <c r="K6583" s="43">
        <f t="shared" si="512"/>
        <v>4283.169196853657</v>
      </c>
      <c r="L6583" s="44" t="s">
        <v>17965</v>
      </c>
      <c r="M6583" s="44">
        <f t="shared" si="510"/>
        <v>65.070571982287476</v>
      </c>
      <c r="N6583" s="54">
        <f t="shared" si="513"/>
        <v>4287.7999999999993</v>
      </c>
      <c r="O6583" s="46">
        <f t="shared" si="514"/>
        <v>4.6308031463422594</v>
      </c>
    </row>
    <row r="6584" spans="6:15" x14ac:dyDescent="0.25">
      <c r="F6584" s="3">
        <f t="shared" si="511"/>
        <v>0</v>
      </c>
      <c r="G6584" s="45" t="s">
        <v>27334</v>
      </c>
      <c r="H6584" s="42">
        <v>65.75</v>
      </c>
      <c r="I6584" s="42">
        <v>0.01</v>
      </c>
      <c r="J6584" s="42" t="s">
        <v>8598</v>
      </c>
      <c r="K6584" s="43">
        <f t="shared" si="512"/>
        <v>4283.8199025734802</v>
      </c>
      <c r="L6584" s="44" t="s">
        <v>17966</v>
      </c>
      <c r="M6584" s="44">
        <f t="shared" si="510"/>
        <v>65.070550416414477</v>
      </c>
      <c r="N6584" s="54">
        <f t="shared" si="513"/>
        <v>4288.45</v>
      </c>
      <c r="O6584" s="46">
        <f t="shared" si="514"/>
        <v>4.6300974265195691</v>
      </c>
    </row>
    <row r="6585" spans="6:15" x14ac:dyDescent="0.25">
      <c r="F6585" s="3">
        <f t="shared" si="511"/>
        <v>0</v>
      </c>
      <c r="G6585" s="45" t="s">
        <v>27335</v>
      </c>
      <c r="H6585" s="42">
        <v>65.760000000000005</v>
      </c>
      <c r="I6585" s="42">
        <v>0.01</v>
      </c>
      <c r="J6585" s="42" t="s">
        <v>8599</v>
      </c>
      <c r="K6585" s="43">
        <f t="shared" si="512"/>
        <v>4284.4706080776441</v>
      </c>
      <c r="L6585" s="44" t="s">
        <v>17967</v>
      </c>
      <c r="M6585" s="44">
        <f t="shared" si="510"/>
        <v>65.070528860452811</v>
      </c>
      <c r="N6585" s="54">
        <f t="shared" si="513"/>
        <v>4289.1000000000004</v>
      </c>
      <c r="O6585" s="46">
        <f t="shared" si="514"/>
        <v>4.6293919223562625</v>
      </c>
    </row>
    <row r="6586" spans="6:15" x14ac:dyDescent="0.25">
      <c r="F6586" s="3">
        <f t="shared" si="511"/>
        <v>0</v>
      </c>
      <c r="G6586" s="45" t="s">
        <v>27336</v>
      </c>
      <c r="H6586" s="42">
        <v>65.77</v>
      </c>
      <c r="I6586" s="42">
        <v>0.01</v>
      </c>
      <c r="J6586" s="42" t="s">
        <v>8600</v>
      </c>
      <c r="K6586" s="43">
        <f t="shared" si="512"/>
        <v>4285.1213133662486</v>
      </c>
      <c r="L6586" s="44" t="s">
        <v>17968</v>
      </c>
      <c r="M6586" s="44">
        <f t="shared" si="510"/>
        <v>65.070507314390269</v>
      </c>
      <c r="N6586" s="54">
        <f t="shared" si="513"/>
        <v>4289.75</v>
      </c>
      <c r="O6586" s="46">
        <f t="shared" si="514"/>
        <v>4.6286866337513857</v>
      </c>
    </row>
    <row r="6587" spans="6:15" x14ac:dyDescent="0.25">
      <c r="F6587" s="3">
        <f t="shared" si="511"/>
        <v>0</v>
      </c>
      <c r="G6587" s="45" t="s">
        <v>27337</v>
      </c>
      <c r="H6587" s="42">
        <v>65.78</v>
      </c>
      <c r="I6587" s="42">
        <v>0.01</v>
      </c>
      <c r="J6587" s="42" t="s">
        <v>8601</v>
      </c>
      <c r="K6587" s="43">
        <f t="shared" si="512"/>
        <v>4285.7720184393929</v>
      </c>
      <c r="L6587" s="44" t="s">
        <v>17969</v>
      </c>
      <c r="M6587" s="44">
        <f t="shared" si="510"/>
        <v>65.070485778220757</v>
      </c>
      <c r="N6587" s="54">
        <f t="shared" si="513"/>
        <v>4290.3999999999996</v>
      </c>
      <c r="O6587" s="46">
        <f t="shared" si="514"/>
        <v>4.6279815606067132</v>
      </c>
    </row>
    <row r="6588" spans="6:15" x14ac:dyDescent="0.25">
      <c r="F6588" s="3">
        <f t="shared" si="511"/>
        <v>0</v>
      </c>
      <c r="G6588" s="45" t="s">
        <v>27338</v>
      </c>
      <c r="H6588" s="42">
        <v>65.790000000000006</v>
      </c>
      <c r="I6588" s="42">
        <v>0.01</v>
      </c>
      <c r="J6588" s="42" t="s">
        <v>8602</v>
      </c>
      <c r="K6588" s="43">
        <f t="shared" si="512"/>
        <v>4286.4227232971753</v>
      </c>
      <c r="L6588" s="44" t="s">
        <v>17970</v>
      </c>
      <c r="M6588" s="44">
        <f t="shared" si="510"/>
        <v>65.07046425195648</v>
      </c>
      <c r="N6588" s="54">
        <f t="shared" si="513"/>
        <v>4291.05</v>
      </c>
      <c r="O6588" s="46">
        <f t="shared" si="514"/>
        <v>4.6272767028249291</v>
      </c>
    </row>
    <row r="6589" spans="6:15" x14ac:dyDescent="0.25">
      <c r="F6589" s="3">
        <f t="shared" si="511"/>
        <v>0</v>
      </c>
      <c r="G6589" s="45" t="s">
        <v>27339</v>
      </c>
      <c r="H6589" s="42">
        <v>65.8</v>
      </c>
      <c r="I6589" s="42">
        <v>0.01</v>
      </c>
      <c r="J6589" s="42" t="s">
        <v>8603</v>
      </c>
      <c r="K6589" s="43">
        <f t="shared" si="512"/>
        <v>4287.0734279396947</v>
      </c>
      <c r="L6589" s="44" t="s">
        <v>17971</v>
      </c>
      <c r="M6589" s="44">
        <f t="shared" si="510"/>
        <v>65.070442735569969</v>
      </c>
      <c r="N6589" s="54">
        <f t="shared" si="513"/>
        <v>4291.7</v>
      </c>
      <c r="O6589" s="46">
        <f t="shared" si="514"/>
        <v>4.6265720603050795</v>
      </c>
    </row>
    <row r="6590" spans="6:15" x14ac:dyDescent="0.25">
      <c r="F6590" s="3">
        <f t="shared" si="511"/>
        <v>0</v>
      </c>
      <c r="G6590" s="45" t="s">
        <v>27340</v>
      </c>
      <c r="H6590" s="42">
        <v>65.81</v>
      </c>
      <c r="I6590" s="42">
        <v>0.01</v>
      </c>
      <c r="J6590" s="42" t="s">
        <v>8604</v>
      </c>
      <c r="K6590" s="43">
        <f t="shared" si="512"/>
        <v>4287.7241323670505</v>
      </c>
      <c r="L6590" s="44" t="s">
        <v>17972</v>
      </c>
      <c r="M6590" s="44">
        <f t="shared" si="510"/>
        <v>65.07042122907653</v>
      </c>
      <c r="N6590" s="54">
        <f t="shared" si="513"/>
        <v>4292.3500000000004</v>
      </c>
      <c r="O6590" s="46">
        <f t="shared" si="514"/>
        <v>4.6258676329498485</v>
      </c>
    </row>
    <row r="6591" spans="6:15" x14ac:dyDescent="0.25">
      <c r="F6591" s="3">
        <f t="shared" si="511"/>
        <v>0</v>
      </c>
      <c r="G6591" s="45" t="s">
        <v>27341</v>
      </c>
      <c r="H6591" s="42">
        <v>65.819999999999993</v>
      </c>
      <c r="I6591" s="42">
        <v>0.01</v>
      </c>
      <c r="J6591" s="42" t="s">
        <v>8605</v>
      </c>
      <c r="K6591" s="43">
        <f t="shared" si="512"/>
        <v>4288.3748365793417</v>
      </c>
      <c r="L6591" s="44" t="s">
        <v>17973</v>
      </c>
      <c r="M6591" s="44">
        <f t="shared" si="510"/>
        <v>65.070399732436442</v>
      </c>
      <c r="N6591" s="54">
        <f t="shared" si="513"/>
        <v>4292.9999999999991</v>
      </c>
      <c r="O6591" s="46">
        <f t="shared" si="514"/>
        <v>4.6251634206573726</v>
      </c>
    </row>
    <row r="6592" spans="6:15" x14ac:dyDescent="0.25">
      <c r="F6592" s="3">
        <f t="shared" si="511"/>
        <v>0</v>
      </c>
      <c r="G6592" s="45" t="s">
        <v>27342</v>
      </c>
      <c r="H6592" s="42">
        <v>65.83</v>
      </c>
      <c r="I6592" s="42">
        <v>0.01</v>
      </c>
      <c r="J6592" s="42" t="s">
        <v>8606</v>
      </c>
      <c r="K6592" s="43">
        <f t="shared" si="512"/>
        <v>4289.0255405766657</v>
      </c>
      <c r="L6592" s="44" t="s">
        <v>17974</v>
      </c>
      <c r="M6592" s="44">
        <f t="shared" si="510"/>
        <v>65.070378245686371</v>
      </c>
      <c r="N6592" s="54">
        <f t="shared" si="513"/>
        <v>4293.6499999999996</v>
      </c>
      <c r="O6592" s="46">
        <f t="shared" si="514"/>
        <v>4.624459423333974</v>
      </c>
    </row>
    <row r="6593" spans="6:15" x14ac:dyDescent="0.25">
      <c r="F6593" s="3">
        <f t="shared" si="511"/>
        <v>0</v>
      </c>
      <c r="G6593" s="45" t="s">
        <v>27343</v>
      </c>
      <c r="H6593" s="42">
        <v>65.84</v>
      </c>
      <c r="I6593" s="42">
        <v>0.01</v>
      </c>
      <c r="J6593" s="42" t="s">
        <v>8607</v>
      </c>
      <c r="K6593" s="43">
        <f t="shared" si="512"/>
        <v>4289.6762443591224</v>
      </c>
      <c r="L6593" s="44" t="s">
        <v>17975</v>
      </c>
      <c r="M6593" s="44">
        <f t="shared" si="510"/>
        <v>65.070356768795804</v>
      </c>
      <c r="N6593" s="54">
        <f t="shared" si="513"/>
        <v>4294.3</v>
      </c>
      <c r="O6593" s="46">
        <f t="shared" si="514"/>
        <v>4.6237556408777891</v>
      </c>
    </row>
    <row r="6594" spans="6:15" x14ac:dyDescent="0.25">
      <c r="F6594" s="3">
        <f t="shared" si="511"/>
        <v>0</v>
      </c>
      <c r="G6594" s="45" t="s">
        <v>27344</v>
      </c>
      <c r="H6594" s="42">
        <v>65.849999999999994</v>
      </c>
      <c r="I6594" s="42">
        <v>0.01</v>
      </c>
      <c r="J6594" s="42" t="s">
        <v>8608</v>
      </c>
      <c r="K6594" s="43">
        <f t="shared" si="512"/>
        <v>4290.3269479268101</v>
      </c>
      <c r="L6594" s="44" t="s">
        <v>17976</v>
      </c>
      <c r="M6594" s="44">
        <f t="shared" si="510"/>
        <v>65.070335301755563</v>
      </c>
      <c r="N6594" s="54">
        <f t="shared" si="513"/>
        <v>4294.95</v>
      </c>
      <c r="O6594" s="46">
        <f t="shared" si="514"/>
        <v>4.6230520731896831</v>
      </c>
    </row>
    <row r="6595" spans="6:15" x14ac:dyDescent="0.25">
      <c r="F6595" s="3">
        <f t="shared" si="511"/>
        <v>0</v>
      </c>
      <c r="G6595" s="45" t="s">
        <v>27345</v>
      </c>
      <c r="H6595" s="42">
        <v>65.86</v>
      </c>
      <c r="I6595" s="42">
        <v>0.01</v>
      </c>
      <c r="J6595" s="42" t="s">
        <v>8609</v>
      </c>
      <c r="K6595" s="43">
        <f t="shared" si="512"/>
        <v>4290.977651279828</v>
      </c>
      <c r="L6595" s="44" t="s">
        <v>17977</v>
      </c>
      <c r="M6595" s="44">
        <f t="shared" si="510"/>
        <v>65.070313844565675</v>
      </c>
      <c r="N6595" s="54">
        <f t="shared" si="513"/>
        <v>4295.5999999999995</v>
      </c>
      <c r="O6595" s="46">
        <f t="shared" si="514"/>
        <v>4.6223487201714306</v>
      </c>
    </row>
    <row r="6596" spans="6:15" x14ac:dyDescent="0.25">
      <c r="F6596" s="3">
        <f t="shared" si="511"/>
        <v>0</v>
      </c>
      <c r="G6596" s="45" t="s">
        <v>27346</v>
      </c>
      <c r="H6596" s="42">
        <v>65.87</v>
      </c>
      <c r="I6596" s="42">
        <v>0.01</v>
      </c>
      <c r="J6596" s="42" t="s">
        <v>8610</v>
      </c>
      <c r="K6596" s="43">
        <f t="shared" si="512"/>
        <v>4291.6283544182734</v>
      </c>
      <c r="L6596" s="44" t="s">
        <v>17978</v>
      </c>
      <c r="M6596" s="44">
        <f t="shared" si="510"/>
        <v>65.070292397229196</v>
      </c>
      <c r="N6596" s="54">
        <f t="shared" si="513"/>
        <v>4296.25</v>
      </c>
      <c r="O6596" s="46">
        <f t="shared" si="514"/>
        <v>4.6216455817266251</v>
      </c>
    </row>
    <row r="6597" spans="6:15" x14ac:dyDescent="0.25">
      <c r="F6597" s="3">
        <f t="shared" si="511"/>
        <v>0</v>
      </c>
      <c r="G6597" s="45" t="s">
        <v>27347</v>
      </c>
      <c r="H6597" s="42">
        <v>65.88</v>
      </c>
      <c r="I6597" s="42">
        <v>0.01</v>
      </c>
      <c r="J6597" s="42" t="s">
        <v>8611</v>
      </c>
      <c r="K6597" s="43">
        <f t="shared" si="512"/>
        <v>4292.2790573422453</v>
      </c>
      <c r="L6597" s="44" t="s">
        <v>17979</v>
      </c>
      <c r="M6597" s="44">
        <f t="shared" si="510"/>
        <v>65.07027095972478</v>
      </c>
      <c r="N6597" s="54">
        <f t="shared" si="513"/>
        <v>4296.8999999999996</v>
      </c>
      <c r="O6597" s="46">
        <f t="shared" si="514"/>
        <v>4.6209426577543127</v>
      </c>
    </row>
    <row r="6598" spans="6:15" x14ac:dyDescent="0.25">
      <c r="F6598" s="3">
        <f t="shared" si="511"/>
        <v>0</v>
      </c>
      <c r="G6598" s="45" t="s">
        <v>27348</v>
      </c>
      <c r="H6598" s="42">
        <v>65.89</v>
      </c>
      <c r="I6598" s="42">
        <v>0.01</v>
      </c>
      <c r="J6598" s="42" t="s">
        <v>8612</v>
      </c>
      <c r="K6598" s="43">
        <f t="shared" si="512"/>
        <v>4292.929760051843</v>
      </c>
      <c r="L6598" s="44" t="s">
        <v>17980</v>
      </c>
      <c r="M6598" s="44">
        <f t="shared" si="510"/>
        <v>65.070249532052401</v>
      </c>
      <c r="N6598" s="54">
        <f t="shared" si="513"/>
        <v>4297.55</v>
      </c>
      <c r="O6598" s="46">
        <f t="shared" si="514"/>
        <v>4.6202399481571774</v>
      </c>
    </row>
    <row r="6599" spans="6:15" x14ac:dyDescent="0.25">
      <c r="F6599" s="3">
        <f t="shared" si="511"/>
        <v>0</v>
      </c>
      <c r="G6599" s="45" t="s">
        <v>27349</v>
      </c>
      <c r="H6599" s="42">
        <v>65.900000000000006</v>
      </c>
      <c r="I6599" s="42">
        <v>0.01</v>
      </c>
      <c r="J6599" s="42" t="s">
        <v>8613</v>
      </c>
      <c r="K6599" s="43">
        <f t="shared" si="512"/>
        <v>4293.5804625471637</v>
      </c>
      <c r="L6599" s="44" t="s">
        <v>17981</v>
      </c>
      <c r="M6599" s="44">
        <f t="shared" si="510"/>
        <v>65.070228114205989</v>
      </c>
      <c r="N6599" s="54">
        <f t="shared" si="513"/>
        <v>4298.2</v>
      </c>
      <c r="O6599" s="46">
        <f t="shared" si="514"/>
        <v>4.6195374528360844</v>
      </c>
    </row>
    <row r="6600" spans="6:15" x14ac:dyDescent="0.25">
      <c r="F6600" s="3">
        <f t="shared" si="511"/>
        <v>0</v>
      </c>
      <c r="G6600" s="45" t="s">
        <v>27350</v>
      </c>
      <c r="H6600" s="42">
        <v>65.91</v>
      </c>
      <c r="I6600" s="42">
        <v>0.01</v>
      </c>
      <c r="J6600" s="42" t="s">
        <v>8614</v>
      </c>
      <c r="K6600" s="43">
        <f t="shared" si="512"/>
        <v>4294.2311648283057</v>
      </c>
      <c r="L6600" s="44" t="s">
        <v>17982</v>
      </c>
      <c r="M6600" s="44">
        <f t="shared" si="510"/>
        <v>65.070206706176378</v>
      </c>
      <c r="N6600" s="54">
        <f t="shared" si="513"/>
        <v>4298.8499999999995</v>
      </c>
      <c r="O6600" s="46">
        <f t="shared" si="514"/>
        <v>4.6188351716937177</v>
      </c>
    </row>
    <row r="6601" spans="6:15" x14ac:dyDescent="0.25">
      <c r="F6601" s="3">
        <f t="shared" si="511"/>
        <v>0</v>
      </c>
      <c r="G6601" s="45" t="s">
        <v>27351</v>
      </c>
      <c r="H6601" s="42">
        <v>65.92</v>
      </c>
      <c r="I6601" s="42">
        <v>0.01</v>
      </c>
      <c r="J6601" s="42" t="s">
        <v>8615</v>
      </c>
      <c r="K6601" s="43">
        <f t="shared" si="512"/>
        <v>4294.8818668953672</v>
      </c>
      <c r="L6601" s="44" t="s">
        <v>17983</v>
      </c>
      <c r="M6601" s="44">
        <f t="shared" ref="M6601:M6664" si="515">SQRT(((14.7+$N$3*H6601)^2)-(K6601^2))/SQRT($N$4)</f>
        <v>65.07018530797275</v>
      </c>
      <c r="N6601" s="54">
        <f t="shared" si="513"/>
        <v>4299.5</v>
      </c>
      <c r="O6601" s="46">
        <f t="shared" si="514"/>
        <v>4.6181331046327614</v>
      </c>
    </row>
    <row r="6602" spans="6:15" x14ac:dyDescent="0.25">
      <c r="F6602" s="3">
        <f t="shared" ref="F6602:F6665" si="516">IF(O6602&gt;100,1,0)</f>
        <v>0</v>
      </c>
      <c r="G6602" s="45" t="s">
        <v>27352</v>
      </c>
      <c r="H6602" s="42">
        <v>65.930000000000007</v>
      </c>
      <c r="I6602" s="42">
        <v>0.01</v>
      </c>
      <c r="J6602" s="42" t="s">
        <v>8616</v>
      </c>
      <c r="K6602" s="43">
        <f t="shared" ref="K6602:K6665" si="517">K6601+I6602*M6601</f>
        <v>4295.5325687484474</v>
      </c>
      <c r="L6602" s="44" t="s">
        <v>17984</v>
      </c>
      <c r="M6602" s="44">
        <f t="shared" si="515"/>
        <v>65.07016391957373</v>
      </c>
      <c r="N6602" s="54">
        <f t="shared" ref="N6602:N6665" si="518">(H6602*$N$3)+14.7</f>
        <v>4300.1500000000005</v>
      </c>
      <c r="O6602" s="46">
        <f t="shared" ref="O6602:O6665" si="519">N6602-K6602</f>
        <v>4.617431251553171</v>
      </c>
    </row>
    <row r="6603" spans="6:15" x14ac:dyDescent="0.25">
      <c r="F6603" s="3">
        <f t="shared" si="516"/>
        <v>0</v>
      </c>
      <c r="G6603" s="45" t="s">
        <v>27353</v>
      </c>
      <c r="H6603" s="42">
        <v>65.94</v>
      </c>
      <c r="I6603" s="42">
        <v>0.01</v>
      </c>
      <c r="J6603" s="42" t="s">
        <v>8617</v>
      </c>
      <c r="K6603" s="43">
        <f t="shared" si="517"/>
        <v>4296.1832703876435</v>
      </c>
      <c r="L6603" s="44" t="s">
        <v>17985</v>
      </c>
      <c r="M6603" s="44">
        <f t="shared" si="515"/>
        <v>65.070142540961001</v>
      </c>
      <c r="N6603" s="54">
        <f t="shared" si="518"/>
        <v>4300.7999999999993</v>
      </c>
      <c r="O6603" s="46">
        <f t="shared" si="519"/>
        <v>4.6167296123558117</v>
      </c>
    </row>
    <row r="6604" spans="6:15" x14ac:dyDescent="0.25">
      <c r="F6604" s="3">
        <f t="shared" si="516"/>
        <v>0</v>
      </c>
      <c r="G6604" s="45" t="s">
        <v>27354</v>
      </c>
      <c r="H6604" s="42">
        <v>65.95</v>
      </c>
      <c r="I6604" s="42">
        <v>0.01</v>
      </c>
      <c r="J6604" s="42" t="s">
        <v>8618</v>
      </c>
      <c r="K6604" s="43">
        <f t="shared" si="517"/>
        <v>4296.8339718130528</v>
      </c>
      <c r="L6604" s="44" t="s">
        <v>17986</v>
      </c>
      <c r="M6604" s="44">
        <f t="shared" si="515"/>
        <v>65.070121172165116</v>
      </c>
      <c r="N6604" s="54">
        <f t="shared" si="518"/>
        <v>4301.45</v>
      </c>
      <c r="O6604" s="46">
        <f t="shared" si="519"/>
        <v>4.6160281869470055</v>
      </c>
    </row>
    <row r="6605" spans="6:15" x14ac:dyDescent="0.25">
      <c r="F6605" s="3">
        <f t="shared" si="516"/>
        <v>0</v>
      </c>
      <c r="G6605" s="45" t="s">
        <v>27355</v>
      </c>
      <c r="H6605" s="42">
        <v>65.959999999999994</v>
      </c>
      <c r="I6605" s="42">
        <v>0.01</v>
      </c>
      <c r="J6605" s="42" t="s">
        <v>8619</v>
      </c>
      <c r="K6605" s="43">
        <f t="shared" si="517"/>
        <v>4297.4846730247746</v>
      </c>
      <c r="L6605" s="44" t="s">
        <v>17987</v>
      </c>
      <c r="M6605" s="44">
        <f t="shared" si="515"/>
        <v>65.070099813149454</v>
      </c>
      <c r="N6605" s="54">
        <f t="shared" si="518"/>
        <v>4302.0999999999995</v>
      </c>
      <c r="O6605" s="46">
        <f t="shared" si="519"/>
        <v>4.6153269752248889</v>
      </c>
    </row>
    <row r="6606" spans="6:15" x14ac:dyDescent="0.25">
      <c r="F6606" s="3">
        <f t="shared" si="516"/>
        <v>0</v>
      </c>
      <c r="G6606" s="45" t="s">
        <v>27356</v>
      </c>
      <c r="H6606" s="42">
        <v>65.97</v>
      </c>
      <c r="I6606" s="42">
        <v>0.01</v>
      </c>
      <c r="J6606" s="42" t="s">
        <v>8620</v>
      </c>
      <c r="K6606" s="43">
        <f t="shared" si="517"/>
        <v>4298.135374022906</v>
      </c>
      <c r="L6606" s="44" t="s">
        <v>17988</v>
      </c>
      <c r="M6606" s="44">
        <f t="shared" si="515"/>
        <v>65.070078463926222</v>
      </c>
      <c r="N6606" s="54">
        <f t="shared" si="518"/>
        <v>4302.75</v>
      </c>
      <c r="O6606" s="46">
        <f t="shared" si="519"/>
        <v>4.614625977093965</v>
      </c>
    </row>
    <row r="6607" spans="6:15" x14ac:dyDescent="0.25">
      <c r="F6607" s="3">
        <f t="shared" si="516"/>
        <v>0</v>
      </c>
      <c r="G6607" s="45" t="s">
        <v>27357</v>
      </c>
      <c r="H6607" s="42">
        <v>65.98</v>
      </c>
      <c r="I6607" s="42">
        <v>0.01</v>
      </c>
      <c r="J6607" s="42" t="s">
        <v>8621</v>
      </c>
      <c r="K6607" s="43">
        <f t="shared" si="517"/>
        <v>4298.7860748075454</v>
      </c>
      <c r="L6607" s="44" t="s">
        <v>17989</v>
      </c>
      <c r="M6607" s="44">
        <f t="shared" si="515"/>
        <v>65.070057124474062</v>
      </c>
      <c r="N6607" s="54">
        <f t="shared" si="518"/>
        <v>4303.3999999999996</v>
      </c>
      <c r="O6607" s="46">
        <f t="shared" si="519"/>
        <v>4.6139251924541895</v>
      </c>
    </row>
    <row r="6608" spans="6:15" x14ac:dyDescent="0.25">
      <c r="F6608" s="3">
        <f t="shared" si="516"/>
        <v>0</v>
      </c>
      <c r="G6608" s="45" t="s">
        <v>27358</v>
      </c>
      <c r="H6608" s="42">
        <v>65.989999999999995</v>
      </c>
      <c r="I6608" s="42">
        <v>0.01</v>
      </c>
      <c r="J6608" s="42" t="s">
        <v>8622</v>
      </c>
      <c r="K6608" s="43">
        <f t="shared" si="517"/>
        <v>4299.4367753787901</v>
      </c>
      <c r="L6608" s="44" t="s">
        <v>17990</v>
      </c>
      <c r="M6608" s="44">
        <f t="shared" si="515"/>
        <v>65.070035794792972</v>
      </c>
      <c r="N6608" s="54">
        <f t="shared" si="518"/>
        <v>4304.0499999999993</v>
      </c>
      <c r="O6608" s="46">
        <f t="shared" si="519"/>
        <v>4.6132246212091559</v>
      </c>
    </row>
    <row r="6609" spans="6:15" x14ac:dyDescent="0.25">
      <c r="F6609" s="3">
        <f t="shared" si="516"/>
        <v>0</v>
      </c>
      <c r="G6609" s="45" t="s">
        <v>27359</v>
      </c>
      <c r="H6609" s="42">
        <v>66</v>
      </c>
      <c r="I6609" s="42">
        <v>0.01</v>
      </c>
      <c r="J6609" s="42" t="s">
        <v>8623</v>
      </c>
      <c r="K6609" s="43">
        <f t="shared" si="517"/>
        <v>4300.0874757367383</v>
      </c>
      <c r="L6609" s="44" t="s">
        <v>17991</v>
      </c>
      <c r="M6609" s="44">
        <f t="shared" si="515"/>
        <v>65.070014474886023</v>
      </c>
      <c r="N6609" s="54">
        <f t="shared" si="518"/>
        <v>4304.7</v>
      </c>
      <c r="O6609" s="46">
        <f t="shared" si="519"/>
        <v>4.6125242632615482</v>
      </c>
    </row>
    <row r="6610" spans="6:15" x14ac:dyDescent="0.25">
      <c r="F6610" s="3">
        <f t="shared" si="516"/>
        <v>0</v>
      </c>
      <c r="G6610" s="45" t="s">
        <v>27360</v>
      </c>
      <c r="H6610" s="42">
        <v>66.010000000000005</v>
      </c>
      <c r="I6610" s="42">
        <v>0.01</v>
      </c>
      <c r="J6610" s="42" t="s">
        <v>8624</v>
      </c>
      <c r="K6610" s="43">
        <f t="shared" si="517"/>
        <v>4300.7381758814872</v>
      </c>
      <c r="L6610" s="44" t="s">
        <v>17992</v>
      </c>
      <c r="M6610" s="44">
        <f t="shared" si="515"/>
        <v>65.069993164737966</v>
      </c>
      <c r="N6610" s="54">
        <f t="shared" si="518"/>
        <v>4305.3500000000004</v>
      </c>
      <c r="O6610" s="46">
        <f t="shared" si="519"/>
        <v>4.611824118513141</v>
      </c>
    </row>
    <row r="6611" spans="6:15" x14ac:dyDescent="0.25">
      <c r="F6611" s="3">
        <f t="shared" si="516"/>
        <v>0</v>
      </c>
      <c r="G6611" s="45" t="s">
        <v>27361</v>
      </c>
      <c r="H6611" s="42">
        <v>66.02</v>
      </c>
      <c r="I6611" s="42">
        <v>0.01</v>
      </c>
      <c r="J6611" s="42" t="s">
        <v>8625</v>
      </c>
      <c r="K6611" s="43">
        <f t="shared" si="517"/>
        <v>4301.3888758131343</v>
      </c>
      <c r="L6611" s="44" t="s">
        <v>17993</v>
      </c>
      <c r="M6611" s="44">
        <f t="shared" si="515"/>
        <v>65.069971864342691</v>
      </c>
      <c r="N6611" s="54">
        <f t="shared" si="518"/>
        <v>4306</v>
      </c>
      <c r="O6611" s="46">
        <f t="shared" si="519"/>
        <v>4.6111241868657089</v>
      </c>
    </row>
    <row r="6612" spans="6:15" x14ac:dyDescent="0.25">
      <c r="F6612" s="3">
        <f t="shared" si="516"/>
        <v>0</v>
      </c>
      <c r="G6612" s="45" t="s">
        <v>27362</v>
      </c>
      <c r="H6612" s="42">
        <v>66.03</v>
      </c>
      <c r="I6612" s="42">
        <v>0.01</v>
      </c>
      <c r="J6612" s="42" t="s">
        <v>8626</v>
      </c>
      <c r="K6612" s="43">
        <f t="shared" si="517"/>
        <v>4302.0395755317777</v>
      </c>
      <c r="L6612" s="44" t="s">
        <v>17994</v>
      </c>
      <c r="M6612" s="44">
        <f t="shared" si="515"/>
        <v>65.069950573694086</v>
      </c>
      <c r="N6612" s="54">
        <f t="shared" si="518"/>
        <v>4306.6499999999996</v>
      </c>
      <c r="O6612" s="46">
        <f t="shared" si="519"/>
        <v>4.610424468221936</v>
      </c>
    </row>
    <row r="6613" spans="6:15" x14ac:dyDescent="0.25">
      <c r="F6613" s="3">
        <f t="shared" si="516"/>
        <v>0</v>
      </c>
      <c r="G6613" s="45" t="s">
        <v>27363</v>
      </c>
      <c r="H6613" s="42">
        <v>66.040000000000006</v>
      </c>
      <c r="I6613" s="42">
        <v>0.01</v>
      </c>
      <c r="J6613" s="42" t="s">
        <v>8627</v>
      </c>
      <c r="K6613" s="43">
        <f t="shared" si="517"/>
        <v>4302.6902750375148</v>
      </c>
      <c r="L6613" s="44" t="s">
        <v>17995</v>
      </c>
      <c r="M6613" s="44">
        <f t="shared" si="515"/>
        <v>65.069929292792196</v>
      </c>
      <c r="N6613" s="54">
        <f t="shared" si="518"/>
        <v>4307.3</v>
      </c>
      <c r="O6613" s="46">
        <f t="shared" si="519"/>
        <v>4.6097249624854157</v>
      </c>
    </row>
    <row r="6614" spans="6:15" x14ac:dyDescent="0.25">
      <c r="F6614" s="3">
        <f t="shared" si="516"/>
        <v>0</v>
      </c>
      <c r="G6614" s="45" t="s">
        <v>27364</v>
      </c>
      <c r="H6614" s="42">
        <v>66.05</v>
      </c>
      <c r="I6614" s="42">
        <v>0.01</v>
      </c>
      <c r="J6614" s="42" t="s">
        <v>8628</v>
      </c>
      <c r="K6614" s="43">
        <f t="shared" si="517"/>
        <v>4303.3409743304428</v>
      </c>
      <c r="L6614" s="44" t="s">
        <v>17996</v>
      </c>
      <c r="M6614" s="44">
        <f t="shared" si="515"/>
        <v>65.069908021618673</v>
      </c>
      <c r="N6614" s="54">
        <f t="shared" si="518"/>
        <v>4307.95</v>
      </c>
      <c r="O6614" s="46">
        <f t="shared" si="519"/>
        <v>4.6090256695570133</v>
      </c>
    </row>
    <row r="6615" spans="6:15" x14ac:dyDescent="0.25">
      <c r="F6615" s="3">
        <f t="shared" si="516"/>
        <v>0</v>
      </c>
      <c r="G6615" s="45" t="s">
        <v>27365</v>
      </c>
      <c r="H6615" s="42">
        <v>66.06</v>
      </c>
      <c r="I6615" s="42">
        <v>0.01</v>
      </c>
      <c r="J6615" s="42" t="s">
        <v>8629</v>
      </c>
      <c r="K6615" s="43">
        <f t="shared" si="517"/>
        <v>4303.9916734106591</v>
      </c>
      <c r="L6615" s="44" t="s">
        <v>17997</v>
      </c>
      <c r="M6615" s="44">
        <f t="shared" si="515"/>
        <v>65.069886760185767</v>
      </c>
      <c r="N6615" s="54">
        <f t="shared" si="518"/>
        <v>4308.6000000000004</v>
      </c>
      <c r="O6615" s="46">
        <f t="shared" si="519"/>
        <v>4.6083265893412317</v>
      </c>
    </row>
    <row r="6616" spans="6:15" x14ac:dyDescent="0.25">
      <c r="F6616" s="3">
        <f t="shared" si="516"/>
        <v>0</v>
      </c>
      <c r="G6616" s="45" t="s">
        <v>27366</v>
      </c>
      <c r="H6616" s="42">
        <v>66.069999999999993</v>
      </c>
      <c r="I6616" s="42">
        <v>0.01</v>
      </c>
      <c r="J6616" s="42" t="s">
        <v>8630</v>
      </c>
      <c r="K6616" s="43">
        <f t="shared" si="517"/>
        <v>4304.6423722782611</v>
      </c>
      <c r="L6616" s="44" t="s">
        <v>17998</v>
      </c>
      <c r="M6616" s="44">
        <f t="shared" si="515"/>
        <v>65.069865508462939</v>
      </c>
      <c r="N6616" s="54">
        <f t="shared" si="518"/>
        <v>4309.2499999999991</v>
      </c>
      <c r="O6616" s="46">
        <f t="shared" si="519"/>
        <v>4.6076277217380266</v>
      </c>
    </row>
    <row r="6617" spans="6:15" x14ac:dyDescent="0.25">
      <c r="F6617" s="3">
        <f t="shared" si="516"/>
        <v>0</v>
      </c>
      <c r="G6617" s="45" t="s">
        <v>27367</v>
      </c>
      <c r="H6617" s="42">
        <v>66.08</v>
      </c>
      <c r="I6617" s="42">
        <v>0.01</v>
      </c>
      <c r="J6617" s="42" t="s">
        <v>8631</v>
      </c>
      <c r="K6617" s="43">
        <f t="shared" si="517"/>
        <v>4305.2930709333459</v>
      </c>
      <c r="L6617" s="44" t="s">
        <v>17999</v>
      </c>
      <c r="M6617" s="44">
        <f t="shared" si="515"/>
        <v>65.069844266474632</v>
      </c>
      <c r="N6617" s="54">
        <f t="shared" si="518"/>
        <v>4309.8999999999996</v>
      </c>
      <c r="O6617" s="46">
        <f t="shared" si="519"/>
        <v>4.6069290666537199</v>
      </c>
    </row>
    <row r="6618" spans="6:15" x14ac:dyDescent="0.25">
      <c r="F6618" s="3">
        <f t="shared" si="516"/>
        <v>0</v>
      </c>
      <c r="G6618" s="45" t="s">
        <v>27368</v>
      </c>
      <c r="H6618" s="42">
        <v>66.09</v>
      </c>
      <c r="I6618" s="42">
        <v>0.01</v>
      </c>
      <c r="J6618" s="42" t="s">
        <v>8632</v>
      </c>
      <c r="K6618" s="43">
        <f t="shared" si="517"/>
        <v>4305.943769376011</v>
      </c>
      <c r="L6618" s="44" t="s">
        <v>18000</v>
      </c>
      <c r="M6618" s="44">
        <f t="shared" si="515"/>
        <v>65.069823034193362</v>
      </c>
      <c r="N6618" s="54">
        <f t="shared" si="518"/>
        <v>4310.55</v>
      </c>
      <c r="O6618" s="46">
        <f t="shared" si="519"/>
        <v>4.6062306239891768</v>
      </c>
    </row>
    <row r="6619" spans="6:15" x14ac:dyDescent="0.25">
      <c r="F6619" s="3">
        <f t="shared" si="516"/>
        <v>0</v>
      </c>
      <c r="G6619" s="45" t="s">
        <v>27369</v>
      </c>
      <c r="H6619" s="42">
        <v>66.099999999999994</v>
      </c>
      <c r="I6619" s="42">
        <v>0.01</v>
      </c>
      <c r="J6619" s="42" t="s">
        <v>8633</v>
      </c>
      <c r="K6619" s="43">
        <f t="shared" si="517"/>
        <v>4306.5944676063527</v>
      </c>
      <c r="L6619" s="44" t="s">
        <v>18001</v>
      </c>
      <c r="M6619" s="44">
        <f t="shared" si="515"/>
        <v>65.069801811616088</v>
      </c>
      <c r="N6619" s="54">
        <f t="shared" si="518"/>
        <v>4311.2</v>
      </c>
      <c r="O6619" s="46">
        <f t="shared" si="519"/>
        <v>4.6055323936470813</v>
      </c>
    </row>
    <row r="6620" spans="6:15" x14ac:dyDescent="0.25">
      <c r="F6620" s="3">
        <f t="shared" si="516"/>
        <v>0</v>
      </c>
      <c r="G6620" s="45" t="s">
        <v>27370</v>
      </c>
      <c r="H6620" s="42">
        <v>66.11</v>
      </c>
      <c r="I6620" s="42">
        <v>0.01</v>
      </c>
      <c r="J6620" s="42" t="s">
        <v>8634</v>
      </c>
      <c r="K6620" s="43">
        <f t="shared" si="517"/>
        <v>4307.2451656244693</v>
      </c>
      <c r="L6620" s="44" t="s">
        <v>18002</v>
      </c>
      <c r="M6620" s="44">
        <f t="shared" si="515"/>
        <v>65.069780598739797</v>
      </c>
      <c r="N6620" s="54">
        <f t="shared" si="518"/>
        <v>4311.8499999999995</v>
      </c>
      <c r="O6620" s="46">
        <f t="shared" si="519"/>
        <v>4.6048343755301175</v>
      </c>
    </row>
    <row r="6621" spans="6:15" x14ac:dyDescent="0.25">
      <c r="F6621" s="3">
        <f t="shared" si="516"/>
        <v>0</v>
      </c>
      <c r="G6621" s="45" t="s">
        <v>27371</v>
      </c>
      <c r="H6621" s="42">
        <v>66.12</v>
      </c>
      <c r="I6621" s="42">
        <v>0.01</v>
      </c>
      <c r="J6621" s="42" t="s">
        <v>8635</v>
      </c>
      <c r="K6621" s="43">
        <f t="shared" si="517"/>
        <v>4307.8958634304563</v>
      </c>
      <c r="L6621" s="44" t="s">
        <v>18003</v>
      </c>
      <c r="M6621" s="44">
        <f t="shared" si="515"/>
        <v>65.069759395567502</v>
      </c>
      <c r="N6621" s="54">
        <f t="shared" si="518"/>
        <v>4312.5</v>
      </c>
      <c r="O6621" s="46">
        <f t="shared" si="519"/>
        <v>4.604136569543698</v>
      </c>
    </row>
    <row r="6622" spans="6:15" x14ac:dyDescent="0.25">
      <c r="F6622" s="3">
        <f t="shared" si="516"/>
        <v>0</v>
      </c>
      <c r="G6622" s="45" t="s">
        <v>27372</v>
      </c>
      <c r="H6622" s="42">
        <v>66.13</v>
      </c>
      <c r="I6622" s="42">
        <v>0.01</v>
      </c>
      <c r="J6622" s="42" t="s">
        <v>8636</v>
      </c>
      <c r="K6622" s="43">
        <f t="shared" si="517"/>
        <v>4308.5465610244119</v>
      </c>
      <c r="L6622" s="44" t="s">
        <v>18004</v>
      </c>
      <c r="M6622" s="44">
        <f t="shared" si="515"/>
        <v>65.069738202077858</v>
      </c>
      <c r="N6622" s="54">
        <f t="shared" si="518"/>
        <v>4313.1499999999996</v>
      </c>
      <c r="O6622" s="46">
        <f t="shared" si="519"/>
        <v>4.6034389755877783</v>
      </c>
    </row>
    <row r="6623" spans="6:15" x14ac:dyDescent="0.25">
      <c r="F6623" s="3">
        <f t="shared" si="516"/>
        <v>0</v>
      </c>
      <c r="G6623" s="45" t="s">
        <v>27373</v>
      </c>
      <c r="H6623" s="42">
        <v>66.14</v>
      </c>
      <c r="I6623" s="42">
        <v>0.01</v>
      </c>
      <c r="J6623" s="42" t="s">
        <v>8637</v>
      </c>
      <c r="K6623" s="43">
        <f t="shared" si="517"/>
        <v>4309.1972584064324</v>
      </c>
      <c r="L6623" s="44" t="s">
        <v>18005</v>
      </c>
      <c r="M6623" s="44">
        <f t="shared" si="515"/>
        <v>65.06971701827699</v>
      </c>
      <c r="N6623" s="54">
        <f t="shared" si="518"/>
        <v>4313.8</v>
      </c>
      <c r="O6623" s="46">
        <f t="shared" si="519"/>
        <v>4.6027415935677709</v>
      </c>
    </row>
    <row r="6624" spans="6:15" x14ac:dyDescent="0.25">
      <c r="F6624" s="3">
        <f t="shared" si="516"/>
        <v>0</v>
      </c>
      <c r="G6624" s="45" t="s">
        <v>27374</v>
      </c>
      <c r="H6624" s="42">
        <v>66.150000000000006</v>
      </c>
      <c r="I6624" s="42">
        <v>0.01</v>
      </c>
      <c r="J6624" s="42" t="s">
        <v>8638</v>
      </c>
      <c r="K6624" s="43">
        <f t="shared" si="517"/>
        <v>4309.8479555766153</v>
      </c>
      <c r="L6624" s="44" t="s">
        <v>18006</v>
      </c>
      <c r="M6624" s="44">
        <f t="shared" si="515"/>
        <v>65.069695844143524</v>
      </c>
      <c r="N6624" s="54">
        <f t="shared" si="518"/>
        <v>4314.45</v>
      </c>
      <c r="O6624" s="46">
        <f t="shared" si="519"/>
        <v>4.602044423384541</v>
      </c>
    </row>
    <row r="6625" spans="6:15" x14ac:dyDescent="0.25">
      <c r="F6625" s="3">
        <f t="shared" si="516"/>
        <v>0</v>
      </c>
      <c r="G6625" s="45" t="s">
        <v>27375</v>
      </c>
      <c r="H6625" s="42">
        <v>66.16</v>
      </c>
      <c r="I6625" s="42">
        <v>0.01</v>
      </c>
      <c r="J6625" s="42" t="s">
        <v>8639</v>
      </c>
      <c r="K6625" s="43">
        <f t="shared" si="517"/>
        <v>4310.4986525350569</v>
      </c>
      <c r="L6625" s="44" t="s">
        <v>18007</v>
      </c>
      <c r="M6625" s="44">
        <f t="shared" si="515"/>
        <v>65.069674679683587</v>
      </c>
      <c r="N6625" s="54">
        <f t="shared" si="518"/>
        <v>4315.0999999999995</v>
      </c>
      <c r="O6625" s="46">
        <f t="shared" si="519"/>
        <v>4.6013474649425916</v>
      </c>
    </row>
    <row r="6626" spans="6:15" x14ac:dyDescent="0.25">
      <c r="F6626" s="3">
        <f t="shared" si="516"/>
        <v>0</v>
      </c>
      <c r="G6626" s="45" t="s">
        <v>27376</v>
      </c>
      <c r="H6626" s="42">
        <v>66.17</v>
      </c>
      <c r="I6626" s="42">
        <v>0.01</v>
      </c>
      <c r="J6626" s="42" t="s">
        <v>8640</v>
      </c>
      <c r="K6626" s="43">
        <f t="shared" si="517"/>
        <v>4311.1493492818536</v>
      </c>
      <c r="L6626" s="44" t="s">
        <v>18008</v>
      </c>
      <c r="M6626" s="44">
        <f t="shared" si="515"/>
        <v>65.069653524897177</v>
      </c>
      <c r="N6626" s="54">
        <f t="shared" si="518"/>
        <v>4315.75</v>
      </c>
      <c r="O6626" s="46">
        <f t="shared" si="519"/>
        <v>4.6006507181464258</v>
      </c>
    </row>
    <row r="6627" spans="6:15" x14ac:dyDescent="0.25">
      <c r="F6627" s="3">
        <f t="shared" si="516"/>
        <v>0</v>
      </c>
      <c r="G6627" s="45" t="s">
        <v>27377</v>
      </c>
      <c r="H6627" s="42">
        <v>66.180000000000007</v>
      </c>
      <c r="I6627" s="42">
        <v>0.01</v>
      </c>
      <c r="J6627" s="42" t="s">
        <v>8641</v>
      </c>
      <c r="K6627" s="43">
        <f t="shared" si="517"/>
        <v>4311.8000458171027</v>
      </c>
      <c r="L6627" s="44" t="s">
        <v>18009</v>
      </c>
      <c r="M6627" s="44">
        <f t="shared" si="515"/>
        <v>65.069632379765977</v>
      </c>
      <c r="N6627" s="54">
        <f t="shared" si="518"/>
        <v>4316.4000000000005</v>
      </c>
      <c r="O6627" s="46">
        <f t="shared" si="519"/>
        <v>4.5999541828978181</v>
      </c>
    </row>
    <row r="6628" spans="6:15" x14ac:dyDescent="0.25">
      <c r="F6628" s="3">
        <f t="shared" si="516"/>
        <v>0</v>
      </c>
      <c r="G6628" s="45" t="s">
        <v>27378</v>
      </c>
      <c r="H6628" s="42">
        <v>66.19</v>
      </c>
      <c r="I6628" s="42">
        <v>0.01</v>
      </c>
      <c r="J6628" s="42" t="s">
        <v>8642</v>
      </c>
      <c r="K6628" s="43">
        <f t="shared" si="517"/>
        <v>4312.4507421409007</v>
      </c>
      <c r="L6628" s="44" t="s">
        <v>18010</v>
      </c>
      <c r="M6628" s="44">
        <f t="shared" si="515"/>
        <v>65.069611244274725</v>
      </c>
      <c r="N6628" s="54">
        <f t="shared" si="518"/>
        <v>4317.0499999999993</v>
      </c>
      <c r="O6628" s="46">
        <f t="shared" si="519"/>
        <v>4.5992578590985431</v>
      </c>
    </row>
    <row r="6629" spans="6:15" x14ac:dyDescent="0.25">
      <c r="F6629" s="3">
        <f t="shared" si="516"/>
        <v>0</v>
      </c>
      <c r="G6629" s="45" t="s">
        <v>27379</v>
      </c>
      <c r="H6629" s="42">
        <v>66.2</v>
      </c>
      <c r="I6629" s="42">
        <v>0.01</v>
      </c>
      <c r="J6629" s="42" t="s">
        <v>8643</v>
      </c>
      <c r="K6629" s="43">
        <f t="shared" si="517"/>
        <v>4313.1014382533431</v>
      </c>
      <c r="L6629" s="44" t="s">
        <v>18011</v>
      </c>
      <c r="M6629" s="44">
        <f t="shared" si="515"/>
        <v>65.069590118453988</v>
      </c>
      <c r="N6629" s="54">
        <f t="shared" si="518"/>
        <v>4317.7</v>
      </c>
      <c r="O6629" s="46">
        <f t="shared" si="519"/>
        <v>4.5985617466567419</v>
      </c>
    </row>
    <row r="6630" spans="6:15" x14ac:dyDescent="0.25">
      <c r="F6630" s="3">
        <f t="shared" si="516"/>
        <v>0</v>
      </c>
      <c r="G6630" s="45" t="s">
        <v>27380</v>
      </c>
      <c r="H6630" s="42">
        <v>66.209999999999994</v>
      </c>
      <c r="I6630" s="42">
        <v>0.01</v>
      </c>
      <c r="J6630" s="42" t="s">
        <v>8644</v>
      </c>
      <c r="K6630" s="43">
        <f t="shared" si="517"/>
        <v>4313.752134154528</v>
      </c>
      <c r="L6630" s="44" t="s">
        <v>18012</v>
      </c>
      <c r="M6630" s="44">
        <f t="shared" si="515"/>
        <v>65.069569002257964</v>
      </c>
      <c r="N6630" s="54">
        <f t="shared" si="518"/>
        <v>4318.3499999999995</v>
      </c>
      <c r="O6630" s="46">
        <f t="shared" si="519"/>
        <v>4.5978658454714605</v>
      </c>
    </row>
    <row r="6631" spans="6:15" x14ac:dyDescent="0.25">
      <c r="F6631" s="3">
        <f t="shared" si="516"/>
        <v>0</v>
      </c>
      <c r="G6631" s="45" t="s">
        <v>27381</v>
      </c>
      <c r="H6631" s="42">
        <v>66.22</v>
      </c>
      <c r="I6631" s="42">
        <v>0.01</v>
      </c>
      <c r="J6631" s="42" t="s">
        <v>8645</v>
      </c>
      <c r="K6631" s="43">
        <f t="shared" si="517"/>
        <v>4314.402829844551</v>
      </c>
      <c r="L6631" s="44" t="s">
        <v>18013</v>
      </c>
      <c r="M6631" s="44">
        <f t="shared" si="515"/>
        <v>65.069547895704957</v>
      </c>
      <c r="N6631" s="54">
        <f t="shared" si="518"/>
        <v>4319</v>
      </c>
      <c r="O6631" s="46">
        <f t="shared" si="519"/>
        <v>4.597170155449021</v>
      </c>
    </row>
    <row r="6632" spans="6:15" x14ac:dyDescent="0.25">
      <c r="F6632" s="3">
        <f t="shared" si="516"/>
        <v>0</v>
      </c>
      <c r="G6632" s="45" t="s">
        <v>27382</v>
      </c>
      <c r="H6632" s="42">
        <v>66.23</v>
      </c>
      <c r="I6632" s="42">
        <v>0.01</v>
      </c>
      <c r="J6632" s="42" t="s">
        <v>8646</v>
      </c>
      <c r="K6632" s="43">
        <f t="shared" si="517"/>
        <v>4315.0535253235084</v>
      </c>
      <c r="L6632" s="44" t="s">
        <v>18014</v>
      </c>
      <c r="M6632" s="44">
        <f t="shared" si="515"/>
        <v>65.069526798779748</v>
      </c>
      <c r="N6632" s="54">
        <f t="shared" si="518"/>
        <v>4319.6499999999996</v>
      </c>
      <c r="O6632" s="46">
        <f t="shared" si="519"/>
        <v>4.5964746764911979</v>
      </c>
    </row>
    <row r="6633" spans="6:15" x14ac:dyDescent="0.25">
      <c r="F6633" s="3">
        <f t="shared" si="516"/>
        <v>0</v>
      </c>
      <c r="G6633" s="45" t="s">
        <v>27383</v>
      </c>
      <c r="H6633" s="42">
        <v>66.239999999999995</v>
      </c>
      <c r="I6633" s="42">
        <v>0.01</v>
      </c>
      <c r="J6633" s="42" t="s">
        <v>8647</v>
      </c>
      <c r="K6633" s="43">
        <f t="shared" si="517"/>
        <v>4315.7042205914959</v>
      </c>
      <c r="L6633" s="44" t="s">
        <v>18015</v>
      </c>
      <c r="M6633" s="44">
        <f t="shared" si="515"/>
        <v>65.069505711479266</v>
      </c>
      <c r="N6633" s="54">
        <f t="shared" si="518"/>
        <v>4320.2999999999993</v>
      </c>
      <c r="O6633" s="46">
        <f t="shared" si="519"/>
        <v>4.5957794085034038</v>
      </c>
    </row>
    <row r="6634" spans="6:15" x14ac:dyDescent="0.25">
      <c r="F6634" s="3">
        <f t="shared" si="516"/>
        <v>0</v>
      </c>
      <c r="G6634" s="45" t="s">
        <v>27384</v>
      </c>
      <c r="H6634" s="42">
        <v>66.25</v>
      </c>
      <c r="I6634" s="42">
        <v>0.01</v>
      </c>
      <c r="J6634" s="42" t="s">
        <v>8648</v>
      </c>
      <c r="K6634" s="43">
        <f t="shared" si="517"/>
        <v>4316.3549156486106</v>
      </c>
      <c r="L6634" s="44" t="s">
        <v>18016</v>
      </c>
      <c r="M6634" s="44">
        <f t="shared" si="515"/>
        <v>65.069484633806582</v>
      </c>
      <c r="N6634" s="54">
        <f t="shared" si="518"/>
        <v>4320.95</v>
      </c>
      <c r="O6634" s="46">
        <f t="shared" si="519"/>
        <v>4.5950843513892323</v>
      </c>
    </row>
    <row r="6635" spans="6:15" x14ac:dyDescent="0.25">
      <c r="F6635" s="3">
        <f t="shared" si="516"/>
        <v>0</v>
      </c>
      <c r="G6635" s="45" t="s">
        <v>27385</v>
      </c>
      <c r="H6635" s="42">
        <v>66.260000000000005</v>
      </c>
      <c r="I6635" s="42">
        <v>0.01</v>
      </c>
      <c r="J6635" s="42" t="s">
        <v>8649</v>
      </c>
      <c r="K6635" s="43">
        <f t="shared" si="517"/>
        <v>4317.005610494949</v>
      </c>
      <c r="L6635" s="44" t="s">
        <v>18017</v>
      </c>
      <c r="M6635" s="44">
        <f t="shared" si="515"/>
        <v>65.06946356573728</v>
      </c>
      <c r="N6635" s="54">
        <f t="shared" si="518"/>
        <v>4321.6000000000004</v>
      </c>
      <c r="O6635" s="46">
        <f t="shared" si="519"/>
        <v>4.5943895050513675</v>
      </c>
    </row>
    <row r="6636" spans="6:15" x14ac:dyDescent="0.25">
      <c r="F6636" s="3">
        <f t="shared" si="516"/>
        <v>0</v>
      </c>
      <c r="G6636" s="45" t="s">
        <v>27386</v>
      </c>
      <c r="H6636" s="42">
        <v>66.27</v>
      </c>
      <c r="I6636" s="42">
        <v>0.01</v>
      </c>
      <c r="J6636" s="42" t="s">
        <v>8650</v>
      </c>
      <c r="K6636" s="43">
        <f t="shared" si="517"/>
        <v>4317.6563051306066</v>
      </c>
      <c r="L6636" s="44" t="s">
        <v>18018</v>
      </c>
      <c r="M6636" s="44">
        <f t="shared" si="515"/>
        <v>65.069442507271361</v>
      </c>
      <c r="N6636" s="54">
        <f t="shared" si="518"/>
        <v>4322.25</v>
      </c>
      <c r="O6636" s="46">
        <f t="shared" si="519"/>
        <v>4.5936948693934028</v>
      </c>
    </row>
    <row r="6637" spans="6:15" x14ac:dyDescent="0.25">
      <c r="F6637" s="3">
        <f t="shared" si="516"/>
        <v>0</v>
      </c>
      <c r="G6637" s="45" t="s">
        <v>27387</v>
      </c>
      <c r="H6637" s="42">
        <v>66.28</v>
      </c>
      <c r="I6637" s="42">
        <v>0.01</v>
      </c>
      <c r="J6637" s="42" t="s">
        <v>8651</v>
      </c>
      <c r="K6637" s="43">
        <f t="shared" si="517"/>
        <v>4318.3069995556789</v>
      </c>
      <c r="L6637" s="44" t="s">
        <v>18019</v>
      </c>
      <c r="M6637" s="44">
        <f t="shared" si="515"/>
        <v>65.069421458411895</v>
      </c>
      <c r="N6637" s="54">
        <f t="shared" si="518"/>
        <v>4322.8999999999996</v>
      </c>
      <c r="O6637" s="46">
        <f t="shared" si="519"/>
        <v>4.5930004443207508</v>
      </c>
    </row>
    <row r="6638" spans="6:15" x14ac:dyDescent="0.25">
      <c r="F6638" s="3">
        <f t="shared" si="516"/>
        <v>0</v>
      </c>
      <c r="G6638" s="45" t="s">
        <v>27388</v>
      </c>
      <c r="H6638" s="42">
        <v>66.290000000000006</v>
      </c>
      <c r="I6638" s="42">
        <v>0.01</v>
      </c>
      <c r="J6638" s="42" t="s">
        <v>8652</v>
      </c>
      <c r="K6638" s="43">
        <f t="shared" si="517"/>
        <v>4318.9576937702632</v>
      </c>
      <c r="L6638" s="44" t="s">
        <v>18020</v>
      </c>
      <c r="M6638" s="44">
        <f t="shared" si="515"/>
        <v>65.06940041914973</v>
      </c>
      <c r="N6638" s="54">
        <f t="shared" si="518"/>
        <v>4323.55</v>
      </c>
      <c r="O6638" s="46">
        <f t="shared" si="519"/>
        <v>4.5923062297370052</v>
      </c>
    </row>
    <row r="6639" spans="6:15" x14ac:dyDescent="0.25">
      <c r="F6639" s="3">
        <f t="shared" si="516"/>
        <v>0</v>
      </c>
      <c r="G6639" s="45" t="s">
        <v>27389</v>
      </c>
      <c r="H6639" s="42">
        <v>66.3</v>
      </c>
      <c r="I6639" s="42">
        <v>0.01</v>
      </c>
      <c r="J6639" s="42" t="s">
        <v>8653</v>
      </c>
      <c r="K6639" s="43">
        <f t="shared" si="517"/>
        <v>4319.608387774455</v>
      </c>
      <c r="L6639" s="44" t="s">
        <v>18021</v>
      </c>
      <c r="M6639" s="44">
        <f t="shared" si="515"/>
        <v>65.069379389466533</v>
      </c>
      <c r="N6639" s="54">
        <f t="shared" si="518"/>
        <v>4324.2</v>
      </c>
      <c r="O6639" s="46">
        <f t="shared" si="519"/>
        <v>4.5916122255448499</v>
      </c>
    </row>
    <row r="6640" spans="6:15" x14ac:dyDescent="0.25">
      <c r="F6640" s="3">
        <f t="shared" si="516"/>
        <v>0</v>
      </c>
      <c r="G6640" s="45" t="s">
        <v>27390</v>
      </c>
      <c r="H6640" s="42">
        <v>66.31</v>
      </c>
      <c r="I6640" s="42">
        <v>0.01</v>
      </c>
      <c r="J6640" s="42" t="s">
        <v>8654</v>
      </c>
      <c r="K6640" s="43">
        <f t="shared" si="517"/>
        <v>4320.2590815683498</v>
      </c>
      <c r="L6640" s="44" t="s">
        <v>18022</v>
      </c>
      <c r="M6640" s="44">
        <f t="shared" si="515"/>
        <v>65.069358369380666</v>
      </c>
      <c r="N6640" s="54">
        <f t="shared" si="518"/>
        <v>4324.8500000000004</v>
      </c>
      <c r="O6640" s="46">
        <f t="shared" si="519"/>
        <v>4.5909184316506071</v>
      </c>
    </row>
    <row r="6641" spans="6:15" x14ac:dyDescent="0.25">
      <c r="F6641" s="3">
        <f t="shared" si="516"/>
        <v>0</v>
      </c>
      <c r="G6641" s="45" t="s">
        <v>27391</v>
      </c>
      <c r="H6641" s="42">
        <v>66.319999999999993</v>
      </c>
      <c r="I6641" s="42">
        <v>0.01</v>
      </c>
      <c r="J6641" s="42" t="s">
        <v>8655</v>
      </c>
      <c r="K6641" s="43">
        <f t="shared" si="517"/>
        <v>4320.9097751520439</v>
      </c>
      <c r="L6641" s="44" t="s">
        <v>18023</v>
      </c>
      <c r="M6641" s="44">
        <f t="shared" si="515"/>
        <v>65.069337358852422</v>
      </c>
      <c r="N6641" s="54">
        <f t="shared" si="518"/>
        <v>4325.4999999999991</v>
      </c>
      <c r="O6641" s="46">
        <f t="shared" si="519"/>
        <v>4.5902248479551417</v>
      </c>
    </row>
    <row r="6642" spans="6:15" x14ac:dyDescent="0.25">
      <c r="F6642" s="3">
        <f t="shared" si="516"/>
        <v>0</v>
      </c>
      <c r="G6642" s="45" t="s">
        <v>27392</v>
      </c>
      <c r="H6642" s="42">
        <v>66.33</v>
      </c>
      <c r="I6642" s="42">
        <v>0.01</v>
      </c>
      <c r="J6642" s="42" t="s">
        <v>8656</v>
      </c>
      <c r="K6642" s="43">
        <f t="shared" si="517"/>
        <v>4321.5604685256321</v>
      </c>
      <c r="L6642" s="44" t="s">
        <v>18024</v>
      </c>
      <c r="M6642" s="44">
        <f t="shared" si="515"/>
        <v>65.069316357915397</v>
      </c>
      <c r="N6642" s="54">
        <f t="shared" si="518"/>
        <v>4326.1499999999996</v>
      </c>
      <c r="O6642" s="46">
        <f t="shared" si="519"/>
        <v>4.5895314743675044</v>
      </c>
    </row>
    <row r="6643" spans="6:15" x14ac:dyDescent="0.25">
      <c r="F6643" s="3">
        <f t="shared" si="516"/>
        <v>0</v>
      </c>
      <c r="G6643" s="45" t="s">
        <v>27393</v>
      </c>
      <c r="H6643" s="42">
        <v>66.34</v>
      </c>
      <c r="I6643" s="42">
        <v>0.01</v>
      </c>
      <c r="J6643" s="42" t="s">
        <v>8657</v>
      </c>
      <c r="K6643" s="43">
        <f t="shared" si="517"/>
        <v>4322.2111616892116</v>
      </c>
      <c r="L6643" s="44" t="s">
        <v>18025</v>
      </c>
      <c r="M6643" s="44">
        <f t="shared" si="515"/>
        <v>65.069295366536025</v>
      </c>
      <c r="N6643" s="54">
        <f t="shared" si="518"/>
        <v>4326.8</v>
      </c>
      <c r="O6643" s="46">
        <f t="shared" si="519"/>
        <v>4.5888383107885602</v>
      </c>
    </row>
    <row r="6644" spans="6:15" x14ac:dyDescent="0.25">
      <c r="F6644" s="3">
        <f t="shared" si="516"/>
        <v>0</v>
      </c>
      <c r="G6644" s="45" t="s">
        <v>27394</v>
      </c>
      <c r="H6644" s="42">
        <v>66.349999999999994</v>
      </c>
      <c r="I6644" s="42">
        <v>0.01</v>
      </c>
      <c r="J6644" s="42" t="s">
        <v>8658</v>
      </c>
      <c r="K6644" s="43">
        <f t="shared" si="517"/>
        <v>4322.861854642877</v>
      </c>
      <c r="L6644" s="44" t="s">
        <v>18026</v>
      </c>
      <c r="M6644" s="44">
        <f t="shared" si="515"/>
        <v>65.069274384714305</v>
      </c>
      <c r="N6644" s="54">
        <f t="shared" si="518"/>
        <v>4327.45</v>
      </c>
      <c r="O6644" s="46">
        <f t="shared" si="519"/>
        <v>4.5881453571228121</v>
      </c>
    </row>
    <row r="6645" spans="6:15" x14ac:dyDescent="0.25">
      <c r="F6645" s="3">
        <f t="shared" si="516"/>
        <v>0</v>
      </c>
      <c r="G6645" s="45" t="s">
        <v>27395</v>
      </c>
      <c r="H6645" s="42">
        <v>66.36</v>
      </c>
      <c r="I6645" s="42">
        <v>0.01</v>
      </c>
      <c r="J6645" s="42" t="s">
        <v>8659</v>
      </c>
      <c r="K6645" s="43">
        <f t="shared" si="517"/>
        <v>4323.5125473867238</v>
      </c>
      <c r="L6645" s="44" t="s">
        <v>18027</v>
      </c>
      <c r="M6645" s="44">
        <f t="shared" si="515"/>
        <v>65.069253412450252</v>
      </c>
      <c r="N6645" s="54">
        <f t="shared" si="518"/>
        <v>4328.0999999999995</v>
      </c>
      <c r="O6645" s="46">
        <f t="shared" si="519"/>
        <v>4.5874526132756728</v>
      </c>
    </row>
    <row r="6646" spans="6:15" x14ac:dyDescent="0.25">
      <c r="F6646" s="3">
        <f t="shared" si="516"/>
        <v>0</v>
      </c>
      <c r="G6646" s="45" t="s">
        <v>27396</v>
      </c>
      <c r="H6646" s="42">
        <v>66.37</v>
      </c>
      <c r="I6646" s="42">
        <v>0.01</v>
      </c>
      <c r="J6646" s="42" t="s">
        <v>8660</v>
      </c>
      <c r="K6646" s="43">
        <f t="shared" si="517"/>
        <v>4324.1632399208484</v>
      </c>
      <c r="L6646" s="44" t="s">
        <v>18028</v>
      </c>
      <c r="M6646" s="44">
        <f t="shared" si="515"/>
        <v>65.069232449737754</v>
      </c>
      <c r="N6646" s="54">
        <f t="shared" si="518"/>
        <v>4328.75</v>
      </c>
      <c r="O6646" s="46">
        <f t="shared" si="519"/>
        <v>4.5867600791516452</v>
      </c>
    </row>
    <row r="6647" spans="6:15" x14ac:dyDescent="0.25">
      <c r="F6647" s="3">
        <f t="shared" si="516"/>
        <v>0</v>
      </c>
      <c r="G6647" s="45" t="s">
        <v>27397</v>
      </c>
      <c r="H6647" s="42">
        <v>66.38</v>
      </c>
      <c r="I6647" s="42">
        <v>0.01</v>
      </c>
      <c r="J6647" s="42" t="s">
        <v>8661</v>
      </c>
      <c r="K6647" s="43">
        <f t="shared" si="517"/>
        <v>4324.8139322453453</v>
      </c>
      <c r="L6647" s="44" t="s">
        <v>18029</v>
      </c>
      <c r="M6647" s="44">
        <f t="shared" si="515"/>
        <v>65.06921149656462</v>
      </c>
      <c r="N6647" s="54">
        <f t="shared" si="518"/>
        <v>4329.3999999999996</v>
      </c>
      <c r="O6647" s="46">
        <f t="shared" si="519"/>
        <v>4.5860677546543229</v>
      </c>
    </row>
    <row r="6648" spans="6:15" x14ac:dyDescent="0.25">
      <c r="F6648" s="3">
        <f t="shared" si="516"/>
        <v>0</v>
      </c>
      <c r="G6648" s="45" t="s">
        <v>27398</v>
      </c>
      <c r="H6648" s="42">
        <v>66.39</v>
      </c>
      <c r="I6648" s="42">
        <v>0.01</v>
      </c>
      <c r="J6648" s="42" t="s">
        <v>8662</v>
      </c>
      <c r="K6648" s="43">
        <f t="shared" si="517"/>
        <v>4325.4646243603111</v>
      </c>
      <c r="L6648" s="44" t="s">
        <v>18030</v>
      </c>
      <c r="M6648" s="44">
        <f t="shared" si="515"/>
        <v>65.069190552930863</v>
      </c>
      <c r="N6648" s="54">
        <f t="shared" si="518"/>
        <v>4330.05</v>
      </c>
      <c r="O6648" s="46">
        <f t="shared" si="519"/>
        <v>4.5853756396891185</v>
      </c>
    </row>
    <row r="6649" spans="6:15" x14ac:dyDescent="0.25">
      <c r="F6649" s="3">
        <f t="shared" si="516"/>
        <v>0</v>
      </c>
      <c r="G6649" s="45" t="s">
        <v>27399</v>
      </c>
      <c r="H6649" s="42">
        <v>66.400000000000006</v>
      </c>
      <c r="I6649" s="42">
        <v>0.01</v>
      </c>
      <c r="J6649" s="42" t="s">
        <v>8663</v>
      </c>
      <c r="K6649" s="43">
        <f t="shared" si="517"/>
        <v>4326.1153162658402</v>
      </c>
      <c r="L6649" s="44" t="s">
        <v>18031</v>
      </c>
      <c r="M6649" s="44">
        <f t="shared" si="515"/>
        <v>65.069169618824262</v>
      </c>
      <c r="N6649" s="54">
        <f t="shared" si="518"/>
        <v>4330.7</v>
      </c>
      <c r="O6649" s="46">
        <f t="shared" si="519"/>
        <v>4.5846837341596256</v>
      </c>
    </row>
    <row r="6650" spans="6:15" x14ac:dyDescent="0.25">
      <c r="F6650" s="3">
        <f t="shared" si="516"/>
        <v>0</v>
      </c>
      <c r="G6650" s="45" t="s">
        <v>27400</v>
      </c>
      <c r="H6650" s="42">
        <v>66.41</v>
      </c>
      <c r="I6650" s="42">
        <v>0.01</v>
      </c>
      <c r="J6650" s="42" t="s">
        <v>8664</v>
      </c>
      <c r="K6650" s="43">
        <f t="shared" si="517"/>
        <v>4326.7660079620282</v>
      </c>
      <c r="L6650" s="44" t="s">
        <v>18032</v>
      </c>
      <c r="M6650" s="44">
        <f t="shared" si="515"/>
        <v>65.06914869423872</v>
      </c>
      <c r="N6650" s="54">
        <f t="shared" si="518"/>
        <v>4331.3499999999995</v>
      </c>
      <c r="O6650" s="46">
        <f t="shared" si="519"/>
        <v>4.5839920379712567</v>
      </c>
    </row>
    <row r="6651" spans="6:15" x14ac:dyDescent="0.25">
      <c r="F6651" s="3">
        <f t="shared" si="516"/>
        <v>0</v>
      </c>
      <c r="G6651" s="45" t="s">
        <v>27401</v>
      </c>
      <c r="H6651" s="42">
        <v>66.42</v>
      </c>
      <c r="I6651" s="42">
        <v>0.01</v>
      </c>
      <c r="J6651" s="42" t="s">
        <v>8665</v>
      </c>
      <c r="K6651" s="43">
        <f t="shared" si="517"/>
        <v>4327.4166994489706</v>
      </c>
      <c r="L6651" s="44" t="s">
        <v>18033</v>
      </c>
      <c r="M6651" s="44">
        <f t="shared" si="515"/>
        <v>65.069127779183418</v>
      </c>
      <c r="N6651" s="54">
        <f t="shared" si="518"/>
        <v>4332</v>
      </c>
      <c r="O6651" s="46">
        <f t="shared" si="519"/>
        <v>4.5833005510294242</v>
      </c>
    </row>
    <row r="6652" spans="6:15" x14ac:dyDescent="0.25">
      <c r="F6652" s="3">
        <f t="shared" si="516"/>
        <v>0</v>
      </c>
      <c r="G6652" s="45" t="s">
        <v>27402</v>
      </c>
      <c r="H6652" s="42">
        <v>66.430000000000007</v>
      </c>
      <c r="I6652" s="42">
        <v>0.01</v>
      </c>
      <c r="J6652" s="42" t="s">
        <v>8666</v>
      </c>
      <c r="K6652" s="43">
        <f t="shared" si="517"/>
        <v>4328.0673907267628</v>
      </c>
      <c r="L6652" s="44" t="s">
        <v>18034</v>
      </c>
      <c r="M6652" s="44">
        <f t="shared" si="515"/>
        <v>65.069106873633942</v>
      </c>
      <c r="N6652" s="54">
        <f t="shared" si="518"/>
        <v>4332.6500000000005</v>
      </c>
      <c r="O6652" s="46">
        <f t="shared" si="519"/>
        <v>4.5826092732377219</v>
      </c>
    </row>
    <row r="6653" spans="6:15" x14ac:dyDescent="0.25">
      <c r="F6653" s="3">
        <f t="shared" si="516"/>
        <v>0</v>
      </c>
      <c r="G6653" s="45" t="s">
        <v>27403</v>
      </c>
      <c r="H6653" s="42">
        <v>66.44</v>
      </c>
      <c r="I6653" s="42">
        <v>0.01</v>
      </c>
      <c r="J6653" s="42" t="s">
        <v>8667</v>
      </c>
      <c r="K6653" s="43">
        <f t="shared" si="517"/>
        <v>4328.7180817954995</v>
      </c>
      <c r="L6653" s="44" t="s">
        <v>18035</v>
      </c>
      <c r="M6653" s="44">
        <f t="shared" si="515"/>
        <v>65.069085977581096</v>
      </c>
      <c r="N6653" s="54">
        <f t="shared" si="518"/>
        <v>4333.2999999999993</v>
      </c>
      <c r="O6653" s="46">
        <f t="shared" si="519"/>
        <v>4.5819182044997433</v>
      </c>
    </row>
    <row r="6654" spans="6:15" x14ac:dyDescent="0.25">
      <c r="F6654" s="3">
        <f t="shared" si="516"/>
        <v>0</v>
      </c>
      <c r="G6654" s="45" t="s">
        <v>27404</v>
      </c>
      <c r="H6654" s="42">
        <v>66.45</v>
      </c>
      <c r="I6654" s="42">
        <v>0.01</v>
      </c>
      <c r="J6654" s="42" t="s">
        <v>8668</v>
      </c>
      <c r="K6654" s="43">
        <f t="shared" si="517"/>
        <v>4329.3687726552753</v>
      </c>
      <c r="L6654" s="44" t="s">
        <v>18036</v>
      </c>
      <c r="M6654" s="44">
        <f t="shared" si="515"/>
        <v>65.069065091049382</v>
      </c>
      <c r="N6654" s="54">
        <f t="shared" si="518"/>
        <v>4333.95</v>
      </c>
      <c r="O6654" s="46">
        <f t="shared" si="519"/>
        <v>4.5812273447245389</v>
      </c>
    </row>
    <row r="6655" spans="6:15" x14ac:dyDescent="0.25">
      <c r="F6655" s="3">
        <f t="shared" si="516"/>
        <v>0</v>
      </c>
      <c r="G6655" s="45" t="s">
        <v>27405</v>
      </c>
      <c r="H6655" s="42">
        <v>66.459999999999994</v>
      </c>
      <c r="I6655" s="42">
        <v>0.01</v>
      </c>
      <c r="J6655" s="42" t="s">
        <v>8669</v>
      </c>
      <c r="K6655" s="43">
        <f t="shared" si="517"/>
        <v>4330.0194633061856</v>
      </c>
      <c r="L6655" s="44" t="s">
        <v>18037</v>
      </c>
      <c r="M6655" s="44">
        <f t="shared" si="515"/>
        <v>65.069044214005174</v>
      </c>
      <c r="N6655" s="54">
        <f t="shared" si="518"/>
        <v>4334.5999999999995</v>
      </c>
      <c r="O6655" s="46">
        <f t="shared" si="519"/>
        <v>4.5805366938138832</v>
      </c>
    </row>
    <row r="6656" spans="6:15" x14ac:dyDescent="0.25">
      <c r="F6656" s="3">
        <f t="shared" si="516"/>
        <v>0</v>
      </c>
      <c r="G6656" s="45" t="s">
        <v>27406</v>
      </c>
      <c r="H6656" s="42">
        <v>66.47</v>
      </c>
      <c r="I6656" s="42">
        <v>0.01</v>
      </c>
      <c r="J6656" s="42" t="s">
        <v>8670</v>
      </c>
      <c r="K6656" s="43">
        <f t="shared" si="517"/>
        <v>4330.6701537483259</v>
      </c>
      <c r="L6656" s="44" t="s">
        <v>18038</v>
      </c>
      <c r="M6656" s="44">
        <f t="shared" si="515"/>
        <v>65.069023346451544</v>
      </c>
      <c r="N6656" s="54">
        <f t="shared" si="518"/>
        <v>4335.25</v>
      </c>
      <c r="O6656" s="46">
        <f t="shared" si="519"/>
        <v>4.5798462516740983</v>
      </c>
    </row>
    <row r="6657" spans="6:15" x14ac:dyDescent="0.25">
      <c r="F6657" s="3">
        <f t="shared" si="516"/>
        <v>0</v>
      </c>
      <c r="G6657" s="45" t="s">
        <v>27407</v>
      </c>
      <c r="H6657" s="42">
        <v>66.48</v>
      </c>
      <c r="I6657" s="42">
        <v>0.01</v>
      </c>
      <c r="J6657" s="42" t="s">
        <v>8671</v>
      </c>
      <c r="K6657" s="43">
        <f t="shared" si="517"/>
        <v>4331.3208439817909</v>
      </c>
      <c r="L6657" s="44" t="s">
        <v>18039</v>
      </c>
      <c r="M6657" s="44">
        <f t="shared" si="515"/>
        <v>65.06900248837934</v>
      </c>
      <c r="N6657" s="54">
        <f t="shared" si="518"/>
        <v>4335.8999999999996</v>
      </c>
      <c r="O6657" s="46">
        <f t="shared" si="519"/>
        <v>4.5791560182087778</v>
      </c>
    </row>
    <row r="6658" spans="6:15" x14ac:dyDescent="0.25">
      <c r="F6658" s="3">
        <f t="shared" si="516"/>
        <v>0</v>
      </c>
      <c r="G6658" s="45" t="s">
        <v>27408</v>
      </c>
      <c r="H6658" s="42">
        <v>66.489999999999995</v>
      </c>
      <c r="I6658" s="42">
        <v>0.01</v>
      </c>
      <c r="J6658" s="42" t="s">
        <v>8672</v>
      </c>
      <c r="K6658" s="43">
        <f t="shared" si="517"/>
        <v>4331.971534006675</v>
      </c>
      <c r="L6658" s="44" t="s">
        <v>18040</v>
      </c>
      <c r="M6658" s="44">
        <f t="shared" si="515"/>
        <v>65.068981639782479</v>
      </c>
      <c r="N6658" s="54">
        <f t="shared" si="518"/>
        <v>4336.5499999999993</v>
      </c>
      <c r="O6658" s="46">
        <f t="shared" si="519"/>
        <v>4.5784659933242438</v>
      </c>
    </row>
    <row r="6659" spans="6:15" x14ac:dyDescent="0.25">
      <c r="F6659" s="3">
        <f t="shared" si="516"/>
        <v>0</v>
      </c>
      <c r="G6659" s="45" t="s">
        <v>27409</v>
      </c>
      <c r="H6659" s="42">
        <v>66.5</v>
      </c>
      <c r="I6659" s="42">
        <v>0.01</v>
      </c>
      <c r="J6659" s="42" t="s">
        <v>8673</v>
      </c>
      <c r="K6659" s="43">
        <f t="shared" si="517"/>
        <v>4332.622223823073</v>
      </c>
      <c r="L6659" s="44" t="s">
        <v>18041</v>
      </c>
      <c r="M6659" s="44">
        <f t="shared" si="515"/>
        <v>65.068960800673167</v>
      </c>
      <c r="N6659" s="54">
        <f t="shared" si="518"/>
        <v>4337.2</v>
      </c>
      <c r="O6659" s="46">
        <f t="shared" si="519"/>
        <v>4.5777761769268182</v>
      </c>
    </row>
    <row r="6660" spans="6:15" x14ac:dyDescent="0.25">
      <c r="F6660" s="3">
        <f t="shared" si="516"/>
        <v>0</v>
      </c>
      <c r="G6660" s="45" t="s">
        <v>27410</v>
      </c>
      <c r="H6660" s="42">
        <v>66.510000000000005</v>
      </c>
      <c r="I6660" s="42">
        <v>0.01</v>
      </c>
      <c r="J6660" s="42" t="s">
        <v>8674</v>
      </c>
      <c r="K6660" s="43">
        <f t="shared" si="517"/>
        <v>4333.2729134310794</v>
      </c>
      <c r="L6660" s="44" t="s">
        <v>18042</v>
      </c>
      <c r="M6660" s="44">
        <f t="shared" si="515"/>
        <v>65.068939971030048</v>
      </c>
      <c r="N6660" s="54">
        <f t="shared" si="518"/>
        <v>4337.8500000000004</v>
      </c>
      <c r="O6660" s="46">
        <f t="shared" si="519"/>
        <v>4.5770865689210041</v>
      </c>
    </row>
    <row r="6661" spans="6:15" x14ac:dyDescent="0.25">
      <c r="F6661" s="3">
        <f t="shared" si="516"/>
        <v>0</v>
      </c>
      <c r="G6661" s="45" t="s">
        <v>27411</v>
      </c>
      <c r="H6661" s="42">
        <v>66.52</v>
      </c>
      <c r="I6661" s="42">
        <v>0.01</v>
      </c>
      <c r="J6661" s="42" t="s">
        <v>8675</v>
      </c>
      <c r="K6661" s="43">
        <f t="shared" si="517"/>
        <v>4333.9236028307896</v>
      </c>
      <c r="L6661" s="44" t="s">
        <v>18043</v>
      </c>
      <c r="M6661" s="44">
        <f t="shared" si="515"/>
        <v>65.068919150840898</v>
      </c>
      <c r="N6661" s="54">
        <f t="shared" si="518"/>
        <v>4338.5</v>
      </c>
      <c r="O6661" s="46">
        <f t="shared" si="519"/>
        <v>4.5763971692103951</v>
      </c>
    </row>
    <row r="6662" spans="6:15" x14ac:dyDescent="0.25">
      <c r="F6662" s="3">
        <f t="shared" si="516"/>
        <v>0</v>
      </c>
      <c r="G6662" s="45" t="s">
        <v>27412</v>
      </c>
      <c r="H6662" s="42">
        <v>66.53</v>
      </c>
      <c r="I6662" s="42">
        <v>0.01</v>
      </c>
      <c r="J6662" s="42" t="s">
        <v>8676</v>
      </c>
      <c r="K6662" s="43">
        <f t="shared" si="517"/>
        <v>4334.5742920222983</v>
      </c>
      <c r="L6662" s="44" t="s">
        <v>18044</v>
      </c>
      <c r="M6662" s="44">
        <f t="shared" si="515"/>
        <v>65.068898340105747</v>
      </c>
      <c r="N6662" s="54">
        <f t="shared" si="518"/>
        <v>4339.1499999999996</v>
      </c>
      <c r="O6662" s="46">
        <f t="shared" si="519"/>
        <v>4.5757079777013132</v>
      </c>
    </row>
    <row r="6663" spans="6:15" x14ac:dyDescent="0.25">
      <c r="F6663" s="3">
        <f t="shared" si="516"/>
        <v>0</v>
      </c>
      <c r="G6663" s="45" t="s">
        <v>27413</v>
      </c>
      <c r="H6663" s="42">
        <v>66.540000000000006</v>
      </c>
      <c r="I6663" s="42">
        <v>0.01</v>
      </c>
      <c r="J6663" s="42" t="s">
        <v>8677</v>
      </c>
      <c r="K6663" s="43">
        <f t="shared" si="517"/>
        <v>4335.2249810056992</v>
      </c>
      <c r="L6663" s="44" t="s">
        <v>18045</v>
      </c>
      <c r="M6663" s="44">
        <f t="shared" si="515"/>
        <v>65.068877538830705</v>
      </c>
      <c r="N6663" s="54">
        <f t="shared" si="518"/>
        <v>4339.8</v>
      </c>
      <c r="O6663" s="46">
        <f t="shared" si="519"/>
        <v>4.57501899430099</v>
      </c>
    </row>
    <row r="6664" spans="6:15" x14ac:dyDescent="0.25">
      <c r="F6664" s="3">
        <f t="shared" si="516"/>
        <v>0</v>
      </c>
      <c r="G6664" s="45" t="s">
        <v>27414</v>
      </c>
      <c r="H6664" s="42">
        <v>66.55</v>
      </c>
      <c r="I6664" s="42">
        <v>0.01</v>
      </c>
      <c r="J6664" s="42" t="s">
        <v>8678</v>
      </c>
      <c r="K6664" s="43">
        <f t="shared" si="517"/>
        <v>4335.8756697810877</v>
      </c>
      <c r="L6664" s="44" t="s">
        <v>18046</v>
      </c>
      <c r="M6664" s="44">
        <f t="shared" si="515"/>
        <v>65.068856746988288</v>
      </c>
      <c r="N6664" s="54">
        <f t="shared" si="518"/>
        <v>4340.45</v>
      </c>
      <c r="O6664" s="46">
        <f t="shared" si="519"/>
        <v>4.5743302189121096</v>
      </c>
    </row>
    <row r="6665" spans="6:15" x14ac:dyDescent="0.25">
      <c r="F6665" s="3">
        <f t="shared" si="516"/>
        <v>0</v>
      </c>
      <c r="G6665" s="45" t="s">
        <v>27415</v>
      </c>
      <c r="H6665" s="42">
        <v>66.56</v>
      </c>
      <c r="I6665" s="42">
        <v>0.01</v>
      </c>
      <c r="J6665" s="42" t="s">
        <v>8679</v>
      </c>
      <c r="K6665" s="43">
        <f t="shared" si="517"/>
        <v>4336.5263583485576</v>
      </c>
      <c r="L6665" s="44" t="s">
        <v>18047</v>
      </c>
      <c r="M6665" s="44">
        <f t="shared" ref="M6665:M6728" si="520">SQRT(((14.7+$N$3*H6665)^2)-(K6665^2))/SQRT($N$4)</f>
        <v>65.068835964596843</v>
      </c>
      <c r="N6665" s="54">
        <f t="shared" si="518"/>
        <v>4341.1000000000004</v>
      </c>
      <c r="O6665" s="46">
        <f t="shared" si="519"/>
        <v>4.5736416514428129</v>
      </c>
    </row>
    <row r="6666" spans="6:15" x14ac:dyDescent="0.25">
      <c r="F6666" s="3">
        <f t="shared" ref="F6666:F6729" si="521">IF(O6666&gt;100,1,0)</f>
        <v>0</v>
      </c>
      <c r="G6666" s="45" t="s">
        <v>27416</v>
      </c>
      <c r="H6666" s="42">
        <v>66.569999999999993</v>
      </c>
      <c r="I6666" s="42">
        <v>0.01</v>
      </c>
      <c r="J6666" s="42" t="s">
        <v>8680</v>
      </c>
      <c r="K6666" s="43">
        <f t="shared" ref="K6666:K6729" si="522">K6665+I6666*M6665</f>
        <v>4337.1770467082033</v>
      </c>
      <c r="L6666" s="44" t="s">
        <v>18048</v>
      </c>
      <c r="M6666" s="44">
        <f t="shared" si="520"/>
        <v>65.068815191622775</v>
      </c>
      <c r="N6666" s="54">
        <f t="shared" ref="N6666:N6729" si="523">(H6666*$N$3)+14.7</f>
        <v>4341.7499999999991</v>
      </c>
      <c r="O6666" s="46">
        <f t="shared" ref="O6666:O6729" si="524">N6666-K6666</f>
        <v>4.572953291795784</v>
      </c>
    </row>
    <row r="6667" spans="6:15" x14ac:dyDescent="0.25">
      <c r="F6667" s="3">
        <f t="shared" si="521"/>
        <v>0</v>
      </c>
      <c r="G6667" s="45" t="s">
        <v>27417</v>
      </c>
      <c r="H6667" s="42">
        <v>66.58</v>
      </c>
      <c r="I6667" s="42">
        <v>0.01</v>
      </c>
      <c r="J6667" s="42" t="s">
        <v>8681</v>
      </c>
      <c r="K6667" s="43">
        <f t="shared" si="522"/>
        <v>4337.8277348601196</v>
      </c>
      <c r="L6667" s="44" t="s">
        <v>18049</v>
      </c>
      <c r="M6667" s="44">
        <f t="shared" si="520"/>
        <v>65.068794428087472</v>
      </c>
      <c r="N6667" s="54">
        <f t="shared" si="523"/>
        <v>4342.3999999999996</v>
      </c>
      <c r="O6667" s="46">
        <f t="shared" si="524"/>
        <v>4.5722651398800735</v>
      </c>
    </row>
    <row r="6668" spans="6:15" x14ac:dyDescent="0.25">
      <c r="F6668" s="3">
        <f t="shared" si="521"/>
        <v>0</v>
      </c>
      <c r="G6668" s="45" t="s">
        <v>27418</v>
      </c>
      <c r="H6668" s="42">
        <v>66.59</v>
      </c>
      <c r="I6668" s="42">
        <v>0.01</v>
      </c>
      <c r="J6668" s="42" t="s">
        <v>8682</v>
      </c>
      <c r="K6668" s="43">
        <f t="shared" si="522"/>
        <v>4338.4784228044</v>
      </c>
      <c r="L6668" s="44" t="s">
        <v>18050</v>
      </c>
      <c r="M6668" s="44">
        <f t="shared" si="520"/>
        <v>65.068773673978725</v>
      </c>
      <c r="N6668" s="54">
        <f t="shared" si="523"/>
        <v>4343.05</v>
      </c>
      <c r="O6668" s="46">
        <f t="shared" si="524"/>
        <v>4.5715771956001845</v>
      </c>
    </row>
    <row r="6669" spans="6:15" x14ac:dyDescent="0.25">
      <c r="F6669" s="3">
        <f t="shared" si="521"/>
        <v>0</v>
      </c>
      <c r="G6669" s="45" t="s">
        <v>27419</v>
      </c>
      <c r="H6669" s="42">
        <v>66.599999999999994</v>
      </c>
      <c r="I6669" s="42">
        <v>0.01</v>
      </c>
      <c r="J6669" s="42" t="s">
        <v>8683</v>
      </c>
      <c r="K6669" s="43">
        <f t="shared" si="522"/>
        <v>4339.1291105411401</v>
      </c>
      <c r="L6669" s="44" t="s">
        <v>18051</v>
      </c>
      <c r="M6669" s="44">
        <f t="shared" si="520"/>
        <v>65.068752929272122</v>
      </c>
      <c r="N6669" s="54">
        <f t="shared" si="523"/>
        <v>4343.7</v>
      </c>
      <c r="O6669" s="46">
        <f t="shared" si="524"/>
        <v>4.5708894588597104</v>
      </c>
    </row>
    <row r="6670" spans="6:15" x14ac:dyDescent="0.25">
      <c r="F6670" s="3">
        <f t="shared" si="521"/>
        <v>0</v>
      </c>
      <c r="G6670" s="45" t="s">
        <v>27420</v>
      </c>
      <c r="H6670" s="42">
        <v>66.61</v>
      </c>
      <c r="I6670" s="42">
        <v>0.01</v>
      </c>
      <c r="J6670" s="42" t="s">
        <v>8684</v>
      </c>
      <c r="K6670" s="43">
        <f t="shared" si="522"/>
        <v>4339.7797980704327</v>
      </c>
      <c r="L6670" s="44" t="s">
        <v>18052</v>
      </c>
      <c r="M6670" s="44">
        <f t="shared" si="520"/>
        <v>65.068732193979884</v>
      </c>
      <c r="N6670" s="54">
        <f t="shared" si="523"/>
        <v>4344.3499999999995</v>
      </c>
      <c r="O6670" s="46">
        <f t="shared" si="524"/>
        <v>4.5702019295667924</v>
      </c>
    </row>
    <row r="6671" spans="6:15" x14ac:dyDescent="0.25">
      <c r="F6671" s="3">
        <f t="shared" si="521"/>
        <v>0</v>
      </c>
      <c r="G6671" s="45" t="s">
        <v>27421</v>
      </c>
      <c r="H6671" s="42">
        <v>66.62</v>
      </c>
      <c r="I6671" s="42">
        <v>0.01</v>
      </c>
      <c r="J6671" s="42" t="s">
        <v>8685</v>
      </c>
      <c r="K6671" s="43">
        <f t="shared" si="522"/>
        <v>4340.4304853923722</v>
      </c>
      <c r="L6671" s="44" t="s">
        <v>18053</v>
      </c>
      <c r="M6671" s="44">
        <f t="shared" si="520"/>
        <v>65.068711468098968</v>
      </c>
      <c r="N6671" s="54">
        <f t="shared" si="523"/>
        <v>4345</v>
      </c>
      <c r="O6671" s="46">
        <f t="shared" si="524"/>
        <v>4.5695146076277524</v>
      </c>
    </row>
    <row r="6672" spans="6:15" x14ac:dyDescent="0.25">
      <c r="F6672" s="3">
        <f t="shared" si="521"/>
        <v>0</v>
      </c>
      <c r="G6672" s="45" t="s">
        <v>27422</v>
      </c>
      <c r="H6672" s="42">
        <v>66.63</v>
      </c>
      <c r="I6672" s="42">
        <v>0.01</v>
      </c>
      <c r="J6672" s="42" t="s">
        <v>8686</v>
      </c>
      <c r="K6672" s="43">
        <f t="shared" si="522"/>
        <v>4341.0811725070535</v>
      </c>
      <c r="L6672" s="44" t="s">
        <v>18054</v>
      </c>
      <c r="M6672" s="44">
        <f t="shared" si="520"/>
        <v>65.068690751604933</v>
      </c>
      <c r="N6672" s="54">
        <f t="shared" si="523"/>
        <v>4345.6499999999996</v>
      </c>
      <c r="O6672" s="46">
        <f t="shared" si="524"/>
        <v>4.5688274929461841</v>
      </c>
    </row>
    <row r="6673" spans="6:15" x14ac:dyDescent="0.25">
      <c r="F6673" s="3">
        <f t="shared" si="521"/>
        <v>0</v>
      </c>
      <c r="G6673" s="45" t="s">
        <v>27423</v>
      </c>
      <c r="H6673" s="42">
        <v>66.64</v>
      </c>
      <c r="I6673" s="42">
        <v>0.01</v>
      </c>
      <c r="J6673" s="42" t="s">
        <v>8687</v>
      </c>
      <c r="K6673" s="43">
        <f t="shared" si="522"/>
        <v>4341.73185941457</v>
      </c>
      <c r="L6673" s="44" t="s">
        <v>18055</v>
      </c>
      <c r="M6673" s="44">
        <f t="shared" si="520"/>
        <v>65.068670044510043</v>
      </c>
      <c r="N6673" s="54">
        <f t="shared" si="523"/>
        <v>4346.3</v>
      </c>
      <c r="O6673" s="46">
        <f t="shared" si="524"/>
        <v>4.5681405854302284</v>
      </c>
    </row>
    <row r="6674" spans="6:15" x14ac:dyDescent="0.25">
      <c r="F6674" s="3">
        <f t="shared" si="521"/>
        <v>0</v>
      </c>
      <c r="G6674" s="45" t="s">
        <v>27424</v>
      </c>
      <c r="H6674" s="42">
        <v>66.650000000000006</v>
      </c>
      <c r="I6674" s="42">
        <v>0.01</v>
      </c>
      <c r="J6674" s="42" t="s">
        <v>8688</v>
      </c>
      <c r="K6674" s="43">
        <f t="shared" si="522"/>
        <v>4342.3825461150154</v>
      </c>
      <c r="L6674" s="44" t="s">
        <v>18056</v>
      </c>
      <c r="M6674" s="44">
        <f t="shared" si="520"/>
        <v>65.068649346798992</v>
      </c>
      <c r="N6674" s="54">
        <f t="shared" si="523"/>
        <v>4346.95</v>
      </c>
      <c r="O6674" s="46">
        <f t="shared" si="524"/>
        <v>4.5674538849843884</v>
      </c>
    </row>
    <row r="6675" spans="6:15" x14ac:dyDescent="0.25">
      <c r="F6675" s="3">
        <f t="shared" si="521"/>
        <v>0</v>
      </c>
      <c r="G6675" s="45" t="s">
        <v>27425</v>
      </c>
      <c r="H6675" s="42">
        <v>66.66</v>
      </c>
      <c r="I6675" s="42">
        <v>0.01</v>
      </c>
      <c r="J6675" s="42" t="s">
        <v>8689</v>
      </c>
      <c r="K6675" s="43">
        <f t="shared" si="522"/>
        <v>4343.0332326084836</v>
      </c>
      <c r="L6675" s="44" t="s">
        <v>18057</v>
      </c>
      <c r="M6675" s="44">
        <f t="shared" si="520"/>
        <v>65.068628658465713</v>
      </c>
      <c r="N6675" s="54">
        <f t="shared" si="523"/>
        <v>4347.5999999999995</v>
      </c>
      <c r="O6675" s="46">
        <f t="shared" si="524"/>
        <v>4.5667673915158957</v>
      </c>
    </row>
    <row r="6676" spans="6:15" x14ac:dyDescent="0.25">
      <c r="F6676" s="3">
        <f t="shared" si="521"/>
        <v>0</v>
      </c>
      <c r="G6676" s="45" t="s">
        <v>27426</v>
      </c>
      <c r="H6676" s="42">
        <v>66.67</v>
      </c>
      <c r="I6676" s="42">
        <v>0.01</v>
      </c>
      <c r="J6676" s="42" t="s">
        <v>8690</v>
      </c>
      <c r="K6676" s="43">
        <f t="shared" si="522"/>
        <v>4343.683918895068</v>
      </c>
      <c r="L6676" s="44" t="s">
        <v>18058</v>
      </c>
      <c r="M6676" s="44">
        <f t="shared" si="520"/>
        <v>65.068607979522426</v>
      </c>
      <c r="N6676" s="54">
        <f t="shared" si="523"/>
        <v>4348.25</v>
      </c>
      <c r="O6676" s="46">
        <f t="shared" si="524"/>
        <v>4.5660811049319818</v>
      </c>
    </row>
    <row r="6677" spans="6:15" x14ac:dyDescent="0.25">
      <c r="F6677" s="3">
        <f t="shared" si="521"/>
        <v>0</v>
      </c>
      <c r="G6677" s="45" t="s">
        <v>27427</v>
      </c>
      <c r="H6677" s="42">
        <v>66.680000000000007</v>
      </c>
      <c r="I6677" s="42">
        <v>0.01</v>
      </c>
      <c r="J6677" s="42" t="s">
        <v>8691</v>
      </c>
      <c r="K6677" s="43">
        <f t="shared" si="522"/>
        <v>4344.3346049748634</v>
      </c>
      <c r="L6677" s="44" t="s">
        <v>18059</v>
      </c>
      <c r="M6677" s="44">
        <f t="shared" si="520"/>
        <v>65.068587309944704</v>
      </c>
      <c r="N6677" s="54">
        <f t="shared" si="523"/>
        <v>4348.9000000000005</v>
      </c>
      <c r="O6677" s="46">
        <f t="shared" si="524"/>
        <v>4.5653950251371498</v>
      </c>
    </row>
    <row r="6678" spans="6:15" x14ac:dyDescent="0.25">
      <c r="F6678" s="3">
        <f t="shared" si="521"/>
        <v>0</v>
      </c>
      <c r="G6678" s="45" t="s">
        <v>27428</v>
      </c>
      <c r="H6678" s="42">
        <v>66.69</v>
      </c>
      <c r="I6678" s="42">
        <v>0.01</v>
      </c>
      <c r="J6678" s="42" t="s">
        <v>8692</v>
      </c>
      <c r="K6678" s="43">
        <f t="shared" si="522"/>
        <v>4344.9852908479625</v>
      </c>
      <c r="L6678" s="44" t="s">
        <v>18060</v>
      </c>
      <c r="M6678" s="44">
        <f t="shared" si="520"/>
        <v>65.06856664972338</v>
      </c>
      <c r="N6678" s="54">
        <f t="shared" si="523"/>
        <v>4349.5499999999993</v>
      </c>
      <c r="O6678" s="46">
        <f t="shared" si="524"/>
        <v>4.5647091520368122</v>
      </c>
    </row>
    <row r="6679" spans="6:15" x14ac:dyDescent="0.25">
      <c r="F6679" s="3">
        <f t="shared" si="521"/>
        <v>0</v>
      </c>
      <c r="G6679" s="45" t="s">
        <v>27429</v>
      </c>
      <c r="H6679" s="42">
        <v>66.7</v>
      </c>
      <c r="I6679" s="42">
        <v>0.01</v>
      </c>
      <c r="J6679" s="42" t="s">
        <v>8693</v>
      </c>
      <c r="K6679" s="43">
        <f t="shared" si="522"/>
        <v>4345.6359765144598</v>
      </c>
      <c r="L6679" s="44" t="s">
        <v>18061</v>
      </c>
      <c r="M6679" s="44">
        <f t="shared" si="520"/>
        <v>65.068545998870704</v>
      </c>
      <c r="N6679" s="54">
        <f t="shared" si="523"/>
        <v>4350.2</v>
      </c>
      <c r="O6679" s="46">
        <f t="shared" si="524"/>
        <v>4.5640234855400195</v>
      </c>
    </row>
    <row r="6680" spans="6:15" x14ac:dyDescent="0.25">
      <c r="F6680" s="3">
        <f t="shared" si="521"/>
        <v>0</v>
      </c>
      <c r="G6680" s="45" t="s">
        <v>27430</v>
      </c>
      <c r="H6680" s="42">
        <v>66.709999999999994</v>
      </c>
      <c r="I6680" s="42">
        <v>0.01</v>
      </c>
      <c r="J6680" s="42" t="s">
        <v>8694</v>
      </c>
      <c r="K6680" s="43">
        <f t="shared" si="522"/>
        <v>4346.2866619744482</v>
      </c>
      <c r="L6680" s="44" t="s">
        <v>18062</v>
      </c>
      <c r="M6680" s="44">
        <f t="shared" si="520"/>
        <v>65.068525357365303</v>
      </c>
      <c r="N6680" s="54">
        <f t="shared" si="523"/>
        <v>4350.8499999999995</v>
      </c>
      <c r="O6680" s="46">
        <f t="shared" si="524"/>
        <v>4.5633380255512748</v>
      </c>
    </row>
    <row r="6681" spans="6:15" x14ac:dyDescent="0.25">
      <c r="F6681" s="3">
        <f t="shared" si="521"/>
        <v>0</v>
      </c>
      <c r="G6681" s="45" t="s">
        <v>27431</v>
      </c>
      <c r="H6681" s="42">
        <v>66.72</v>
      </c>
      <c r="I6681" s="42">
        <v>0.01</v>
      </c>
      <c r="J6681" s="42" t="s">
        <v>8695</v>
      </c>
      <c r="K6681" s="43">
        <f t="shared" si="522"/>
        <v>4346.9373472280222</v>
      </c>
      <c r="L6681" s="44" t="s">
        <v>18063</v>
      </c>
      <c r="M6681" s="44">
        <f t="shared" si="520"/>
        <v>65.068504725210218</v>
      </c>
      <c r="N6681" s="54">
        <f t="shared" si="523"/>
        <v>4351.5</v>
      </c>
      <c r="O6681" s="46">
        <f t="shared" si="524"/>
        <v>4.5626527719778096</v>
      </c>
    </row>
    <row r="6682" spans="6:15" x14ac:dyDescent="0.25">
      <c r="F6682" s="3">
        <f t="shared" si="521"/>
        <v>0</v>
      </c>
      <c r="G6682" s="45" t="s">
        <v>27432</v>
      </c>
      <c r="H6682" s="42">
        <v>66.73</v>
      </c>
      <c r="I6682" s="42">
        <v>0.01</v>
      </c>
      <c r="J6682" s="42" t="s">
        <v>8696</v>
      </c>
      <c r="K6682" s="43">
        <f t="shared" si="522"/>
        <v>4347.5880322752746</v>
      </c>
      <c r="L6682" s="44" t="s">
        <v>18064</v>
      </c>
      <c r="M6682" s="44">
        <f t="shared" si="520"/>
        <v>65.068484102393271</v>
      </c>
      <c r="N6682" s="54">
        <f t="shared" si="523"/>
        <v>4352.1499999999996</v>
      </c>
      <c r="O6682" s="46">
        <f t="shared" si="524"/>
        <v>4.5619677247250365</v>
      </c>
    </row>
    <row r="6683" spans="6:15" x14ac:dyDescent="0.25">
      <c r="F6683" s="3">
        <f t="shared" si="521"/>
        <v>0</v>
      </c>
      <c r="G6683" s="45" t="s">
        <v>27433</v>
      </c>
      <c r="H6683" s="42">
        <v>66.739999999999995</v>
      </c>
      <c r="I6683" s="42">
        <v>0.01</v>
      </c>
      <c r="J6683" s="42" t="s">
        <v>8697</v>
      </c>
      <c r="K6683" s="43">
        <f t="shared" si="522"/>
        <v>4348.2387171162982</v>
      </c>
      <c r="L6683" s="44" t="s">
        <v>18065</v>
      </c>
      <c r="M6683" s="44">
        <f t="shared" si="520"/>
        <v>65.068463488911391</v>
      </c>
      <c r="N6683" s="54">
        <f t="shared" si="523"/>
        <v>4352.7999999999993</v>
      </c>
      <c r="O6683" s="46">
        <f t="shared" si="524"/>
        <v>4.5612828837010966</v>
      </c>
    </row>
    <row r="6684" spans="6:15" x14ac:dyDescent="0.25">
      <c r="F6684" s="3">
        <f t="shared" si="521"/>
        <v>0</v>
      </c>
      <c r="G6684" s="45" t="s">
        <v>27434</v>
      </c>
      <c r="H6684" s="42">
        <v>66.75</v>
      </c>
      <c r="I6684" s="42">
        <v>0.01</v>
      </c>
      <c r="J6684" s="42" t="s">
        <v>8698</v>
      </c>
      <c r="K6684" s="43">
        <f t="shared" si="522"/>
        <v>4348.8894017511875</v>
      </c>
      <c r="L6684" s="44" t="s">
        <v>18066</v>
      </c>
      <c r="M6684" s="44">
        <f t="shared" si="520"/>
        <v>65.068442884767677</v>
      </c>
      <c r="N6684" s="54">
        <f t="shared" si="523"/>
        <v>4353.45</v>
      </c>
      <c r="O6684" s="46">
        <f t="shared" si="524"/>
        <v>4.5605982488123118</v>
      </c>
    </row>
    <row r="6685" spans="6:15" x14ac:dyDescent="0.25">
      <c r="F6685" s="3">
        <f t="shared" si="521"/>
        <v>0</v>
      </c>
      <c r="G6685" s="45" t="s">
        <v>27435</v>
      </c>
      <c r="H6685" s="42">
        <v>66.760000000000005</v>
      </c>
      <c r="I6685" s="42">
        <v>0.01</v>
      </c>
      <c r="J6685" s="42" t="s">
        <v>8699</v>
      </c>
      <c r="K6685" s="43">
        <f t="shared" si="522"/>
        <v>4349.5400861800354</v>
      </c>
      <c r="L6685" s="44" t="s">
        <v>18067</v>
      </c>
      <c r="M6685" s="44">
        <f t="shared" si="520"/>
        <v>65.068422289946824</v>
      </c>
      <c r="N6685" s="54">
        <f t="shared" si="523"/>
        <v>4354.1000000000004</v>
      </c>
      <c r="O6685" s="46">
        <f t="shared" si="524"/>
        <v>4.5599138199650042</v>
      </c>
    </row>
    <row r="6686" spans="6:15" x14ac:dyDescent="0.25">
      <c r="F6686" s="3">
        <f t="shared" si="521"/>
        <v>0</v>
      </c>
      <c r="G6686" s="45" t="s">
        <v>27436</v>
      </c>
      <c r="H6686" s="42">
        <v>66.77</v>
      </c>
      <c r="I6686" s="42">
        <v>0.01</v>
      </c>
      <c r="J6686" s="42" t="s">
        <v>8700</v>
      </c>
      <c r="K6686" s="43">
        <f t="shared" si="522"/>
        <v>4350.1907704029345</v>
      </c>
      <c r="L6686" s="44" t="s">
        <v>18068</v>
      </c>
      <c r="M6686" s="44">
        <f t="shared" si="520"/>
        <v>65.068401704442763</v>
      </c>
      <c r="N6686" s="54">
        <f t="shared" si="523"/>
        <v>4354.75</v>
      </c>
      <c r="O6686" s="46">
        <f t="shared" si="524"/>
        <v>4.5592295970654959</v>
      </c>
    </row>
    <row r="6687" spans="6:15" x14ac:dyDescent="0.25">
      <c r="F6687" s="3">
        <f t="shared" si="521"/>
        <v>0</v>
      </c>
      <c r="G6687" s="45" t="s">
        <v>27437</v>
      </c>
      <c r="H6687" s="42">
        <v>66.78</v>
      </c>
      <c r="I6687" s="42">
        <v>0.01</v>
      </c>
      <c r="J6687" s="42" t="s">
        <v>8701</v>
      </c>
      <c r="K6687" s="43">
        <f t="shared" si="522"/>
        <v>4350.8414544199786</v>
      </c>
      <c r="L6687" s="44" t="s">
        <v>18069</v>
      </c>
      <c r="M6687" s="44">
        <f t="shared" si="520"/>
        <v>65.068381128252454</v>
      </c>
      <c r="N6687" s="54">
        <f t="shared" si="523"/>
        <v>4355.3999999999996</v>
      </c>
      <c r="O6687" s="46">
        <f t="shared" si="524"/>
        <v>4.5585455800210184</v>
      </c>
    </row>
    <row r="6688" spans="6:15" x14ac:dyDescent="0.25">
      <c r="F6688" s="3">
        <f t="shared" si="521"/>
        <v>0</v>
      </c>
      <c r="G6688" s="45" t="s">
        <v>27438</v>
      </c>
      <c r="H6688" s="42">
        <v>66.790000000000006</v>
      </c>
      <c r="I6688" s="42">
        <v>0.01</v>
      </c>
      <c r="J6688" s="42" t="s">
        <v>8702</v>
      </c>
      <c r="K6688" s="43">
        <f t="shared" si="522"/>
        <v>4351.4921382312614</v>
      </c>
      <c r="L6688" s="44" t="s">
        <v>18070</v>
      </c>
      <c r="M6688" s="44">
        <f t="shared" si="520"/>
        <v>65.068360561372828</v>
      </c>
      <c r="N6688" s="54">
        <f t="shared" si="523"/>
        <v>4356.05</v>
      </c>
      <c r="O6688" s="46">
        <f t="shared" si="524"/>
        <v>4.5578617687388032</v>
      </c>
    </row>
    <row r="6689" spans="6:15" x14ac:dyDescent="0.25">
      <c r="F6689" s="3">
        <f t="shared" si="521"/>
        <v>0</v>
      </c>
      <c r="G6689" s="45" t="s">
        <v>27439</v>
      </c>
      <c r="H6689" s="42">
        <v>66.8</v>
      </c>
      <c r="I6689" s="42">
        <v>0.01</v>
      </c>
      <c r="J6689" s="42" t="s">
        <v>8703</v>
      </c>
      <c r="K6689" s="43">
        <f t="shared" si="522"/>
        <v>4352.1428218368756</v>
      </c>
      <c r="L6689" s="44" t="s">
        <v>18071</v>
      </c>
      <c r="M6689" s="44">
        <f t="shared" si="520"/>
        <v>65.068340003785579</v>
      </c>
      <c r="N6689" s="54">
        <f t="shared" si="523"/>
        <v>4356.7</v>
      </c>
      <c r="O6689" s="46">
        <f t="shared" si="524"/>
        <v>4.5571781631242629</v>
      </c>
    </row>
    <row r="6690" spans="6:15" x14ac:dyDescent="0.25">
      <c r="F6690" s="3">
        <f t="shared" si="521"/>
        <v>0</v>
      </c>
      <c r="G6690" s="45" t="s">
        <v>27440</v>
      </c>
      <c r="H6690" s="42">
        <v>66.81</v>
      </c>
      <c r="I6690" s="42">
        <v>0.01</v>
      </c>
      <c r="J6690" s="42" t="s">
        <v>8704</v>
      </c>
      <c r="K6690" s="43">
        <f t="shared" si="522"/>
        <v>4352.793505236913</v>
      </c>
      <c r="L6690" s="44" t="s">
        <v>18072</v>
      </c>
      <c r="M6690" s="44">
        <f t="shared" si="520"/>
        <v>65.068319455512096</v>
      </c>
      <c r="N6690" s="54">
        <f t="shared" si="523"/>
        <v>4357.3500000000004</v>
      </c>
      <c r="O6690" s="46">
        <f t="shared" si="524"/>
        <v>4.5564947630873576</v>
      </c>
    </row>
    <row r="6691" spans="6:15" x14ac:dyDescent="0.25">
      <c r="F6691" s="3">
        <f t="shared" si="521"/>
        <v>0</v>
      </c>
      <c r="G6691" s="45" t="s">
        <v>27441</v>
      </c>
      <c r="H6691" s="42">
        <v>66.819999999999993</v>
      </c>
      <c r="I6691" s="42">
        <v>0.01</v>
      </c>
      <c r="J6691" s="42" t="s">
        <v>8705</v>
      </c>
      <c r="K6691" s="43">
        <f t="shared" si="522"/>
        <v>4353.4441884314683</v>
      </c>
      <c r="L6691" s="44" t="s">
        <v>18073</v>
      </c>
      <c r="M6691" s="44">
        <f t="shared" si="520"/>
        <v>65.068298916506578</v>
      </c>
      <c r="N6691" s="54">
        <f t="shared" si="523"/>
        <v>4357.9999999999991</v>
      </c>
      <c r="O6691" s="46">
        <f t="shared" si="524"/>
        <v>4.5558115685307712</v>
      </c>
    </row>
    <row r="6692" spans="6:15" x14ac:dyDescent="0.25">
      <c r="F6692" s="3">
        <f t="shared" si="521"/>
        <v>0</v>
      </c>
      <c r="G6692" s="45" t="s">
        <v>27442</v>
      </c>
      <c r="H6692" s="42">
        <v>66.83</v>
      </c>
      <c r="I6692" s="42">
        <v>0.01</v>
      </c>
      <c r="J6692" s="42" t="s">
        <v>8706</v>
      </c>
      <c r="K6692" s="43">
        <f t="shared" si="522"/>
        <v>4354.0948714206334</v>
      </c>
      <c r="L6692" s="44" t="s">
        <v>18074</v>
      </c>
      <c r="M6692" s="44">
        <f t="shared" si="520"/>
        <v>65.068278386805687</v>
      </c>
      <c r="N6692" s="54">
        <f t="shared" si="523"/>
        <v>4358.6499999999996</v>
      </c>
      <c r="O6692" s="46">
        <f t="shared" si="524"/>
        <v>4.5551285793662828</v>
      </c>
    </row>
    <row r="6693" spans="6:15" x14ac:dyDescent="0.25">
      <c r="F6693" s="3">
        <f t="shared" si="521"/>
        <v>0</v>
      </c>
      <c r="G6693" s="45" t="s">
        <v>27443</v>
      </c>
      <c r="H6693" s="42">
        <v>66.84</v>
      </c>
      <c r="I6693" s="42">
        <v>0.01</v>
      </c>
      <c r="J6693" s="42" t="s">
        <v>8707</v>
      </c>
      <c r="K6693" s="43">
        <f t="shared" si="522"/>
        <v>4354.7455542045018</v>
      </c>
      <c r="L6693" s="44" t="s">
        <v>18075</v>
      </c>
      <c r="M6693" s="44">
        <f t="shared" si="520"/>
        <v>65.0682578663789</v>
      </c>
      <c r="N6693" s="54">
        <f t="shared" si="523"/>
        <v>4359.3</v>
      </c>
      <c r="O6693" s="46">
        <f t="shared" si="524"/>
        <v>4.5544457954983955</v>
      </c>
    </row>
    <row r="6694" spans="6:15" x14ac:dyDescent="0.25">
      <c r="F6694" s="3">
        <f t="shared" si="521"/>
        <v>0</v>
      </c>
      <c r="G6694" s="45" t="s">
        <v>27444</v>
      </c>
      <c r="H6694" s="42">
        <v>66.849999999999994</v>
      </c>
      <c r="I6694" s="42">
        <v>0.01</v>
      </c>
      <c r="J6694" s="42" t="s">
        <v>8708</v>
      </c>
      <c r="K6694" s="43">
        <f t="shared" si="522"/>
        <v>4355.3962367831655</v>
      </c>
      <c r="L6694" s="44" t="s">
        <v>18076</v>
      </c>
      <c r="M6694" s="44">
        <f t="shared" si="520"/>
        <v>65.068237355223147</v>
      </c>
      <c r="N6694" s="54">
        <f t="shared" si="523"/>
        <v>4359.95</v>
      </c>
      <c r="O6694" s="46">
        <f t="shared" si="524"/>
        <v>4.5537632168343407</v>
      </c>
    </row>
    <row r="6695" spans="6:15" x14ac:dyDescent="0.25">
      <c r="F6695" s="3">
        <f t="shared" si="521"/>
        <v>0</v>
      </c>
      <c r="G6695" s="45" t="s">
        <v>27445</v>
      </c>
      <c r="H6695" s="42">
        <v>66.86</v>
      </c>
      <c r="I6695" s="42">
        <v>0.01</v>
      </c>
      <c r="J6695" s="42" t="s">
        <v>8709</v>
      </c>
      <c r="K6695" s="43">
        <f t="shared" si="522"/>
        <v>4356.0469191567181</v>
      </c>
      <c r="L6695" s="44" t="s">
        <v>18077</v>
      </c>
      <c r="M6695" s="44">
        <f t="shared" si="520"/>
        <v>65.0682168533354</v>
      </c>
      <c r="N6695" s="54">
        <f t="shared" si="523"/>
        <v>4360.5999999999995</v>
      </c>
      <c r="O6695" s="46">
        <f t="shared" si="524"/>
        <v>4.5530808432813501</v>
      </c>
    </row>
    <row r="6696" spans="6:15" x14ac:dyDescent="0.25">
      <c r="F6696" s="3">
        <f t="shared" si="521"/>
        <v>0</v>
      </c>
      <c r="G6696" s="45" t="s">
        <v>27446</v>
      </c>
      <c r="H6696" s="42">
        <v>66.87</v>
      </c>
      <c r="I6696" s="42">
        <v>0.01</v>
      </c>
      <c r="J6696" s="42" t="s">
        <v>8710</v>
      </c>
      <c r="K6696" s="43">
        <f t="shared" si="522"/>
        <v>4356.6976013252515</v>
      </c>
      <c r="L6696" s="44" t="s">
        <v>18078</v>
      </c>
      <c r="M6696" s="44">
        <f t="shared" si="520"/>
        <v>65.068196360718716</v>
      </c>
      <c r="N6696" s="54">
        <f t="shared" si="523"/>
        <v>4361.25</v>
      </c>
      <c r="O6696" s="46">
        <f t="shared" si="524"/>
        <v>4.5523986747484741</v>
      </c>
    </row>
    <row r="6697" spans="6:15" x14ac:dyDescent="0.25">
      <c r="F6697" s="3">
        <f t="shared" si="521"/>
        <v>0</v>
      </c>
      <c r="G6697" s="45" t="s">
        <v>27447</v>
      </c>
      <c r="H6697" s="42">
        <v>66.88</v>
      </c>
      <c r="I6697" s="42">
        <v>0.01</v>
      </c>
      <c r="J6697" s="42" t="s">
        <v>8711</v>
      </c>
      <c r="K6697" s="43">
        <f t="shared" si="522"/>
        <v>4357.3482832888585</v>
      </c>
      <c r="L6697" s="44" t="s">
        <v>18079</v>
      </c>
      <c r="M6697" s="44">
        <f t="shared" si="520"/>
        <v>65.068175877354776</v>
      </c>
      <c r="N6697" s="54">
        <f t="shared" si="523"/>
        <v>4361.8999999999996</v>
      </c>
      <c r="O6697" s="46">
        <f t="shared" si="524"/>
        <v>4.5517167111411254</v>
      </c>
    </row>
    <row r="6698" spans="6:15" x14ac:dyDescent="0.25">
      <c r="F6698" s="3">
        <f t="shared" si="521"/>
        <v>0</v>
      </c>
      <c r="G6698" s="45" t="s">
        <v>27448</v>
      </c>
      <c r="H6698" s="42">
        <v>66.89</v>
      </c>
      <c r="I6698" s="42">
        <v>0.01</v>
      </c>
      <c r="J6698" s="42" t="s">
        <v>8712</v>
      </c>
      <c r="K6698" s="43">
        <f t="shared" si="522"/>
        <v>4357.9989650476318</v>
      </c>
      <c r="L6698" s="44" t="s">
        <v>18080</v>
      </c>
      <c r="M6698" s="44">
        <f t="shared" si="520"/>
        <v>65.068155403249719</v>
      </c>
      <c r="N6698" s="54">
        <f t="shared" si="523"/>
        <v>4362.55</v>
      </c>
      <c r="O6698" s="46">
        <f t="shared" si="524"/>
        <v>4.5510349523683544</v>
      </c>
    </row>
    <row r="6699" spans="6:15" x14ac:dyDescent="0.25">
      <c r="F6699" s="3">
        <f t="shared" si="521"/>
        <v>0</v>
      </c>
      <c r="G6699" s="45" t="s">
        <v>27449</v>
      </c>
      <c r="H6699" s="42">
        <v>66.900000000000006</v>
      </c>
      <c r="I6699" s="42">
        <v>0.01</v>
      </c>
      <c r="J6699" s="42" t="s">
        <v>8713</v>
      </c>
      <c r="K6699" s="43">
        <f t="shared" si="522"/>
        <v>4358.6496466016642</v>
      </c>
      <c r="L6699" s="44" t="s">
        <v>18081</v>
      </c>
      <c r="M6699" s="44">
        <f t="shared" si="520"/>
        <v>65.068134938382144</v>
      </c>
      <c r="N6699" s="54">
        <f t="shared" si="523"/>
        <v>4363.2</v>
      </c>
      <c r="O6699" s="46">
        <f t="shared" si="524"/>
        <v>4.5503533983355737</v>
      </c>
    </row>
    <row r="6700" spans="6:15" x14ac:dyDescent="0.25">
      <c r="F6700" s="3">
        <f t="shared" si="521"/>
        <v>0</v>
      </c>
      <c r="G6700" s="45" t="s">
        <v>27450</v>
      </c>
      <c r="H6700" s="42">
        <v>66.91</v>
      </c>
      <c r="I6700" s="42">
        <v>0.01</v>
      </c>
      <c r="J6700" s="42" t="s">
        <v>8714</v>
      </c>
      <c r="K6700" s="43">
        <f t="shared" si="522"/>
        <v>4359.3003279510476</v>
      </c>
      <c r="L6700" s="44" t="s">
        <v>18082</v>
      </c>
      <c r="M6700" s="44">
        <f t="shared" si="520"/>
        <v>65.06811448275819</v>
      </c>
      <c r="N6700" s="54">
        <f t="shared" si="523"/>
        <v>4363.8499999999995</v>
      </c>
      <c r="O6700" s="46">
        <f t="shared" si="524"/>
        <v>4.5496720489518339</v>
      </c>
    </row>
    <row r="6701" spans="6:15" x14ac:dyDescent="0.25">
      <c r="F6701" s="3">
        <f t="shared" si="521"/>
        <v>0</v>
      </c>
      <c r="G6701" s="45" t="s">
        <v>27451</v>
      </c>
      <c r="H6701" s="42">
        <v>66.92</v>
      </c>
      <c r="I6701" s="42">
        <v>0.01</v>
      </c>
      <c r="J6701" s="42" t="s">
        <v>8715</v>
      </c>
      <c r="K6701" s="43">
        <f t="shared" si="522"/>
        <v>4359.9510090958756</v>
      </c>
      <c r="L6701" s="44" t="s">
        <v>18083</v>
      </c>
      <c r="M6701" s="44">
        <f t="shared" si="520"/>
        <v>65.068094036368706</v>
      </c>
      <c r="N6701" s="54">
        <f t="shared" si="523"/>
        <v>4364.5</v>
      </c>
      <c r="O6701" s="46">
        <f t="shared" si="524"/>
        <v>4.5489909041243664</v>
      </c>
    </row>
    <row r="6702" spans="6:15" x14ac:dyDescent="0.25">
      <c r="F6702" s="3">
        <f t="shared" si="521"/>
        <v>0</v>
      </c>
      <c r="G6702" s="45" t="s">
        <v>27452</v>
      </c>
      <c r="H6702" s="42">
        <v>66.930000000000007</v>
      </c>
      <c r="I6702" s="42">
        <v>0.01</v>
      </c>
      <c r="J6702" s="42" t="s">
        <v>8716</v>
      </c>
      <c r="K6702" s="43">
        <f t="shared" si="522"/>
        <v>4360.6016900362392</v>
      </c>
      <c r="L6702" s="44" t="s">
        <v>18084</v>
      </c>
      <c r="M6702" s="44">
        <f t="shared" si="520"/>
        <v>65.06807359921369</v>
      </c>
      <c r="N6702" s="54">
        <f t="shared" si="523"/>
        <v>4365.1500000000005</v>
      </c>
      <c r="O6702" s="46">
        <f t="shared" si="524"/>
        <v>4.5483099637613122</v>
      </c>
    </row>
    <row r="6703" spans="6:15" x14ac:dyDescent="0.25">
      <c r="F6703" s="3">
        <f t="shared" si="521"/>
        <v>0</v>
      </c>
      <c r="G6703" s="45" t="s">
        <v>27453</v>
      </c>
      <c r="H6703" s="42">
        <v>66.94</v>
      </c>
      <c r="I6703" s="42">
        <v>0.01</v>
      </c>
      <c r="J6703" s="42" t="s">
        <v>8717</v>
      </c>
      <c r="K6703" s="43">
        <f t="shared" si="522"/>
        <v>4361.2523707722312</v>
      </c>
      <c r="L6703" s="44" t="s">
        <v>18085</v>
      </c>
      <c r="M6703" s="44">
        <f t="shared" si="520"/>
        <v>65.068053171268716</v>
      </c>
      <c r="N6703" s="54">
        <f t="shared" si="523"/>
        <v>4365.7999999999993</v>
      </c>
      <c r="O6703" s="46">
        <f t="shared" si="524"/>
        <v>4.5476292277680841</v>
      </c>
    </row>
    <row r="6704" spans="6:15" x14ac:dyDescent="0.25">
      <c r="F6704" s="3">
        <f t="shared" si="521"/>
        <v>0</v>
      </c>
      <c r="G6704" s="45" t="s">
        <v>27454</v>
      </c>
      <c r="H6704" s="42">
        <v>66.95</v>
      </c>
      <c r="I6704" s="42">
        <v>0.01</v>
      </c>
      <c r="J6704" s="42" t="s">
        <v>8718</v>
      </c>
      <c r="K6704" s="43">
        <f t="shared" si="522"/>
        <v>4361.9030513039443</v>
      </c>
      <c r="L6704" s="44" t="s">
        <v>18086</v>
      </c>
      <c r="M6704" s="44">
        <f t="shared" si="520"/>
        <v>65.068032752555183</v>
      </c>
      <c r="N6704" s="54">
        <f t="shared" si="523"/>
        <v>4366.45</v>
      </c>
      <c r="O6704" s="46">
        <f t="shared" si="524"/>
        <v>4.5469486960555514</v>
      </c>
    </row>
    <row r="6705" spans="6:15" x14ac:dyDescent="0.25">
      <c r="F6705" s="3">
        <f t="shared" si="521"/>
        <v>0</v>
      </c>
      <c r="G6705" s="45" t="s">
        <v>27455</v>
      </c>
      <c r="H6705" s="42">
        <v>66.959999999999994</v>
      </c>
      <c r="I6705" s="42">
        <v>0.01</v>
      </c>
      <c r="J6705" s="42" t="s">
        <v>8719</v>
      </c>
      <c r="K6705" s="43">
        <f t="shared" si="522"/>
        <v>4362.5537316314694</v>
      </c>
      <c r="L6705" s="44" t="s">
        <v>18087</v>
      </c>
      <c r="M6705" s="44">
        <f t="shared" si="520"/>
        <v>65.06801234305172</v>
      </c>
      <c r="N6705" s="54">
        <f t="shared" si="523"/>
        <v>4367.0999999999995</v>
      </c>
      <c r="O6705" s="46">
        <f t="shared" si="524"/>
        <v>4.5462683685300362</v>
      </c>
    </row>
    <row r="6706" spans="6:15" x14ac:dyDescent="0.25">
      <c r="F6706" s="3">
        <f t="shared" si="521"/>
        <v>0</v>
      </c>
      <c r="G6706" s="45" t="s">
        <v>27456</v>
      </c>
      <c r="H6706" s="42">
        <v>66.97</v>
      </c>
      <c r="I6706" s="42">
        <v>0.01</v>
      </c>
      <c r="J6706" s="42" t="s">
        <v>8720</v>
      </c>
      <c r="K6706" s="43">
        <f t="shared" si="522"/>
        <v>4363.2044117549003</v>
      </c>
      <c r="L6706" s="44" t="s">
        <v>18088</v>
      </c>
      <c r="M6706" s="44">
        <f t="shared" si="520"/>
        <v>65.06799194275527</v>
      </c>
      <c r="N6706" s="54">
        <f t="shared" si="523"/>
        <v>4367.75</v>
      </c>
      <c r="O6706" s="46">
        <f t="shared" si="524"/>
        <v>4.5455882450996796</v>
      </c>
    </row>
    <row r="6707" spans="6:15" x14ac:dyDescent="0.25">
      <c r="F6707" s="3">
        <f t="shared" si="521"/>
        <v>0</v>
      </c>
      <c r="G6707" s="45" t="s">
        <v>27457</v>
      </c>
      <c r="H6707" s="42">
        <v>66.98</v>
      </c>
      <c r="I6707" s="42">
        <v>0.01</v>
      </c>
      <c r="J6707" s="42" t="s">
        <v>8721</v>
      </c>
      <c r="K6707" s="43">
        <f t="shared" si="522"/>
        <v>4363.8550916743279</v>
      </c>
      <c r="L6707" s="44" t="s">
        <v>18089</v>
      </c>
      <c r="M6707" s="44">
        <f t="shared" si="520"/>
        <v>65.067971551656697</v>
      </c>
      <c r="N6707" s="54">
        <f t="shared" si="523"/>
        <v>4368.3999999999996</v>
      </c>
      <c r="O6707" s="46">
        <f t="shared" si="524"/>
        <v>4.5449083256717131</v>
      </c>
    </row>
    <row r="6708" spans="6:15" x14ac:dyDescent="0.25">
      <c r="F6708" s="3">
        <f t="shared" si="521"/>
        <v>0</v>
      </c>
      <c r="G6708" s="45" t="s">
        <v>27458</v>
      </c>
      <c r="H6708" s="42">
        <v>66.989999999999995</v>
      </c>
      <c r="I6708" s="42">
        <v>0.01</v>
      </c>
      <c r="J6708" s="42" t="s">
        <v>8722</v>
      </c>
      <c r="K6708" s="43">
        <f t="shared" si="522"/>
        <v>4364.5057713898441</v>
      </c>
      <c r="L6708" s="44" t="s">
        <v>18090</v>
      </c>
      <c r="M6708" s="44">
        <f t="shared" si="520"/>
        <v>65.067951169756</v>
      </c>
      <c r="N6708" s="54">
        <f t="shared" si="523"/>
        <v>4369.0499999999993</v>
      </c>
      <c r="O6708" s="46">
        <f t="shared" si="524"/>
        <v>4.5442286101551872</v>
      </c>
    </row>
    <row r="6709" spans="6:15" x14ac:dyDescent="0.25">
      <c r="F6709" s="3">
        <f t="shared" si="521"/>
        <v>0</v>
      </c>
      <c r="G6709" s="45" t="s">
        <v>27459</v>
      </c>
      <c r="H6709" s="42">
        <v>67</v>
      </c>
      <c r="I6709" s="42">
        <v>0.01</v>
      </c>
      <c r="J6709" s="42" t="s">
        <v>8723</v>
      </c>
      <c r="K6709" s="43">
        <f t="shared" si="522"/>
        <v>4365.1564509015416</v>
      </c>
      <c r="L6709" s="44" t="s">
        <v>18091</v>
      </c>
      <c r="M6709" s="44">
        <f t="shared" si="520"/>
        <v>65.06793079705318</v>
      </c>
      <c r="N6709" s="54">
        <f t="shared" si="523"/>
        <v>4369.7</v>
      </c>
      <c r="O6709" s="46">
        <f t="shared" si="524"/>
        <v>4.543549098458243</v>
      </c>
    </row>
    <row r="6710" spans="6:15" x14ac:dyDescent="0.25">
      <c r="F6710" s="3">
        <f t="shared" si="521"/>
        <v>0</v>
      </c>
      <c r="G6710" s="45" t="s">
        <v>27460</v>
      </c>
      <c r="H6710" s="42">
        <v>67.010000000000005</v>
      </c>
      <c r="I6710" s="42">
        <v>0.01</v>
      </c>
      <c r="J6710" s="42" t="s">
        <v>8724</v>
      </c>
      <c r="K6710" s="43">
        <f t="shared" si="522"/>
        <v>4365.8071302095123</v>
      </c>
      <c r="L6710" s="44" t="s">
        <v>18092</v>
      </c>
      <c r="M6710" s="44">
        <f t="shared" si="520"/>
        <v>65.067910433529946</v>
      </c>
      <c r="N6710" s="54">
        <f t="shared" si="523"/>
        <v>4370.3500000000004</v>
      </c>
      <c r="O6710" s="46">
        <f t="shared" si="524"/>
        <v>4.5428697904881119</v>
      </c>
    </row>
    <row r="6711" spans="6:15" x14ac:dyDescent="0.25">
      <c r="F6711" s="3">
        <f t="shared" si="521"/>
        <v>0</v>
      </c>
      <c r="G6711" s="45" t="s">
        <v>27461</v>
      </c>
      <c r="H6711" s="42">
        <v>67.02</v>
      </c>
      <c r="I6711" s="42">
        <v>0.01</v>
      </c>
      <c r="J6711" s="42" t="s">
        <v>8725</v>
      </c>
      <c r="K6711" s="43">
        <f t="shared" si="522"/>
        <v>4366.457809313848</v>
      </c>
      <c r="L6711" s="44" t="s">
        <v>18093</v>
      </c>
      <c r="M6711" s="44">
        <f t="shared" si="520"/>
        <v>65.067890079183229</v>
      </c>
      <c r="N6711" s="54">
        <f t="shared" si="523"/>
        <v>4371</v>
      </c>
      <c r="O6711" s="46">
        <f t="shared" si="524"/>
        <v>4.5421906861520256</v>
      </c>
    </row>
    <row r="6712" spans="6:15" x14ac:dyDescent="0.25">
      <c r="F6712" s="3">
        <f t="shared" si="521"/>
        <v>0</v>
      </c>
      <c r="G6712" s="45" t="s">
        <v>27462</v>
      </c>
      <c r="H6712" s="42">
        <v>67.03</v>
      </c>
      <c r="I6712" s="42">
        <v>0.01</v>
      </c>
      <c r="J6712" s="42" t="s">
        <v>8726</v>
      </c>
      <c r="K6712" s="43">
        <f t="shared" si="522"/>
        <v>4367.1084882146397</v>
      </c>
      <c r="L6712" s="44" t="s">
        <v>18094</v>
      </c>
      <c r="M6712" s="44">
        <f t="shared" si="520"/>
        <v>65.067869734010003</v>
      </c>
      <c r="N6712" s="54">
        <f t="shared" si="523"/>
        <v>4371.6499999999996</v>
      </c>
      <c r="O6712" s="46">
        <f t="shared" si="524"/>
        <v>4.541511785359944</v>
      </c>
    </row>
    <row r="6713" spans="6:15" x14ac:dyDescent="0.25">
      <c r="F6713" s="3">
        <f t="shared" si="521"/>
        <v>0</v>
      </c>
      <c r="G6713" s="45" t="s">
        <v>27463</v>
      </c>
      <c r="H6713" s="42">
        <v>67.040000000000006</v>
      </c>
      <c r="I6713" s="42">
        <v>0.01</v>
      </c>
      <c r="J6713" s="42" t="s">
        <v>8727</v>
      </c>
      <c r="K6713" s="43">
        <f t="shared" si="522"/>
        <v>4367.7591669119802</v>
      </c>
      <c r="L6713" s="44" t="s">
        <v>18095</v>
      </c>
      <c r="M6713" s="44">
        <f t="shared" si="520"/>
        <v>65.067849398010253</v>
      </c>
      <c r="N6713" s="54">
        <f t="shared" si="523"/>
        <v>4372.3</v>
      </c>
      <c r="O6713" s="46">
        <f t="shared" si="524"/>
        <v>4.5408330880200083</v>
      </c>
    </row>
    <row r="6714" spans="6:15" x14ac:dyDescent="0.25">
      <c r="F6714" s="3">
        <f t="shared" si="521"/>
        <v>0</v>
      </c>
      <c r="G6714" s="45" t="s">
        <v>27464</v>
      </c>
      <c r="H6714" s="42">
        <v>67.05</v>
      </c>
      <c r="I6714" s="42">
        <v>0.01</v>
      </c>
      <c r="J6714" s="42" t="s">
        <v>8728</v>
      </c>
      <c r="K6714" s="43">
        <f t="shared" si="522"/>
        <v>4368.4098454059604</v>
      </c>
      <c r="L6714" s="44" t="s">
        <v>18096</v>
      </c>
      <c r="M6714" s="44">
        <f t="shared" si="520"/>
        <v>65.067829071168745</v>
      </c>
      <c r="N6714" s="54">
        <f t="shared" si="523"/>
        <v>4372.95</v>
      </c>
      <c r="O6714" s="46">
        <f t="shared" si="524"/>
        <v>4.5401545940394499</v>
      </c>
    </row>
    <row r="6715" spans="6:15" x14ac:dyDescent="0.25">
      <c r="F6715" s="3">
        <f t="shared" si="521"/>
        <v>0</v>
      </c>
      <c r="G6715" s="45" t="s">
        <v>27465</v>
      </c>
      <c r="H6715" s="42">
        <v>67.06</v>
      </c>
      <c r="I6715" s="42">
        <v>0.01</v>
      </c>
      <c r="J6715" s="42" t="s">
        <v>8729</v>
      </c>
      <c r="K6715" s="43">
        <f t="shared" si="522"/>
        <v>4369.0605236966721</v>
      </c>
      <c r="L6715" s="44" t="s">
        <v>18097</v>
      </c>
      <c r="M6715" s="44">
        <f t="shared" si="520"/>
        <v>65.067808753494617</v>
      </c>
      <c r="N6715" s="54">
        <f t="shared" si="523"/>
        <v>4373.6000000000004</v>
      </c>
      <c r="O6715" s="46">
        <f t="shared" si="524"/>
        <v>4.5394763033282288</v>
      </c>
    </row>
    <row r="6716" spans="6:15" x14ac:dyDescent="0.25">
      <c r="F6716" s="3">
        <f t="shared" si="521"/>
        <v>0</v>
      </c>
      <c r="G6716" s="45" t="s">
        <v>27466</v>
      </c>
      <c r="H6716" s="42">
        <v>67.069999999999993</v>
      </c>
      <c r="I6716" s="42">
        <v>0.01</v>
      </c>
      <c r="J6716" s="42" t="s">
        <v>8730</v>
      </c>
      <c r="K6716" s="43">
        <f t="shared" si="522"/>
        <v>4369.7112017842073</v>
      </c>
      <c r="L6716" s="44" t="s">
        <v>18098</v>
      </c>
      <c r="M6716" s="44">
        <f t="shared" si="520"/>
        <v>65.067788444951276</v>
      </c>
      <c r="N6716" s="54">
        <f t="shared" si="523"/>
        <v>4374.2499999999991</v>
      </c>
      <c r="O6716" s="46">
        <f t="shared" si="524"/>
        <v>4.5387982157917577</v>
      </c>
    </row>
    <row r="6717" spans="6:15" x14ac:dyDescent="0.25">
      <c r="F6717" s="3">
        <f t="shared" si="521"/>
        <v>0</v>
      </c>
      <c r="G6717" s="45" t="s">
        <v>27467</v>
      </c>
      <c r="H6717" s="42">
        <v>67.08</v>
      </c>
      <c r="I6717" s="42">
        <v>0.01</v>
      </c>
      <c r="J6717" s="42" t="s">
        <v>8731</v>
      </c>
      <c r="K6717" s="43">
        <f t="shared" si="522"/>
        <v>4370.3618796686569</v>
      </c>
      <c r="L6717" s="44" t="s">
        <v>18099</v>
      </c>
      <c r="M6717" s="44">
        <f t="shared" si="520"/>
        <v>65.067768145575343</v>
      </c>
      <c r="N6717" s="54">
        <f t="shared" si="523"/>
        <v>4374.8999999999996</v>
      </c>
      <c r="O6717" s="46">
        <f t="shared" si="524"/>
        <v>4.538120331342725</v>
      </c>
    </row>
    <row r="6718" spans="6:15" x14ac:dyDescent="0.25">
      <c r="F6718" s="3">
        <f t="shared" si="521"/>
        <v>0</v>
      </c>
      <c r="G6718" s="45" t="s">
        <v>27468</v>
      </c>
      <c r="H6718" s="42">
        <v>67.09</v>
      </c>
      <c r="I6718" s="42">
        <v>0.01</v>
      </c>
      <c r="J6718" s="42" t="s">
        <v>8732</v>
      </c>
      <c r="K6718" s="43">
        <f t="shared" si="522"/>
        <v>4371.0125573501127</v>
      </c>
      <c r="L6718" s="44" t="s">
        <v>18100</v>
      </c>
      <c r="M6718" s="44">
        <f t="shared" si="520"/>
        <v>65.067747855336279</v>
      </c>
      <c r="N6718" s="54">
        <f t="shared" si="523"/>
        <v>4375.55</v>
      </c>
      <c r="O6718" s="46">
        <f t="shared" si="524"/>
        <v>4.5374426498874527</v>
      </c>
    </row>
    <row r="6719" spans="6:15" x14ac:dyDescent="0.25">
      <c r="F6719" s="3">
        <f t="shared" si="521"/>
        <v>0</v>
      </c>
      <c r="G6719" s="45" t="s">
        <v>27469</v>
      </c>
      <c r="H6719" s="42">
        <v>67.099999999999994</v>
      </c>
      <c r="I6719" s="42">
        <v>0.01</v>
      </c>
      <c r="J6719" s="42" t="s">
        <v>8733</v>
      </c>
      <c r="K6719" s="43">
        <f t="shared" si="522"/>
        <v>4371.6632348286657</v>
      </c>
      <c r="L6719" s="44" t="s">
        <v>18101</v>
      </c>
      <c r="M6719" s="44">
        <f t="shared" si="520"/>
        <v>65.067727574231071</v>
      </c>
      <c r="N6719" s="54">
        <f t="shared" si="523"/>
        <v>4376.2</v>
      </c>
      <c r="O6719" s="46">
        <f t="shared" si="524"/>
        <v>4.536765171334082</v>
      </c>
    </row>
    <row r="6720" spans="6:15" x14ac:dyDescent="0.25">
      <c r="F6720" s="3">
        <f t="shared" si="521"/>
        <v>0</v>
      </c>
      <c r="G6720" s="45" t="s">
        <v>27470</v>
      </c>
      <c r="H6720" s="42">
        <v>67.11</v>
      </c>
      <c r="I6720" s="42">
        <v>0.01</v>
      </c>
      <c r="J6720" s="42" t="s">
        <v>8734</v>
      </c>
      <c r="K6720" s="43">
        <f t="shared" si="522"/>
        <v>4372.3139121044078</v>
      </c>
      <c r="L6720" s="44" t="s">
        <v>18102</v>
      </c>
      <c r="M6720" s="44">
        <f t="shared" si="520"/>
        <v>65.067707302253609</v>
      </c>
      <c r="N6720" s="54">
        <f t="shared" si="523"/>
        <v>4376.8499999999995</v>
      </c>
      <c r="O6720" s="46">
        <f t="shared" si="524"/>
        <v>4.5360878955916633</v>
      </c>
    </row>
    <row r="6721" spans="6:15" x14ac:dyDescent="0.25">
      <c r="F6721" s="3">
        <f t="shared" si="521"/>
        <v>0</v>
      </c>
      <c r="G6721" s="45" t="s">
        <v>27471</v>
      </c>
      <c r="H6721" s="42">
        <v>67.12</v>
      </c>
      <c r="I6721" s="42">
        <v>0.01</v>
      </c>
      <c r="J6721" s="42" t="s">
        <v>8735</v>
      </c>
      <c r="K6721" s="43">
        <f t="shared" si="522"/>
        <v>4372.9645891774308</v>
      </c>
      <c r="L6721" s="44" t="s">
        <v>18103</v>
      </c>
      <c r="M6721" s="44">
        <f t="shared" si="520"/>
        <v>65.067687039403893</v>
      </c>
      <c r="N6721" s="54">
        <f t="shared" si="523"/>
        <v>4377.5</v>
      </c>
      <c r="O6721" s="46">
        <f t="shared" si="524"/>
        <v>4.5354108225692471</v>
      </c>
    </row>
    <row r="6722" spans="6:15" x14ac:dyDescent="0.25">
      <c r="F6722" s="3">
        <f t="shared" si="521"/>
        <v>0</v>
      </c>
      <c r="G6722" s="45" t="s">
        <v>27472</v>
      </c>
      <c r="H6722" s="42">
        <v>67.13</v>
      </c>
      <c r="I6722" s="42">
        <v>0.01</v>
      </c>
      <c r="J6722" s="42" t="s">
        <v>8736</v>
      </c>
      <c r="K6722" s="43">
        <f t="shared" si="522"/>
        <v>4373.6152660478247</v>
      </c>
      <c r="L6722" s="44" t="s">
        <v>18104</v>
      </c>
      <c r="M6722" s="44">
        <f t="shared" si="520"/>
        <v>65.067666785669729</v>
      </c>
      <c r="N6722" s="54">
        <f t="shared" si="523"/>
        <v>4378.1499999999996</v>
      </c>
      <c r="O6722" s="46">
        <f t="shared" si="524"/>
        <v>4.5347339521749745</v>
      </c>
    </row>
    <row r="6723" spans="6:15" x14ac:dyDescent="0.25">
      <c r="F6723" s="3">
        <f t="shared" si="521"/>
        <v>0</v>
      </c>
      <c r="G6723" s="45" t="s">
        <v>27473</v>
      </c>
      <c r="H6723" s="42">
        <v>67.14</v>
      </c>
      <c r="I6723" s="42">
        <v>0.01</v>
      </c>
      <c r="J6723" s="42" t="s">
        <v>8737</v>
      </c>
      <c r="K6723" s="43">
        <f t="shared" si="522"/>
        <v>4374.2659427156814</v>
      </c>
      <c r="L6723" s="44" t="s">
        <v>18105</v>
      </c>
      <c r="M6723" s="44">
        <f t="shared" si="520"/>
        <v>65.06764654105416</v>
      </c>
      <c r="N6723" s="54">
        <f t="shared" si="523"/>
        <v>4378.8</v>
      </c>
      <c r="O6723" s="46">
        <f t="shared" si="524"/>
        <v>4.5340572843188056</v>
      </c>
    </row>
    <row r="6724" spans="6:15" x14ac:dyDescent="0.25">
      <c r="F6724" s="3">
        <f t="shared" si="521"/>
        <v>0</v>
      </c>
      <c r="G6724" s="45" t="s">
        <v>27474</v>
      </c>
      <c r="H6724" s="42">
        <v>67.150000000000006</v>
      </c>
      <c r="I6724" s="42">
        <v>0.01</v>
      </c>
      <c r="J6724" s="42" t="s">
        <v>8738</v>
      </c>
      <c r="K6724" s="43">
        <f t="shared" si="522"/>
        <v>4374.9166191810918</v>
      </c>
      <c r="L6724" s="44" t="s">
        <v>18106</v>
      </c>
      <c r="M6724" s="44">
        <f t="shared" si="520"/>
        <v>65.067626305541935</v>
      </c>
      <c r="N6724" s="54">
        <f t="shared" si="523"/>
        <v>4379.45</v>
      </c>
      <c r="O6724" s="46">
        <f t="shared" si="524"/>
        <v>4.5333808189079718</v>
      </c>
    </row>
    <row r="6725" spans="6:15" x14ac:dyDescent="0.25">
      <c r="F6725" s="3">
        <f t="shared" si="521"/>
        <v>0</v>
      </c>
      <c r="G6725" s="45" t="s">
        <v>27475</v>
      </c>
      <c r="H6725" s="42">
        <v>67.16</v>
      </c>
      <c r="I6725" s="42">
        <v>0.01</v>
      </c>
      <c r="J6725" s="42" t="s">
        <v>8739</v>
      </c>
      <c r="K6725" s="43">
        <f t="shared" si="522"/>
        <v>4375.567295444147</v>
      </c>
      <c r="L6725" s="44" t="s">
        <v>18107</v>
      </c>
      <c r="M6725" s="44">
        <f t="shared" si="520"/>
        <v>65.067606079130016</v>
      </c>
      <c r="N6725" s="54">
        <f t="shared" si="523"/>
        <v>4380.0999999999995</v>
      </c>
      <c r="O6725" s="46">
        <f t="shared" si="524"/>
        <v>4.5327045558524333</v>
      </c>
    </row>
    <row r="6726" spans="6:15" x14ac:dyDescent="0.25">
      <c r="F6726" s="3">
        <f t="shared" si="521"/>
        <v>0</v>
      </c>
      <c r="G6726" s="45" t="s">
        <v>27476</v>
      </c>
      <c r="H6726" s="42">
        <v>67.17</v>
      </c>
      <c r="I6726" s="42">
        <v>0.01</v>
      </c>
      <c r="J6726" s="42" t="s">
        <v>8740</v>
      </c>
      <c r="K6726" s="43">
        <f t="shared" si="522"/>
        <v>4376.2179715049388</v>
      </c>
      <c r="L6726" s="44" t="s">
        <v>18108</v>
      </c>
      <c r="M6726" s="44">
        <f t="shared" si="520"/>
        <v>65.067585861821456</v>
      </c>
      <c r="N6726" s="54">
        <f t="shared" si="523"/>
        <v>4380.75</v>
      </c>
      <c r="O6726" s="46">
        <f t="shared" si="524"/>
        <v>4.5320284950612404</v>
      </c>
    </row>
    <row r="6727" spans="6:15" x14ac:dyDescent="0.25">
      <c r="F6727" s="3">
        <f t="shared" si="521"/>
        <v>0</v>
      </c>
      <c r="G6727" s="45" t="s">
        <v>27477</v>
      </c>
      <c r="H6727" s="42">
        <v>67.180000000000007</v>
      </c>
      <c r="I6727" s="42">
        <v>0.01</v>
      </c>
      <c r="J6727" s="42" t="s">
        <v>8741</v>
      </c>
      <c r="K6727" s="43">
        <f t="shared" si="522"/>
        <v>4376.8686473635571</v>
      </c>
      <c r="L6727" s="44" t="s">
        <v>18109</v>
      </c>
      <c r="M6727" s="44">
        <f t="shared" si="520"/>
        <v>65.067565653604049</v>
      </c>
      <c r="N6727" s="54">
        <f t="shared" si="523"/>
        <v>4381.4000000000005</v>
      </c>
      <c r="O6727" s="46">
        <f t="shared" si="524"/>
        <v>4.5313526364434438</v>
      </c>
    </row>
    <row r="6728" spans="6:15" x14ac:dyDescent="0.25">
      <c r="F6728" s="3">
        <f t="shared" si="521"/>
        <v>0</v>
      </c>
      <c r="G6728" s="45" t="s">
        <v>27478</v>
      </c>
      <c r="H6728" s="42">
        <v>67.19</v>
      </c>
      <c r="I6728" s="42">
        <v>0.01</v>
      </c>
      <c r="J6728" s="42" t="s">
        <v>8742</v>
      </c>
      <c r="K6728" s="43">
        <f t="shared" si="522"/>
        <v>4377.519323020093</v>
      </c>
      <c r="L6728" s="44" t="s">
        <v>18110</v>
      </c>
      <c r="M6728" s="44">
        <f t="shared" si="520"/>
        <v>65.067545454462532</v>
      </c>
      <c r="N6728" s="54">
        <f t="shared" si="523"/>
        <v>4382.0499999999993</v>
      </c>
      <c r="O6728" s="46">
        <f t="shared" si="524"/>
        <v>4.5306769799062749</v>
      </c>
    </row>
    <row r="6729" spans="6:15" x14ac:dyDescent="0.25">
      <c r="F6729" s="3">
        <f t="shared" si="521"/>
        <v>0</v>
      </c>
      <c r="G6729" s="45" t="s">
        <v>27479</v>
      </c>
      <c r="H6729" s="42">
        <v>67.2</v>
      </c>
      <c r="I6729" s="42">
        <v>0.01</v>
      </c>
      <c r="J6729" s="42" t="s">
        <v>8743</v>
      </c>
      <c r="K6729" s="43">
        <f t="shared" si="522"/>
        <v>4378.1699984746374</v>
      </c>
      <c r="L6729" s="44" t="s">
        <v>18111</v>
      </c>
      <c r="M6729" s="44">
        <f t="shared" ref="M6729:M6792" si="525">SQRT(((14.7+$N$3*H6729)^2)-(K6729^2))/SQRT($N$4)</f>
        <v>65.067525264415252</v>
      </c>
      <c r="N6729" s="54">
        <f t="shared" si="523"/>
        <v>4382.7</v>
      </c>
      <c r="O6729" s="46">
        <f t="shared" si="524"/>
        <v>4.5300015253624224</v>
      </c>
    </row>
    <row r="6730" spans="6:15" x14ac:dyDescent="0.25">
      <c r="F6730" s="3">
        <f t="shared" ref="F6730:F6793" si="526">IF(O6730&gt;100,1,0)</f>
        <v>0</v>
      </c>
      <c r="G6730" s="45" t="s">
        <v>27480</v>
      </c>
      <c r="H6730" s="42">
        <v>67.209999999999994</v>
      </c>
      <c r="I6730" s="42">
        <v>0.01</v>
      </c>
      <c r="J6730" s="42" t="s">
        <v>8744</v>
      </c>
      <c r="K6730" s="43">
        <f t="shared" ref="K6730:K6793" si="527">K6729+I6730*M6729</f>
        <v>4378.8206737272812</v>
      </c>
      <c r="L6730" s="44" t="s">
        <v>18112</v>
      </c>
      <c r="M6730" s="44">
        <f t="shared" si="525"/>
        <v>65.06750508343778</v>
      </c>
      <c r="N6730" s="54">
        <f t="shared" ref="N6730:N6793" si="528">(H6730*$N$3)+14.7</f>
        <v>4383.3499999999995</v>
      </c>
      <c r="O6730" s="46">
        <f t="shared" ref="O6730:O6793" si="529">N6730-K6730</f>
        <v>4.5293262727182082</v>
      </c>
    </row>
    <row r="6731" spans="6:15" x14ac:dyDescent="0.25">
      <c r="F6731" s="3">
        <f t="shared" si="526"/>
        <v>0</v>
      </c>
      <c r="G6731" s="45" t="s">
        <v>27481</v>
      </c>
      <c r="H6731" s="42">
        <v>67.22</v>
      </c>
      <c r="I6731" s="42">
        <v>0.01</v>
      </c>
      <c r="J6731" s="42" t="s">
        <v>8745</v>
      </c>
      <c r="K6731" s="43">
        <f t="shared" si="527"/>
        <v>4379.4713487781155</v>
      </c>
      <c r="L6731" s="44" t="s">
        <v>18113</v>
      </c>
      <c r="M6731" s="44">
        <f t="shared" si="525"/>
        <v>65.067484911533171</v>
      </c>
      <c r="N6731" s="54">
        <f t="shared" si="528"/>
        <v>4384</v>
      </c>
      <c r="O6731" s="46">
        <f t="shared" si="529"/>
        <v>4.5286512218845019</v>
      </c>
    </row>
    <row r="6732" spans="6:15" x14ac:dyDescent="0.25">
      <c r="F6732" s="3">
        <f t="shared" si="526"/>
        <v>0</v>
      </c>
      <c r="G6732" s="45" t="s">
        <v>27482</v>
      </c>
      <c r="H6732" s="42">
        <v>67.23</v>
      </c>
      <c r="I6732" s="42">
        <v>0.01</v>
      </c>
      <c r="J6732" s="42" t="s">
        <v>8746</v>
      </c>
      <c r="K6732" s="43">
        <f t="shared" si="527"/>
        <v>4380.1220236272311</v>
      </c>
      <c r="L6732" s="44" t="s">
        <v>18114</v>
      </c>
      <c r="M6732" s="44">
        <f t="shared" si="525"/>
        <v>65.067464748686163</v>
      </c>
      <c r="N6732" s="54">
        <f t="shared" si="528"/>
        <v>4384.6499999999996</v>
      </c>
      <c r="O6732" s="46">
        <f t="shared" si="529"/>
        <v>4.5279763727685349</v>
      </c>
    </row>
    <row r="6733" spans="6:15" x14ac:dyDescent="0.25">
      <c r="F6733" s="3">
        <f t="shared" si="526"/>
        <v>0</v>
      </c>
      <c r="G6733" s="45" t="s">
        <v>27483</v>
      </c>
      <c r="H6733" s="42">
        <v>67.239999999999995</v>
      </c>
      <c r="I6733" s="42">
        <v>0.01</v>
      </c>
      <c r="J6733" s="42" t="s">
        <v>8747</v>
      </c>
      <c r="K6733" s="43">
        <f t="shared" si="527"/>
        <v>4380.7726982747181</v>
      </c>
      <c r="L6733" s="44" t="s">
        <v>18115</v>
      </c>
      <c r="M6733" s="44">
        <f t="shared" si="525"/>
        <v>65.06744459489677</v>
      </c>
      <c r="N6733" s="54">
        <f t="shared" si="528"/>
        <v>4385.2999999999993</v>
      </c>
      <c r="O6733" s="46">
        <f t="shared" si="529"/>
        <v>4.5273017252811769</v>
      </c>
    </row>
    <row r="6734" spans="6:15" x14ac:dyDescent="0.25">
      <c r="F6734" s="3">
        <f t="shared" si="526"/>
        <v>0</v>
      </c>
      <c r="G6734" s="45" t="s">
        <v>27484</v>
      </c>
      <c r="H6734" s="42">
        <v>67.25</v>
      </c>
      <c r="I6734" s="42">
        <v>0.01</v>
      </c>
      <c r="J6734" s="42" t="s">
        <v>8748</v>
      </c>
      <c r="K6734" s="43">
        <f t="shared" si="527"/>
        <v>4381.4233727206674</v>
      </c>
      <c r="L6734" s="44" t="s">
        <v>18116</v>
      </c>
      <c r="M6734" s="44">
        <f t="shared" si="525"/>
        <v>65.067424450168048</v>
      </c>
      <c r="N6734" s="54">
        <f t="shared" si="528"/>
        <v>4385.95</v>
      </c>
      <c r="O6734" s="46">
        <f t="shared" si="529"/>
        <v>4.5266272793323878</v>
      </c>
    </row>
    <row r="6735" spans="6:15" x14ac:dyDescent="0.25">
      <c r="F6735" s="3">
        <f t="shared" si="526"/>
        <v>0</v>
      </c>
      <c r="G6735" s="45" t="s">
        <v>27485</v>
      </c>
      <c r="H6735" s="42">
        <v>67.260000000000005</v>
      </c>
      <c r="I6735" s="42">
        <v>0.01</v>
      </c>
      <c r="J6735" s="42" t="s">
        <v>8749</v>
      </c>
      <c r="K6735" s="43">
        <f t="shared" si="527"/>
        <v>4382.0740469651691</v>
      </c>
      <c r="L6735" s="44" t="s">
        <v>18117</v>
      </c>
      <c r="M6735" s="44">
        <f t="shared" si="525"/>
        <v>65.067404314487803</v>
      </c>
      <c r="N6735" s="54">
        <f t="shared" si="528"/>
        <v>4386.6000000000004</v>
      </c>
      <c r="O6735" s="46">
        <f t="shared" si="529"/>
        <v>4.5259530348312182</v>
      </c>
    </row>
    <row r="6736" spans="6:15" x14ac:dyDescent="0.25">
      <c r="F6736" s="3">
        <f t="shared" si="526"/>
        <v>0</v>
      </c>
      <c r="G6736" s="45" t="s">
        <v>27486</v>
      </c>
      <c r="H6736" s="42">
        <v>67.27</v>
      </c>
      <c r="I6736" s="42">
        <v>0.01</v>
      </c>
      <c r="J6736" s="42" t="s">
        <v>8750</v>
      </c>
      <c r="K6736" s="43">
        <f t="shared" si="527"/>
        <v>4382.7247210083142</v>
      </c>
      <c r="L6736" s="44" t="s">
        <v>18118</v>
      </c>
      <c r="M6736" s="44">
        <f t="shared" si="525"/>
        <v>65.067384187843814</v>
      </c>
      <c r="N6736" s="54">
        <f t="shared" si="528"/>
        <v>4387.25</v>
      </c>
      <c r="O6736" s="46">
        <f t="shared" si="529"/>
        <v>4.5252789916858092</v>
      </c>
    </row>
    <row r="6737" spans="6:15" x14ac:dyDescent="0.25">
      <c r="F6737" s="3">
        <f t="shared" si="526"/>
        <v>0</v>
      </c>
      <c r="G6737" s="45" t="s">
        <v>27487</v>
      </c>
      <c r="H6737" s="42">
        <v>67.28</v>
      </c>
      <c r="I6737" s="42">
        <v>0.01</v>
      </c>
      <c r="J6737" s="42" t="s">
        <v>8751</v>
      </c>
      <c r="K6737" s="43">
        <f t="shared" si="527"/>
        <v>4383.3753948501926</v>
      </c>
      <c r="L6737" s="44" t="s">
        <v>18119</v>
      </c>
      <c r="M6737" s="44">
        <f t="shared" si="525"/>
        <v>65.067364070236096</v>
      </c>
      <c r="N6737" s="54">
        <f t="shared" si="528"/>
        <v>4387.8999999999996</v>
      </c>
      <c r="O6737" s="46">
        <f t="shared" si="529"/>
        <v>4.5246051498070301</v>
      </c>
    </row>
    <row r="6738" spans="6:15" x14ac:dyDescent="0.25">
      <c r="F6738" s="3">
        <f t="shared" si="526"/>
        <v>0</v>
      </c>
      <c r="G6738" s="45" t="s">
        <v>27488</v>
      </c>
      <c r="H6738" s="42">
        <v>67.290000000000006</v>
      </c>
      <c r="I6738" s="42">
        <v>0.01</v>
      </c>
      <c r="J6738" s="42" t="s">
        <v>8752</v>
      </c>
      <c r="K6738" s="43">
        <f t="shared" si="527"/>
        <v>4384.0260684908953</v>
      </c>
      <c r="L6738" s="44" t="s">
        <v>18120</v>
      </c>
      <c r="M6738" s="44">
        <f t="shared" si="525"/>
        <v>65.067343961667703</v>
      </c>
      <c r="N6738" s="54">
        <f t="shared" si="528"/>
        <v>4388.55</v>
      </c>
      <c r="O6738" s="46">
        <f t="shared" si="529"/>
        <v>4.5239315091048411</v>
      </c>
    </row>
    <row r="6739" spans="6:15" x14ac:dyDescent="0.25">
      <c r="F6739" s="3">
        <f t="shared" si="526"/>
        <v>0</v>
      </c>
      <c r="G6739" s="45" t="s">
        <v>27489</v>
      </c>
      <c r="H6739" s="42">
        <v>67.3</v>
      </c>
      <c r="I6739" s="42">
        <v>0.01</v>
      </c>
      <c r="J6739" s="42" t="s">
        <v>8753</v>
      </c>
      <c r="K6739" s="43">
        <f t="shared" si="527"/>
        <v>4384.6767419305124</v>
      </c>
      <c r="L6739" s="44" t="s">
        <v>18121</v>
      </c>
      <c r="M6739" s="44">
        <f t="shared" si="525"/>
        <v>65.067323862114236</v>
      </c>
      <c r="N6739" s="54">
        <f t="shared" si="528"/>
        <v>4389.2</v>
      </c>
      <c r="O6739" s="46">
        <f t="shared" si="529"/>
        <v>4.5232580694873832</v>
      </c>
    </row>
    <row r="6740" spans="6:15" x14ac:dyDescent="0.25">
      <c r="F6740" s="3">
        <f t="shared" si="526"/>
        <v>0</v>
      </c>
      <c r="G6740" s="45" t="s">
        <v>27490</v>
      </c>
      <c r="H6740" s="42">
        <v>67.31</v>
      </c>
      <c r="I6740" s="42">
        <v>0.01</v>
      </c>
      <c r="J6740" s="42" t="s">
        <v>8754</v>
      </c>
      <c r="K6740" s="43">
        <f t="shared" si="527"/>
        <v>4385.3274151691339</v>
      </c>
      <c r="L6740" s="44" t="s">
        <v>18122</v>
      </c>
      <c r="M6740" s="44">
        <f t="shared" si="525"/>
        <v>65.067303771590957</v>
      </c>
      <c r="N6740" s="54">
        <f t="shared" si="528"/>
        <v>4389.8500000000004</v>
      </c>
      <c r="O6740" s="46">
        <f t="shared" si="529"/>
        <v>4.5225848308664354</v>
      </c>
    </row>
    <row r="6741" spans="6:15" x14ac:dyDescent="0.25">
      <c r="F6741" s="3">
        <f t="shared" si="526"/>
        <v>0</v>
      </c>
      <c r="G6741" s="45" t="s">
        <v>27491</v>
      </c>
      <c r="H6741" s="42">
        <v>67.319999999999993</v>
      </c>
      <c r="I6741" s="42">
        <v>0.01</v>
      </c>
      <c r="J6741" s="42" t="s">
        <v>8755</v>
      </c>
      <c r="K6741" s="43">
        <f t="shared" si="527"/>
        <v>4385.9780882068499</v>
      </c>
      <c r="L6741" s="44" t="s">
        <v>18123</v>
      </c>
      <c r="M6741" s="44">
        <f t="shared" si="525"/>
        <v>65.067283690073424</v>
      </c>
      <c r="N6741" s="54">
        <f t="shared" si="528"/>
        <v>4390.4999999999991</v>
      </c>
      <c r="O6741" s="46">
        <f t="shared" si="529"/>
        <v>4.5219117931492292</v>
      </c>
    </row>
    <row r="6742" spans="6:15" x14ac:dyDescent="0.25">
      <c r="F6742" s="3">
        <f t="shared" si="526"/>
        <v>0</v>
      </c>
      <c r="G6742" s="45" t="s">
        <v>27492</v>
      </c>
      <c r="H6742" s="42">
        <v>67.33</v>
      </c>
      <c r="I6742" s="42">
        <v>0.01</v>
      </c>
      <c r="J6742" s="42" t="s">
        <v>8756</v>
      </c>
      <c r="K6742" s="43">
        <f t="shared" si="527"/>
        <v>4386.6287610437503</v>
      </c>
      <c r="L6742" s="44" t="s">
        <v>18124</v>
      </c>
      <c r="M6742" s="44">
        <f t="shared" si="525"/>
        <v>65.067263617579997</v>
      </c>
      <c r="N6742" s="54">
        <f t="shared" si="528"/>
        <v>4391.1499999999996</v>
      </c>
      <c r="O6742" s="46">
        <f t="shared" si="529"/>
        <v>4.5212389562493627</v>
      </c>
    </row>
    <row r="6743" spans="6:15" x14ac:dyDescent="0.25">
      <c r="F6743" s="3">
        <f t="shared" si="526"/>
        <v>0</v>
      </c>
      <c r="G6743" s="45" t="s">
        <v>27493</v>
      </c>
      <c r="H6743" s="42">
        <v>67.34</v>
      </c>
      <c r="I6743" s="42">
        <v>0.01</v>
      </c>
      <c r="J6743" s="42" t="s">
        <v>8757</v>
      </c>
      <c r="K6743" s="43">
        <f t="shared" si="527"/>
        <v>4387.2794336799261</v>
      </c>
      <c r="L6743" s="44" t="s">
        <v>18125</v>
      </c>
      <c r="M6743" s="44">
        <f t="shared" si="525"/>
        <v>65.067243554089302</v>
      </c>
      <c r="N6743" s="54">
        <f t="shared" si="528"/>
        <v>4391.8</v>
      </c>
      <c r="O6743" s="46">
        <f t="shared" si="529"/>
        <v>4.5205663200740673</v>
      </c>
    </row>
    <row r="6744" spans="6:15" x14ac:dyDescent="0.25">
      <c r="F6744" s="3">
        <f t="shared" si="526"/>
        <v>0</v>
      </c>
      <c r="G6744" s="45" t="s">
        <v>27494</v>
      </c>
      <c r="H6744" s="42">
        <v>67.349999999999994</v>
      </c>
      <c r="I6744" s="42">
        <v>0.01</v>
      </c>
      <c r="J6744" s="42" t="s">
        <v>8758</v>
      </c>
      <c r="K6744" s="43">
        <f t="shared" si="527"/>
        <v>4387.9301061154674</v>
      </c>
      <c r="L6744" s="44" t="s">
        <v>18126</v>
      </c>
      <c r="M6744" s="44">
        <f t="shared" si="525"/>
        <v>65.067223499589133</v>
      </c>
      <c r="N6744" s="54">
        <f t="shared" si="528"/>
        <v>4392.45</v>
      </c>
      <c r="O6744" s="46">
        <f t="shared" si="529"/>
        <v>4.5198938845323937</v>
      </c>
    </row>
    <row r="6745" spans="6:15" x14ac:dyDescent="0.25">
      <c r="F6745" s="3">
        <f t="shared" si="526"/>
        <v>0</v>
      </c>
      <c r="G6745" s="45" t="s">
        <v>27495</v>
      </c>
      <c r="H6745" s="42">
        <v>67.36</v>
      </c>
      <c r="I6745" s="42">
        <v>0.01</v>
      </c>
      <c r="J6745" s="42" t="s">
        <v>8759</v>
      </c>
      <c r="K6745" s="43">
        <f t="shared" si="527"/>
        <v>4388.5807783504633</v>
      </c>
      <c r="L6745" s="44" t="s">
        <v>18127</v>
      </c>
      <c r="M6745" s="44">
        <f t="shared" si="525"/>
        <v>65.067203454085586</v>
      </c>
      <c r="N6745" s="54">
        <f t="shared" si="528"/>
        <v>4393.0999999999995</v>
      </c>
      <c r="O6745" s="46">
        <f t="shared" si="529"/>
        <v>4.5192216495361208</v>
      </c>
    </row>
    <row r="6746" spans="6:15" x14ac:dyDescent="0.25">
      <c r="F6746" s="3">
        <f t="shared" si="526"/>
        <v>0</v>
      </c>
      <c r="G6746" s="45" t="s">
        <v>27496</v>
      </c>
      <c r="H6746" s="42">
        <v>67.37</v>
      </c>
      <c r="I6746" s="42">
        <v>0.01</v>
      </c>
      <c r="J6746" s="42" t="s">
        <v>8760</v>
      </c>
      <c r="K6746" s="43">
        <f t="shared" si="527"/>
        <v>4389.2314503850039</v>
      </c>
      <c r="L6746" s="44" t="s">
        <v>18128</v>
      </c>
      <c r="M6746" s="44">
        <f t="shared" si="525"/>
        <v>65.06718341757869</v>
      </c>
      <c r="N6746" s="54">
        <f t="shared" si="528"/>
        <v>4393.75</v>
      </c>
      <c r="O6746" s="46">
        <f t="shared" si="529"/>
        <v>4.5185496149961182</v>
      </c>
    </row>
    <row r="6747" spans="6:15" x14ac:dyDescent="0.25">
      <c r="F6747" s="3">
        <f t="shared" si="526"/>
        <v>0</v>
      </c>
      <c r="G6747" s="45" t="s">
        <v>27497</v>
      </c>
      <c r="H6747" s="42">
        <v>67.38</v>
      </c>
      <c r="I6747" s="42">
        <v>0.01</v>
      </c>
      <c r="J6747" s="42" t="s">
        <v>8761</v>
      </c>
      <c r="K6747" s="43">
        <f t="shared" si="527"/>
        <v>4389.88212221918</v>
      </c>
      <c r="L6747" s="44" t="s">
        <v>18129</v>
      </c>
      <c r="M6747" s="44">
        <f t="shared" si="525"/>
        <v>65.06716339004096</v>
      </c>
      <c r="N6747" s="54">
        <f t="shared" si="528"/>
        <v>4394.3999999999996</v>
      </c>
      <c r="O6747" s="46">
        <f t="shared" si="529"/>
        <v>4.5178777808196173</v>
      </c>
    </row>
    <row r="6748" spans="6:15" x14ac:dyDescent="0.25">
      <c r="F6748" s="3">
        <f t="shared" si="526"/>
        <v>0</v>
      </c>
      <c r="G6748" s="45" t="s">
        <v>27498</v>
      </c>
      <c r="H6748" s="42">
        <v>67.39</v>
      </c>
      <c r="I6748" s="42">
        <v>0.01</v>
      </c>
      <c r="J6748" s="42" t="s">
        <v>8762</v>
      </c>
      <c r="K6748" s="43">
        <f t="shared" si="527"/>
        <v>4390.5327938530809</v>
      </c>
      <c r="L6748" s="44" t="s">
        <v>18130</v>
      </c>
      <c r="M6748" s="44">
        <f t="shared" si="525"/>
        <v>65.067143371490729</v>
      </c>
      <c r="N6748" s="54">
        <f t="shared" si="528"/>
        <v>4395.05</v>
      </c>
      <c r="O6748" s="46">
        <f t="shared" si="529"/>
        <v>4.5172061469193068</v>
      </c>
    </row>
    <row r="6749" spans="6:15" x14ac:dyDescent="0.25">
      <c r="F6749" s="3">
        <f t="shared" si="526"/>
        <v>0</v>
      </c>
      <c r="G6749" s="45" t="s">
        <v>27499</v>
      </c>
      <c r="H6749" s="42">
        <v>67.400000000000006</v>
      </c>
      <c r="I6749" s="42">
        <v>0.01</v>
      </c>
      <c r="J6749" s="42" t="s">
        <v>8763</v>
      </c>
      <c r="K6749" s="43">
        <f t="shared" si="527"/>
        <v>4391.1834652867956</v>
      </c>
      <c r="L6749" s="44" t="s">
        <v>18131</v>
      </c>
      <c r="M6749" s="44">
        <f t="shared" si="525"/>
        <v>65.067123361909694</v>
      </c>
      <c r="N6749" s="54">
        <f t="shared" si="528"/>
        <v>4395.7</v>
      </c>
      <c r="O6749" s="46">
        <f t="shared" si="529"/>
        <v>4.5165347132042371</v>
      </c>
    </row>
    <row r="6750" spans="6:15" x14ac:dyDescent="0.25">
      <c r="F6750" s="3">
        <f t="shared" si="526"/>
        <v>0</v>
      </c>
      <c r="G6750" s="45" t="s">
        <v>27500</v>
      </c>
      <c r="H6750" s="42">
        <v>67.41</v>
      </c>
      <c r="I6750" s="42">
        <v>0.01</v>
      </c>
      <c r="J6750" s="42" t="s">
        <v>8764</v>
      </c>
      <c r="K6750" s="43">
        <f t="shared" si="527"/>
        <v>4391.8341365204151</v>
      </c>
      <c r="L6750" s="44" t="s">
        <v>18132</v>
      </c>
      <c r="M6750" s="44">
        <f t="shared" si="525"/>
        <v>65.067103361291743</v>
      </c>
      <c r="N6750" s="54">
        <f t="shared" si="528"/>
        <v>4396.3499999999995</v>
      </c>
      <c r="O6750" s="46">
        <f t="shared" si="529"/>
        <v>4.5158634795843682</v>
      </c>
    </row>
    <row r="6751" spans="6:15" x14ac:dyDescent="0.25">
      <c r="F6751" s="3">
        <f t="shared" si="526"/>
        <v>0</v>
      </c>
      <c r="G6751" s="45" t="s">
        <v>27501</v>
      </c>
      <c r="H6751" s="42">
        <v>67.42</v>
      </c>
      <c r="I6751" s="42">
        <v>0.01</v>
      </c>
      <c r="J6751" s="42" t="s">
        <v>8765</v>
      </c>
      <c r="K6751" s="43">
        <f t="shared" si="527"/>
        <v>4392.4848075540276</v>
      </c>
      <c r="L6751" s="44" t="s">
        <v>18133</v>
      </c>
      <c r="M6751" s="44">
        <f t="shared" si="525"/>
        <v>65.067083369649097</v>
      </c>
      <c r="N6751" s="54">
        <f t="shared" si="528"/>
        <v>4397</v>
      </c>
      <c r="O6751" s="46">
        <f t="shared" si="529"/>
        <v>4.5151924459723887</v>
      </c>
    </row>
    <row r="6752" spans="6:15" x14ac:dyDescent="0.25">
      <c r="F6752" s="3">
        <f t="shared" si="526"/>
        <v>0</v>
      </c>
      <c r="G6752" s="45" t="s">
        <v>27502</v>
      </c>
      <c r="H6752" s="42">
        <v>67.430000000000007</v>
      </c>
      <c r="I6752" s="42">
        <v>0.01</v>
      </c>
      <c r="J6752" s="42" t="s">
        <v>8766</v>
      </c>
      <c r="K6752" s="43">
        <f t="shared" si="527"/>
        <v>4393.1354783877241</v>
      </c>
      <c r="L6752" s="44" t="s">
        <v>18134</v>
      </c>
      <c r="M6752" s="44">
        <f t="shared" si="525"/>
        <v>65.067063386957329</v>
      </c>
      <c r="N6752" s="54">
        <f t="shared" si="528"/>
        <v>4397.6500000000005</v>
      </c>
      <c r="O6752" s="46">
        <f t="shared" si="529"/>
        <v>4.5145216122764396</v>
      </c>
    </row>
    <row r="6753" spans="6:15" x14ac:dyDescent="0.25">
      <c r="F6753" s="3">
        <f t="shared" si="526"/>
        <v>0</v>
      </c>
      <c r="G6753" s="45" t="s">
        <v>27503</v>
      </c>
      <c r="H6753" s="42">
        <v>67.44</v>
      </c>
      <c r="I6753" s="42">
        <v>0.01</v>
      </c>
      <c r="J6753" s="42" t="s">
        <v>8767</v>
      </c>
      <c r="K6753" s="43">
        <f t="shared" si="527"/>
        <v>4393.7861490215937</v>
      </c>
      <c r="L6753" s="44" t="s">
        <v>18135</v>
      </c>
      <c r="M6753" s="44">
        <f t="shared" si="525"/>
        <v>65.067043413201191</v>
      </c>
      <c r="N6753" s="54">
        <f t="shared" si="528"/>
        <v>4398.2999999999993</v>
      </c>
      <c r="O6753" s="46">
        <f t="shared" si="529"/>
        <v>4.5138509784055714</v>
      </c>
    </row>
    <row r="6754" spans="6:15" x14ac:dyDescent="0.25">
      <c r="F6754" s="3">
        <f t="shared" si="526"/>
        <v>0</v>
      </c>
      <c r="G6754" s="45" t="s">
        <v>27504</v>
      </c>
      <c r="H6754" s="42">
        <v>67.45</v>
      </c>
      <c r="I6754" s="42">
        <v>0.01</v>
      </c>
      <c r="J6754" s="42" t="s">
        <v>8768</v>
      </c>
      <c r="K6754" s="43">
        <f t="shared" si="527"/>
        <v>4394.4368194557255</v>
      </c>
      <c r="L6754" s="44" t="s">
        <v>18136</v>
      </c>
      <c r="M6754" s="44">
        <f t="shared" si="525"/>
        <v>65.067023448408179</v>
      </c>
      <c r="N6754" s="54">
        <f t="shared" si="528"/>
        <v>4398.95</v>
      </c>
      <c r="O6754" s="46">
        <f t="shared" si="529"/>
        <v>4.5131805442742916</v>
      </c>
    </row>
    <row r="6755" spans="6:15" x14ac:dyDescent="0.25">
      <c r="F6755" s="3">
        <f t="shared" si="526"/>
        <v>0</v>
      </c>
      <c r="G6755" s="45" t="s">
        <v>27505</v>
      </c>
      <c r="H6755" s="42">
        <v>67.459999999999994</v>
      </c>
      <c r="I6755" s="42">
        <v>0.01</v>
      </c>
      <c r="J6755" s="42" t="s">
        <v>8769</v>
      </c>
      <c r="K6755" s="43">
        <f t="shared" si="527"/>
        <v>4395.0874896902096</v>
      </c>
      <c r="L6755" s="44" t="s">
        <v>18137</v>
      </c>
      <c r="M6755" s="44">
        <f t="shared" si="525"/>
        <v>65.067003492547755</v>
      </c>
      <c r="N6755" s="54">
        <f t="shared" si="528"/>
        <v>4399.5999999999995</v>
      </c>
      <c r="O6755" s="46">
        <f t="shared" si="529"/>
        <v>4.5125103097898318</v>
      </c>
    </row>
    <row r="6756" spans="6:15" x14ac:dyDescent="0.25">
      <c r="F6756" s="3">
        <f t="shared" si="526"/>
        <v>0</v>
      </c>
      <c r="G6756" s="45" t="s">
        <v>27506</v>
      </c>
      <c r="H6756" s="42">
        <v>67.47</v>
      </c>
      <c r="I6756" s="42">
        <v>0.01</v>
      </c>
      <c r="J6756" s="42" t="s">
        <v>8770</v>
      </c>
      <c r="K6756" s="43">
        <f t="shared" si="527"/>
        <v>4395.7381597251351</v>
      </c>
      <c r="L6756" s="44" t="s">
        <v>18138</v>
      </c>
      <c r="M6756" s="44">
        <f t="shared" si="525"/>
        <v>65.066983545626016</v>
      </c>
      <c r="N6756" s="54">
        <f t="shared" si="528"/>
        <v>4400.25</v>
      </c>
      <c r="O6756" s="46">
        <f t="shared" si="529"/>
        <v>4.5118402748648805</v>
      </c>
    </row>
    <row r="6757" spans="6:15" x14ac:dyDescent="0.25">
      <c r="F6757" s="3">
        <f t="shared" si="526"/>
        <v>0</v>
      </c>
      <c r="G6757" s="45" t="s">
        <v>27507</v>
      </c>
      <c r="H6757" s="42">
        <v>67.48</v>
      </c>
      <c r="I6757" s="42">
        <v>0.01</v>
      </c>
      <c r="J6757" s="42" t="s">
        <v>8771</v>
      </c>
      <c r="K6757" s="43">
        <f t="shared" si="527"/>
        <v>4396.3888295605911</v>
      </c>
      <c r="L6757" s="44" t="s">
        <v>18139</v>
      </c>
      <c r="M6757" s="44">
        <f t="shared" si="525"/>
        <v>65.066963607630797</v>
      </c>
      <c r="N6757" s="54">
        <f t="shared" si="528"/>
        <v>4400.8999999999996</v>
      </c>
      <c r="O6757" s="46">
        <f t="shared" si="529"/>
        <v>4.5111704394084882</v>
      </c>
    </row>
    <row r="6758" spans="6:15" x14ac:dyDescent="0.25">
      <c r="F6758" s="3">
        <f t="shared" si="526"/>
        <v>0</v>
      </c>
      <c r="G6758" s="45" t="s">
        <v>27508</v>
      </c>
      <c r="H6758" s="42">
        <v>67.489999999999995</v>
      </c>
      <c r="I6758" s="42">
        <v>0.01</v>
      </c>
      <c r="J6758" s="42" t="s">
        <v>8772</v>
      </c>
      <c r="K6758" s="43">
        <f t="shared" si="527"/>
        <v>4397.0394991966677</v>
      </c>
      <c r="L6758" s="44" t="s">
        <v>18140</v>
      </c>
      <c r="M6758" s="44">
        <f t="shared" si="525"/>
        <v>65.066943678552903</v>
      </c>
      <c r="N6758" s="54">
        <f t="shared" si="528"/>
        <v>4401.5499999999993</v>
      </c>
      <c r="O6758" s="46">
        <f t="shared" si="529"/>
        <v>4.5105008033315244</v>
      </c>
    </row>
    <row r="6759" spans="6:15" x14ac:dyDescent="0.25">
      <c r="F6759" s="3">
        <f t="shared" si="526"/>
        <v>0</v>
      </c>
      <c r="G6759" s="45" t="s">
        <v>27509</v>
      </c>
      <c r="H6759" s="42">
        <v>67.5</v>
      </c>
      <c r="I6759" s="42">
        <v>0.01</v>
      </c>
      <c r="J6759" s="42" t="s">
        <v>8773</v>
      </c>
      <c r="K6759" s="43">
        <f t="shared" si="527"/>
        <v>4397.6901686334531</v>
      </c>
      <c r="L6759" s="44" t="s">
        <v>18141</v>
      </c>
      <c r="M6759" s="44">
        <f t="shared" si="525"/>
        <v>65.066923758410695</v>
      </c>
      <c r="N6759" s="54">
        <f t="shared" si="528"/>
        <v>4402.2</v>
      </c>
      <c r="O6759" s="46">
        <f t="shared" si="529"/>
        <v>4.5098313665466776</v>
      </c>
    </row>
    <row r="6760" spans="6:15" x14ac:dyDescent="0.25">
      <c r="F6760" s="3">
        <f t="shared" si="526"/>
        <v>0</v>
      </c>
      <c r="G6760" s="45" t="s">
        <v>27510</v>
      </c>
      <c r="H6760" s="42">
        <v>67.510000000000005</v>
      </c>
      <c r="I6760" s="42">
        <v>0.01</v>
      </c>
      <c r="J6760" s="42" t="s">
        <v>8774</v>
      </c>
      <c r="K6760" s="43">
        <f t="shared" si="527"/>
        <v>4398.3408378710374</v>
      </c>
      <c r="L6760" s="44" t="s">
        <v>18142</v>
      </c>
      <c r="M6760" s="44">
        <f t="shared" si="525"/>
        <v>65.066903847170579</v>
      </c>
      <c r="N6760" s="54">
        <f t="shared" si="528"/>
        <v>4402.8500000000004</v>
      </c>
      <c r="O6760" s="46">
        <f t="shared" si="529"/>
        <v>4.5091621289629984</v>
      </c>
    </row>
    <row r="6761" spans="6:15" x14ac:dyDescent="0.25">
      <c r="F6761" s="3">
        <f t="shared" si="526"/>
        <v>0</v>
      </c>
      <c r="G6761" s="45" t="s">
        <v>27511</v>
      </c>
      <c r="H6761" s="42">
        <v>67.52</v>
      </c>
      <c r="I6761" s="42">
        <v>0.01</v>
      </c>
      <c r="J6761" s="42" t="s">
        <v>8775</v>
      </c>
      <c r="K6761" s="43">
        <f t="shared" si="527"/>
        <v>4398.9915069095086</v>
      </c>
      <c r="L6761" s="44" t="s">
        <v>18143</v>
      </c>
      <c r="M6761" s="44">
        <f t="shared" si="525"/>
        <v>65.06688394484172</v>
      </c>
      <c r="N6761" s="54">
        <f t="shared" si="528"/>
        <v>4403.5</v>
      </c>
      <c r="O6761" s="46">
        <f t="shared" si="529"/>
        <v>4.5084930904913563</v>
      </c>
    </row>
    <row r="6762" spans="6:15" x14ac:dyDescent="0.25">
      <c r="F6762" s="3">
        <f t="shared" si="526"/>
        <v>0</v>
      </c>
      <c r="G6762" s="45" t="s">
        <v>27512</v>
      </c>
      <c r="H6762" s="42">
        <v>67.53</v>
      </c>
      <c r="I6762" s="42">
        <v>0.01</v>
      </c>
      <c r="J6762" s="42" t="s">
        <v>8776</v>
      </c>
      <c r="K6762" s="43">
        <f t="shared" si="527"/>
        <v>4399.642175748957</v>
      </c>
      <c r="L6762" s="44" t="s">
        <v>18144</v>
      </c>
      <c r="M6762" s="44">
        <f t="shared" si="525"/>
        <v>65.066864051411912</v>
      </c>
      <c r="N6762" s="54">
        <f t="shared" si="528"/>
        <v>4404.1499999999996</v>
      </c>
      <c r="O6762" s="46">
        <f t="shared" si="529"/>
        <v>4.5078242510426207</v>
      </c>
    </row>
    <row r="6763" spans="6:15" x14ac:dyDescent="0.25">
      <c r="F6763" s="3">
        <f t="shared" si="526"/>
        <v>0</v>
      </c>
      <c r="G6763" s="45" t="s">
        <v>27513</v>
      </c>
      <c r="H6763" s="42">
        <v>67.540000000000006</v>
      </c>
      <c r="I6763" s="42">
        <v>0.01</v>
      </c>
      <c r="J6763" s="42" t="s">
        <v>8777</v>
      </c>
      <c r="K6763" s="43">
        <f t="shared" si="527"/>
        <v>4400.2928443894707</v>
      </c>
      <c r="L6763" s="44" t="s">
        <v>18145</v>
      </c>
      <c r="M6763" s="44">
        <f t="shared" si="525"/>
        <v>65.066844166890334</v>
      </c>
      <c r="N6763" s="54">
        <f t="shared" si="528"/>
        <v>4404.8</v>
      </c>
      <c r="O6763" s="46">
        <f t="shared" si="529"/>
        <v>4.5071556105294803</v>
      </c>
    </row>
    <row r="6764" spans="6:15" x14ac:dyDescent="0.25">
      <c r="F6764" s="3">
        <f t="shared" si="526"/>
        <v>0</v>
      </c>
      <c r="G6764" s="45" t="s">
        <v>27514</v>
      </c>
      <c r="H6764" s="42">
        <v>67.55</v>
      </c>
      <c r="I6764" s="42">
        <v>0.01</v>
      </c>
      <c r="J6764" s="42" t="s">
        <v>8778</v>
      </c>
      <c r="K6764" s="43">
        <f t="shared" si="527"/>
        <v>4400.9435128311397</v>
      </c>
      <c r="L6764" s="44" t="s">
        <v>18146</v>
      </c>
      <c r="M6764" s="44">
        <f t="shared" si="525"/>
        <v>65.066824291243378</v>
      </c>
      <c r="N6764" s="54">
        <f t="shared" si="528"/>
        <v>4405.45</v>
      </c>
      <c r="O6764" s="46">
        <f t="shared" si="529"/>
        <v>4.5064871688600761</v>
      </c>
    </row>
    <row r="6765" spans="6:15" x14ac:dyDescent="0.25">
      <c r="F6765" s="3">
        <f t="shared" si="526"/>
        <v>0</v>
      </c>
      <c r="G6765" s="45" t="s">
        <v>27515</v>
      </c>
      <c r="H6765" s="42">
        <v>67.56</v>
      </c>
      <c r="I6765" s="42">
        <v>0.01</v>
      </c>
      <c r="J6765" s="42" t="s">
        <v>8779</v>
      </c>
      <c r="K6765" s="43">
        <f t="shared" si="527"/>
        <v>4401.5941810740524</v>
      </c>
      <c r="L6765" s="44" t="s">
        <v>18147</v>
      </c>
      <c r="M6765" s="44">
        <f t="shared" si="525"/>
        <v>65.066804424495515</v>
      </c>
      <c r="N6765" s="54">
        <f t="shared" si="528"/>
        <v>4406.1000000000004</v>
      </c>
      <c r="O6765" s="46">
        <f t="shared" si="529"/>
        <v>4.5058189259480059</v>
      </c>
    </row>
    <row r="6766" spans="6:15" x14ac:dyDescent="0.25">
      <c r="F6766" s="3">
        <f t="shared" si="526"/>
        <v>0</v>
      </c>
      <c r="G6766" s="45" t="s">
        <v>27516</v>
      </c>
      <c r="H6766" s="42">
        <v>67.569999999999993</v>
      </c>
      <c r="I6766" s="42">
        <v>0.01</v>
      </c>
      <c r="J6766" s="42" t="s">
        <v>8780</v>
      </c>
      <c r="K6766" s="43">
        <f t="shared" si="527"/>
        <v>4402.2448491182977</v>
      </c>
      <c r="L6766" s="44" t="s">
        <v>18148</v>
      </c>
      <c r="M6766" s="44">
        <f t="shared" si="525"/>
        <v>65.066784566613137</v>
      </c>
      <c r="N6766" s="54">
        <f t="shared" si="528"/>
        <v>4406.7499999999991</v>
      </c>
      <c r="O6766" s="46">
        <f t="shared" si="529"/>
        <v>4.505150881701411</v>
      </c>
    </row>
    <row r="6767" spans="6:15" x14ac:dyDescent="0.25">
      <c r="F6767" s="3">
        <f t="shared" si="526"/>
        <v>0</v>
      </c>
      <c r="G6767" s="45" t="s">
        <v>27517</v>
      </c>
      <c r="H6767" s="42">
        <v>67.58</v>
      </c>
      <c r="I6767" s="42">
        <v>0.01</v>
      </c>
      <c r="J6767" s="42" t="s">
        <v>8781</v>
      </c>
      <c r="K6767" s="43">
        <f t="shared" si="527"/>
        <v>4402.8955169639639</v>
      </c>
      <c r="L6767" s="44" t="s">
        <v>18149</v>
      </c>
      <c r="M6767" s="44">
        <f t="shared" si="525"/>
        <v>65.066764717623741</v>
      </c>
      <c r="N6767" s="54">
        <f t="shared" si="528"/>
        <v>4407.3999999999996</v>
      </c>
      <c r="O6767" s="46">
        <f t="shared" si="529"/>
        <v>4.5044830360357082</v>
      </c>
    </row>
    <row r="6768" spans="6:15" x14ac:dyDescent="0.25">
      <c r="F6768" s="3">
        <f t="shared" si="526"/>
        <v>0</v>
      </c>
      <c r="G6768" s="45" t="s">
        <v>27518</v>
      </c>
      <c r="H6768" s="42">
        <v>67.59</v>
      </c>
      <c r="I6768" s="42">
        <v>0.01</v>
      </c>
      <c r="J6768" s="42" t="s">
        <v>8782</v>
      </c>
      <c r="K6768" s="43">
        <f t="shared" si="527"/>
        <v>4403.5461846111402</v>
      </c>
      <c r="L6768" s="44" t="s">
        <v>18150</v>
      </c>
      <c r="M6768" s="44">
        <f t="shared" si="525"/>
        <v>65.066744877502913</v>
      </c>
      <c r="N6768" s="54">
        <f t="shared" si="528"/>
        <v>4408.05</v>
      </c>
      <c r="O6768" s="46">
        <f t="shared" si="529"/>
        <v>4.5038153888599481</v>
      </c>
    </row>
    <row r="6769" spans="6:15" x14ac:dyDescent="0.25">
      <c r="F6769" s="3">
        <f t="shared" si="526"/>
        <v>0</v>
      </c>
      <c r="G6769" s="45" t="s">
        <v>27519</v>
      </c>
      <c r="H6769" s="42">
        <v>67.599999999999994</v>
      </c>
      <c r="I6769" s="42">
        <v>0.01</v>
      </c>
      <c r="J6769" s="42" t="s">
        <v>8783</v>
      </c>
      <c r="K6769" s="43">
        <f t="shared" si="527"/>
        <v>4404.1968520599148</v>
      </c>
      <c r="L6769" s="44" t="s">
        <v>18151</v>
      </c>
      <c r="M6769" s="44">
        <f t="shared" si="525"/>
        <v>65.066725046244542</v>
      </c>
      <c r="N6769" s="54">
        <f t="shared" si="528"/>
        <v>4408.7</v>
      </c>
      <c r="O6769" s="46">
        <f t="shared" si="529"/>
        <v>4.5031479400850003</v>
      </c>
    </row>
    <row r="6770" spans="6:15" x14ac:dyDescent="0.25">
      <c r="F6770" s="3">
        <f t="shared" si="526"/>
        <v>0</v>
      </c>
      <c r="G6770" s="45" t="s">
        <v>27520</v>
      </c>
      <c r="H6770" s="42">
        <v>67.61</v>
      </c>
      <c r="I6770" s="42">
        <v>0.01</v>
      </c>
      <c r="J6770" s="42" t="s">
        <v>8784</v>
      </c>
      <c r="K6770" s="43">
        <f t="shared" si="527"/>
        <v>4404.8475193103768</v>
      </c>
      <c r="L6770" s="44" t="s">
        <v>18152</v>
      </c>
      <c r="M6770" s="44">
        <f t="shared" si="525"/>
        <v>65.066705223848658</v>
      </c>
      <c r="N6770" s="54">
        <f t="shared" si="528"/>
        <v>4409.3499999999995</v>
      </c>
      <c r="O6770" s="46">
        <f t="shared" si="529"/>
        <v>4.5024806896226437</v>
      </c>
    </row>
    <row r="6771" spans="6:15" x14ac:dyDescent="0.25">
      <c r="F6771" s="3">
        <f t="shared" si="526"/>
        <v>0</v>
      </c>
      <c r="G6771" s="45" t="s">
        <v>27521</v>
      </c>
      <c r="H6771" s="42">
        <v>67.62</v>
      </c>
      <c r="I6771" s="42">
        <v>0.01</v>
      </c>
      <c r="J6771" s="42" t="s">
        <v>8785</v>
      </c>
      <c r="K6771" s="43">
        <f t="shared" si="527"/>
        <v>4405.4981863626153</v>
      </c>
      <c r="L6771" s="44" t="s">
        <v>18153</v>
      </c>
      <c r="M6771" s="44">
        <f t="shared" si="525"/>
        <v>65.06668541030912</v>
      </c>
      <c r="N6771" s="54">
        <f t="shared" si="528"/>
        <v>4410</v>
      </c>
      <c r="O6771" s="46">
        <f t="shared" si="529"/>
        <v>4.5018136373846573</v>
      </c>
    </row>
    <row r="6772" spans="6:15" x14ac:dyDescent="0.25">
      <c r="F6772" s="3">
        <f t="shared" si="526"/>
        <v>0</v>
      </c>
      <c r="G6772" s="45" t="s">
        <v>27522</v>
      </c>
      <c r="H6772" s="42">
        <v>67.63</v>
      </c>
      <c r="I6772" s="42">
        <v>0.01</v>
      </c>
      <c r="J6772" s="42" t="s">
        <v>8786</v>
      </c>
      <c r="K6772" s="43">
        <f t="shared" si="527"/>
        <v>4406.1488532167186</v>
      </c>
      <c r="L6772" s="44" t="s">
        <v>18154</v>
      </c>
      <c r="M6772" s="44">
        <f t="shared" si="525"/>
        <v>65.066665605610709</v>
      </c>
      <c r="N6772" s="54">
        <f t="shared" si="528"/>
        <v>4410.6499999999996</v>
      </c>
      <c r="O6772" s="46">
        <f t="shared" si="529"/>
        <v>4.5011467832810013</v>
      </c>
    </row>
    <row r="6773" spans="6:15" x14ac:dyDescent="0.25">
      <c r="F6773" s="3">
        <f t="shared" si="526"/>
        <v>0</v>
      </c>
      <c r="G6773" s="45" t="s">
        <v>27523</v>
      </c>
      <c r="H6773" s="42">
        <v>67.64</v>
      </c>
      <c r="I6773" s="42">
        <v>0.01</v>
      </c>
      <c r="J6773" s="42" t="s">
        <v>8787</v>
      </c>
      <c r="K6773" s="43">
        <f t="shared" si="527"/>
        <v>4406.7995198727749</v>
      </c>
      <c r="L6773" s="44" t="s">
        <v>18155</v>
      </c>
      <c r="M6773" s="44">
        <f t="shared" si="525"/>
        <v>65.066645809765632</v>
      </c>
      <c r="N6773" s="54">
        <f t="shared" si="528"/>
        <v>4411.3</v>
      </c>
      <c r="O6773" s="46">
        <f t="shared" si="529"/>
        <v>4.5004801272252735</v>
      </c>
    </row>
    <row r="6774" spans="6:15" x14ac:dyDescent="0.25">
      <c r="F6774" s="3">
        <f t="shared" si="526"/>
        <v>0</v>
      </c>
      <c r="G6774" s="45" t="s">
        <v>27524</v>
      </c>
      <c r="H6774" s="42">
        <v>67.650000000000006</v>
      </c>
      <c r="I6774" s="42">
        <v>0.01</v>
      </c>
      <c r="J6774" s="42" t="s">
        <v>8788</v>
      </c>
      <c r="K6774" s="43">
        <f t="shared" si="527"/>
        <v>4407.4501863308724</v>
      </c>
      <c r="L6774" s="44" t="s">
        <v>18156</v>
      </c>
      <c r="M6774" s="44">
        <f t="shared" si="525"/>
        <v>65.066626022755571</v>
      </c>
      <c r="N6774" s="54">
        <f t="shared" si="528"/>
        <v>4411.95</v>
      </c>
      <c r="O6774" s="46">
        <f t="shared" si="529"/>
        <v>4.499813669127434</v>
      </c>
    </row>
    <row r="6775" spans="6:15" x14ac:dyDescent="0.25">
      <c r="F6775" s="3">
        <f t="shared" si="526"/>
        <v>0</v>
      </c>
      <c r="G6775" s="45" t="s">
        <v>27525</v>
      </c>
      <c r="H6775" s="42">
        <v>67.66</v>
      </c>
      <c r="I6775" s="42">
        <v>0.01</v>
      </c>
      <c r="J6775" s="42" t="s">
        <v>8789</v>
      </c>
      <c r="K6775" s="43">
        <f t="shared" si="527"/>
        <v>4408.1008525911002</v>
      </c>
      <c r="L6775" s="44" t="s">
        <v>18157</v>
      </c>
      <c r="M6775" s="44">
        <f t="shared" si="525"/>
        <v>65.06660624457443</v>
      </c>
      <c r="N6775" s="54">
        <f t="shared" si="528"/>
        <v>4412.5999999999995</v>
      </c>
      <c r="O6775" s="46">
        <f t="shared" si="529"/>
        <v>4.4991474088992618</v>
      </c>
    </row>
    <row r="6776" spans="6:15" x14ac:dyDescent="0.25">
      <c r="F6776" s="3">
        <f t="shared" si="526"/>
        <v>0</v>
      </c>
      <c r="G6776" s="45" t="s">
        <v>27526</v>
      </c>
      <c r="H6776" s="42">
        <v>67.67</v>
      </c>
      <c r="I6776" s="42">
        <v>0.01</v>
      </c>
      <c r="J6776" s="42" t="s">
        <v>8790</v>
      </c>
      <c r="K6776" s="43">
        <f t="shared" si="527"/>
        <v>4408.7515186535456</v>
      </c>
      <c r="L6776" s="44" t="s">
        <v>18158</v>
      </c>
      <c r="M6776" s="44">
        <f t="shared" si="525"/>
        <v>65.066586475234416</v>
      </c>
      <c r="N6776" s="54">
        <f t="shared" si="528"/>
        <v>4413.25</v>
      </c>
      <c r="O6776" s="46">
        <f t="shared" si="529"/>
        <v>4.4984813464543549</v>
      </c>
    </row>
    <row r="6777" spans="6:15" x14ac:dyDescent="0.25">
      <c r="F6777" s="3">
        <f t="shared" si="526"/>
        <v>0</v>
      </c>
      <c r="G6777" s="45" t="s">
        <v>27527</v>
      </c>
      <c r="H6777" s="42">
        <v>67.680000000000007</v>
      </c>
      <c r="I6777" s="42">
        <v>0.01</v>
      </c>
      <c r="J6777" s="42" t="s">
        <v>8791</v>
      </c>
      <c r="K6777" s="43">
        <f t="shared" si="527"/>
        <v>4409.4021845182979</v>
      </c>
      <c r="L6777" s="44" t="s">
        <v>18159</v>
      </c>
      <c r="M6777" s="44">
        <f t="shared" si="525"/>
        <v>65.066566714714199</v>
      </c>
      <c r="N6777" s="54">
        <f t="shared" si="528"/>
        <v>4413.9000000000005</v>
      </c>
      <c r="O6777" s="46">
        <f t="shared" si="529"/>
        <v>4.4978154817026734</v>
      </c>
    </row>
    <row r="6778" spans="6:15" x14ac:dyDescent="0.25">
      <c r="F6778" s="3">
        <f t="shared" si="526"/>
        <v>0</v>
      </c>
      <c r="G6778" s="45" t="s">
        <v>27528</v>
      </c>
      <c r="H6778" s="42">
        <v>67.69</v>
      </c>
      <c r="I6778" s="42">
        <v>0.01</v>
      </c>
      <c r="J6778" s="42" t="s">
        <v>8792</v>
      </c>
      <c r="K6778" s="43">
        <f t="shared" si="527"/>
        <v>4410.0528501854451</v>
      </c>
      <c r="L6778" s="44" t="s">
        <v>18160</v>
      </c>
      <c r="M6778" s="44">
        <f t="shared" si="525"/>
        <v>65.066546962998487</v>
      </c>
      <c r="N6778" s="54">
        <f t="shared" si="528"/>
        <v>4414.5499999999993</v>
      </c>
      <c r="O6778" s="46">
        <f t="shared" si="529"/>
        <v>4.4971498145541773</v>
      </c>
    </row>
    <row r="6779" spans="6:15" x14ac:dyDescent="0.25">
      <c r="F6779" s="3">
        <f t="shared" si="526"/>
        <v>0</v>
      </c>
      <c r="G6779" s="45" t="s">
        <v>27529</v>
      </c>
      <c r="H6779" s="42">
        <v>67.7</v>
      </c>
      <c r="I6779" s="42">
        <v>0.01</v>
      </c>
      <c r="J6779" s="42" t="s">
        <v>8793</v>
      </c>
      <c r="K6779" s="43">
        <f t="shared" si="527"/>
        <v>4410.7035156550755</v>
      </c>
      <c r="L6779" s="44" t="s">
        <v>18161</v>
      </c>
      <c r="M6779" s="44">
        <f t="shared" si="525"/>
        <v>65.066527220108654</v>
      </c>
      <c r="N6779" s="54">
        <f t="shared" si="528"/>
        <v>4415.2</v>
      </c>
      <c r="O6779" s="46">
        <f t="shared" si="529"/>
        <v>4.4964843449242835</v>
      </c>
    </row>
    <row r="6780" spans="6:15" x14ac:dyDescent="0.25">
      <c r="F6780" s="3">
        <f t="shared" si="526"/>
        <v>0</v>
      </c>
      <c r="G6780" s="45" t="s">
        <v>27530</v>
      </c>
      <c r="H6780" s="42">
        <v>67.709999999999994</v>
      </c>
      <c r="I6780" s="42">
        <v>0.01</v>
      </c>
      <c r="J6780" s="42" t="s">
        <v>8794</v>
      </c>
      <c r="K6780" s="43">
        <f t="shared" si="527"/>
        <v>4411.3541809272765</v>
      </c>
      <c r="L6780" s="44" t="s">
        <v>18162</v>
      </c>
      <c r="M6780" s="44">
        <f t="shared" si="525"/>
        <v>65.066507486020313</v>
      </c>
      <c r="N6780" s="54">
        <f t="shared" si="528"/>
        <v>4415.8499999999995</v>
      </c>
      <c r="O6780" s="46">
        <f t="shared" si="529"/>
        <v>4.4958190727229521</v>
      </c>
    </row>
    <row r="6781" spans="6:15" x14ac:dyDescent="0.25">
      <c r="F6781" s="3">
        <f t="shared" si="526"/>
        <v>0</v>
      </c>
      <c r="G6781" s="45" t="s">
        <v>27531</v>
      </c>
      <c r="H6781" s="42">
        <v>67.72</v>
      </c>
      <c r="I6781" s="42">
        <v>0.01</v>
      </c>
      <c r="J6781" s="42" t="s">
        <v>8795</v>
      </c>
      <c r="K6781" s="43">
        <f t="shared" si="527"/>
        <v>4412.0048460021371</v>
      </c>
      <c r="L6781" s="44" t="s">
        <v>18163</v>
      </c>
      <c r="M6781" s="44">
        <f t="shared" si="525"/>
        <v>65.066487760739548</v>
      </c>
      <c r="N6781" s="54">
        <f t="shared" si="528"/>
        <v>4416.5</v>
      </c>
      <c r="O6781" s="46">
        <f t="shared" si="529"/>
        <v>4.4951539978628716</v>
      </c>
    </row>
    <row r="6782" spans="6:15" x14ac:dyDescent="0.25">
      <c r="F6782" s="3">
        <f t="shared" si="526"/>
        <v>0</v>
      </c>
      <c r="G6782" s="45" t="s">
        <v>27532</v>
      </c>
      <c r="H6782" s="42">
        <v>67.73</v>
      </c>
      <c r="I6782" s="42">
        <v>0.01</v>
      </c>
      <c r="J6782" s="42" t="s">
        <v>8796</v>
      </c>
      <c r="K6782" s="43">
        <f t="shared" si="527"/>
        <v>4412.6555108797447</v>
      </c>
      <c r="L6782" s="44" t="s">
        <v>18164</v>
      </c>
      <c r="M6782" s="44">
        <f t="shared" si="525"/>
        <v>65.066468044248069</v>
      </c>
      <c r="N6782" s="54">
        <f t="shared" si="528"/>
        <v>4417.1499999999996</v>
      </c>
      <c r="O6782" s="46">
        <f t="shared" si="529"/>
        <v>4.4944891202549115</v>
      </c>
    </row>
    <row r="6783" spans="6:15" x14ac:dyDescent="0.25">
      <c r="F6783" s="3">
        <f t="shared" si="526"/>
        <v>0</v>
      </c>
      <c r="G6783" s="45" t="s">
        <v>27533</v>
      </c>
      <c r="H6783" s="42">
        <v>67.739999999999995</v>
      </c>
      <c r="I6783" s="42">
        <v>0.01</v>
      </c>
      <c r="J6783" s="42" t="s">
        <v>8797</v>
      </c>
      <c r="K6783" s="43">
        <f t="shared" si="527"/>
        <v>4413.3061755601875</v>
      </c>
      <c r="L6783" s="44" t="s">
        <v>18165</v>
      </c>
      <c r="M6783" s="44">
        <f t="shared" si="525"/>
        <v>65.066448336548916</v>
      </c>
      <c r="N6783" s="54">
        <f t="shared" si="528"/>
        <v>4417.7999999999993</v>
      </c>
      <c r="O6783" s="46">
        <f t="shared" si="529"/>
        <v>4.4938244398117604</v>
      </c>
    </row>
    <row r="6784" spans="6:15" x14ac:dyDescent="0.25">
      <c r="F6784" s="3">
        <f t="shared" si="526"/>
        <v>0</v>
      </c>
      <c r="G6784" s="45" t="s">
        <v>27534</v>
      </c>
      <c r="H6784" s="42">
        <v>67.75</v>
      </c>
      <c r="I6784" s="42">
        <v>0.01</v>
      </c>
      <c r="J6784" s="42" t="s">
        <v>8798</v>
      </c>
      <c r="K6784" s="43">
        <f t="shared" si="527"/>
        <v>4413.9568400435528</v>
      </c>
      <c r="L6784" s="44" t="s">
        <v>18166</v>
      </c>
      <c r="M6784" s="44">
        <f t="shared" si="525"/>
        <v>65.066428637648215</v>
      </c>
      <c r="N6784" s="54">
        <f t="shared" si="528"/>
        <v>4418.45</v>
      </c>
      <c r="O6784" s="46">
        <f t="shared" si="529"/>
        <v>4.4931599564470162</v>
      </c>
    </row>
    <row r="6785" spans="6:15" x14ac:dyDescent="0.25">
      <c r="F6785" s="3">
        <f t="shared" si="526"/>
        <v>0</v>
      </c>
      <c r="G6785" s="45" t="s">
        <v>27535</v>
      </c>
      <c r="H6785" s="42">
        <v>67.760000000000005</v>
      </c>
      <c r="I6785" s="42">
        <v>0.01</v>
      </c>
      <c r="J6785" s="42" t="s">
        <v>8799</v>
      </c>
      <c r="K6785" s="43">
        <f t="shared" si="527"/>
        <v>4414.6075043299297</v>
      </c>
      <c r="L6785" s="44" t="s">
        <v>18167</v>
      </c>
      <c r="M6785" s="44">
        <f t="shared" si="525"/>
        <v>65.066408947521552</v>
      </c>
      <c r="N6785" s="54">
        <f t="shared" si="528"/>
        <v>4419.1000000000004</v>
      </c>
      <c r="O6785" s="46">
        <f t="shared" si="529"/>
        <v>4.4924956700706389</v>
      </c>
    </row>
    <row r="6786" spans="6:15" x14ac:dyDescent="0.25">
      <c r="F6786" s="3">
        <f t="shared" si="526"/>
        <v>0</v>
      </c>
      <c r="G6786" s="45" t="s">
        <v>27536</v>
      </c>
      <c r="H6786" s="42">
        <v>67.77</v>
      </c>
      <c r="I6786" s="42">
        <v>0.01</v>
      </c>
      <c r="J6786" s="42" t="s">
        <v>8800</v>
      </c>
      <c r="K6786" s="43">
        <f t="shared" si="527"/>
        <v>4415.2581684194047</v>
      </c>
      <c r="L6786" s="44" t="s">
        <v>18168</v>
      </c>
      <c r="M6786" s="44">
        <f t="shared" si="525"/>
        <v>65.066389266171981</v>
      </c>
      <c r="N6786" s="54">
        <f t="shared" si="528"/>
        <v>4419.75</v>
      </c>
      <c r="O6786" s="46">
        <f t="shared" si="529"/>
        <v>4.4918315805953171</v>
      </c>
    </row>
    <row r="6787" spans="6:15" x14ac:dyDescent="0.25">
      <c r="F6787" s="3">
        <f t="shared" si="526"/>
        <v>0</v>
      </c>
      <c r="G6787" s="45" t="s">
        <v>27537</v>
      </c>
      <c r="H6787" s="42">
        <v>67.78</v>
      </c>
      <c r="I6787" s="42">
        <v>0.01</v>
      </c>
      <c r="J6787" s="42" t="s">
        <v>8801</v>
      </c>
      <c r="K6787" s="43">
        <f t="shared" si="527"/>
        <v>4415.9088323120668</v>
      </c>
      <c r="L6787" s="44" t="s">
        <v>18169</v>
      </c>
      <c r="M6787" s="44">
        <f t="shared" si="525"/>
        <v>65.066369593587282</v>
      </c>
      <c r="N6787" s="54">
        <f t="shared" si="528"/>
        <v>4420.3999999999996</v>
      </c>
      <c r="O6787" s="46">
        <f t="shared" si="529"/>
        <v>4.4911676879328297</v>
      </c>
    </row>
    <row r="6788" spans="6:15" x14ac:dyDescent="0.25">
      <c r="F6788" s="3">
        <f t="shared" si="526"/>
        <v>0</v>
      </c>
      <c r="G6788" s="45" t="s">
        <v>27538</v>
      </c>
      <c r="H6788" s="42">
        <v>67.790000000000006</v>
      </c>
      <c r="I6788" s="42">
        <v>0.01</v>
      </c>
      <c r="J6788" s="42" t="s">
        <v>8802</v>
      </c>
      <c r="K6788" s="43">
        <f t="shared" si="527"/>
        <v>4416.5594960080025</v>
      </c>
      <c r="L6788" s="44" t="s">
        <v>18170</v>
      </c>
      <c r="M6788" s="44">
        <f t="shared" si="525"/>
        <v>65.06634992977969</v>
      </c>
      <c r="N6788" s="54">
        <f t="shared" si="528"/>
        <v>4421.05</v>
      </c>
      <c r="O6788" s="46">
        <f t="shared" si="529"/>
        <v>4.4905039919976844</v>
      </c>
    </row>
    <row r="6789" spans="6:15" x14ac:dyDescent="0.25">
      <c r="F6789" s="3">
        <f t="shared" si="526"/>
        <v>0</v>
      </c>
      <c r="G6789" s="45" t="s">
        <v>27539</v>
      </c>
      <c r="H6789" s="42">
        <v>67.8</v>
      </c>
      <c r="I6789" s="42">
        <v>0.01</v>
      </c>
      <c r="J6789" s="42" t="s">
        <v>8803</v>
      </c>
      <c r="K6789" s="43">
        <f t="shared" si="527"/>
        <v>4417.2101595073</v>
      </c>
      <c r="L6789" s="44" t="s">
        <v>18171</v>
      </c>
      <c r="M6789" s="44">
        <f t="shared" si="525"/>
        <v>65.066330274724791</v>
      </c>
      <c r="N6789" s="54">
        <f t="shared" si="528"/>
        <v>4421.7</v>
      </c>
      <c r="O6789" s="46">
        <f t="shared" si="529"/>
        <v>4.489840492699841</v>
      </c>
    </row>
    <row r="6790" spans="6:15" x14ac:dyDescent="0.25">
      <c r="F6790" s="3">
        <f t="shared" si="526"/>
        <v>0</v>
      </c>
      <c r="G6790" s="45" t="s">
        <v>27540</v>
      </c>
      <c r="H6790" s="42">
        <v>67.81</v>
      </c>
      <c r="I6790" s="42">
        <v>0.01</v>
      </c>
      <c r="J6790" s="42" t="s">
        <v>8804</v>
      </c>
      <c r="K6790" s="43">
        <f t="shared" si="527"/>
        <v>4417.8608228100475</v>
      </c>
      <c r="L6790" s="44" t="s">
        <v>18172</v>
      </c>
      <c r="M6790" s="44">
        <f t="shared" si="525"/>
        <v>65.066310628431737</v>
      </c>
      <c r="N6790" s="54">
        <f t="shared" si="528"/>
        <v>4422.3500000000004</v>
      </c>
      <c r="O6790" s="46">
        <f t="shared" si="529"/>
        <v>4.4891771899528976</v>
      </c>
    </row>
    <row r="6791" spans="6:15" x14ac:dyDescent="0.25">
      <c r="F6791" s="3">
        <f t="shared" si="526"/>
        <v>0</v>
      </c>
      <c r="G6791" s="45" t="s">
        <v>27541</v>
      </c>
      <c r="H6791" s="42">
        <v>67.819999999999993</v>
      </c>
      <c r="I6791" s="42">
        <v>0.01</v>
      </c>
      <c r="J6791" s="42" t="s">
        <v>8805</v>
      </c>
      <c r="K6791" s="43">
        <f t="shared" si="527"/>
        <v>4418.5114859163314</v>
      </c>
      <c r="L6791" s="44" t="s">
        <v>18173</v>
      </c>
      <c r="M6791" s="44">
        <f t="shared" si="525"/>
        <v>65.066290990876112</v>
      </c>
      <c r="N6791" s="54">
        <f t="shared" si="528"/>
        <v>4422.9999999999991</v>
      </c>
      <c r="O6791" s="46">
        <f t="shared" si="529"/>
        <v>4.4885140836677238</v>
      </c>
    </row>
    <row r="6792" spans="6:15" x14ac:dyDescent="0.25">
      <c r="F6792" s="3">
        <f t="shared" si="526"/>
        <v>0</v>
      </c>
      <c r="G6792" s="45" t="s">
        <v>27542</v>
      </c>
      <c r="H6792" s="42">
        <v>67.83</v>
      </c>
      <c r="I6792" s="42">
        <v>0.01</v>
      </c>
      <c r="J6792" s="42" t="s">
        <v>8806</v>
      </c>
      <c r="K6792" s="43">
        <f t="shared" si="527"/>
        <v>4419.1621488262399</v>
      </c>
      <c r="L6792" s="44" t="s">
        <v>18174</v>
      </c>
      <c r="M6792" s="44">
        <f t="shared" si="525"/>
        <v>65.066271362079291</v>
      </c>
      <c r="N6792" s="54">
        <f t="shared" si="528"/>
        <v>4423.6499999999996</v>
      </c>
      <c r="O6792" s="46">
        <f t="shared" si="529"/>
        <v>4.4878511737597364</v>
      </c>
    </row>
    <row r="6793" spans="6:15" x14ac:dyDescent="0.25">
      <c r="F6793" s="3">
        <f t="shared" si="526"/>
        <v>0</v>
      </c>
      <c r="G6793" s="45" t="s">
        <v>27543</v>
      </c>
      <c r="H6793" s="42">
        <v>67.84</v>
      </c>
      <c r="I6793" s="42">
        <v>0.01</v>
      </c>
      <c r="J6793" s="42" t="s">
        <v>8807</v>
      </c>
      <c r="K6793" s="43">
        <f t="shared" si="527"/>
        <v>4419.8128115398604</v>
      </c>
      <c r="L6793" s="44" t="s">
        <v>18175</v>
      </c>
      <c r="M6793" s="44">
        <f t="shared" ref="M6793:M6856" si="530">SQRT(((14.7+$N$3*H6793)^2)-(K6793^2))/SQRT($N$4)</f>
        <v>65.066251742019929</v>
      </c>
      <c r="N6793" s="54">
        <f t="shared" si="528"/>
        <v>4424.3</v>
      </c>
      <c r="O6793" s="46">
        <f t="shared" si="529"/>
        <v>4.4871884601398051</v>
      </c>
    </row>
    <row r="6794" spans="6:15" x14ac:dyDescent="0.25">
      <c r="F6794" s="3">
        <f t="shared" ref="F6794:F6857" si="531">IF(O6794&gt;100,1,0)</f>
        <v>0</v>
      </c>
      <c r="G6794" s="45" t="s">
        <v>27544</v>
      </c>
      <c r="H6794" s="42">
        <v>67.849999999999994</v>
      </c>
      <c r="I6794" s="42">
        <v>0.01</v>
      </c>
      <c r="J6794" s="42" t="s">
        <v>8808</v>
      </c>
      <c r="K6794" s="43">
        <f t="shared" ref="K6794:K6857" si="532">K6793+I6794*M6793</f>
        <v>4420.463474057281</v>
      </c>
      <c r="L6794" s="44" t="s">
        <v>18176</v>
      </c>
      <c r="M6794" s="44">
        <f t="shared" si="530"/>
        <v>65.066232130682749</v>
      </c>
      <c r="N6794" s="54">
        <f t="shared" ref="N6794:N6857" si="533">(H6794*$N$3)+14.7</f>
        <v>4424.95</v>
      </c>
      <c r="O6794" s="46">
        <f t="shared" ref="O6794:O6857" si="534">N6794-K6794</f>
        <v>4.4865259427187993</v>
      </c>
    </row>
    <row r="6795" spans="6:15" x14ac:dyDescent="0.25">
      <c r="F6795" s="3">
        <f t="shared" si="531"/>
        <v>0</v>
      </c>
      <c r="G6795" s="45" t="s">
        <v>27545</v>
      </c>
      <c r="H6795" s="42">
        <v>67.86</v>
      </c>
      <c r="I6795" s="42">
        <v>0.01</v>
      </c>
      <c r="J6795" s="42" t="s">
        <v>8809</v>
      </c>
      <c r="K6795" s="43">
        <f t="shared" si="532"/>
        <v>4421.1141363785882</v>
      </c>
      <c r="L6795" s="44" t="s">
        <v>18177</v>
      </c>
      <c r="M6795" s="44">
        <f t="shared" si="530"/>
        <v>65.066212528079973</v>
      </c>
      <c r="N6795" s="54">
        <f t="shared" si="533"/>
        <v>4425.5999999999995</v>
      </c>
      <c r="O6795" s="46">
        <f t="shared" si="534"/>
        <v>4.4858636214112266</v>
      </c>
    </row>
    <row r="6796" spans="6:15" x14ac:dyDescent="0.25">
      <c r="F6796" s="3">
        <f t="shared" si="531"/>
        <v>0</v>
      </c>
      <c r="G6796" s="45" t="s">
        <v>27546</v>
      </c>
      <c r="H6796" s="42">
        <v>67.87</v>
      </c>
      <c r="I6796" s="42">
        <v>0.01</v>
      </c>
      <c r="J6796" s="42" t="s">
        <v>8810</v>
      </c>
      <c r="K6796" s="43">
        <f t="shared" si="532"/>
        <v>4421.7647985038693</v>
      </c>
      <c r="L6796" s="44" t="s">
        <v>18178</v>
      </c>
      <c r="M6796" s="44">
        <f t="shared" si="530"/>
        <v>65.066192934205503</v>
      </c>
      <c r="N6796" s="54">
        <f t="shared" si="533"/>
        <v>4426.25</v>
      </c>
      <c r="O6796" s="46">
        <f t="shared" si="534"/>
        <v>4.485201496130685</v>
      </c>
    </row>
    <row r="6797" spans="6:15" x14ac:dyDescent="0.25">
      <c r="F6797" s="3">
        <f t="shared" si="531"/>
        <v>0</v>
      </c>
      <c r="G6797" s="45" t="s">
        <v>27547</v>
      </c>
      <c r="H6797" s="42">
        <v>67.88</v>
      </c>
      <c r="I6797" s="42">
        <v>0.01</v>
      </c>
      <c r="J6797" s="42" t="s">
        <v>8811</v>
      </c>
      <c r="K6797" s="43">
        <f t="shared" si="532"/>
        <v>4422.4154604332116</v>
      </c>
      <c r="L6797" s="44" t="s">
        <v>18179</v>
      </c>
      <c r="M6797" s="44">
        <f t="shared" si="530"/>
        <v>65.066173349041037</v>
      </c>
      <c r="N6797" s="54">
        <f t="shared" si="533"/>
        <v>4426.8999999999996</v>
      </c>
      <c r="O6797" s="46">
        <f t="shared" si="534"/>
        <v>4.4845395667880439</v>
      </c>
    </row>
    <row r="6798" spans="6:15" x14ac:dyDescent="0.25">
      <c r="F6798" s="3">
        <f t="shared" si="531"/>
        <v>0</v>
      </c>
      <c r="G6798" s="45" t="s">
        <v>27548</v>
      </c>
      <c r="H6798" s="42">
        <v>67.89</v>
      </c>
      <c r="I6798" s="42">
        <v>0.01</v>
      </c>
      <c r="J6798" s="42" t="s">
        <v>8812</v>
      </c>
      <c r="K6798" s="43">
        <f t="shared" si="532"/>
        <v>4423.0661221667024</v>
      </c>
      <c r="L6798" s="44" t="s">
        <v>18180</v>
      </c>
      <c r="M6798" s="44">
        <f t="shared" si="530"/>
        <v>65.066153772601822</v>
      </c>
      <c r="N6798" s="54">
        <f t="shared" si="533"/>
        <v>4427.55</v>
      </c>
      <c r="O6798" s="46">
        <f t="shared" si="534"/>
        <v>4.4838778332978109</v>
      </c>
    </row>
    <row r="6799" spans="6:15" x14ac:dyDescent="0.25">
      <c r="F6799" s="3">
        <f t="shared" si="531"/>
        <v>0</v>
      </c>
      <c r="G6799" s="45" t="s">
        <v>27549</v>
      </c>
      <c r="H6799" s="42">
        <v>67.900000000000006</v>
      </c>
      <c r="I6799" s="42">
        <v>0.01</v>
      </c>
      <c r="J6799" s="42" t="s">
        <v>8813</v>
      </c>
      <c r="K6799" s="43">
        <f t="shared" si="532"/>
        <v>4423.7167837044281</v>
      </c>
      <c r="L6799" s="44" t="s">
        <v>18181</v>
      </c>
      <c r="M6799" s="44">
        <f t="shared" si="530"/>
        <v>65.066134204866515</v>
      </c>
      <c r="N6799" s="54">
        <f t="shared" si="533"/>
        <v>4428.2</v>
      </c>
      <c r="O6799" s="46">
        <f t="shared" si="534"/>
        <v>4.4832162955717649</v>
      </c>
    </row>
    <row r="6800" spans="6:15" x14ac:dyDescent="0.25">
      <c r="F6800" s="3">
        <f t="shared" si="531"/>
        <v>0</v>
      </c>
      <c r="G6800" s="45" t="s">
        <v>27550</v>
      </c>
      <c r="H6800" s="42">
        <v>67.91</v>
      </c>
      <c r="I6800" s="42">
        <v>0.01</v>
      </c>
      <c r="J6800" s="42" t="s">
        <v>8814</v>
      </c>
      <c r="K6800" s="43">
        <f t="shared" si="532"/>
        <v>4424.3674450464769</v>
      </c>
      <c r="L6800" s="44" t="s">
        <v>18182</v>
      </c>
      <c r="M6800" s="44">
        <f t="shared" si="530"/>
        <v>65.066114645829003</v>
      </c>
      <c r="N6800" s="54">
        <f t="shared" si="533"/>
        <v>4428.8499999999995</v>
      </c>
      <c r="O6800" s="46">
        <f t="shared" si="534"/>
        <v>4.4825549535225946</v>
      </c>
    </row>
    <row r="6801" spans="6:15" x14ac:dyDescent="0.25">
      <c r="F6801" s="3">
        <f t="shared" si="531"/>
        <v>0</v>
      </c>
      <c r="G6801" s="45" t="s">
        <v>27551</v>
      </c>
      <c r="H6801" s="42">
        <v>67.92</v>
      </c>
      <c r="I6801" s="42">
        <v>0.01</v>
      </c>
      <c r="J6801" s="42" t="s">
        <v>8815</v>
      </c>
      <c r="K6801" s="43">
        <f t="shared" si="532"/>
        <v>4425.0181061929352</v>
      </c>
      <c r="L6801" s="44" t="s">
        <v>18183</v>
      </c>
      <c r="M6801" s="44">
        <f t="shared" si="530"/>
        <v>65.066095095498468</v>
      </c>
      <c r="N6801" s="54">
        <f t="shared" si="533"/>
        <v>4429.5</v>
      </c>
      <c r="O6801" s="46">
        <f t="shared" si="534"/>
        <v>4.4818938070648073</v>
      </c>
    </row>
    <row r="6802" spans="6:15" x14ac:dyDescent="0.25">
      <c r="F6802" s="3">
        <f t="shared" si="531"/>
        <v>0</v>
      </c>
      <c r="G6802" s="45" t="s">
        <v>27552</v>
      </c>
      <c r="H6802" s="42">
        <v>67.930000000000007</v>
      </c>
      <c r="I6802" s="42">
        <v>0.01</v>
      </c>
      <c r="J6802" s="42" t="s">
        <v>8816</v>
      </c>
      <c r="K6802" s="43">
        <f t="shared" si="532"/>
        <v>4425.6687671438904</v>
      </c>
      <c r="L6802" s="44" t="s">
        <v>18184</v>
      </c>
      <c r="M6802" s="44">
        <f t="shared" si="530"/>
        <v>65.066075553859633</v>
      </c>
      <c r="N6802" s="54">
        <f t="shared" si="533"/>
        <v>4430.1500000000005</v>
      </c>
      <c r="O6802" s="46">
        <f t="shared" si="534"/>
        <v>4.4812328561101822</v>
      </c>
    </row>
    <row r="6803" spans="6:15" x14ac:dyDescent="0.25">
      <c r="F6803" s="3">
        <f t="shared" si="531"/>
        <v>0</v>
      </c>
      <c r="G6803" s="45" t="s">
        <v>27553</v>
      </c>
      <c r="H6803" s="42">
        <v>67.94</v>
      </c>
      <c r="I6803" s="42">
        <v>0.01</v>
      </c>
      <c r="J6803" s="42" t="s">
        <v>8817</v>
      </c>
      <c r="K6803" s="43">
        <f t="shared" si="532"/>
        <v>4426.3194278994288</v>
      </c>
      <c r="L6803" s="44" t="s">
        <v>18185</v>
      </c>
      <c r="M6803" s="44">
        <f t="shared" si="530"/>
        <v>65.066056020900291</v>
      </c>
      <c r="N6803" s="54">
        <f t="shared" si="533"/>
        <v>4430.7999999999993</v>
      </c>
      <c r="O6803" s="46">
        <f t="shared" si="534"/>
        <v>4.4805721005704982</v>
      </c>
    </row>
    <row r="6804" spans="6:15" x14ac:dyDescent="0.25">
      <c r="F6804" s="3">
        <f t="shared" si="531"/>
        <v>0</v>
      </c>
      <c r="G6804" s="45" t="s">
        <v>27554</v>
      </c>
      <c r="H6804" s="42">
        <v>67.95</v>
      </c>
      <c r="I6804" s="42">
        <v>0.01</v>
      </c>
      <c r="J6804" s="42" t="s">
        <v>8818</v>
      </c>
      <c r="K6804" s="43">
        <f t="shared" si="532"/>
        <v>4426.9700884596377</v>
      </c>
      <c r="L6804" s="44" t="s">
        <v>18186</v>
      </c>
      <c r="M6804" s="44">
        <f t="shared" si="530"/>
        <v>65.066036496632677</v>
      </c>
      <c r="N6804" s="54">
        <f t="shared" si="533"/>
        <v>4431.45</v>
      </c>
      <c r="O6804" s="46">
        <f t="shared" si="534"/>
        <v>4.4799115403620817</v>
      </c>
    </row>
    <row r="6805" spans="6:15" x14ac:dyDescent="0.25">
      <c r="F6805" s="3">
        <f t="shared" si="531"/>
        <v>0</v>
      </c>
      <c r="G6805" s="45" t="s">
        <v>27555</v>
      </c>
      <c r="H6805" s="42">
        <v>67.959999999999994</v>
      </c>
      <c r="I6805" s="42">
        <v>0.01</v>
      </c>
      <c r="J6805" s="42" t="s">
        <v>8819</v>
      </c>
      <c r="K6805" s="43">
        <f t="shared" si="532"/>
        <v>4427.6207488246037</v>
      </c>
      <c r="L6805" s="44" t="s">
        <v>18187</v>
      </c>
      <c r="M6805" s="44">
        <f t="shared" si="530"/>
        <v>65.066016981041528</v>
      </c>
      <c r="N6805" s="54">
        <f t="shared" si="533"/>
        <v>4432.0999999999995</v>
      </c>
      <c r="O6805" s="46">
        <f t="shared" si="534"/>
        <v>4.4792511753958024</v>
      </c>
    </row>
    <row r="6806" spans="6:15" x14ac:dyDescent="0.25">
      <c r="F6806" s="3">
        <f t="shared" si="531"/>
        <v>0</v>
      </c>
      <c r="G6806" s="45" t="s">
        <v>27556</v>
      </c>
      <c r="H6806" s="42">
        <v>67.97</v>
      </c>
      <c r="I6806" s="42">
        <v>0.01</v>
      </c>
      <c r="J6806" s="42" t="s">
        <v>8820</v>
      </c>
      <c r="K6806" s="43">
        <f t="shared" si="532"/>
        <v>4428.2714089944138</v>
      </c>
      <c r="L6806" s="44" t="s">
        <v>18188</v>
      </c>
      <c r="M6806" s="44">
        <f t="shared" si="530"/>
        <v>65.06599747412379</v>
      </c>
      <c r="N6806" s="54">
        <f t="shared" si="533"/>
        <v>4432.75</v>
      </c>
      <c r="O6806" s="46">
        <f t="shared" si="534"/>
        <v>4.4785910055861677</v>
      </c>
    </row>
    <row r="6807" spans="6:15" x14ac:dyDescent="0.25">
      <c r="F6807" s="3">
        <f t="shared" si="531"/>
        <v>0</v>
      </c>
      <c r="G6807" s="45" t="s">
        <v>27557</v>
      </c>
      <c r="H6807" s="42">
        <v>67.98</v>
      </c>
      <c r="I6807" s="42">
        <v>0.01</v>
      </c>
      <c r="J6807" s="42" t="s">
        <v>8821</v>
      </c>
      <c r="K6807" s="43">
        <f t="shared" si="532"/>
        <v>4428.9220689691547</v>
      </c>
      <c r="L6807" s="44" t="s">
        <v>18189</v>
      </c>
      <c r="M6807" s="44">
        <f t="shared" si="530"/>
        <v>65.065977975867256</v>
      </c>
      <c r="N6807" s="54">
        <f t="shared" si="533"/>
        <v>4433.3999999999996</v>
      </c>
      <c r="O6807" s="46">
        <f t="shared" si="534"/>
        <v>4.4779310308449567</v>
      </c>
    </row>
    <row r="6808" spans="6:15" x14ac:dyDescent="0.25">
      <c r="F6808" s="3">
        <f t="shared" si="531"/>
        <v>0</v>
      </c>
      <c r="G6808" s="45" t="s">
        <v>27558</v>
      </c>
      <c r="H6808" s="42">
        <v>67.989999999999995</v>
      </c>
      <c r="I6808" s="42">
        <v>0.01</v>
      </c>
      <c r="J6808" s="42" t="s">
        <v>8822</v>
      </c>
      <c r="K6808" s="43">
        <f t="shared" si="532"/>
        <v>4429.5727287489135</v>
      </c>
      <c r="L6808" s="44" t="s">
        <v>18190</v>
      </c>
      <c r="M6808" s="44">
        <f t="shared" si="530"/>
        <v>65.065958486271938</v>
      </c>
      <c r="N6808" s="54">
        <f t="shared" si="533"/>
        <v>4434.0499999999993</v>
      </c>
      <c r="O6808" s="46">
        <f t="shared" si="534"/>
        <v>4.4772712510857673</v>
      </c>
    </row>
    <row r="6809" spans="6:15" x14ac:dyDescent="0.25">
      <c r="F6809" s="3">
        <f t="shared" si="531"/>
        <v>0</v>
      </c>
      <c r="G6809" s="45" t="s">
        <v>27559</v>
      </c>
      <c r="H6809" s="42">
        <v>68</v>
      </c>
      <c r="I6809" s="42">
        <v>0.01</v>
      </c>
      <c r="J6809" s="42" t="s">
        <v>8823</v>
      </c>
      <c r="K6809" s="43">
        <f t="shared" si="532"/>
        <v>4430.2233883337758</v>
      </c>
      <c r="L6809" s="44" t="s">
        <v>18191</v>
      </c>
      <c r="M6809" s="44">
        <f t="shared" si="530"/>
        <v>65.065939005347005</v>
      </c>
      <c r="N6809" s="54">
        <f t="shared" si="533"/>
        <v>4434.7</v>
      </c>
      <c r="O6809" s="46">
        <f t="shared" si="534"/>
        <v>4.4766116662240165</v>
      </c>
    </row>
    <row r="6810" spans="6:15" x14ac:dyDescent="0.25">
      <c r="F6810" s="3">
        <f t="shared" si="531"/>
        <v>0</v>
      </c>
      <c r="G6810" s="45" t="s">
        <v>27560</v>
      </c>
      <c r="H6810" s="42">
        <v>68.010000000000005</v>
      </c>
      <c r="I6810" s="42">
        <v>0.01</v>
      </c>
      <c r="J6810" s="42" t="s">
        <v>8824</v>
      </c>
      <c r="K6810" s="43">
        <f t="shared" si="532"/>
        <v>4430.8740477238289</v>
      </c>
      <c r="L6810" s="44" t="s">
        <v>18192</v>
      </c>
      <c r="M6810" s="44">
        <f t="shared" si="530"/>
        <v>65.065919533068026</v>
      </c>
      <c r="N6810" s="54">
        <f t="shared" si="533"/>
        <v>4435.3500000000004</v>
      </c>
      <c r="O6810" s="46">
        <f t="shared" si="534"/>
        <v>4.4759522761714834</v>
      </c>
    </row>
    <row r="6811" spans="6:15" x14ac:dyDescent="0.25">
      <c r="F6811" s="3">
        <f t="shared" si="531"/>
        <v>0</v>
      </c>
      <c r="G6811" s="45" t="s">
        <v>27561</v>
      </c>
      <c r="H6811" s="42">
        <v>68.02</v>
      </c>
      <c r="I6811" s="42">
        <v>0.01</v>
      </c>
      <c r="J6811" s="42" t="s">
        <v>8825</v>
      </c>
      <c r="K6811" s="43">
        <f t="shared" si="532"/>
        <v>4431.5247069191591</v>
      </c>
      <c r="L6811" s="44" t="s">
        <v>18193</v>
      </c>
      <c r="M6811" s="44">
        <f t="shared" si="530"/>
        <v>65.06590006942892</v>
      </c>
      <c r="N6811" s="54">
        <f t="shared" si="533"/>
        <v>4436</v>
      </c>
      <c r="O6811" s="46">
        <f t="shared" si="534"/>
        <v>4.4752930808408564</v>
      </c>
    </row>
    <row r="6812" spans="6:15" x14ac:dyDescent="0.25">
      <c r="F6812" s="3">
        <f t="shared" si="531"/>
        <v>0</v>
      </c>
      <c r="G6812" s="45" t="s">
        <v>27562</v>
      </c>
      <c r="H6812" s="42">
        <v>68.03</v>
      </c>
      <c r="I6812" s="42">
        <v>0.01</v>
      </c>
      <c r="J6812" s="42" t="s">
        <v>8826</v>
      </c>
      <c r="K6812" s="43">
        <f t="shared" si="532"/>
        <v>4432.175365919853</v>
      </c>
      <c r="L6812" s="44" t="s">
        <v>18194</v>
      </c>
      <c r="M6812" s="44">
        <f t="shared" si="530"/>
        <v>65.065880614432743</v>
      </c>
      <c r="N6812" s="54">
        <f t="shared" si="533"/>
        <v>4436.6499999999996</v>
      </c>
      <c r="O6812" s="46">
        <f t="shared" si="534"/>
        <v>4.4746340801466431</v>
      </c>
    </row>
    <row r="6813" spans="6:15" x14ac:dyDescent="0.25">
      <c r="F6813" s="3">
        <f t="shared" si="531"/>
        <v>0</v>
      </c>
      <c r="G6813" s="45" t="s">
        <v>27563</v>
      </c>
      <c r="H6813" s="42">
        <v>68.040000000000006</v>
      </c>
      <c r="I6813" s="42">
        <v>0.01</v>
      </c>
      <c r="J6813" s="42" t="s">
        <v>8827</v>
      </c>
      <c r="K6813" s="43">
        <f t="shared" si="532"/>
        <v>4432.8260247259977</v>
      </c>
      <c r="L6813" s="44" t="s">
        <v>18195</v>
      </c>
      <c r="M6813" s="44">
        <f t="shared" si="530"/>
        <v>65.065861168073369</v>
      </c>
      <c r="N6813" s="54">
        <f t="shared" si="533"/>
        <v>4437.3</v>
      </c>
      <c r="O6813" s="46">
        <f t="shared" si="534"/>
        <v>4.4739752740024414</v>
      </c>
    </row>
    <row r="6814" spans="6:15" x14ac:dyDescent="0.25">
      <c r="F6814" s="3">
        <f t="shared" si="531"/>
        <v>0</v>
      </c>
      <c r="G6814" s="45" t="s">
        <v>27564</v>
      </c>
      <c r="H6814" s="42">
        <v>68.05</v>
      </c>
      <c r="I6814" s="42">
        <v>0.01</v>
      </c>
      <c r="J6814" s="42" t="s">
        <v>8828</v>
      </c>
      <c r="K6814" s="43">
        <f t="shared" si="532"/>
        <v>4433.4766833376789</v>
      </c>
      <c r="L6814" s="44" t="s">
        <v>18196</v>
      </c>
      <c r="M6814" s="44">
        <f t="shared" si="530"/>
        <v>65.065841730335549</v>
      </c>
      <c r="N6814" s="54">
        <f t="shared" si="533"/>
        <v>4437.95</v>
      </c>
      <c r="O6814" s="46">
        <f t="shared" si="534"/>
        <v>4.4733166623209399</v>
      </c>
    </row>
    <row r="6815" spans="6:15" x14ac:dyDescent="0.25">
      <c r="F6815" s="3">
        <f t="shared" si="531"/>
        <v>0</v>
      </c>
      <c r="G6815" s="45" t="s">
        <v>27565</v>
      </c>
      <c r="H6815" s="42">
        <v>68.06</v>
      </c>
      <c r="I6815" s="42">
        <v>0.01</v>
      </c>
      <c r="J6815" s="42" t="s">
        <v>8829</v>
      </c>
      <c r="K6815" s="43">
        <f t="shared" si="532"/>
        <v>4434.1273417549819</v>
      </c>
      <c r="L6815" s="44" t="s">
        <v>18197</v>
      </c>
      <c r="M6815" s="44">
        <f t="shared" si="530"/>
        <v>65.065822301243756</v>
      </c>
      <c r="N6815" s="54">
        <f t="shared" si="533"/>
        <v>4438.6000000000004</v>
      </c>
      <c r="O6815" s="46">
        <f t="shared" si="534"/>
        <v>4.4726582450184651</v>
      </c>
    </row>
    <row r="6816" spans="6:15" x14ac:dyDescent="0.25">
      <c r="F6816" s="3">
        <f t="shared" si="531"/>
        <v>0</v>
      </c>
      <c r="G6816" s="45" t="s">
        <v>27566</v>
      </c>
      <c r="H6816" s="42">
        <v>68.069999999999993</v>
      </c>
      <c r="I6816" s="42">
        <v>0.01</v>
      </c>
      <c r="J6816" s="42" t="s">
        <v>8830</v>
      </c>
      <c r="K6816" s="43">
        <f t="shared" si="532"/>
        <v>4434.7779999779941</v>
      </c>
      <c r="L6816" s="44" t="s">
        <v>18198</v>
      </c>
      <c r="M6816" s="44">
        <f t="shared" si="530"/>
        <v>65.06580288075213</v>
      </c>
      <c r="N6816" s="54">
        <f t="shared" si="533"/>
        <v>4439.2499999999991</v>
      </c>
      <c r="O6816" s="46">
        <f t="shared" si="534"/>
        <v>4.4720000220049769</v>
      </c>
    </row>
    <row r="6817" spans="6:15" x14ac:dyDescent="0.25">
      <c r="F6817" s="3">
        <f t="shared" si="531"/>
        <v>0</v>
      </c>
      <c r="G6817" s="45" t="s">
        <v>27567</v>
      </c>
      <c r="H6817" s="42">
        <v>68.08</v>
      </c>
      <c r="I6817" s="42">
        <v>0.01</v>
      </c>
      <c r="J6817" s="42" t="s">
        <v>8831</v>
      </c>
      <c r="K6817" s="43">
        <f t="shared" si="532"/>
        <v>4435.4286580068019</v>
      </c>
      <c r="L6817" s="44" t="s">
        <v>18199</v>
      </c>
      <c r="M6817" s="44">
        <f t="shared" si="530"/>
        <v>65.065783468888213</v>
      </c>
      <c r="N6817" s="54">
        <f t="shared" si="533"/>
        <v>4439.8999999999996</v>
      </c>
      <c r="O6817" s="46">
        <f t="shared" si="534"/>
        <v>4.4713419931977114</v>
      </c>
    </row>
    <row r="6818" spans="6:15" x14ac:dyDescent="0.25">
      <c r="F6818" s="3">
        <f t="shared" si="531"/>
        <v>0</v>
      </c>
      <c r="G6818" s="45" t="s">
        <v>27568</v>
      </c>
      <c r="H6818" s="42">
        <v>68.09</v>
      </c>
      <c r="I6818" s="42">
        <v>0.01</v>
      </c>
      <c r="J6818" s="42" t="s">
        <v>8832</v>
      </c>
      <c r="K6818" s="43">
        <f t="shared" si="532"/>
        <v>4436.0793158414908</v>
      </c>
      <c r="L6818" s="44" t="s">
        <v>18200</v>
      </c>
      <c r="M6818" s="44">
        <f t="shared" si="530"/>
        <v>65.065764065633687</v>
      </c>
      <c r="N6818" s="54">
        <f t="shared" si="533"/>
        <v>4440.55</v>
      </c>
      <c r="O6818" s="46">
        <f t="shared" si="534"/>
        <v>4.4706841585093571</v>
      </c>
    </row>
    <row r="6819" spans="6:15" x14ac:dyDescent="0.25">
      <c r="F6819" s="3">
        <f t="shared" si="531"/>
        <v>0</v>
      </c>
      <c r="G6819" s="45" t="s">
        <v>27569</v>
      </c>
      <c r="H6819" s="42">
        <v>68.099999999999994</v>
      </c>
      <c r="I6819" s="42">
        <v>0.01</v>
      </c>
      <c r="J6819" s="42" t="s">
        <v>8833</v>
      </c>
      <c r="K6819" s="43">
        <f t="shared" si="532"/>
        <v>4436.7299734821472</v>
      </c>
      <c r="L6819" s="44" t="s">
        <v>18201</v>
      </c>
      <c r="M6819" s="44">
        <f t="shared" si="530"/>
        <v>65.065744670979356</v>
      </c>
      <c r="N6819" s="54">
        <f t="shared" si="533"/>
        <v>4441.2</v>
      </c>
      <c r="O6819" s="46">
        <f t="shared" si="534"/>
        <v>4.4700265178526024</v>
      </c>
    </row>
    <row r="6820" spans="6:15" x14ac:dyDescent="0.25">
      <c r="F6820" s="3">
        <f t="shared" si="531"/>
        <v>0</v>
      </c>
      <c r="G6820" s="45" t="s">
        <v>27570</v>
      </c>
      <c r="H6820" s="42">
        <v>68.11</v>
      </c>
      <c r="I6820" s="42">
        <v>0.01</v>
      </c>
      <c r="J6820" s="42" t="s">
        <v>8834</v>
      </c>
      <c r="K6820" s="43">
        <f t="shared" si="532"/>
        <v>4437.3806309288566</v>
      </c>
      <c r="L6820" s="44" t="s">
        <v>18202</v>
      </c>
      <c r="M6820" s="44">
        <f t="shared" si="530"/>
        <v>65.065725284931361</v>
      </c>
      <c r="N6820" s="54">
        <f t="shared" si="533"/>
        <v>4441.8499999999995</v>
      </c>
      <c r="O6820" s="46">
        <f t="shared" si="534"/>
        <v>4.4693690711428644</v>
      </c>
    </row>
    <row r="6821" spans="6:15" x14ac:dyDescent="0.25">
      <c r="F6821" s="3">
        <f t="shared" si="531"/>
        <v>0</v>
      </c>
      <c r="G6821" s="45" t="s">
        <v>27571</v>
      </c>
      <c r="H6821" s="42">
        <v>68.12</v>
      </c>
      <c r="I6821" s="42">
        <v>0.01</v>
      </c>
      <c r="J6821" s="42" t="s">
        <v>8835</v>
      </c>
      <c r="K6821" s="43">
        <f t="shared" si="532"/>
        <v>4438.0312881817063</v>
      </c>
      <c r="L6821" s="44" t="s">
        <v>18203</v>
      </c>
      <c r="M6821" s="44">
        <f t="shared" si="530"/>
        <v>65.065705907480563</v>
      </c>
      <c r="N6821" s="54">
        <f t="shared" si="533"/>
        <v>4442.5</v>
      </c>
      <c r="O6821" s="46">
        <f t="shared" si="534"/>
        <v>4.4687118182937411</v>
      </c>
    </row>
    <row r="6822" spans="6:15" x14ac:dyDescent="0.25">
      <c r="F6822" s="3">
        <f t="shared" si="531"/>
        <v>0</v>
      </c>
      <c r="G6822" s="45" t="s">
        <v>27572</v>
      </c>
      <c r="H6822" s="42">
        <v>68.13</v>
      </c>
      <c r="I6822" s="42">
        <v>0.01</v>
      </c>
      <c r="J6822" s="42" t="s">
        <v>8836</v>
      </c>
      <c r="K6822" s="43">
        <f t="shared" si="532"/>
        <v>4438.6819452407808</v>
      </c>
      <c r="L6822" s="44" t="s">
        <v>18204</v>
      </c>
      <c r="M6822" s="44">
        <f t="shared" si="530"/>
        <v>65.065686538614727</v>
      </c>
      <c r="N6822" s="54">
        <f t="shared" si="533"/>
        <v>4443.1499999999996</v>
      </c>
      <c r="O6822" s="46">
        <f t="shared" si="534"/>
        <v>4.4680547592188304</v>
      </c>
    </row>
    <row r="6823" spans="6:15" x14ac:dyDescent="0.25">
      <c r="F6823" s="3">
        <f t="shared" si="531"/>
        <v>0</v>
      </c>
      <c r="G6823" s="45" t="s">
        <v>27573</v>
      </c>
      <c r="H6823" s="42">
        <v>68.14</v>
      </c>
      <c r="I6823" s="42">
        <v>0.01</v>
      </c>
      <c r="J6823" s="42" t="s">
        <v>8837</v>
      </c>
      <c r="K6823" s="43">
        <f t="shared" si="532"/>
        <v>4439.3326021061666</v>
      </c>
      <c r="L6823" s="44" t="s">
        <v>18205</v>
      </c>
      <c r="M6823" s="44">
        <f t="shared" si="530"/>
        <v>65.065667178343034</v>
      </c>
      <c r="N6823" s="54">
        <f t="shared" si="533"/>
        <v>4443.8</v>
      </c>
      <c r="O6823" s="46">
        <f t="shared" si="534"/>
        <v>4.4673978938335495</v>
      </c>
    </row>
    <row r="6824" spans="6:15" x14ac:dyDescent="0.25">
      <c r="F6824" s="3">
        <f t="shared" si="531"/>
        <v>0</v>
      </c>
      <c r="G6824" s="45" t="s">
        <v>27574</v>
      </c>
      <c r="H6824" s="42">
        <v>68.150000000000006</v>
      </c>
      <c r="I6824" s="42">
        <v>0.01</v>
      </c>
      <c r="J6824" s="42" t="s">
        <v>8838</v>
      </c>
      <c r="K6824" s="43">
        <f t="shared" si="532"/>
        <v>4439.9832587779501</v>
      </c>
      <c r="L6824" s="44" t="s">
        <v>18206</v>
      </c>
      <c r="M6824" s="44">
        <f t="shared" si="530"/>
        <v>65.065647826641069</v>
      </c>
      <c r="N6824" s="54">
        <f t="shared" si="533"/>
        <v>4444.45</v>
      </c>
      <c r="O6824" s="46">
        <f t="shared" si="534"/>
        <v>4.4667412220496772</v>
      </c>
    </row>
    <row r="6825" spans="6:15" x14ac:dyDescent="0.25">
      <c r="F6825" s="3">
        <f t="shared" si="531"/>
        <v>0</v>
      </c>
      <c r="G6825" s="45" t="s">
        <v>27575</v>
      </c>
      <c r="H6825" s="42">
        <v>68.16</v>
      </c>
      <c r="I6825" s="42">
        <v>0.01</v>
      </c>
      <c r="J6825" s="42" t="s">
        <v>8839</v>
      </c>
      <c r="K6825" s="43">
        <f t="shared" si="532"/>
        <v>4440.6339152562168</v>
      </c>
      <c r="L6825" s="44" t="s">
        <v>18207</v>
      </c>
      <c r="M6825" s="44">
        <f t="shared" si="530"/>
        <v>65.065628483511887</v>
      </c>
      <c r="N6825" s="54">
        <f t="shared" si="533"/>
        <v>4445.0999999999995</v>
      </c>
      <c r="O6825" s="46">
        <f t="shared" si="534"/>
        <v>4.4660847437826305</v>
      </c>
    </row>
    <row r="6826" spans="6:15" x14ac:dyDescent="0.25">
      <c r="F6826" s="3">
        <f t="shared" si="531"/>
        <v>0</v>
      </c>
      <c r="G6826" s="45" t="s">
        <v>27576</v>
      </c>
      <c r="H6826" s="42">
        <v>68.17</v>
      </c>
      <c r="I6826" s="42">
        <v>0.01</v>
      </c>
      <c r="J6826" s="42" t="s">
        <v>8840</v>
      </c>
      <c r="K6826" s="43">
        <f t="shared" si="532"/>
        <v>4441.2845715410522</v>
      </c>
      <c r="L6826" s="44" t="s">
        <v>18208</v>
      </c>
      <c r="M6826" s="44">
        <f t="shared" si="530"/>
        <v>65.065609148961599</v>
      </c>
      <c r="N6826" s="54">
        <f t="shared" si="533"/>
        <v>4445.75</v>
      </c>
      <c r="O6826" s="46">
        <f t="shared" si="534"/>
        <v>4.4654284589478266</v>
      </c>
    </row>
    <row r="6827" spans="6:15" x14ac:dyDescent="0.25">
      <c r="F6827" s="3">
        <f t="shared" si="531"/>
        <v>0</v>
      </c>
      <c r="G6827" s="45" t="s">
        <v>27577</v>
      </c>
      <c r="H6827" s="42">
        <v>68.180000000000007</v>
      </c>
      <c r="I6827" s="42">
        <v>0.01</v>
      </c>
      <c r="J6827" s="42" t="s">
        <v>8841</v>
      </c>
      <c r="K6827" s="43">
        <f t="shared" si="532"/>
        <v>4441.9352276325417</v>
      </c>
      <c r="L6827" s="44" t="s">
        <v>18209</v>
      </c>
      <c r="M6827" s="44">
        <f t="shared" si="530"/>
        <v>65.065589822974943</v>
      </c>
      <c r="N6827" s="54">
        <f t="shared" si="533"/>
        <v>4446.4000000000005</v>
      </c>
      <c r="O6827" s="46">
        <f t="shared" si="534"/>
        <v>4.4647723674588633</v>
      </c>
    </row>
    <row r="6828" spans="6:15" x14ac:dyDescent="0.25">
      <c r="F6828" s="3">
        <f t="shared" si="531"/>
        <v>0</v>
      </c>
      <c r="G6828" s="45" t="s">
        <v>27578</v>
      </c>
      <c r="H6828" s="42">
        <v>68.19</v>
      </c>
      <c r="I6828" s="42">
        <v>0.01</v>
      </c>
      <c r="J6828" s="42" t="s">
        <v>8842</v>
      </c>
      <c r="K6828" s="43">
        <f t="shared" si="532"/>
        <v>4442.5858835307718</v>
      </c>
      <c r="L6828" s="44" t="s">
        <v>18210</v>
      </c>
      <c r="M6828" s="44">
        <f t="shared" si="530"/>
        <v>65.06557050553667</v>
      </c>
      <c r="N6828" s="54">
        <f t="shared" si="533"/>
        <v>4447.0499999999993</v>
      </c>
      <c r="O6828" s="46">
        <f t="shared" si="534"/>
        <v>4.4641164692275197</v>
      </c>
    </row>
    <row r="6829" spans="6:15" x14ac:dyDescent="0.25">
      <c r="F6829" s="3">
        <f t="shared" si="531"/>
        <v>0</v>
      </c>
      <c r="G6829" s="45" t="s">
        <v>27579</v>
      </c>
      <c r="H6829" s="42">
        <v>68.2</v>
      </c>
      <c r="I6829" s="42">
        <v>0.01</v>
      </c>
      <c r="J6829" s="42" t="s">
        <v>8843</v>
      </c>
      <c r="K6829" s="43">
        <f t="shared" si="532"/>
        <v>4443.236539235827</v>
      </c>
      <c r="L6829" s="44" t="s">
        <v>18211</v>
      </c>
      <c r="M6829" s="44">
        <f t="shared" si="530"/>
        <v>65.065551196668139</v>
      </c>
      <c r="N6829" s="54">
        <f t="shared" si="533"/>
        <v>4447.7</v>
      </c>
      <c r="O6829" s="46">
        <f t="shared" si="534"/>
        <v>4.4634607641728508</v>
      </c>
    </row>
    <row r="6830" spans="6:15" x14ac:dyDescent="0.25">
      <c r="F6830" s="3">
        <f t="shared" si="531"/>
        <v>0</v>
      </c>
      <c r="G6830" s="45" t="s">
        <v>27580</v>
      </c>
      <c r="H6830" s="42">
        <v>68.209999999999994</v>
      </c>
      <c r="I6830" s="42">
        <v>0.01</v>
      </c>
      <c r="J6830" s="42" t="s">
        <v>8844</v>
      </c>
      <c r="K6830" s="43">
        <f t="shared" si="532"/>
        <v>4443.8871947477937</v>
      </c>
      <c r="L6830" s="44" t="s">
        <v>18212</v>
      </c>
      <c r="M6830" s="44">
        <f t="shared" si="530"/>
        <v>65.065531896341895</v>
      </c>
      <c r="N6830" s="54">
        <f t="shared" si="533"/>
        <v>4448.3499999999995</v>
      </c>
      <c r="O6830" s="46">
        <f t="shared" si="534"/>
        <v>4.462805252205726</v>
      </c>
    </row>
    <row r="6831" spans="6:15" x14ac:dyDescent="0.25">
      <c r="F6831" s="3">
        <f t="shared" si="531"/>
        <v>0</v>
      </c>
      <c r="G6831" s="45" t="s">
        <v>27581</v>
      </c>
      <c r="H6831" s="42">
        <v>68.22</v>
      </c>
      <c r="I6831" s="42">
        <v>0.01</v>
      </c>
      <c r="J6831" s="42" t="s">
        <v>8845</v>
      </c>
      <c r="K6831" s="43">
        <f t="shared" si="532"/>
        <v>4444.5378500667575</v>
      </c>
      <c r="L6831" s="44" t="s">
        <v>18213</v>
      </c>
      <c r="M6831" s="44">
        <f t="shared" si="530"/>
        <v>65.065512604560993</v>
      </c>
      <c r="N6831" s="54">
        <f t="shared" si="533"/>
        <v>4449</v>
      </c>
      <c r="O6831" s="46">
        <f t="shared" si="534"/>
        <v>4.4621499332424719</v>
      </c>
    </row>
    <row r="6832" spans="6:15" x14ac:dyDescent="0.25">
      <c r="F6832" s="3">
        <f t="shared" si="531"/>
        <v>0</v>
      </c>
      <c r="G6832" s="45" t="s">
        <v>27582</v>
      </c>
      <c r="H6832" s="42">
        <v>68.23</v>
      </c>
      <c r="I6832" s="42">
        <v>0.01</v>
      </c>
      <c r="J6832" s="42" t="s">
        <v>8846</v>
      </c>
      <c r="K6832" s="43">
        <f t="shared" si="532"/>
        <v>4445.1885051928029</v>
      </c>
      <c r="L6832" s="44" t="s">
        <v>18214</v>
      </c>
      <c r="M6832" s="44">
        <f t="shared" si="530"/>
        <v>65.065493321319352</v>
      </c>
      <c r="N6832" s="54">
        <f t="shared" si="533"/>
        <v>4449.6499999999996</v>
      </c>
      <c r="O6832" s="46">
        <f t="shared" si="534"/>
        <v>4.4614948071966865</v>
      </c>
    </row>
    <row r="6833" spans="6:15" x14ac:dyDescent="0.25">
      <c r="F6833" s="3">
        <f t="shared" si="531"/>
        <v>0</v>
      </c>
      <c r="G6833" s="45" t="s">
        <v>27583</v>
      </c>
      <c r="H6833" s="42">
        <v>68.239999999999995</v>
      </c>
      <c r="I6833" s="42">
        <v>0.01</v>
      </c>
      <c r="J6833" s="42" t="s">
        <v>8847</v>
      </c>
      <c r="K6833" s="43">
        <f t="shared" si="532"/>
        <v>4445.8391601260164</v>
      </c>
      <c r="L6833" s="44" t="s">
        <v>18215</v>
      </c>
      <c r="M6833" s="44">
        <f t="shared" si="530"/>
        <v>65.065474046607761</v>
      </c>
      <c r="N6833" s="54">
        <f t="shared" si="533"/>
        <v>4450.2999999999993</v>
      </c>
      <c r="O6833" s="46">
        <f t="shared" si="534"/>
        <v>4.4608398739828772</v>
      </c>
    </row>
    <row r="6834" spans="6:15" x14ac:dyDescent="0.25">
      <c r="F6834" s="3">
        <f t="shared" si="531"/>
        <v>0</v>
      </c>
      <c r="G6834" s="45" t="s">
        <v>27584</v>
      </c>
      <c r="H6834" s="42">
        <v>68.25</v>
      </c>
      <c r="I6834" s="42">
        <v>0.01</v>
      </c>
      <c r="J6834" s="42" t="s">
        <v>8848</v>
      </c>
      <c r="K6834" s="43">
        <f t="shared" si="532"/>
        <v>4446.4898148664824</v>
      </c>
      <c r="L6834" s="44" t="s">
        <v>18216</v>
      </c>
      <c r="M6834" s="44">
        <f t="shared" si="530"/>
        <v>65.0654547804385</v>
      </c>
      <c r="N6834" s="54">
        <f t="shared" si="533"/>
        <v>4450.95</v>
      </c>
      <c r="O6834" s="46">
        <f t="shared" si="534"/>
        <v>4.4601851335173706</v>
      </c>
    </row>
    <row r="6835" spans="6:15" x14ac:dyDescent="0.25">
      <c r="F6835" s="3">
        <f t="shared" si="531"/>
        <v>0</v>
      </c>
      <c r="G6835" s="45" t="s">
        <v>27585</v>
      </c>
      <c r="H6835" s="42">
        <v>68.260000000000005</v>
      </c>
      <c r="I6835" s="42">
        <v>0.01</v>
      </c>
      <c r="J6835" s="42" t="s">
        <v>8849</v>
      </c>
      <c r="K6835" s="43">
        <f t="shared" si="532"/>
        <v>4447.1404694142866</v>
      </c>
      <c r="L6835" s="44" t="s">
        <v>18217</v>
      </c>
      <c r="M6835" s="44">
        <f t="shared" si="530"/>
        <v>65.065435522793237</v>
      </c>
      <c r="N6835" s="54">
        <f t="shared" si="533"/>
        <v>4451.6000000000004</v>
      </c>
      <c r="O6835" s="46">
        <f t="shared" si="534"/>
        <v>4.4595305857137646</v>
      </c>
    </row>
    <row r="6836" spans="6:15" x14ac:dyDescent="0.25">
      <c r="F6836" s="3">
        <f t="shared" si="531"/>
        <v>0</v>
      </c>
      <c r="G6836" s="45" t="s">
        <v>27586</v>
      </c>
      <c r="H6836" s="42">
        <v>68.27</v>
      </c>
      <c r="I6836" s="42">
        <v>0.01</v>
      </c>
      <c r="J6836" s="42" t="s">
        <v>8850</v>
      </c>
      <c r="K6836" s="43">
        <f t="shared" si="532"/>
        <v>4447.7911237695143</v>
      </c>
      <c r="L6836" s="44" t="s">
        <v>18218</v>
      </c>
      <c r="M6836" s="44">
        <f t="shared" si="530"/>
        <v>65.065416273659764</v>
      </c>
      <c r="N6836" s="54">
        <f t="shared" si="533"/>
        <v>4452.25</v>
      </c>
      <c r="O6836" s="46">
        <f t="shared" si="534"/>
        <v>4.4588762304856573</v>
      </c>
    </row>
    <row r="6837" spans="6:15" x14ac:dyDescent="0.25">
      <c r="F6837" s="3">
        <f t="shared" si="531"/>
        <v>0</v>
      </c>
      <c r="G6837" s="45" t="s">
        <v>27587</v>
      </c>
      <c r="H6837" s="42">
        <v>68.28</v>
      </c>
      <c r="I6837" s="42">
        <v>0.01</v>
      </c>
      <c r="J6837" s="42" t="s">
        <v>8851</v>
      </c>
      <c r="K6837" s="43">
        <f t="shared" si="532"/>
        <v>4448.4417779322512</v>
      </c>
      <c r="L6837" s="44" t="s">
        <v>18219</v>
      </c>
      <c r="M6837" s="44">
        <f t="shared" si="530"/>
        <v>65.065397033035026</v>
      </c>
      <c r="N6837" s="54">
        <f t="shared" si="533"/>
        <v>4452.8999999999996</v>
      </c>
      <c r="O6837" s="46">
        <f t="shared" si="534"/>
        <v>4.4582220677484656</v>
      </c>
    </row>
    <row r="6838" spans="6:15" x14ac:dyDescent="0.25">
      <c r="F6838" s="3">
        <f t="shared" si="531"/>
        <v>0</v>
      </c>
      <c r="G6838" s="45" t="s">
        <v>27588</v>
      </c>
      <c r="H6838" s="42">
        <v>68.290000000000006</v>
      </c>
      <c r="I6838" s="42">
        <v>0.01</v>
      </c>
      <c r="J6838" s="42" t="s">
        <v>8852</v>
      </c>
      <c r="K6838" s="43">
        <f t="shared" si="532"/>
        <v>4449.0924319025817</v>
      </c>
      <c r="L6838" s="44" t="s">
        <v>18220</v>
      </c>
      <c r="M6838" s="44">
        <f t="shared" si="530"/>
        <v>65.065377800931245</v>
      </c>
      <c r="N6838" s="54">
        <f t="shared" si="533"/>
        <v>4453.55</v>
      </c>
      <c r="O6838" s="46">
        <f t="shared" si="534"/>
        <v>4.4575680974185161</v>
      </c>
    </row>
    <row r="6839" spans="6:15" x14ac:dyDescent="0.25">
      <c r="F6839" s="3">
        <f t="shared" si="531"/>
        <v>0</v>
      </c>
      <c r="G6839" s="45" t="s">
        <v>27589</v>
      </c>
      <c r="H6839" s="42">
        <v>68.3</v>
      </c>
      <c r="I6839" s="42">
        <v>0.01</v>
      </c>
      <c r="J6839" s="42" t="s">
        <v>8853</v>
      </c>
      <c r="K6839" s="43">
        <f t="shared" si="532"/>
        <v>4449.7430856805913</v>
      </c>
      <c r="L6839" s="44" t="s">
        <v>18221</v>
      </c>
      <c r="M6839" s="44">
        <f t="shared" si="530"/>
        <v>65.06535857732095</v>
      </c>
      <c r="N6839" s="54">
        <f t="shared" si="533"/>
        <v>4454.2</v>
      </c>
      <c r="O6839" s="46">
        <f t="shared" si="534"/>
        <v>4.4569143194084972</v>
      </c>
    </row>
    <row r="6840" spans="6:15" x14ac:dyDescent="0.25">
      <c r="F6840" s="3">
        <f t="shared" si="531"/>
        <v>0</v>
      </c>
      <c r="G6840" s="45" t="s">
        <v>27590</v>
      </c>
      <c r="H6840" s="42">
        <v>68.31</v>
      </c>
      <c r="I6840" s="42">
        <v>0.01</v>
      </c>
      <c r="J6840" s="42" t="s">
        <v>8854</v>
      </c>
      <c r="K6840" s="43">
        <f t="shared" si="532"/>
        <v>4450.3937392663647</v>
      </c>
      <c r="L6840" s="44" t="s">
        <v>18222</v>
      </c>
      <c r="M6840" s="44">
        <f t="shared" si="530"/>
        <v>65.065339362219419</v>
      </c>
      <c r="N6840" s="54">
        <f t="shared" si="533"/>
        <v>4454.8500000000004</v>
      </c>
      <c r="O6840" s="46">
        <f t="shared" si="534"/>
        <v>4.456260733635645</v>
      </c>
    </row>
    <row r="6841" spans="6:15" x14ac:dyDescent="0.25">
      <c r="F6841" s="3">
        <f t="shared" si="531"/>
        <v>0</v>
      </c>
      <c r="G6841" s="45" t="s">
        <v>27591</v>
      </c>
      <c r="H6841" s="42">
        <v>68.319999999999993</v>
      </c>
      <c r="I6841" s="42">
        <v>0.01</v>
      </c>
      <c r="J6841" s="42" t="s">
        <v>8855</v>
      </c>
      <c r="K6841" s="43">
        <f t="shared" si="532"/>
        <v>4451.0443926599874</v>
      </c>
      <c r="L6841" s="44" t="s">
        <v>18223</v>
      </c>
      <c r="M6841" s="44">
        <f t="shared" si="530"/>
        <v>65.065320155596112</v>
      </c>
      <c r="N6841" s="54">
        <f t="shared" si="533"/>
        <v>4455.4999999999991</v>
      </c>
      <c r="O6841" s="46">
        <f t="shared" si="534"/>
        <v>4.4556073400117384</v>
      </c>
    </row>
    <row r="6842" spans="6:15" x14ac:dyDescent="0.25">
      <c r="F6842" s="3">
        <f t="shared" si="531"/>
        <v>0</v>
      </c>
      <c r="G6842" s="45" t="s">
        <v>27592</v>
      </c>
      <c r="H6842" s="42">
        <v>68.33</v>
      </c>
      <c r="I6842" s="42">
        <v>0.01</v>
      </c>
      <c r="J6842" s="42" t="s">
        <v>8856</v>
      </c>
      <c r="K6842" s="43">
        <f t="shared" si="532"/>
        <v>4451.6950458615429</v>
      </c>
      <c r="L6842" s="44" t="s">
        <v>18224</v>
      </c>
      <c r="M6842" s="44">
        <f t="shared" si="530"/>
        <v>65.065300957481583</v>
      </c>
      <c r="N6842" s="54">
        <f t="shared" si="533"/>
        <v>4456.1499999999996</v>
      </c>
      <c r="O6842" s="46">
        <f t="shared" si="534"/>
        <v>4.4549541384567419</v>
      </c>
    </row>
    <row r="6843" spans="6:15" x14ac:dyDescent="0.25">
      <c r="F6843" s="3">
        <f t="shared" si="531"/>
        <v>0</v>
      </c>
      <c r="G6843" s="45" t="s">
        <v>27593</v>
      </c>
      <c r="H6843" s="42">
        <v>68.34</v>
      </c>
      <c r="I6843" s="42">
        <v>0.01</v>
      </c>
      <c r="J6843" s="42" t="s">
        <v>8857</v>
      </c>
      <c r="K6843" s="43">
        <f t="shared" si="532"/>
        <v>4452.3456988711177</v>
      </c>
      <c r="L6843" s="44" t="s">
        <v>18225</v>
      </c>
      <c r="M6843" s="44">
        <f t="shared" si="530"/>
        <v>65.065281767848361</v>
      </c>
      <c r="N6843" s="54">
        <f t="shared" si="533"/>
        <v>4456.8</v>
      </c>
      <c r="O6843" s="46">
        <f t="shared" si="534"/>
        <v>4.4543011288824346</v>
      </c>
    </row>
    <row r="6844" spans="6:15" x14ac:dyDescent="0.25">
      <c r="F6844" s="3">
        <f t="shared" si="531"/>
        <v>0</v>
      </c>
      <c r="G6844" s="45" t="s">
        <v>27594</v>
      </c>
      <c r="H6844" s="42">
        <v>68.349999999999994</v>
      </c>
      <c r="I6844" s="42">
        <v>0.01</v>
      </c>
      <c r="J6844" s="42" t="s">
        <v>8858</v>
      </c>
      <c r="K6844" s="43">
        <f t="shared" si="532"/>
        <v>4452.9963516887965</v>
      </c>
      <c r="L6844" s="44" t="s">
        <v>18226</v>
      </c>
      <c r="M6844" s="44">
        <f t="shared" si="530"/>
        <v>65.065262586684241</v>
      </c>
      <c r="N6844" s="54">
        <f t="shared" si="533"/>
        <v>4457.45</v>
      </c>
      <c r="O6844" s="46">
        <f t="shared" si="534"/>
        <v>4.4536483112033238</v>
      </c>
    </row>
    <row r="6845" spans="6:15" x14ac:dyDescent="0.25">
      <c r="F6845" s="3">
        <f t="shared" si="531"/>
        <v>0</v>
      </c>
      <c r="G6845" s="45" t="s">
        <v>27595</v>
      </c>
      <c r="H6845" s="42">
        <v>68.36</v>
      </c>
      <c r="I6845" s="42">
        <v>0.01</v>
      </c>
      <c r="J6845" s="42" t="s">
        <v>8859</v>
      </c>
      <c r="K6845" s="43">
        <f t="shared" si="532"/>
        <v>4453.6470043146637</v>
      </c>
      <c r="L6845" s="44" t="s">
        <v>18227</v>
      </c>
      <c r="M6845" s="44">
        <f t="shared" si="530"/>
        <v>65.06524341399836</v>
      </c>
      <c r="N6845" s="54">
        <f t="shared" si="533"/>
        <v>4458.0999999999995</v>
      </c>
      <c r="O6845" s="46">
        <f t="shared" si="534"/>
        <v>4.4529956853357362</v>
      </c>
    </row>
    <row r="6846" spans="6:15" x14ac:dyDescent="0.25">
      <c r="F6846" s="3">
        <f t="shared" si="531"/>
        <v>0</v>
      </c>
      <c r="G6846" s="45" t="s">
        <v>27596</v>
      </c>
      <c r="H6846" s="42">
        <v>68.37</v>
      </c>
      <c r="I6846" s="42">
        <v>0.01</v>
      </c>
      <c r="J6846" s="42" t="s">
        <v>8860</v>
      </c>
      <c r="K6846" s="43">
        <f t="shared" si="532"/>
        <v>4454.297656748804</v>
      </c>
      <c r="L6846" s="44" t="s">
        <v>18228</v>
      </c>
      <c r="M6846" s="44">
        <f t="shared" si="530"/>
        <v>65.065224249784649</v>
      </c>
      <c r="N6846" s="54">
        <f t="shared" si="533"/>
        <v>4458.75</v>
      </c>
      <c r="O6846" s="46">
        <f t="shared" si="534"/>
        <v>4.4523432511959982</v>
      </c>
    </row>
    <row r="6847" spans="6:15" x14ac:dyDescent="0.25">
      <c r="F6847" s="3">
        <f t="shared" si="531"/>
        <v>0</v>
      </c>
      <c r="G6847" s="45" t="s">
        <v>27597</v>
      </c>
      <c r="H6847" s="42">
        <v>68.38</v>
      </c>
      <c r="I6847" s="42">
        <v>0.01</v>
      </c>
      <c r="J6847" s="42" t="s">
        <v>8861</v>
      </c>
      <c r="K6847" s="43">
        <f t="shared" si="532"/>
        <v>4454.9483089913019</v>
      </c>
      <c r="L6847" s="44" t="s">
        <v>18229</v>
      </c>
      <c r="M6847" s="44">
        <f t="shared" si="530"/>
        <v>65.065205094030887</v>
      </c>
      <c r="N6847" s="54">
        <f t="shared" si="533"/>
        <v>4459.3999999999996</v>
      </c>
      <c r="O6847" s="46">
        <f t="shared" si="534"/>
        <v>4.4516910086977077</v>
      </c>
    </row>
    <row r="6848" spans="6:15" x14ac:dyDescent="0.25">
      <c r="F6848" s="3">
        <f t="shared" si="531"/>
        <v>0</v>
      </c>
      <c r="G6848" s="45" t="s">
        <v>27598</v>
      </c>
      <c r="H6848" s="42">
        <v>68.39</v>
      </c>
      <c r="I6848" s="42">
        <v>0.01</v>
      </c>
      <c r="J6848" s="42" t="s">
        <v>8862</v>
      </c>
      <c r="K6848" s="43">
        <f t="shared" si="532"/>
        <v>4455.5989610422421</v>
      </c>
      <c r="L6848" s="44" t="s">
        <v>18230</v>
      </c>
      <c r="M6848" s="44">
        <f t="shared" si="530"/>
        <v>65.065185946743185</v>
      </c>
      <c r="N6848" s="54">
        <f t="shared" si="533"/>
        <v>4460.05</v>
      </c>
      <c r="O6848" s="46">
        <f t="shared" si="534"/>
        <v>4.4510389577581009</v>
      </c>
    </row>
    <row r="6849" spans="6:15" x14ac:dyDescent="0.25">
      <c r="F6849" s="3">
        <f t="shared" si="531"/>
        <v>0</v>
      </c>
      <c r="G6849" s="45" t="s">
        <v>27599</v>
      </c>
      <c r="H6849" s="42">
        <v>68.400000000000006</v>
      </c>
      <c r="I6849" s="42">
        <v>0.01</v>
      </c>
      <c r="J6849" s="42" t="s">
        <v>8863</v>
      </c>
      <c r="K6849" s="43">
        <f t="shared" si="532"/>
        <v>4456.24961290171</v>
      </c>
      <c r="L6849" s="44" t="s">
        <v>18231</v>
      </c>
      <c r="M6849" s="44">
        <f t="shared" si="530"/>
        <v>65.065166807903253</v>
      </c>
      <c r="N6849" s="54">
        <f t="shared" si="533"/>
        <v>4460.7</v>
      </c>
      <c r="O6849" s="46">
        <f t="shared" si="534"/>
        <v>4.4503870982898661</v>
      </c>
    </row>
    <row r="6850" spans="6:15" x14ac:dyDescent="0.25">
      <c r="F6850" s="3">
        <f t="shared" si="531"/>
        <v>0</v>
      </c>
      <c r="G6850" s="45" t="s">
        <v>27600</v>
      </c>
      <c r="H6850" s="42">
        <v>68.41</v>
      </c>
      <c r="I6850" s="42">
        <v>0.01</v>
      </c>
      <c r="J6850" s="42" t="s">
        <v>8864</v>
      </c>
      <c r="K6850" s="43">
        <f t="shared" si="532"/>
        <v>4456.9002645697892</v>
      </c>
      <c r="L6850" s="44" t="s">
        <v>18232</v>
      </c>
      <c r="M6850" s="44">
        <f t="shared" si="530"/>
        <v>65.065147677508008</v>
      </c>
      <c r="N6850" s="54">
        <f t="shared" si="533"/>
        <v>4461.3499999999995</v>
      </c>
      <c r="O6850" s="46">
        <f t="shared" si="534"/>
        <v>4.4497354302102394</v>
      </c>
    </row>
    <row r="6851" spans="6:15" x14ac:dyDescent="0.25">
      <c r="F6851" s="3">
        <f t="shared" si="531"/>
        <v>0</v>
      </c>
      <c r="G6851" s="45" t="s">
        <v>27601</v>
      </c>
      <c r="H6851" s="42">
        <v>68.42</v>
      </c>
      <c r="I6851" s="42">
        <v>0.01</v>
      </c>
      <c r="J6851" s="42" t="s">
        <v>8865</v>
      </c>
      <c r="K6851" s="43">
        <f t="shared" si="532"/>
        <v>4457.5509160465645</v>
      </c>
      <c r="L6851" s="44" t="s">
        <v>18233</v>
      </c>
      <c r="M6851" s="44">
        <f t="shared" si="530"/>
        <v>65.0651285555697</v>
      </c>
      <c r="N6851" s="54">
        <f t="shared" si="533"/>
        <v>4462</v>
      </c>
      <c r="O6851" s="46">
        <f t="shared" si="534"/>
        <v>4.4490839534355473</v>
      </c>
    </row>
    <row r="6852" spans="6:15" x14ac:dyDescent="0.25">
      <c r="F6852" s="3">
        <f t="shared" si="531"/>
        <v>0</v>
      </c>
      <c r="G6852" s="45" t="s">
        <v>27602</v>
      </c>
      <c r="H6852" s="42">
        <v>68.430000000000007</v>
      </c>
      <c r="I6852" s="42">
        <v>0.01</v>
      </c>
      <c r="J6852" s="42" t="s">
        <v>8866</v>
      </c>
      <c r="K6852" s="43">
        <f t="shared" si="532"/>
        <v>4458.2015673321202</v>
      </c>
      <c r="L6852" s="44" t="s">
        <v>18234</v>
      </c>
      <c r="M6852" s="44">
        <f t="shared" si="530"/>
        <v>65.065109442069996</v>
      </c>
      <c r="N6852" s="54">
        <f t="shared" si="533"/>
        <v>4462.6500000000005</v>
      </c>
      <c r="O6852" s="46">
        <f t="shared" si="534"/>
        <v>4.4484326678802972</v>
      </c>
    </row>
    <row r="6853" spans="6:15" x14ac:dyDescent="0.25">
      <c r="F6853" s="3">
        <f t="shared" si="531"/>
        <v>0</v>
      </c>
      <c r="G6853" s="45" t="s">
        <v>27603</v>
      </c>
      <c r="H6853" s="42">
        <v>68.44</v>
      </c>
      <c r="I6853" s="42">
        <v>0.01</v>
      </c>
      <c r="J6853" s="42" t="s">
        <v>8867</v>
      </c>
      <c r="K6853" s="43">
        <f t="shared" si="532"/>
        <v>4458.8522184265412</v>
      </c>
      <c r="L6853" s="44" t="s">
        <v>18235</v>
      </c>
      <c r="M6853" s="44">
        <f t="shared" si="530"/>
        <v>65.065090336987524</v>
      </c>
      <c r="N6853" s="54">
        <f t="shared" si="533"/>
        <v>4463.2999999999993</v>
      </c>
      <c r="O6853" s="46">
        <f t="shared" si="534"/>
        <v>4.4477815734580872</v>
      </c>
    </row>
    <row r="6854" spans="6:15" x14ac:dyDescent="0.25">
      <c r="F6854" s="3">
        <f t="shared" si="531"/>
        <v>0</v>
      </c>
      <c r="G6854" s="45" t="s">
        <v>27604</v>
      </c>
      <c r="H6854" s="42">
        <v>68.45</v>
      </c>
      <c r="I6854" s="42">
        <v>0.01</v>
      </c>
      <c r="J6854" s="42" t="s">
        <v>8868</v>
      </c>
      <c r="K6854" s="43">
        <f t="shared" si="532"/>
        <v>4459.5028693299109</v>
      </c>
      <c r="L6854" s="44" t="s">
        <v>18236</v>
      </c>
      <c r="M6854" s="44">
        <f t="shared" si="530"/>
        <v>65.065071240352864</v>
      </c>
      <c r="N6854" s="54">
        <f t="shared" si="533"/>
        <v>4463.95</v>
      </c>
      <c r="O6854" s="46">
        <f t="shared" si="534"/>
        <v>4.4471306700888817</v>
      </c>
    </row>
    <row r="6855" spans="6:15" x14ac:dyDescent="0.25">
      <c r="F6855" s="3">
        <f t="shared" si="531"/>
        <v>0</v>
      </c>
      <c r="G6855" s="45" t="s">
        <v>27605</v>
      </c>
      <c r="H6855" s="42">
        <v>68.459999999999994</v>
      </c>
      <c r="I6855" s="42">
        <v>0.01</v>
      </c>
      <c r="J6855" s="42" t="s">
        <v>8869</v>
      </c>
      <c r="K6855" s="43">
        <f t="shared" si="532"/>
        <v>4460.1535200423141</v>
      </c>
      <c r="L6855" s="44" t="s">
        <v>18237</v>
      </c>
      <c r="M6855" s="44">
        <f t="shared" si="530"/>
        <v>65.065052152135451</v>
      </c>
      <c r="N6855" s="54">
        <f t="shared" si="533"/>
        <v>4464.5999999999995</v>
      </c>
      <c r="O6855" s="46">
        <f t="shared" si="534"/>
        <v>4.4464799576853693</v>
      </c>
    </row>
    <row r="6856" spans="6:15" x14ac:dyDescent="0.25">
      <c r="F6856" s="3">
        <f t="shared" si="531"/>
        <v>0</v>
      </c>
      <c r="G6856" s="45" t="s">
        <v>27606</v>
      </c>
      <c r="H6856" s="42">
        <v>68.47</v>
      </c>
      <c r="I6856" s="42">
        <v>0.01</v>
      </c>
      <c r="J6856" s="42" t="s">
        <v>8870</v>
      </c>
      <c r="K6856" s="43">
        <f t="shared" si="532"/>
        <v>4460.8041705638352</v>
      </c>
      <c r="L6856" s="44" t="s">
        <v>18238</v>
      </c>
      <c r="M6856" s="44">
        <f t="shared" si="530"/>
        <v>65.065033072344448</v>
      </c>
      <c r="N6856" s="54">
        <f t="shared" si="533"/>
        <v>4465.25</v>
      </c>
      <c r="O6856" s="46">
        <f t="shared" si="534"/>
        <v>4.4458294361647859</v>
      </c>
    </row>
    <row r="6857" spans="6:15" x14ac:dyDescent="0.25">
      <c r="F6857" s="3">
        <f t="shared" si="531"/>
        <v>0</v>
      </c>
      <c r="G6857" s="45" t="s">
        <v>27607</v>
      </c>
      <c r="H6857" s="42">
        <v>68.48</v>
      </c>
      <c r="I6857" s="42">
        <v>0.01</v>
      </c>
      <c r="J6857" s="42" t="s">
        <v>8871</v>
      </c>
      <c r="K6857" s="43">
        <f t="shared" si="532"/>
        <v>4461.4548208945589</v>
      </c>
      <c r="L6857" s="44" t="s">
        <v>18239</v>
      </c>
      <c r="M6857" s="44">
        <f t="shared" ref="M6857:M6920" si="535">SQRT(((14.7+$N$3*H6857)^2)-(K6857^2))/SQRT($N$4)</f>
        <v>65.065014000955458</v>
      </c>
      <c r="N6857" s="54">
        <f t="shared" si="533"/>
        <v>4465.8999999999996</v>
      </c>
      <c r="O6857" s="46">
        <f t="shared" si="534"/>
        <v>4.4451791054407295</v>
      </c>
    </row>
    <row r="6858" spans="6:15" x14ac:dyDescent="0.25">
      <c r="F6858" s="3">
        <f t="shared" ref="F6858:F6921" si="536">IF(O6858&gt;100,1,0)</f>
        <v>0</v>
      </c>
      <c r="G6858" s="45" t="s">
        <v>27608</v>
      </c>
      <c r="H6858" s="42">
        <v>68.489999999999995</v>
      </c>
      <c r="I6858" s="42">
        <v>0.01</v>
      </c>
      <c r="J6858" s="42" t="s">
        <v>8872</v>
      </c>
      <c r="K6858" s="43">
        <f t="shared" ref="K6858:K6921" si="537">K6857+I6858*M6857</f>
        <v>4462.1054710345688</v>
      </c>
      <c r="L6858" s="44" t="s">
        <v>18240</v>
      </c>
      <c r="M6858" s="44">
        <f t="shared" si="535"/>
        <v>65.06499493797763</v>
      </c>
      <c r="N6858" s="54">
        <f t="shared" ref="N6858:N6921" si="538">(H6858*$N$3)+14.7</f>
        <v>4466.5499999999993</v>
      </c>
      <c r="O6858" s="46">
        <f t="shared" ref="O6858:O6921" si="539">N6858-K6858</f>
        <v>4.4445289654304361</v>
      </c>
    </row>
    <row r="6859" spans="6:15" x14ac:dyDescent="0.25">
      <c r="F6859" s="3">
        <f t="shared" si="536"/>
        <v>0</v>
      </c>
      <c r="G6859" s="45" t="s">
        <v>27609</v>
      </c>
      <c r="H6859" s="42">
        <v>68.5</v>
      </c>
      <c r="I6859" s="42">
        <v>0.01</v>
      </c>
      <c r="J6859" s="42" t="s">
        <v>8873</v>
      </c>
      <c r="K6859" s="43">
        <f t="shared" si="537"/>
        <v>4462.7561209839487</v>
      </c>
      <c r="L6859" s="44" t="s">
        <v>18241</v>
      </c>
      <c r="M6859" s="44">
        <f t="shared" si="535"/>
        <v>65.06497588341405</v>
      </c>
      <c r="N6859" s="54">
        <f t="shared" si="538"/>
        <v>4467.2</v>
      </c>
      <c r="O6859" s="46">
        <f t="shared" si="539"/>
        <v>4.4438790160511417</v>
      </c>
    </row>
    <row r="6860" spans="6:15" x14ac:dyDescent="0.25">
      <c r="F6860" s="3">
        <f t="shared" si="536"/>
        <v>0</v>
      </c>
      <c r="G6860" s="45" t="s">
        <v>27610</v>
      </c>
      <c r="H6860" s="42">
        <v>68.510000000000005</v>
      </c>
      <c r="I6860" s="42">
        <v>0.01</v>
      </c>
      <c r="J6860" s="42" t="s">
        <v>8874</v>
      </c>
      <c r="K6860" s="43">
        <f t="shared" si="537"/>
        <v>4463.406770742783</v>
      </c>
      <c r="L6860" s="44" t="s">
        <v>18242</v>
      </c>
      <c r="M6860" s="44">
        <f t="shared" si="535"/>
        <v>65.06495683724637</v>
      </c>
      <c r="N6860" s="54">
        <f t="shared" si="538"/>
        <v>4467.8500000000004</v>
      </c>
      <c r="O6860" s="46">
        <f t="shared" si="539"/>
        <v>4.4432292572173537</v>
      </c>
    </row>
    <row r="6861" spans="6:15" x14ac:dyDescent="0.25">
      <c r="F6861" s="3">
        <f t="shared" si="536"/>
        <v>0</v>
      </c>
      <c r="G6861" s="45" t="s">
        <v>27611</v>
      </c>
      <c r="H6861" s="42">
        <v>68.52</v>
      </c>
      <c r="I6861" s="42">
        <v>0.01</v>
      </c>
      <c r="J6861" s="42" t="s">
        <v>8875</v>
      </c>
      <c r="K6861" s="43">
        <f t="shared" si="537"/>
        <v>4464.0574203111555</v>
      </c>
      <c r="L6861" s="44" t="s">
        <v>18243</v>
      </c>
      <c r="M6861" s="44">
        <f t="shared" si="535"/>
        <v>65.06493779946851</v>
      </c>
      <c r="N6861" s="54">
        <f t="shared" si="538"/>
        <v>4468.5</v>
      </c>
      <c r="O6861" s="46">
        <f t="shared" si="539"/>
        <v>4.4425796888444893</v>
      </c>
    </row>
    <row r="6862" spans="6:15" x14ac:dyDescent="0.25">
      <c r="F6862" s="3">
        <f t="shared" si="536"/>
        <v>0</v>
      </c>
      <c r="G6862" s="45" t="s">
        <v>27612</v>
      </c>
      <c r="H6862" s="42">
        <v>68.53</v>
      </c>
      <c r="I6862" s="42">
        <v>0.01</v>
      </c>
      <c r="J6862" s="42" t="s">
        <v>8876</v>
      </c>
      <c r="K6862" s="43">
        <f t="shared" si="537"/>
        <v>4464.7080696891499</v>
      </c>
      <c r="L6862" s="44" t="s">
        <v>18244</v>
      </c>
      <c r="M6862" s="44">
        <f t="shared" si="535"/>
        <v>65.064918770080467</v>
      </c>
      <c r="N6862" s="54">
        <f t="shared" si="538"/>
        <v>4469.1499999999996</v>
      </c>
      <c r="O6862" s="46">
        <f t="shared" si="539"/>
        <v>4.4419303108497843</v>
      </c>
    </row>
    <row r="6863" spans="6:15" x14ac:dyDescent="0.25">
      <c r="F6863" s="3">
        <f t="shared" si="536"/>
        <v>0</v>
      </c>
      <c r="G6863" s="45" t="s">
        <v>27613</v>
      </c>
      <c r="H6863" s="42">
        <v>68.540000000000006</v>
      </c>
      <c r="I6863" s="42">
        <v>0.01</v>
      </c>
      <c r="J6863" s="42" t="s">
        <v>8877</v>
      </c>
      <c r="K6863" s="43">
        <f t="shared" si="537"/>
        <v>4465.3587188768506</v>
      </c>
      <c r="L6863" s="44" t="s">
        <v>18245</v>
      </c>
      <c r="M6863" s="44">
        <f t="shared" si="535"/>
        <v>65.064899749088354</v>
      </c>
      <c r="N6863" s="54">
        <f t="shared" si="538"/>
        <v>4469.8</v>
      </c>
      <c r="O6863" s="46">
        <f t="shared" si="539"/>
        <v>4.4412811231495652</v>
      </c>
    </row>
    <row r="6864" spans="6:15" x14ac:dyDescent="0.25">
      <c r="F6864" s="3">
        <f t="shared" si="536"/>
        <v>0</v>
      </c>
      <c r="G6864" s="45" t="s">
        <v>27614</v>
      </c>
      <c r="H6864" s="42">
        <v>68.55</v>
      </c>
      <c r="I6864" s="42">
        <v>0.01</v>
      </c>
      <c r="J6864" s="42" t="s">
        <v>8878</v>
      </c>
      <c r="K6864" s="43">
        <f t="shared" si="537"/>
        <v>4466.0093678743415</v>
      </c>
      <c r="L6864" s="44" t="s">
        <v>18246</v>
      </c>
      <c r="M6864" s="44">
        <f t="shared" si="535"/>
        <v>65.064880736461646</v>
      </c>
      <c r="N6864" s="54">
        <f t="shared" si="538"/>
        <v>4470.45</v>
      </c>
      <c r="O6864" s="46">
        <f t="shared" si="539"/>
        <v>4.4406321256583396</v>
      </c>
    </row>
    <row r="6865" spans="6:15" x14ac:dyDescent="0.25">
      <c r="F6865" s="3">
        <f t="shared" si="536"/>
        <v>0</v>
      </c>
      <c r="G6865" s="45" t="s">
        <v>27615</v>
      </c>
      <c r="H6865" s="42">
        <v>68.56</v>
      </c>
      <c r="I6865" s="42">
        <v>0.01</v>
      </c>
      <c r="J6865" s="42" t="s">
        <v>8879</v>
      </c>
      <c r="K6865" s="43">
        <f t="shared" si="537"/>
        <v>4466.6600166817061</v>
      </c>
      <c r="L6865" s="44" t="s">
        <v>18247</v>
      </c>
      <c r="M6865" s="44">
        <f t="shared" si="535"/>
        <v>65.064861732221743</v>
      </c>
      <c r="N6865" s="54">
        <f t="shared" si="538"/>
        <v>4471.1000000000004</v>
      </c>
      <c r="O6865" s="46">
        <f t="shared" si="539"/>
        <v>4.439983318294253</v>
      </c>
    </row>
    <row r="6866" spans="6:15" x14ac:dyDescent="0.25">
      <c r="F6866" s="3">
        <f t="shared" si="536"/>
        <v>0</v>
      </c>
      <c r="G6866" s="45" t="s">
        <v>27616</v>
      </c>
      <c r="H6866" s="42">
        <v>68.569999999999993</v>
      </c>
      <c r="I6866" s="42">
        <v>0.01</v>
      </c>
      <c r="J6866" s="42" t="s">
        <v>8880</v>
      </c>
      <c r="K6866" s="43">
        <f t="shared" si="537"/>
        <v>4467.3106652990282</v>
      </c>
      <c r="L6866" s="44" t="s">
        <v>18248</v>
      </c>
      <c r="M6866" s="44">
        <f t="shared" si="535"/>
        <v>65.064842736335038</v>
      </c>
      <c r="N6866" s="54">
        <f t="shared" si="538"/>
        <v>4471.7499999999991</v>
      </c>
      <c r="O6866" s="46">
        <f t="shared" si="539"/>
        <v>4.4393347009709032</v>
      </c>
    </row>
    <row r="6867" spans="6:15" x14ac:dyDescent="0.25">
      <c r="F6867" s="3">
        <f t="shared" si="536"/>
        <v>0</v>
      </c>
      <c r="G6867" s="45" t="s">
        <v>27617</v>
      </c>
      <c r="H6867" s="42">
        <v>68.58</v>
      </c>
      <c r="I6867" s="42">
        <v>0.01</v>
      </c>
      <c r="J6867" s="42" t="s">
        <v>8881</v>
      </c>
      <c r="K6867" s="43">
        <f t="shared" si="537"/>
        <v>4467.9613137263914</v>
      </c>
      <c r="L6867" s="44" t="s">
        <v>18249</v>
      </c>
      <c r="M6867" s="44">
        <f t="shared" si="535"/>
        <v>65.064823748829028</v>
      </c>
      <c r="N6867" s="54">
        <f t="shared" si="538"/>
        <v>4472.3999999999996</v>
      </c>
      <c r="O6867" s="46">
        <f t="shared" si="539"/>
        <v>4.4386862736082549</v>
      </c>
    </row>
    <row r="6868" spans="6:15" x14ac:dyDescent="0.25">
      <c r="F6868" s="3">
        <f t="shared" si="536"/>
        <v>0</v>
      </c>
      <c r="G6868" s="45" t="s">
        <v>27618</v>
      </c>
      <c r="H6868" s="42">
        <v>68.59</v>
      </c>
      <c r="I6868" s="42">
        <v>0.01</v>
      </c>
      <c r="J6868" s="42" t="s">
        <v>8882</v>
      </c>
      <c r="K6868" s="43">
        <f t="shared" si="537"/>
        <v>4468.6119619638794</v>
      </c>
      <c r="L6868" s="44" t="s">
        <v>18250</v>
      </c>
      <c r="M6868" s="44">
        <f t="shared" si="535"/>
        <v>65.06480476968234</v>
      </c>
      <c r="N6868" s="54">
        <f t="shared" si="538"/>
        <v>4473.05</v>
      </c>
      <c r="O6868" s="46">
        <f t="shared" si="539"/>
        <v>4.4380380361208154</v>
      </c>
    </row>
    <row r="6869" spans="6:15" x14ac:dyDescent="0.25">
      <c r="F6869" s="3">
        <f t="shared" si="536"/>
        <v>0</v>
      </c>
      <c r="G6869" s="45" t="s">
        <v>27619</v>
      </c>
      <c r="H6869" s="42">
        <v>68.599999999999994</v>
      </c>
      <c r="I6869" s="42">
        <v>0.01</v>
      </c>
      <c r="J6869" s="42" t="s">
        <v>8883</v>
      </c>
      <c r="K6869" s="43">
        <f t="shared" si="537"/>
        <v>4469.2626100115758</v>
      </c>
      <c r="L6869" s="44" t="s">
        <v>18251</v>
      </c>
      <c r="M6869" s="44">
        <f t="shared" si="535"/>
        <v>65.064785798885822</v>
      </c>
      <c r="N6869" s="54">
        <f t="shared" si="538"/>
        <v>4473.7</v>
      </c>
      <c r="O6869" s="46">
        <f t="shared" si="539"/>
        <v>4.4373899884240018</v>
      </c>
    </row>
    <row r="6870" spans="6:15" x14ac:dyDescent="0.25">
      <c r="F6870" s="3">
        <f t="shared" si="536"/>
        <v>0</v>
      </c>
      <c r="G6870" s="45" t="s">
        <v>27620</v>
      </c>
      <c r="H6870" s="42">
        <v>68.61</v>
      </c>
      <c r="I6870" s="42">
        <v>0.01</v>
      </c>
      <c r="J6870" s="42" t="s">
        <v>8884</v>
      </c>
      <c r="K6870" s="43">
        <f t="shared" si="537"/>
        <v>4469.9132578695644</v>
      </c>
      <c r="L6870" s="44" t="s">
        <v>18252</v>
      </c>
      <c r="M6870" s="44">
        <f t="shared" si="535"/>
        <v>65.064766836436434</v>
      </c>
      <c r="N6870" s="54">
        <f t="shared" si="538"/>
        <v>4474.3499999999995</v>
      </c>
      <c r="O6870" s="46">
        <f t="shared" si="539"/>
        <v>4.4367421304350501</v>
      </c>
    </row>
    <row r="6871" spans="6:15" x14ac:dyDescent="0.25">
      <c r="F6871" s="3">
        <f t="shared" si="536"/>
        <v>0</v>
      </c>
      <c r="G6871" s="45" t="s">
        <v>27621</v>
      </c>
      <c r="H6871" s="42">
        <v>68.62</v>
      </c>
      <c r="I6871" s="42">
        <v>0.01</v>
      </c>
      <c r="J6871" s="42" t="s">
        <v>8885</v>
      </c>
      <c r="K6871" s="43">
        <f t="shared" si="537"/>
        <v>4470.5639055379288</v>
      </c>
      <c r="L6871" s="44" t="s">
        <v>18253</v>
      </c>
      <c r="M6871" s="44">
        <f t="shared" si="535"/>
        <v>65.064747882340285</v>
      </c>
      <c r="N6871" s="54">
        <f t="shared" si="538"/>
        <v>4475</v>
      </c>
      <c r="O6871" s="46">
        <f t="shared" si="539"/>
        <v>4.4360944620711962</v>
      </c>
    </row>
    <row r="6872" spans="6:15" x14ac:dyDescent="0.25">
      <c r="F6872" s="3">
        <f t="shared" si="536"/>
        <v>0</v>
      </c>
      <c r="G6872" s="45" t="s">
        <v>27622</v>
      </c>
      <c r="H6872" s="42">
        <v>68.63</v>
      </c>
      <c r="I6872" s="42">
        <v>0.01</v>
      </c>
      <c r="J6872" s="42" t="s">
        <v>8886</v>
      </c>
      <c r="K6872" s="43">
        <f t="shared" si="537"/>
        <v>4471.2145530167518</v>
      </c>
      <c r="L6872" s="44" t="s">
        <v>18254</v>
      </c>
      <c r="M6872" s="44">
        <f t="shared" si="535"/>
        <v>65.064728936579044</v>
      </c>
      <c r="N6872" s="54">
        <f t="shared" si="538"/>
        <v>4475.6499999999996</v>
      </c>
      <c r="O6872" s="46">
        <f t="shared" si="539"/>
        <v>4.4354469832478571</v>
      </c>
    </row>
    <row r="6873" spans="6:15" x14ac:dyDescent="0.25">
      <c r="F6873" s="3">
        <f t="shared" si="536"/>
        <v>0</v>
      </c>
      <c r="G6873" s="45" t="s">
        <v>27623</v>
      </c>
      <c r="H6873" s="42">
        <v>68.64</v>
      </c>
      <c r="I6873" s="42">
        <v>0.01</v>
      </c>
      <c r="J6873" s="42" t="s">
        <v>8887</v>
      </c>
      <c r="K6873" s="43">
        <f t="shared" si="537"/>
        <v>4471.8652003061179</v>
      </c>
      <c r="L6873" s="44" t="s">
        <v>18255</v>
      </c>
      <c r="M6873" s="44">
        <f t="shared" si="535"/>
        <v>65.064709999152754</v>
      </c>
      <c r="N6873" s="54">
        <f t="shared" si="538"/>
        <v>4476.3</v>
      </c>
      <c r="O6873" s="46">
        <f t="shared" si="539"/>
        <v>4.4347996938822689</v>
      </c>
    </row>
    <row r="6874" spans="6:15" x14ac:dyDescent="0.25">
      <c r="F6874" s="3">
        <f t="shared" si="536"/>
        <v>0</v>
      </c>
      <c r="G6874" s="45" t="s">
        <v>27624</v>
      </c>
      <c r="H6874" s="42">
        <v>68.650000000000006</v>
      </c>
      <c r="I6874" s="42">
        <v>0.01</v>
      </c>
      <c r="J6874" s="42" t="s">
        <v>8888</v>
      </c>
      <c r="K6874" s="43">
        <f t="shared" si="537"/>
        <v>4472.5158474061091</v>
      </c>
      <c r="L6874" s="44" t="s">
        <v>18256</v>
      </c>
      <c r="M6874" s="44">
        <f t="shared" si="535"/>
        <v>65.064691070058345</v>
      </c>
      <c r="N6874" s="54">
        <f t="shared" si="538"/>
        <v>4476.95</v>
      </c>
      <c r="O6874" s="46">
        <f t="shared" si="539"/>
        <v>4.434152593890758</v>
      </c>
    </row>
    <row r="6875" spans="6:15" x14ac:dyDescent="0.25">
      <c r="F6875" s="3">
        <f t="shared" si="536"/>
        <v>0</v>
      </c>
      <c r="G6875" s="45" t="s">
        <v>27625</v>
      </c>
      <c r="H6875" s="42">
        <v>68.66</v>
      </c>
      <c r="I6875" s="42">
        <v>0.01</v>
      </c>
      <c r="J6875" s="42" t="s">
        <v>8889</v>
      </c>
      <c r="K6875" s="43">
        <f t="shared" si="537"/>
        <v>4473.1664943168098</v>
      </c>
      <c r="L6875" s="44" t="s">
        <v>18257</v>
      </c>
      <c r="M6875" s="44">
        <f t="shared" si="535"/>
        <v>65.064672149283595</v>
      </c>
      <c r="N6875" s="54">
        <f t="shared" si="538"/>
        <v>4477.5999999999995</v>
      </c>
      <c r="O6875" s="46">
        <f t="shared" si="539"/>
        <v>4.4335056831896509</v>
      </c>
    </row>
    <row r="6876" spans="6:15" x14ac:dyDescent="0.25">
      <c r="F6876" s="3">
        <f t="shared" si="536"/>
        <v>0</v>
      </c>
      <c r="G6876" s="45" t="s">
        <v>27626</v>
      </c>
      <c r="H6876" s="42">
        <v>68.67</v>
      </c>
      <c r="I6876" s="42">
        <v>0.01</v>
      </c>
      <c r="J6876" s="42" t="s">
        <v>8890</v>
      </c>
      <c r="K6876" s="43">
        <f t="shared" si="537"/>
        <v>4473.8171410383029</v>
      </c>
      <c r="L6876" s="44" t="s">
        <v>18258</v>
      </c>
      <c r="M6876" s="44">
        <f t="shared" si="535"/>
        <v>65.0646532368377</v>
      </c>
      <c r="N6876" s="54">
        <f t="shared" si="538"/>
        <v>4478.25</v>
      </c>
      <c r="O6876" s="46">
        <f t="shared" si="539"/>
        <v>4.432858961697093</v>
      </c>
    </row>
    <row r="6877" spans="6:15" x14ac:dyDescent="0.25">
      <c r="F6877" s="3">
        <f t="shared" si="536"/>
        <v>0</v>
      </c>
      <c r="G6877" s="45" t="s">
        <v>27627</v>
      </c>
      <c r="H6877" s="42">
        <v>68.680000000000007</v>
      </c>
      <c r="I6877" s="42">
        <v>0.01</v>
      </c>
      <c r="J6877" s="42" t="s">
        <v>8891</v>
      </c>
      <c r="K6877" s="43">
        <f t="shared" si="537"/>
        <v>4474.4677875706711</v>
      </c>
      <c r="L6877" s="44" t="s">
        <v>18259</v>
      </c>
      <c r="M6877" s="44">
        <f t="shared" si="535"/>
        <v>65.064634332708451</v>
      </c>
      <c r="N6877" s="54">
        <f t="shared" si="538"/>
        <v>4478.9000000000005</v>
      </c>
      <c r="O6877" s="46">
        <f t="shared" si="539"/>
        <v>4.432212429329411</v>
      </c>
    </row>
    <row r="6878" spans="6:15" x14ac:dyDescent="0.25">
      <c r="F6878" s="3">
        <f t="shared" si="536"/>
        <v>0</v>
      </c>
      <c r="G6878" s="45" t="s">
        <v>27628</v>
      </c>
      <c r="H6878" s="42">
        <v>68.69</v>
      </c>
      <c r="I6878" s="42">
        <v>0.01</v>
      </c>
      <c r="J6878" s="42" t="s">
        <v>8892</v>
      </c>
      <c r="K6878" s="43">
        <f t="shared" si="537"/>
        <v>4475.1184339139982</v>
      </c>
      <c r="L6878" s="44" t="s">
        <v>18260</v>
      </c>
      <c r="M6878" s="44">
        <f t="shared" si="535"/>
        <v>65.064615436877503</v>
      </c>
      <c r="N6878" s="54">
        <f t="shared" si="538"/>
        <v>4479.5499999999993</v>
      </c>
      <c r="O6878" s="46">
        <f t="shared" si="539"/>
        <v>4.4315660860011121</v>
      </c>
    </row>
    <row r="6879" spans="6:15" x14ac:dyDescent="0.25">
      <c r="F6879" s="3">
        <f t="shared" si="536"/>
        <v>0</v>
      </c>
      <c r="G6879" s="45" t="s">
        <v>27629</v>
      </c>
      <c r="H6879" s="42">
        <v>68.7</v>
      </c>
      <c r="I6879" s="42">
        <v>0.01</v>
      </c>
      <c r="J6879" s="42" t="s">
        <v>8893</v>
      </c>
      <c r="K6879" s="43">
        <f t="shared" si="537"/>
        <v>4475.7690800683667</v>
      </c>
      <c r="L6879" s="44" t="s">
        <v>18261</v>
      </c>
      <c r="M6879" s="44">
        <f t="shared" si="535"/>
        <v>65.064596549369313</v>
      </c>
      <c r="N6879" s="54">
        <f t="shared" si="538"/>
        <v>4480.2</v>
      </c>
      <c r="O6879" s="46">
        <f t="shared" si="539"/>
        <v>4.4309199316330705</v>
      </c>
    </row>
    <row r="6880" spans="6:15" x14ac:dyDescent="0.25">
      <c r="F6880" s="3">
        <f t="shared" si="536"/>
        <v>0</v>
      </c>
      <c r="G6880" s="45" t="s">
        <v>27630</v>
      </c>
      <c r="H6880" s="42">
        <v>68.709999999999994</v>
      </c>
      <c r="I6880" s="42">
        <v>0.01</v>
      </c>
      <c r="J6880" s="42" t="s">
        <v>8894</v>
      </c>
      <c r="K6880" s="43">
        <f t="shared" si="537"/>
        <v>4476.4197260338606</v>
      </c>
      <c r="L6880" s="44" t="s">
        <v>18262</v>
      </c>
      <c r="M6880" s="44">
        <f t="shared" si="535"/>
        <v>65.0645776701503</v>
      </c>
      <c r="N6880" s="54">
        <f t="shared" si="538"/>
        <v>4480.8499999999995</v>
      </c>
      <c r="O6880" s="46">
        <f t="shared" si="539"/>
        <v>4.4302739661388841</v>
      </c>
    </row>
    <row r="6881" spans="6:15" x14ac:dyDescent="0.25">
      <c r="F6881" s="3">
        <f t="shared" si="536"/>
        <v>0</v>
      </c>
      <c r="G6881" s="45" t="s">
        <v>27631</v>
      </c>
      <c r="H6881" s="42">
        <v>68.72</v>
      </c>
      <c r="I6881" s="42">
        <v>0.01</v>
      </c>
      <c r="J6881" s="42" t="s">
        <v>8895</v>
      </c>
      <c r="K6881" s="43">
        <f t="shared" si="537"/>
        <v>4477.0703718105624</v>
      </c>
      <c r="L6881" s="44" t="s">
        <v>18263</v>
      </c>
      <c r="M6881" s="44">
        <f t="shared" si="535"/>
        <v>65.064558799232685</v>
      </c>
      <c r="N6881" s="54">
        <f t="shared" si="538"/>
        <v>4481.5</v>
      </c>
      <c r="O6881" s="46">
        <f t="shared" si="539"/>
        <v>4.4296281894376079</v>
      </c>
    </row>
    <row r="6882" spans="6:15" x14ac:dyDescent="0.25">
      <c r="F6882" s="3">
        <f t="shared" si="536"/>
        <v>0</v>
      </c>
      <c r="G6882" s="45" t="s">
        <v>27632</v>
      </c>
      <c r="H6882" s="42">
        <v>68.73</v>
      </c>
      <c r="I6882" s="42">
        <v>0.01</v>
      </c>
      <c r="J6882" s="42" t="s">
        <v>8896</v>
      </c>
      <c r="K6882" s="43">
        <f t="shared" si="537"/>
        <v>4477.721017398555</v>
      </c>
      <c r="L6882" s="44" t="s">
        <v>18264</v>
      </c>
      <c r="M6882" s="44">
        <f t="shared" si="535"/>
        <v>65.064539936601193</v>
      </c>
      <c r="N6882" s="54">
        <f t="shared" si="538"/>
        <v>4482.1499999999996</v>
      </c>
      <c r="O6882" s="46">
        <f t="shared" si="539"/>
        <v>4.4289826014446589</v>
      </c>
    </row>
    <row r="6883" spans="6:15" x14ac:dyDescent="0.25">
      <c r="F6883" s="3">
        <f t="shared" si="536"/>
        <v>0</v>
      </c>
      <c r="G6883" s="45" t="s">
        <v>27633</v>
      </c>
      <c r="H6883" s="42">
        <v>68.739999999999995</v>
      </c>
      <c r="I6883" s="42">
        <v>0.01</v>
      </c>
      <c r="J6883" s="42" t="s">
        <v>8897</v>
      </c>
      <c r="K6883" s="43">
        <f t="shared" si="537"/>
        <v>4478.3716627979211</v>
      </c>
      <c r="L6883" s="44" t="s">
        <v>18265</v>
      </c>
      <c r="M6883" s="44">
        <f t="shared" si="535"/>
        <v>65.064521082255851</v>
      </c>
      <c r="N6883" s="54">
        <f t="shared" si="538"/>
        <v>4482.7999999999993</v>
      </c>
      <c r="O6883" s="46">
        <f t="shared" si="539"/>
        <v>4.4283372020781826</v>
      </c>
    </row>
    <row r="6884" spans="6:15" x14ac:dyDescent="0.25">
      <c r="F6884" s="3">
        <f t="shared" si="536"/>
        <v>0</v>
      </c>
      <c r="G6884" s="45" t="s">
        <v>27634</v>
      </c>
      <c r="H6884" s="42">
        <v>68.75</v>
      </c>
      <c r="I6884" s="42">
        <v>0.01</v>
      </c>
      <c r="J6884" s="42" t="s">
        <v>8898</v>
      </c>
      <c r="K6884" s="43">
        <f t="shared" si="537"/>
        <v>4479.0223080087435</v>
      </c>
      <c r="L6884" s="44" t="s">
        <v>18266</v>
      </c>
      <c r="M6884" s="44">
        <f t="shared" si="535"/>
        <v>65.064502236205811</v>
      </c>
      <c r="N6884" s="54">
        <f t="shared" si="538"/>
        <v>4483.45</v>
      </c>
      <c r="O6884" s="46">
        <f t="shared" si="539"/>
        <v>4.4276919912563244</v>
      </c>
    </row>
    <row r="6885" spans="6:15" x14ac:dyDescent="0.25">
      <c r="F6885" s="3">
        <f t="shared" si="536"/>
        <v>0</v>
      </c>
      <c r="G6885" s="45" t="s">
        <v>27635</v>
      </c>
      <c r="H6885" s="42">
        <v>68.760000000000005</v>
      </c>
      <c r="I6885" s="42">
        <v>0.01</v>
      </c>
      <c r="J6885" s="42" t="s">
        <v>8899</v>
      </c>
      <c r="K6885" s="43">
        <f t="shared" si="537"/>
        <v>4479.6729530311059</v>
      </c>
      <c r="L6885" s="44" t="s">
        <v>18267</v>
      </c>
      <c r="M6885" s="44">
        <f t="shared" si="535"/>
        <v>65.06448339842359</v>
      </c>
      <c r="N6885" s="54">
        <f t="shared" si="538"/>
        <v>4484.1000000000004</v>
      </c>
      <c r="O6885" s="46">
        <f t="shared" si="539"/>
        <v>4.4270469688945013</v>
      </c>
    </row>
    <row r="6886" spans="6:15" x14ac:dyDescent="0.25">
      <c r="F6886" s="3">
        <f t="shared" si="536"/>
        <v>0</v>
      </c>
      <c r="G6886" s="45" t="s">
        <v>27636</v>
      </c>
      <c r="H6886" s="42">
        <v>68.77</v>
      </c>
      <c r="I6886" s="42">
        <v>0.01</v>
      </c>
      <c r="J6886" s="42" t="s">
        <v>8900</v>
      </c>
      <c r="K6886" s="43">
        <f t="shared" si="537"/>
        <v>4480.3235978650901</v>
      </c>
      <c r="L6886" s="44" t="s">
        <v>18268</v>
      </c>
      <c r="M6886" s="44">
        <f t="shared" si="535"/>
        <v>65.064464568912271</v>
      </c>
      <c r="N6886" s="54">
        <f t="shared" si="538"/>
        <v>4484.75</v>
      </c>
      <c r="O6886" s="46">
        <f t="shared" si="539"/>
        <v>4.4264021349099494</v>
      </c>
    </row>
    <row r="6887" spans="6:15" x14ac:dyDescent="0.25">
      <c r="F6887" s="3">
        <f t="shared" si="536"/>
        <v>0</v>
      </c>
      <c r="G6887" s="45" t="s">
        <v>27637</v>
      </c>
      <c r="H6887" s="42">
        <v>68.78</v>
      </c>
      <c r="I6887" s="42">
        <v>0.01</v>
      </c>
      <c r="J6887" s="42" t="s">
        <v>8901</v>
      </c>
      <c r="K6887" s="43">
        <f t="shared" si="537"/>
        <v>4480.9742425107788</v>
      </c>
      <c r="L6887" s="44" t="s">
        <v>18269</v>
      </c>
      <c r="M6887" s="44">
        <f t="shared" si="535"/>
        <v>65.064445747671854</v>
      </c>
      <c r="N6887" s="54">
        <f t="shared" si="538"/>
        <v>4485.3999999999996</v>
      </c>
      <c r="O6887" s="46">
        <f t="shared" si="539"/>
        <v>4.425757489220814</v>
      </c>
    </row>
    <row r="6888" spans="6:15" x14ac:dyDescent="0.25">
      <c r="F6888" s="3">
        <f t="shared" si="536"/>
        <v>0</v>
      </c>
      <c r="G6888" s="45" t="s">
        <v>27638</v>
      </c>
      <c r="H6888" s="42">
        <v>68.790000000000006</v>
      </c>
      <c r="I6888" s="42">
        <v>0.01</v>
      </c>
      <c r="J6888" s="42" t="s">
        <v>8902</v>
      </c>
      <c r="K6888" s="43">
        <f t="shared" si="537"/>
        <v>4481.6248869682559</v>
      </c>
      <c r="L6888" s="44" t="s">
        <v>18270</v>
      </c>
      <c r="M6888" s="44">
        <f t="shared" si="535"/>
        <v>65.064426934693159</v>
      </c>
      <c r="N6888" s="54">
        <f t="shared" si="538"/>
        <v>4486.05</v>
      </c>
      <c r="O6888" s="46">
        <f t="shared" si="539"/>
        <v>4.4251130317443312</v>
      </c>
    </row>
    <row r="6889" spans="6:15" x14ac:dyDescent="0.25">
      <c r="F6889" s="3">
        <f t="shared" si="536"/>
        <v>0</v>
      </c>
      <c r="G6889" s="45" t="s">
        <v>27639</v>
      </c>
      <c r="H6889" s="42">
        <v>68.8</v>
      </c>
      <c r="I6889" s="42">
        <v>0.01</v>
      </c>
      <c r="J6889" s="42" t="s">
        <v>8903</v>
      </c>
      <c r="K6889" s="43">
        <f t="shared" si="537"/>
        <v>4482.275531237603</v>
      </c>
      <c r="L6889" s="44" t="s">
        <v>18271</v>
      </c>
      <c r="M6889" s="44">
        <f t="shared" si="535"/>
        <v>65.064408129964022</v>
      </c>
      <c r="N6889" s="54">
        <f t="shared" si="538"/>
        <v>4486.7</v>
      </c>
      <c r="O6889" s="46">
        <f t="shared" si="539"/>
        <v>4.4244687623968275</v>
      </c>
    </row>
    <row r="6890" spans="6:15" x14ac:dyDescent="0.25">
      <c r="F6890" s="3">
        <f t="shared" si="536"/>
        <v>0</v>
      </c>
      <c r="G6890" s="45" t="s">
        <v>27640</v>
      </c>
      <c r="H6890" s="42">
        <v>68.81</v>
      </c>
      <c r="I6890" s="42">
        <v>0.01</v>
      </c>
      <c r="J6890" s="42" t="s">
        <v>8904</v>
      </c>
      <c r="K6890" s="43">
        <f t="shared" si="537"/>
        <v>4482.926175318903</v>
      </c>
      <c r="L6890" s="44" t="s">
        <v>18272</v>
      </c>
      <c r="M6890" s="44">
        <f t="shared" si="535"/>
        <v>65.06438933349969</v>
      </c>
      <c r="N6890" s="54">
        <f t="shared" si="538"/>
        <v>4487.3500000000004</v>
      </c>
      <c r="O6890" s="46">
        <f t="shared" si="539"/>
        <v>4.4238246810973578</v>
      </c>
    </row>
    <row r="6891" spans="6:15" x14ac:dyDescent="0.25">
      <c r="F6891" s="3">
        <f t="shared" si="536"/>
        <v>0</v>
      </c>
      <c r="G6891" s="45" t="s">
        <v>27641</v>
      </c>
      <c r="H6891" s="42">
        <v>68.819999999999993</v>
      </c>
      <c r="I6891" s="42">
        <v>0.01</v>
      </c>
      <c r="J6891" s="42" t="s">
        <v>8905</v>
      </c>
      <c r="K6891" s="43">
        <f t="shared" si="537"/>
        <v>4483.5768192122378</v>
      </c>
      <c r="L6891" s="44" t="s">
        <v>18273</v>
      </c>
      <c r="M6891" s="44">
        <f t="shared" si="535"/>
        <v>65.064370545266584</v>
      </c>
      <c r="N6891" s="54">
        <f t="shared" si="538"/>
        <v>4487.9999999999991</v>
      </c>
      <c r="O6891" s="46">
        <f t="shared" si="539"/>
        <v>4.4231807877613392</v>
      </c>
    </row>
    <row r="6892" spans="6:15" x14ac:dyDescent="0.25">
      <c r="F6892" s="3">
        <f t="shared" si="536"/>
        <v>0</v>
      </c>
      <c r="G6892" s="45" t="s">
        <v>27642</v>
      </c>
      <c r="H6892" s="42">
        <v>68.83</v>
      </c>
      <c r="I6892" s="42">
        <v>0.01</v>
      </c>
      <c r="J6892" s="42" t="s">
        <v>8906</v>
      </c>
      <c r="K6892" s="43">
        <f t="shared" si="537"/>
        <v>4484.22746291769</v>
      </c>
      <c r="L6892" s="44" t="s">
        <v>18274</v>
      </c>
      <c r="M6892" s="44">
        <f t="shared" si="535"/>
        <v>65.064351765295228</v>
      </c>
      <c r="N6892" s="54">
        <f t="shared" si="538"/>
        <v>4488.6499999999996</v>
      </c>
      <c r="O6892" s="46">
        <f t="shared" si="539"/>
        <v>4.4225370823096455</v>
      </c>
    </row>
    <row r="6893" spans="6:15" x14ac:dyDescent="0.25">
      <c r="F6893" s="3">
        <f t="shared" si="536"/>
        <v>0</v>
      </c>
      <c r="G6893" s="45" t="s">
        <v>27643</v>
      </c>
      <c r="H6893" s="42">
        <v>68.84</v>
      </c>
      <c r="I6893" s="42">
        <v>0.01</v>
      </c>
      <c r="J6893" s="42" t="s">
        <v>8907</v>
      </c>
      <c r="K6893" s="43">
        <f t="shared" si="537"/>
        <v>4484.8781064353425</v>
      </c>
      <c r="L6893" s="44" t="s">
        <v>18275</v>
      </c>
      <c r="M6893" s="44">
        <f t="shared" si="535"/>
        <v>65.064332993561237</v>
      </c>
      <c r="N6893" s="54">
        <f t="shared" si="538"/>
        <v>4489.3</v>
      </c>
      <c r="O6893" s="46">
        <f t="shared" si="539"/>
        <v>4.4218935646576938</v>
      </c>
    </row>
    <row r="6894" spans="6:15" x14ac:dyDescent="0.25">
      <c r="F6894" s="3">
        <f t="shared" si="536"/>
        <v>0</v>
      </c>
      <c r="G6894" s="45" t="s">
        <v>27644</v>
      </c>
      <c r="H6894" s="42">
        <v>68.849999999999994</v>
      </c>
      <c r="I6894" s="42">
        <v>0.01</v>
      </c>
      <c r="J6894" s="42" t="s">
        <v>8908</v>
      </c>
      <c r="K6894" s="43">
        <f t="shared" si="537"/>
        <v>4485.528749765278</v>
      </c>
      <c r="L6894" s="44" t="s">
        <v>18276</v>
      </c>
      <c r="M6894" s="44">
        <f t="shared" si="535"/>
        <v>65.064314230052375</v>
      </c>
      <c r="N6894" s="54">
        <f t="shared" si="538"/>
        <v>4489.95</v>
      </c>
      <c r="O6894" s="46">
        <f t="shared" si="539"/>
        <v>4.4212502347218106</v>
      </c>
    </row>
    <row r="6895" spans="6:15" x14ac:dyDescent="0.25">
      <c r="F6895" s="3">
        <f t="shared" si="536"/>
        <v>0</v>
      </c>
      <c r="G6895" s="45" t="s">
        <v>27645</v>
      </c>
      <c r="H6895" s="42">
        <v>68.86</v>
      </c>
      <c r="I6895" s="42">
        <v>0.01</v>
      </c>
      <c r="J6895" s="42" t="s">
        <v>8909</v>
      </c>
      <c r="K6895" s="43">
        <f t="shared" si="537"/>
        <v>4486.1793929075784</v>
      </c>
      <c r="L6895" s="44" t="s">
        <v>18277</v>
      </c>
      <c r="M6895" s="44">
        <f t="shared" si="535"/>
        <v>65.064295474771725</v>
      </c>
      <c r="N6895" s="54">
        <f t="shared" si="538"/>
        <v>4490.5999999999995</v>
      </c>
      <c r="O6895" s="46">
        <f t="shared" si="539"/>
        <v>4.4206070924210508</v>
      </c>
    </row>
    <row r="6896" spans="6:15" x14ac:dyDescent="0.25">
      <c r="F6896" s="3">
        <f t="shared" si="536"/>
        <v>0</v>
      </c>
      <c r="G6896" s="45" t="s">
        <v>27646</v>
      </c>
      <c r="H6896" s="42">
        <v>68.87</v>
      </c>
      <c r="I6896" s="42">
        <v>0.01</v>
      </c>
      <c r="J6896" s="42" t="s">
        <v>8910</v>
      </c>
      <c r="K6896" s="43">
        <f t="shared" si="537"/>
        <v>4486.8300358623264</v>
      </c>
      <c r="L6896" s="44" t="s">
        <v>18278</v>
      </c>
      <c r="M6896" s="44">
        <f t="shared" si="535"/>
        <v>65.064276727716219</v>
      </c>
      <c r="N6896" s="54">
        <f t="shared" si="538"/>
        <v>4491.25</v>
      </c>
      <c r="O6896" s="46">
        <f t="shared" si="539"/>
        <v>4.4199641376735599</v>
      </c>
    </row>
    <row r="6897" spans="6:15" x14ac:dyDescent="0.25">
      <c r="F6897" s="3">
        <f t="shared" si="536"/>
        <v>0</v>
      </c>
      <c r="G6897" s="45" t="s">
        <v>27647</v>
      </c>
      <c r="H6897" s="42">
        <v>68.88</v>
      </c>
      <c r="I6897" s="42">
        <v>0.01</v>
      </c>
      <c r="J6897" s="42" t="s">
        <v>8911</v>
      </c>
      <c r="K6897" s="43">
        <f t="shared" si="537"/>
        <v>4487.480678629604</v>
      </c>
      <c r="L6897" s="44" t="s">
        <v>18279</v>
      </c>
      <c r="M6897" s="44">
        <f t="shared" si="535"/>
        <v>65.064257988870594</v>
      </c>
      <c r="N6897" s="54">
        <f t="shared" si="538"/>
        <v>4491.8999999999996</v>
      </c>
      <c r="O6897" s="46">
        <f t="shared" si="539"/>
        <v>4.4193213703956644</v>
      </c>
    </row>
    <row r="6898" spans="6:15" x14ac:dyDescent="0.25">
      <c r="F6898" s="3">
        <f t="shared" si="536"/>
        <v>0</v>
      </c>
      <c r="G6898" s="45" t="s">
        <v>27648</v>
      </c>
      <c r="H6898" s="42">
        <v>68.89</v>
      </c>
      <c r="I6898" s="42">
        <v>0.01</v>
      </c>
      <c r="J6898" s="42" t="s">
        <v>8912</v>
      </c>
      <c r="K6898" s="43">
        <f t="shared" si="537"/>
        <v>4488.1313212094929</v>
      </c>
      <c r="L6898" s="44" t="s">
        <v>18280</v>
      </c>
      <c r="M6898" s="44">
        <f t="shared" si="535"/>
        <v>65.06423925825321</v>
      </c>
      <c r="N6898" s="54">
        <f t="shared" si="538"/>
        <v>4492.55</v>
      </c>
      <c r="O6898" s="46">
        <f t="shared" si="539"/>
        <v>4.4186787905073288</v>
      </c>
    </row>
    <row r="6899" spans="6:15" x14ac:dyDescent="0.25">
      <c r="F6899" s="3">
        <f t="shared" si="536"/>
        <v>0</v>
      </c>
      <c r="G6899" s="45" t="s">
        <v>27649</v>
      </c>
      <c r="H6899" s="42">
        <v>68.900000000000006</v>
      </c>
      <c r="I6899" s="42">
        <v>0.01</v>
      </c>
      <c r="J6899" s="42" t="s">
        <v>8913</v>
      </c>
      <c r="K6899" s="43">
        <f t="shared" si="537"/>
        <v>4488.7819636020749</v>
      </c>
      <c r="L6899" s="44" t="s">
        <v>18281</v>
      </c>
      <c r="M6899" s="44">
        <f t="shared" si="535"/>
        <v>65.064220535839596</v>
      </c>
      <c r="N6899" s="54">
        <f t="shared" si="538"/>
        <v>4493.2</v>
      </c>
      <c r="O6899" s="46">
        <f t="shared" si="539"/>
        <v>4.4180363979248796</v>
      </c>
    </row>
    <row r="6900" spans="6:15" x14ac:dyDescent="0.25">
      <c r="F6900" s="3">
        <f t="shared" si="536"/>
        <v>0</v>
      </c>
      <c r="G6900" s="45" t="s">
        <v>27650</v>
      </c>
      <c r="H6900" s="42">
        <v>68.91</v>
      </c>
      <c r="I6900" s="42">
        <v>0.01</v>
      </c>
      <c r="J6900" s="42" t="s">
        <v>8914</v>
      </c>
      <c r="K6900" s="43">
        <f t="shared" si="537"/>
        <v>4489.432605807433</v>
      </c>
      <c r="L6900" s="44" t="s">
        <v>18282</v>
      </c>
      <c r="M6900" s="44">
        <f t="shared" si="535"/>
        <v>65.064201821626739</v>
      </c>
      <c r="N6900" s="54">
        <f t="shared" si="538"/>
        <v>4493.8499999999995</v>
      </c>
      <c r="O6900" s="46">
        <f t="shared" si="539"/>
        <v>4.4173941925664622</v>
      </c>
    </row>
    <row r="6901" spans="6:15" x14ac:dyDescent="0.25">
      <c r="F6901" s="3">
        <f t="shared" si="536"/>
        <v>0</v>
      </c>
      <c r="G6901" s="45" t="s">
        <v>27651</v>
      </c>
      <c r="H6901" s="42">
        <v>68.92</v>
      </c>
      <c r="I6901" s="42">
        <v>0.01</v>
      </c>
      <c r="J6901" s="42" t="s">
        <v>8915</v>
      </c>
      <c r="K6901" s="43">
        <f t="shared" si="537"/>
        <v>4490.0832478256489</v>
      </c>
      <c r="L6901" s="44" t="s">
        <v>18283</v>
      </c>
      <c r="M6901" s="44">
        <f t="shared" si="535"/>
        <v>65.064183115626861</v>
      </c>
      <c r="N6901" s="54">
        <f t="shared" si="538"/>
        <v>4494.5</v>
      </c>
      <c r="O6901" s="46">
        <f t="shared" si="539"/>
        <v>4.4167521743511315</v>
      </c>
    </row>
    <row r="6902" spans="6:15" x14ac:dyDescent="0.25">
      <c r="F6902" s="3">
        <f t="shared" si="536"/>
        <v>0</v>
      </c>
      <c r="G6902" s="45" t="s">
        <v>27652</v>
      </c>
      <c r="H6902" s="42">
        <v>68.930000000000007</v>
      </c>
      <c r="I6902" s="42">
        <v>0.01</v>
      </c>
      <c r="J6902" s="42" t="s">
        <v>8916</v>
      </c>
      <c r="K6902" s="43">
        <f t="shared" si="537"/>
        <v>4490.7338896568053</v>
      </c>
      <c r="L6902" s="44" t="s">
        <v>18284</v>
      </c>
      <c r="M6902" s="44">
        <f t="shared" si="535"/>
        <v>65.064164417812464</v>
      </c>
      <c r="N6902" s="54">
        <f t="shared" si="538"/>
        <v>4495.1500000000005</v>
      </c>
      <c r="O6902" s="46">
        <f t="shared" si="539"/>
        <v>4.4161103431952142</v>
      </c>
    </row>
    <row r="6903" spans="6:15" x14ac:dyDescent="0.25">
      <c r="F6903" s="3">
        <f t="shared" si="536"/>
        <v>0</v>
      </c>
      <c r="G6903" s="45" t="s">
        <v>27653</v>
      </c>
      <c r="H6903" s="42">
        <v>68.94</v>
      </c>
      <c r="I6903" s="42">
        <v>0.01</v>
      </c>
      <c r="J6903" s="42" t="s">
        <v>8917</v>
      </c>
      <c r="K6903" s="43">
        <f t="shared" si="537"/>
        <v>4491.3845313009833</v>
      </c>
      <c r="L6903" s="44" t="s">
        <v>18285</v>
      </c>
      <c r="M6903" s="44">
        <f t="shared" si="535"/>
        <v>65.064145728177465</v>
      </c>
      <c r="N6903" s="54">
        <f t="shared" si="538"/>
        <v>4495.7999999999993</v>
      </c>
      <c r="O6903" s="46">
        <f t="shared" si="539"/>
        <v>4.4154686990159462</v>
      </c>
    </row>
    <row r="6904" spans="6:15" x14ac:dyDescent="0.25">
      <c r="F6904" s="3">
        <f t="shared" si="536"/>
        <v>0</v>
      </c>
      <c r="G6904" s="45" t="s">
        <v>27654</v>
      </c>
      <c r="H6904" s="42">
        <v>68.95</v>
      </c>
      <c r="I6904" s="42">
        <v>0.01</v>
      </c>
      <c r="J6904" s="42" t="s">
        <v>8918</v>
      </c>
      <c r="K6904" s="43">
        <f t="shared" si="537"/>
        <v>4492.0351727582647</v>
      </c>
      <c r="L6904" s="44" t="s">
        <v>18286</v>
      </c>
      <c r="M6904" s="44">
        <f t="shared" si="535"/>
        <v>65.064127046746293</v>
      </c>
      <c r="N6904" s="54">
        <f t="shared" si="538"/>
        <v>4496.45</v>
      </c>
      <c r="O6904" s="46">
        <f t="shared" si="539"/>
        <v>4.4148272417351109</v>
      </c>
    </row>
    <row r="6905" spans="6:15" x14ac:dyDescent="0.25">
      <c r="F6905" s="3">
        <f t="shared" si="536"/>
        <v>0</v>
      </c>
      <c r="G6905" s="45" t="s">
        <v>27655</v>
      </c>
      <c r="H6905" s="42">
        <v>68.959999999999994</v>
      </c>
      <c r="I6905" s="42">
        <v>0.01</v>
      </c>
      <c r="J6905" s="42" t="s">
        <v>8919</v>
      </c>
      <c r="K6905" s="43">
        <f t="shared" si="537"/>
        <v>4492.6858140287322</v>
      </c>
      <c r="L6905" s="44" t="s">
        <v>18287</v>
      </c>
      <c r="M6905" s="44">
        <f t="shared" si="535"/>
        <v>65.064108373482313</v>
      </c>
      <c r="N6905" s="54">
        <f t="shared" si="538"/>
        <v>4497.0999999999995</v>
      </c>
      <c r="O6905" s="46">
        <f t="shared" si="539"/>
        <v>4.4141859712672158</v>
      </c>
    </row>
    <row r="6906" spans="6:15" x14ac:dyDescent="0.25">
      <c r="F6906" s="3">
        <f t="shared" si="536"/>
        <v>0</v>
      </c>
      <c r="G6906" s="45" t="s">
        <v>27656</v>
      </c>
      <c r="H6906" s="42">
        <v>68.97</v>
      </c>
      <c r="I6906" s="42">
        <v>0.01</v>
      </c>
      <c r="J6906" s="42" t="s">
        <v>8920</v>
      </c>
      <c r="K6906" s="43">
        <f t="shared" si="537"/>
        <v>4493.3364551124669</v>
      </c>
      <c r="L6906" s="44" t="s">
        <v>18288</v>
      </c>
      <c r="M6906" s="44">
        <f t="shared" si="535"/>
        <v>65.0640897084008</v>
      </c>
      <c r="N6906" s="54">
        <f t="shared" si="538"/>
        <v>4497.75</v>
      </c>
      <c r="O6906" s="46">
        <f t="shared" si="539"/>
        <v>4.4135448875331349</v>
      </c>
    </row>
    <row r="6907" spans="6:15" x14ac:dyDescent="0.25">
      <c r="F6907" s="3">
        <f t="shared" si="536"/>
        <v>0</v>
      </c>
      <c r="G6907" s="45" t="s">
        <v>27657</v>
      </c>
      <c r="H6907" s="42">
        <v>68.98</v>
      </c>
      <c r="I6907" s="42">
        <v>0.01</v>
      </c>
      <c r="J6907" s="42" t="s">
        <v>8921</v>
      </c>
      <c r="K6907" s="43">
        <f t="shared" si="537"/>
        <v>4493.9870960095504</v>
      </c>
      <c r="L6907" s="44" t="s">
        <v>18289</v>
      </c>
      <c r="M6907" s="44">
        <f t="shared" si="535"/>
        <v>65.064071051486479</v>
      </c>
      <c r="N6907" s="54">
        <f t="shared" si="538"/>
        <v>4498.3999999999996</v>
      </c>
      <c r="O6907" s="46">
        <f t="shared" si="539"/>
        <v>4.4129039904491947</v>
      </c>
    </row>
    <row r="6908" spans="6:15" x14ac:dyDescent="0.25">
      <c r="F6908" s="3">
        <f t="shared" si="536"/>
        <v>0</v>
      </c>
      <c r="G6908" s="45" t="s">
        <v>27658</v>
      </c>
      <c r="H6908" s="42">
        <v>68.989999999999995</v>
      </c>
      <c r="I6908" s="42">
        <v>0.01</v>
      </c>
      <c r="J6908" s="42" t="s">
        <v>8922</v>
      </c>
      <c r="K6908" s="43">
        <f t="shared" si="537"/>
        <v>4494.6377367200657</v>
      </c>
      <c r="L6908" s="44" t="s">
        <v>18290</v>
      </c>
      <c r="M6908" s="44">
        <f t="shared" si="535"/>
        <v>65.064052402733282</v>
      </c>
      <c r="N6908" s="54">
        <f t="shared" si="538"/>
        <v>4499.0499999999993</v>
      </c>
      <c r="O6908" s="46">
        <f t="shared" si="539"/>
        <v>4.4122632799335406</v>
      </c>
    </row>
    <row r="6909" spans="6:15" x14ac:dyDescent="0.25">
      <c r="F6909" s="3">
        <f t="shared" si="536"/>
        <v>0</v>
      </c>
      <c r="G6909" s="45" t="s">
        <v>27659</v>
      </c>
      <c r="H6909" s="42">
        <v>69</v>
      </c>
      <c r="I6909" s="42">
        <v>0.01</v>
      </c>
      <c r="J6909" s="42" t="s">
        <v>8923</v>
      </c>
      <c r="K6909" s="43">
        <f t="shared" si="537"/>
        <v>4495.2883772440928</v>
      </c>
      <c r="L6909" s="44" t="s">
        <v>18291</v>
      </c>
      <c r="M6909" s="44">
        <f t="shared" si="535"/>
        <v>65.064033762156441</v>
      </c>
      <c r="N6909" s="54">
        <f t="shared" si="538"/>
        <v>4499.7</v>
      </c>
      <c r="O6909" s="46">
        <f t="shared" si="539"/>
        <v>4.4116227559070467</v>
      </c>
    </row>
    <row r="6910" spans="6:15" x14ac:dyDescent="0.25">
      <c r="F6910" s="3">
        <f t="shared" si="536"/>
        <v>0</v>
      </c>
      <c r="G6910" s="45" t="s">
        <v>27660</v>
      </c>
      <c r="H6910" s="42">
        <v>69.010000000000005</v>
      </c>
      <c r="I6910" s="42">
        <v>0.01</v>
      </c>
      <c r="J6910" s="42" t="s">
        <v>8924</v>
      </c>
      <c r="K6910" s="43">
        <f t="shared" si="537"/>
        <v>4495.9390175817143</v>
      </c>
      <c r="L6910" s="44" t="s">
        <v>18292</v>
      </c>
      <c r="M6910" s="44">
        <f t="shared" si="535"/>
        <v>65.064015129728517</v>
      </c>
      <c r="N6910" s="54">
        <f t="shared" si="538"/>
        <v>4500.3500000000004</v>
      </c>
      <c r="O6910" s="46">
        <f t="shared" si="539"/>
        <v>4.4109824182860393</v>
      </c>
    </row>
    <row r="6911" spans="6:15" x14ac:dyDescent="0.25">
      <c r="F6911" s="3">
        <f t="shared" si="536"/>
        <v>0</v>
      </c>
      <c r="G6911" s="45" t="s">
        <v>27661</v>
      </c>
      <c r="H6911" s="42">
        <v>69.02</v>
      </c>
      <c r="I6911" s="42">
        <v>0.01</v>
      </c>
      <c r="J6911" s="42" t="s">
        <v>8925</v>
      </c>
      <c r="K6911" s="43">
        <f t="shared" si="537"/>
        <v>4496.5896577330113</v>
      </c>
      <c r="L6911" s="44" t="s">
        <v>18293</v>
      </c>
      <c r="M6911" s="44">
        <f t="shared" si="535"/>
        <v>65.063996505449495</v>
      </c>
      <c r="N6911" s="54">
        <f t="shared" si="538"/>
        <v>4501</v>
      </c>
      <c r="O6911" s="46">
        <f t="shared" si="539"/>
        <v>4.4103422669886641</v>
      </c>
    </row>
    <row r="6912" spans="6:15" x14ac:dyDescent="0.25">
      <c r="F6912" s="3">
        <f t="shared" si="536"/>
        <v>0</v>
      </c>
      <c r="G6912" s="45" t="s">
        <v>27662</v>
      </c>
      <c r="H6912" s="42">
        <v>69.03</v>
      </c>
      <c r="I6912" s="42">
        <v>0.01</v>
      </c>
      <c r="J6912" s="42" t="s">
        <v>8926</v>
      </c>
      <c r="K6912" s="43">
        <f t="shared" si="537"/>
        <v>4497.2402976980657</v>
      </c>
      <c r="L6912" s="44" t="s">
        <v>18294</v>
      </c>
      <c r="M6912" s="44">
        <f t="shared" si="535"/>
        <v>65.063977889316334</v>
      </c>
      <c r="N6912" s="54">
        <f t="shared" si="538"/>
        <v>4501.6499999999996</v>
      </c>
      <c r="O6912" s="46">
        <f t="shared" si="539"/>
        <v>4.4097023019339758</v>
      </c>
    </row>
    <row r="6913" spans="6:15" x14ac:dyDescent="0.25">
      <c r="F6913" s="3">
        <f t="shared" si="536"/>
        <v>0</v>
      </c>
      <c r="G6913" s="45" t="s">
        <v>27663</v>
      </c>
      <c r="H6913" s="42">
        <v>69.040000000000006</v>
      </c>
      <c r="I6913" s="42">
        <v>0.01</v>
      </c>
      <c r="J6913" s="42" t="s">
        <v>8927</v>
      </c>
      <c r="K6913" s="43">
        <f t="shared" si="537"/>
        <v>4497.8909374769592</v>
      </c>
      <c r="L6913" s="44" t="s">
        <v>18295</v>
      </c>
      <c r="M6913" s="44">
        <f t="shared" si="535"/>
        <v>65.063959281329034</v>
      </c>
      <c r="N6913" s="54">
        <f t="shared" si="538"/>
        <v>4502.3</v>
      </c>
      <c r="O6913" s="46">
        <f t="shared" si="539"/>
        <v>4.4090625230410296</v>
      </c>
    </row>
    <row r="6914" spans="6:15" x14ac:dyDescent="0.25">
      <c r="F6914" s="3">
        <f t="shared" si="536"/>
        <v>0</v>
      </c>
      <c r="G6914" s="45" t="s">
        <v>27664</v>
      </c>
      <c r="H6914" s="42">
        <v>69.05</v>
      </c>
      <c r="I6914" s="42">
        <v>0.01</v>
      </c>
      <c r="J6914" s="42" t="s">
        <v>8928</v>
      </c>
      <c r="K6914" s="43">
        <f t="shared" si="537"/>
        <v>4498.5415770697728</v>
      </c>
      <c r="L6914" s="44" t="s">
        <v>18296</v>
      </c>
      <c r="M6914" s="44">
        <f t="shared" si="535"/>
        <v>65.06394068146929</v>
      </c>
      <c r="N6914" s="54">
        <f t="shared" si="538"/>
        <v>4502.95</v>
      </c>
      <c r="O6914" s="46">
        <f t="shared" si="539"/>
        <v>4.4084229302270614</v>
      </c>
    </row>
    <row r="6915" spans="6:15" x14ac:dyDescent="0.25">
      <c r="F6915" s="3">
        <f t="shared" si="536"/>
        <v>0</v>
      </c>
      <c r="G6915" s="45" t="s">
        <v>27665</v>
      </c>
      <c r="H6915" s="42">
        <v>69.06</v>
      </c>
      <c r="I6915" s="42">
        <v>0.01</v>
      </c>
      <c r="J6915" s="42" t="s">
        <v>8929</v>
      </c>
      <c r="K6915" s="43">
        <f t="shared" si="537"/>
        <v>4499.1922164765874</v>
      </c>
      <c r="L6915" s="44" t="s">
        <v>18297</v>
      </c>
      <c r="M6915" s="44">
        <f t="shared" si="535"/>
        <v>65.063922089758478</v>
      </c>
      <c r="N6915" s="54">
        <f t="shared" si="538"/>
        <v>4503.6000000000004</v>
      </c>
      <c r="O6915" s="46">
        <f t="shared" si="539"/>
        <v>4.4077835234129452</v>
      </c>
    </row>
    <row r="6916" spans="6:15" x14ac:dyDescent="0.25">
      <c r="F6916" s="3">
        <f t="shared" si="536"/>
        <v>0</v>
      </c>
      <c r="G6916" s="45" t="s">
        <v>27666</v>
      </c>
      <c r="H6916" s="42">
        <v>69.069999999999993</v>
      </c>
      <c r="I6916" s="42">
        <v>0.01</v>
      </c>
      <c r="J6916" s="42" t="s">
        <v>8930</v>
      </c>
      <c r="K6916" s="43">
        <f t="shared" si="537"/>
        <v>4499.842855697485</v>
      </c>
      <c r="L6916" s="44" t="s">
        <v>18298</v>
      </c>
      <c r="M6916" s="44">
        <f t="shared" si="535"/>
        <v>65.063903506156919</v>
      </c>
      <c r="N6916" s="54">
        <f t="shared" si="538"/>
        <v>4504.2499999999991</v>
      </c>
      <c r="O6916" s="46">
        <f t="shared" si="539"/>
        <v>4.4071443025140979</v>
      </c>
    </row>
    <row r="6917" spans="6:15" x14ac:dyDescent="0.25">
      <c r="F6917" s="3">
        <f t="shared" si="536"/>
        <v>0</v>
      </c>
      <c r="G6917" s="45" t="s">
        <v>27667</v>
      </c>
      <c r="H6917" s="42">
        <v>69.08</v>
      </c>
      <c r="I6917" s="42">
        <v>0.01</v>
      </c>
      <c r="J6917" s="42" t="s">
        <v>8931</v>
      </c>
      <c r="K6917" s="43">
        <f t="shared" si="537"/>
        <v>4500.4934947325464</v>
      </c>
      <c r="L6917" s="44" t="s">
        <v>18299</v>
      </c>
      <c r="M6917" s="44">
        <f t="shared" si="535"/>
        <v>65.063884930692069</v>
      </c>
      <c r="N6917" s="54">
        <f t="shared" si="538"/>
        <v>4504.8999999999996</v>
      </c>
      <c r="O6917" s="46">
        <f t="shared" si="539"/>
        <v>4.4065052674532126</v>
      </c>
    </row>
    <row r="6918" spans="6:15" x14ac:dyDescent="0.25">
      <c r="F6918" s="3">
        <f t="shared" si="536"/>
        <v>0</v>
      </c>
      <c r="G6918" s="45" t="s">
        <v>27668</v>
      </c>
      <c r="H6918" s="42">
        <v>69.09</v>
      </c>
      <c r="I6918" s="42">
        <v>0.01</v>
      </c>
      <c r="J6918" s="42" t="s">
        <v>8932</v>
      </c>
      <c r="K6918" s="43">
        <f t="shared" si="537"/>
        <v>4501.1441335818536</v>
      </c>
      <c r="L6918" s="44" t="s">
        <v>18300</v>
      </c>
      <c r="M6918" s="44">
        <f t="shared" si="535"/>
        <v>65.063866363345653</v>
      </c>
      <c r="N6918" s="54">
        <f t="shared" si="538"/>
        <v>4505.55</v>
      </c>
      <c r="O6918" s="46">
        <f t="shared" si="539"/>
        <v>4.4058664181466156</v>
      </c>
    </row>
    <row r="6919" spans="6:15" x14ac:dyDescent="0.25">
      <c r="F6919" s="3">
        <f t="shared" si="536"/>
        <v>0</v>
      </c>
      <c r="G6919" s="45" t="s">
        <v>27669</v>
      </c>
      <c r="H6919" s="42">
        <v>69.099999999999994</v>
      </c>
      <c r="I6919" s="42">
        <v>0.01</v>
      </c>
      <c r="J6919" s="42" t="s">
        <v>8933</v>
      </c>
      <c r="K6919" s="43">
        <f t="shared" si="537"/>
        <v>4501.7947722454874</v>
      </c>
      <c r="L6919" s="44" t="s">
        <v>18301</v>
      </c>
      <c r="M6919" s="44">
        <f t="shared" si="535"/>
        <v>65.06384780410238</v>
      </c>
      <c r="N6919" s="54">
        <f t="shared" si="538"/>
        <v>4506.2</v>
      </c>
      <c r="O6919" s="46">
        <f t="shared" si="539"/>
        <v>4.4052277545124525</v>
      </c>
    </row>
    <row r="6920" spans="6:15" x14ac:dyDescent="0.25">
      <c r="F6920" s="3">
        <f t="shared" si="536"/>
        <v>0</v>
      </c>
      <c r="G6920" s="45" t="s">
        <v>27670</v>
      </c>
      <c r="H6920" s="42">
        <v>69.11</v>
      </c>
      <c r="I6920" s="42">
        <v>0.01</v>
      </c>
      <c r="J6920" s="42" t="s">
        <v>8934</v>
      </c>
      <c r="K6920" s="43">
        <f t="shared" si="537"/>
        <v>4502.4454107235288</v>
      </c>
      <c r="L6920" s="44" t="s">
        <v>18302</v>
      </c>
      <c r="M6920" s="44">
        <f t="shared" si="535"/>
        <v>65.063829252971431</v>
      </c>
      <c r="N6920" s="54">
        <f t="shared" si="538"/>
        <v>4506.8499999999995</v>
      </c>
      <c r="O6920" s="46">
        <f t="shared" si="539"/>
        <v>4.4045892764706878</v>
      </c>
    </row>
    <row r="6921" spans="6:15" x14ac:dyDescent="0.25">
      <c r="F6921" s="3">
        <f t="shared" si="536"/>
        <v>0</v>
      </c>
      <c r="G6921" s="45" t="s">
        <v>27671</v>
      </c>
      <c r="H6921" s="42">
        <v>69.12</v>
      </c>
      <c r="I6921" s="42">
        <v>0.01</v>
      </c>
      <c r="J6921" s="42" t="s">
        <v>8935</v>
      </c>
      <c r="K6921" s="43">
        <f t="shared" si="537"/>
        <v>4503.0960490160587</v>
      </c>
      <c r="L6921" s="44" t="s">
        <v>18303</v>
      </c>
      <c r="M6921" s="44">
        <f t="shared" ref="M6921:M6984" si="540">SQRT(((14.7+$N$3*H6921)^2)-(K6921^2))/SQRT($N$4)</f>
        <v>65.063810709952818</v>
      </c>
      <c r="N6921" s="54">
        <f t="shared" si="538"/>
        <v>4507.5</v>
      </c>
      <c r="O6921" s="46">
        <f t="shared" si="539"/>
        <v>4.4039509839412858</v>
      </c>
    </row>
    <row r="6922" spans="6:15" x14ac:dyDescent="0.25">
      <c r="F6922" s="3">
        <f t="shared" ref="F6922:F6985" si="541">IF(O6922&gt;100,1,0)</f>
        <v>0</v>
      </c>
      <c r="G6922" s="45" t="s">
        <v>27672</v>
      </c>
      <c r="H6922" s="42">
        <v>69.13</v>
      </c>
      <c r="I6922" s="42">
        <v>0.01</v>
      </c>
      <c r="J6922" s="42" t="s">
        <v>8936</v>
      </c>
      <c r="K6922" s="43">
        <f t="shared" ref="K6922:K6985" si="542">K6921+I6922*M6921</f>
        <v>4503.7466871231582</v>
      </c>
      <c r="L6922" s="44" t="s">
        <v>18304</v>
      </c>
      <c r="M6922" s="44">
        <f t="shared" si="540"/>
        <v>65.063792175025142</v>
      </c>
      <c r="N6922" s="54">
        <f t="shared" ref="N6922:N6985" si="543">(H6922*$N$3)+14.7</f>
        <v>4508.1499999999996</v>
      </c>
      <c r="O6922" s="46">
        <f t="shared" ref="O6922:O6985" si="544">N6922-K6922</f>
        <v>4.4033128768414826</v>
      </c>
    </row>
    <row r="6923" spans="6:15" x14ac:dyDescent="0.25">
      <c r="F6923" s="3">
        <f t="shared" si="541"/>
        <v>0</v>
      </c>
      <c r="G6923" s="45" t="s">
        <v>27673</v>
      </c>
      <c r="H6923" s="42">
        <v>69.14</v>
      </c>
      <c r="I6923" s="42">
        <v>0.01</v>
      </c>
      <c r="J6923" s="42" t="s">
        <v>8937</v>
      </c>
      <c r="K6923" s="43">
        <f t="shared" si="542"/>
        <v>4504.397325044908</v>
      </c>
      <c r="L6923" s="44" t="s">
        <v>18305</v>
      </c>
      <c r="M6923" s="44">
        <f t="shared" si="540"/>
        <v>65.063773648206777</v>
      </c>
      <c r="N6923" s="54">
        <f t="shared" si="543"/>
        <v>4508.8</v>
      </c>
      <c r="O6923" s="46">
        <f t="shared" si="544"/>
        <v>4.4026749550921522</v>
      </c>
    </row>
    <row r="6924" spans="6:15" x14ac:dyDescent="0.25">
      <c r="F6924" s="3">
        <f t="shared" si="541"/>
        <v>0</v>
      </c>
      <c r="G6924" s="45" t="s">
        <v>27674</v>
      </c>
      <c r="H6924" s="42">
        <v>69.150000000000006</v>
      </c>
      <c r="I6924" s="42">
        <v>0.01</v>
      </c>
      <c r="J6924" s="42" t="s">
        <v>8938</v>
      </c>
      <c r="K6924" s="43">
        <f t="shared" si="542"/>
        <v>4505.0479627813902</v>
      </c>
      <c r="L6924" s="44" t="s">
        <v>18306</v>
      </c>
      <c r="M6924" s="44">
        <f t="shared" si="540"/>
        <v>65.063755129464099</v>
      </c>
      <c r="N6924" s="54">
        <f t="shared" si="543"/>
        <v>4509.45</v>
      </c>
      <c r="O6924" s="46">
        <f t="shared" si="544"/>
        <v>4.402037218609621</v>
      </c>
    </row>
    <row r="6925" spans="6:15" x14ac:dyDescent="0.25">
      <c r="F6925" s="3">
        <f t="shared" si="541"/>
        <v>0</v>
      </c>
      <c r="G6925" s="45" t="s">
        <v>27675</v>
      </c>
      <c r="H6925" s="42">
        <v>69.16</v>
      </c>
      <c r="I6925" s="42">
        <v>0.01</v>
      </c>
      <c r="J6925" s="42" t="s">
        <v>8939</v>
      </c>
      <c r="K6925" s="43">
        <f t="shared" si="542"/>
        <v>4505.6986003326847</v>
      </c>
      <c r="L6925" s="44" t="s">
        <v>18307</v>
      </c>
      <c r="M6925" s="44">
        <f t="shared" si="540"/>
        <v>65.063736618809358</v>
      </c>
      <c r="N6925" s="54">
        <f t="shared" si="543"/>
        <v>4510.0999999999995</v>
      </c>
      <c r="O6925" s="46">
        <f t="shared" si="544"/>
        <v>4.4013996673147631</v>
      </c>
    </row>
    <row r="6926" spans="6:15" x14ac:dyDescent="0.25">
      <c r="F6926" s="3">
        <f t="shared" si="541"/>
        <v>0</v>
      </c>
      <c r="G6926" s="45" t="s">
        <v>27676</v>
      </c>
      <c r="H6926" s="42">
        <v>69.17</v>
      </c>
      <c r="I6926" s="42">
        <v>0.01</v>
      </c>
      <c r="J6926" s="42" t="s">
        <v>8940</v>
      </c>
      <c r="K6926" s="43">
        <f t="shared" si="542"/>
        <v>4506.3492376988725</v>
      </c>
      <c r="L6926" s="44" t="s">
        <v>18308</v>
      </c>
      <c r="M6926" s="44">
        <f t="shared" si="540"/>
        <v>65.063718116242526</v>
      </c>
      <c r="N6926" s="54">
        <f t="shared" si="543"/>
        <v>4510.75</v>
      </c>
      <c r="O6926" s="46">
        <f t="shared" si="544"/>
        <v>4.4007623011275427</v>
      </c>
    </row>
    <row r="6927" spans="6:15" x14ac:dyDescent="0.25">
      <c r="F6927" s="3">
        <f t="shared" si="541"/>
        <v>0</v>
      </c>
      <c r="G6927" s="45" t="s">
        <v>27677</v>
      </c>
      <c r="H6927" s="42">
        <v>69.180000000000007</v>
      </c>
      <c r="I6927" s="42">
        <v>0.01</v>
      </c>
      <c r="J6927" s="42" t="s">
        <v>8941</v>
      </c>
      <c r="K6927" s="43">
        <f t="shared" si="542"/>
        <v>4506.9998748800344</v>
      </c>
      <c r="L6927" s="44" t="s">
        <v>18309</v>
      </c>
      <c r="M6927" s="44">
        <f t="shared" si="540"/>
        <v>65.063699621754495</v>
      </c>
      <c r="N6927" s="54">
        <f t="shared" si="543"/>
        <v>4511.4000000000005</v>
      </c>
      <c r="O6927" s="46">
        <f t="shared" si="544"/>
        <v>4.4001251199661056</v>
      </c>
    </row>
    <row r="6928" spans="6:15" x14ac:dyDescent="0.25">
      <c r="F6928" s="3">
        <f t="shared" si="541"/>
        <v>0</v>
      </c>
      <c r="G6928" s="45" t="s">
        <v>27678</v>
      </c>
      <c r="H6928" s="42">
        <v>69.19</v>
      </c>
      <c r="I6928" s="42">
        <v>0.01</v>
      </c>
      <c r="J6928" s="42" t="s">
        <v>8942</v>
      </c>
      <c r="K6928" s="43">
        <f t="shared" si="542"/>
        <v>4507.6505118762516</v>
      </c>
      <c r="L6928" s="44" t="s">
        <v>18310</v>
      </c>
      <c r="M6928" s="44">
        <f t="shared" si="540"/>
        <v>65.063681135320806</v>
      </c>
      <c r="N6928" s="54">
        <f t="shared" si="543"/>
        <v>4512.0499999999993</v>
      </c>
      <c r="O6928" s="46">
        <f t="shared" si="544"/>
        <v>4.3994881237476875</v>
      </c>
    </row>
    <row r="6929" spans="6:15" x14ac:dyDescent="0.25">
      <c r="F6929" s="3">
        <f t="shared" si="541"/>
        <v>0</v>
      </c>
      <c r="G6929" s="45" t="s">
        <v>27679</v>
      </c>
      <c r="H6929" s="42">
        <v>69.2</v>
      </c>
      <c r="I6929" s="42">
        <v>0.01</v>
      </c>
      <c r="J6929" s="42" t="s">
        <v>8943</v>
      </c>
      <c r="K6929" s="43">
        <f t="shared" si="542"/>
        <v>4508.3011486876048</v>
      </c>
      <c r="L6929" s="44" t="s">
        <v>18311</v>
      </c>
      <c r="M6929" s="44">
        <f t="shared" si="540"/>
        <v>65.063662656965903</v>
      </c>
      <c r="N6929" s="54">
        <f t="shared" si="543"/>
        <v>4512.7</v>
      </c>
      <c r="O6929" s="46">
        <f t="shared" si="544"/>
        <v>4.3988513123949815</v>
      </c>
    </row>
    <row r="6930" spans="6:15" x14ac:dyDescent="0.25">
      <c r="F6930" s="3">
        <f t="shared" si="541"/>
        <v>0</v>
      </c>
      <c r="G6930" s="45" t="s">
        <v>27680</v>
      </c>
      <c r="H6930" s="42">
        <v>69.209999999999994</v>
      </c>
      <c r="I6930" s="42">
        <v>0.01</v>
      </c>
      <c r="J6930" s="42" t="s">
        <v>8944</v>
      </c>
      <c r="K6930" s="43">
        <f t="shared" si="542"/>
        <v>4508.9517853141742</v>
      </c>
      <c r="L6930" s="44" t="s">
        <v>18312</v>
      </c>
      <c r="M6930" s="44">
        <f t="shared" si="540"/>
        <v>65.063644186668412</v>
      </c>
      <c r="N6930" s="54">
        <f t="shared" si="543"/>
        <v>4513.3499999999995</v>
      </c>
      <c r="O6930" s="46">
        <f t="shared" si="544"/>
        <v>4.3982146858252236</v>
      </c>
    </row>
    <row r="6931" spans="6:15" x14ac:dyDescent="0.25">
      <c r="F6931" s="3">
        <f t="shared" si="541"/>
        <v>0</v>
      </c>
      <c r="G6931" s="45" t="s">
        <v>27681</v>
      </c>
      <c r="H6931" s="42">
        <v>69.22</v>
      </c>
      <c r="I6931" s="42">
        <v>0.01</v>
      </c>
      <c r="J6931" s="42" t="s">
        <v>8945</v>
      </c>
      <c r="K6931" s="43">
        <f t="shared" si="542"/>
        <v>4509.6024217560407</v>
      </c>
      <c r="L6931" s="44" t="s">
        <v>18313</v>
      </c>
      <c r="M6931" s="44">
        <f t="shared" si="540"/>
        <v>65.063625724431404</v>
      </c>
      <c r="N6931" s="54">
        <f t="shared" si="543"/>
        <v>4514</v>
      </c>
      <c r="O6931" s="46">
        <f t="shared" si="544"/>
        <v>4.3975782439592876</v>
      </c>
    </row>
    <row r="6932" spans="6:15" x14ac:dyDescent="0.25">
      <c r="F6932" s="3">
        <f t="shared" si="541"/>
        <v>0</v>
      </c>
      <c r="G6932" s="45" t="s">
        <v>27682</v>
      </c>
      <c r="H6932" s="42">
        <v>69.23</v>
      </c>
      <c r="I6932" s="42">
        <v>0.01</v>
      </c>
      <c r="J6932" s="42" t="s">
        <v>8946</v>
      </c>
      <c r="K6932" s="43">
        <f t="shared" si="542"/>
        <v>4510.2530580132852</v>
      </c>
      <c r="L6932" s="44" t="s">
        <v>18314</v>
      </c>
      <c r="M6932" s="44">
        <f t="shared" si="540"/>
        <v>65.06360727023656</v>
      </c>
      <c r="N6932" s="54">
        <f t="shared" si="543"/>
        <v>4514.6499999999996</v>
      </c>
      <c r="O6932" s="46">
        <f t="shared" si="544"/>
        <v>4.3969419867144097</v>
      </c>
    </row>
    <row r="6933" spans="6:15" x14ac:dyDescent="0.25">
      <c r="F6933" s="3">
        <f t="shared" si="541"/>
        <v>0</v>
      </c>
      <c r="G6933" s="45" t="s">
        <v>27683</v>
      </c>
      <c r="H6933" s="42">
        <v>69.239999999999995</v>
      </c>
      <c r="I6933" s="42">
        <v>0.01</v>
      </c>
      <c r="J6933" s="42" t="s">
        <v>8947</v>
      </c>
      <c r="K6933" s="43">
        <f t="shared" si="542"/>
        <v>4510.9036940859878</v>
      </c>
      <c r="L6933" s="44" t="s">
        <v>18315</v>
      </c>
      <c r="M6933" s="44">
        <f t="shared" si="540"/>
        <v>65.063588824093046</v>
      </c>
      <c r="N6933" s="54">
        <f t="shared" si="543"/>
        <v>4515.2999999999993</v>
      </c>
      <c r="O6933" s="46">
        <f t="shared" si="544"/>
        <v>4.3963059140114638</v>
      </c>
    </row>
    <row r="6934" spans="6:15" x14ac:dyDescent="0.25">
      <c r="F6934" s="3">
        <f t="shared" si="541"/>
        <v>0</v>
      </c>
      <c r="G6934" s="45" t="s">
        <v>27684</v>
      </c>
      <c r="H6934" s="42">
        <v>69.25</v>
      </c>
      <c r="I6934" s="42">
        <v>0.01</v>
      </c>
      <c r="J6934" s="42" t="s">
        <v>8948</v>
      </c>
      <c r="K6934" s="43">
        <f t="shared" si="542"/>
        <v>4511.5543299742285</v>
      </c>
      <c r="L6934" s="44" t="s">
        <v>18316</v>
      </c>
      <c r="M6934" s="44">
        <f t="shared" si="540"/>
        <v>65.063570386003917</v>
      </c>
      <c r="N6934" s="54">
        <f t="shared" si="543"/>
        <v>4515.95</v>
      </c>
      <c r="O6934" s="46">
        <f t="shared" si="544"/>
        <v>4.3956700257713237</v>
      </c>
    </row>
    <row r="6935" spans="6:15" x14ac:dyDescent="0.25">
      <c r="F6935" s="3">
        <f t="shared" si="541"/>
        <v>0</v>
      </c>
      <c r="G6935" s="45" t="s">
        <v>27685</v>
      </c>
      <c r="H6935" s="42">
        <v>69.260000000000005</v>
      </c>
      <c r="I6935" s="42">
        <v>0.01</v>
      </c>
      <c r="J6935" s="42" t="s">
        <v>8949</v>
      </c>
      <c r="K6935" s="43">
        <f t="shared" si="542"/>
        <v>4512.2049656780882</v>
      </c>
      <c r="L6935" s="44" t="s">
        <v>18317</v>
      </c>
      <c r="M6935" s="44">
        <f t="shared" si="540"/>
        <v>65.063551955947815</v>
      </c>
      <c r="N6935" s="54">
        <f t="shared" si="543"/>
        <v>4516.6000000000004</v>
      </c>
      <c r="O6935" s="46">
        <f t="shared" si="544"/>
        <v>4.3950343219121351</v>
      </c>
    </row>
    <row r="6936" spans="6:15" x14ac:dyDescent="0.25">
      <c r="F6936" s="3">
        <f t="shared" si="541"/>
        <v>0</v>
      </c>
      <c r="G6936" s="45" t="s">
        <v>27686</v>
      </c>
      <c r="H6936" s="42">
        <v>69.27</v>
      </c>
      <c r="I6936" s="42">
        <v>0.01</v>
      </c>
      <c r="J6936" s="42" t="s">
        <v>8950</v>
      </c>
      <c r="K6936" s="43">
        <f t="shared" si="542"/>
        <v>4512.855601197648</v>
      </c>
      <c r="L6936" s="44" t="s">
        <v>18318</v>
      </c>
      <c r="M6936" s="44">
        <f t="shared" si="540"/>
        <v>65.06353353391863</v>
      </c>
      <c r="N6936" s="54">
        <f t="shared" si="543"/>
        <v>4517.25</v>
      </c>
      <c r="O6936" s="46">
        <f t="shared" si="544"/>
        <v>4.3943988023520433</v>
      </c>
    </row>
    <row r="6937" spans="6:15" x14ac:dyDescent="0.25">
      <c r="F6937" s="3">
        <f t="shared" si="541"/>
        <v>0</v>
      </c>
      <c r="G6937" s="45" t="s">
        <v>27687</v>
      </c>
      <c r="H6937" s="42">
        <v>69.28</v>
      </c>
      <c r="I6937" s="42">
        <v>0.01</v>
      </c>
      <c r="J6937" s="42" t="s">
        <v>8951</v>
      </c>
      <c r="K6937" s="43">
        <f t="shared" si="542"/>
        <v>4513.5062365329868</v>
      </c>
      <c r="L6937" s="44" t="s">
        <v>18319</v>
      </c>
      <c r="M6937" s="44">
        <f t="shared" si="540"/>
        <v>65.06351511991943</v>
      </c>
      <c r="N6937" s="54">
        <f t="shared" si="543"/>
        <v>4517.8999999999996</v>
      </c>
      <c r="O6937" s="46">
        <f t="shared" si="544"/>
        <v>4.3937634670128318</v>
      </c>
    </row>
    <row r="6938" spans="6:15" x14ac:dyDescent="0.25">
      <c r="F6938" s="3">
        <f t="shared" si="541"/>
        <v>0</v>
      </c>
      <c r="G6938" s="45" t="s">
        <v>27688</v>
      </c>
      <c r="H6938" s="42">
        <v>69.290000000000006</v>
      </c>
      <c r="I6938" s="42">
        <v>0.01</v>
      </c>
      <c r="J6938" s="42" t="s">
        <v>8952</v>
      </c>
      <c r="K6938" s="43">
        <f t="shared" si="542"/>
        <v>4514.1568716841857</v>
      </c>
      <c r="L6938" s="44" t="s">
        <v>18320</v>
      </c>
      <c r="M6938" s="44">
        <f t="shared" si="540"/>
        <v>65.063496713953256</v>
      </c>
      <c r="N6938" s="54">
        <f t="shared" si="543"/>
        <v>4518.55</v>
      </c>
      <c r="O6938" s="46">
        <f t="shared" si="544"/>
        <v>4.3931283158144652</v>
      </c>
    </row>
    <row r="6939" spans="6:15" x14ac:dyDescent="0.25">
      <c r="F6939" s="3">
        <f t="shared" si="541"/>
        <v>0</v>
      </c>
      <c r="G6939" s="45" t="s">
        <v>27689</v>
      </c>
      <c r="H6939" s="42">
        <v>69.3</v>
      </c>
      <c r="I6939" s="42">
        <v>0.01</v>
      </c>
      <c r="J6939" s="42" t="s">
        <v>8953</v>
      </c>
      <c r="K6939" s="43">
        <f t="shared" si="542"/>
        <v>4514.8075066513256</v>
      </c>
      <c r="L6939" s="44" t="s">
        <v>18321</v>
      </c>
      <c r="M6939" s="44">
        <f t="shared" si="540"/>
        <v>65.063478315992654</v>
      </c>
      <c r="N6939" s="54">
        <f t="shared" si="543"/>
        <v>4519.2</v>
      </c>
      <c r="O6939" s="46">
        <f t="shared" si="544"/>
        <v>4.3924933486741793</v>
      </c>
    </row>
    <row r="6940" spans="6:15" x14ac:dyDescent="0.25">
      <c r="F6940" s="3">
        <f t="shared" si="541"/>
        <v>0</v>
      </c>
      <c r="G6940" s="45" t="s">
        <v>27690</v>
      </c>
      <c r="H6940" s="42">
        <v>69.31</v>
      </c>
      <c r="I6940" s="42">
        <v>0.01</v>
      </c>
      <c r="J6940" s="42" t="s">
        <v>8954</v>
      </c>
      <c r="K6940" s="43">
        <f t="shared" si="542"/>
        <v>4515.4581414344857</v>
      </c>
      <c r="L6940" s="44" t="s">
        <v>18322</v>
      </c>
      <c r="M6940" s="44">
        <f t="shared" si="540"/>
        <v>65.063459926058997</v>
      </c>
      <c r="N6940" s="54">
        <f t="shared" si="543"/>
        <v>4519.8500000000004</v>
      </c>
      <c r="O6940" s="46">
        <f t="shared" si="544"/>
        <v>4.3918585655146671</v>
      </c>
    </row>
    <row r="6941" spans="6:15" x14ac:dyDescent="0.25">
      <c r="F6941" s="3">
        <f t="shared" si="541"/>
        <v>0</v>
      </c>
      <c r="G6941" s="45" t="s">
        <v>27691</v>
      </c>
      <c r="H6941" s="42">
        <v>69.319999999999993</v>
      </c>
      <c r="I6941" s="42">
        <v>0.01</v>
      </c>
      <c r="J6941" s="42" t="s">
        <v>8955</v>
      </c>
      <c r="K6941" s="43">
        <f t="shared" si="542"/>
        <v>4516.1087760337459</v>
      </c>
      <c r="L6941" s="44" t="s">
        <v>18323</v>
      </c>
      <c r="M6941" s="44">
        <f t="shared" si="540"/>
        <v>65.0634415441248</v>
      </c>
      <c r="N6941" s="54">
        <f t="shared" si="543"/>
        <v>4520.4999999999991</v>
      </c>
      <c r="O6941" s="46">
        <f t="shared" si="544"/>
        <v>4.3912239662531647</v>
      </c>
    </row>
    <row r="6942" spans="6:15" x14ac:dyDescent="0.25">
      <c r="F6942" s="3">
        <f t="shared" si="541"/>
        <v>0</v>
      </c>
      <c r="G6942" s="45" t="s">
        <v>27692</v>
      </c>
      <c r="H6942" s="42">
        <v>69.33</v>
      </c>
      <c r="I6942" s="42">
        <v>0.01</v>
      </c>
      <c r="J6942" s="42" t="s">
        <v>8956</v>
      </c>
      <c r="K6942" s="43">
        <f t="shared" si="542"/>
        <v>4516.7594104491873</v>
      </c>
      <c r="L6942" s="44" t="s">
        <v>18324</v>
      </c>
      <c r="M6942" s="44">
        <f t="shared" si="540"/>
        <v>65.063423170205354</v>
      </c>
      <c r="N6942" s="54">
        <f t="shared" si="543"/>
        <v>4521.1499999999996</v>
      </c>
      <c r="O6942" s="46">
        <f t="shared" si="544"/>
        <v>4.3905895508123649</v>
      </c>
    </row>
    <row r="6943" spans="6:15" x14ac:dyDescent="0.25">
      <c r="F6943" s="3">
        <f t="shared" si="541"/>
        <v>0</v>
      </c>
      <c r="G6943" s="45" t="s">
        <v>27693</v>
      </c>
      <c r="H6943" s="42">
        <v>69.34</v>
      </c>
      <c r="I6943" s="42">
        <v>0.01</v>
      </c>
      <c r="J6943" s="42" t="s">
        <v>8957</v>
      </c>
      <c r="K6943" s="43">
        <f t="shared" si="542"/>
        <v>4517.4100446808898</v>
      </c>
      <c r="L6943" s="44" t="s">
        <v>18325</v>
      </c>
      <c r="M6943" s="44">
        <f t="shared" si="540"/>
        <v>65.063404804285383</v>
      </c>
      <c r="N6943" s="54">
        <f t="shared" si="543"/>
        <v>4521.8</v>
      </c>
      <c r="O6943" s="46">
        <f t="shared" si="544"/>
        <v>4.3899553191104133</v>
      </c>
    </row>
    <row r="6944" spans="6:15" x14ac:dyDescent="0.25">
      <c r="F6944" s="3">
        <f t="shared" si="541"/>
        <v>0</v>
      </c>
      <c r="G6944" s="45" t="s">
        <v>27694</v>
      </c>
      <c r="H6944" s="42">
        <v>69.349999999999994</v>
      </c>
      <c r="I6944" s="42">
        <v>0.01</v>
      </c>
      <c r="J6944" s="42" t="s">
        <v>8958</v>
      </c>
      <c r="K6944" s="43">
        <f t="shared" si="542"/>
        <v>4518.0606787289325</v>
      </c>
      <c r="L6944" s="44" t="s">
        <v>18326</v>
      </c>
      <c r="M6944" s="44">
        <f t="shared" si="540"/>
        <v>65.063386446355736</v>
      </c>
      <c r="N6944" s="54">
        <f t="shared" si="543"/>
        <v>4522.45</v>
      </c>
      <c r="O6944" s="46">
        <f t="shared" si="544"/>
        <v>4.3893212710672742</v>
      </c>
    </row>
    <row r="6945" spans="6:15" x14ac:dyDescent="0.25">
      <c r="F6945" s="3">
        <f t="shared" si="541"/>
        <v>0</v>
      </c>
      <c r="G6945" s="45" t="s">
        <v>27695</v>
      </c>
      <c r="H6945" s="42">
        <v>69.36</v>
      </c>
      <c r="I6945" s="42">
        <v>0.01</v>
      </c>
      <c r="J6945" s="42" t="s">
        <v>8959</v>
      </c>
      <c r="K6945" s="43">
        <f t="shared" si="542"/>
        <v>4518.7113125933965</v>
      </c>
      <c r="L6945" s="44" t="s">
        <v>18327</v>
      </c>
      <c r="M6945" s="44">
        <f t="shared" si="540"/>
        <v>65.063368096416426</v>
      </c>
      <c r="N6945" s="54">
        <f t="shared" si="543"/>
        <v>4523.0999999999995</v>
      </c>
      <c r="O6945" s="46">
        <f t="shared" si="544"/>
        <v>4.3886874066029122</v>
      </c>
    </row>
    <row r="6946" spans="6:15" x14ac:dyDescent="0.25">
      <c r="F6946" s="3">
        <f t="shared" si="541"/>
        <v>0</v>
      </c>
      <c r="G6946" s="45" t="s">
        <v>27696</v>
      </c>
      <c r="H6946" s="42">
        <v>69.37</v>
      </c>
      <c r="I6946" s="42">
        <v>0.01</v>
      </c>
      <c r="J6946" s="42" t="s">
        <v>8960</v>
      </c>
      <c r="K6946" s="43">
        <f t="shared" si="542"/>
        <v>4519.3619462743609</v>
      </c>
      <c r="L6946" s="44" t="s">
        <v>18328</v>
      </c>
      <c r="M6946" s="44">
        <f t="shared" si="540"/>
        <v>65.063349754473563</v>
      </c>
      <c r="N6946" s="54">
        <f t="shared" si="543"/>
        <v>4523.75</v>
      </c>
      <c r="O6946" s="46">
        <f t="shared" si="544"/>
        <v>4.3880537256391108</v>
      </c>
    </row>
    <row r="6947" spans="6:15" x14ac:dyDescent="0.25">
      <c r="F6947" s="3">
        <f t="shared" si="541"/>
        <v>0</v>
      </c>
      <c r="G6947" s="45" t="s">
        <v>27697</v>
      </c>
      <c r="H6947" s="42">
        <v>69.38</v>
      </c>
      <c r="I6947" s="42">
        <v>0.01</v>
      </c>
      <c r="J6947" s="42" t="s">
        <v>8961</v>
      </c>
      <c r="K6947" s="43">
        <f t="shared" si="542"/>
        <v>4520.0125797719056</v>
      </c>
      <c r="L6947" s="44" t="s">
        <v>18329</v>
      </c>
      <c r="M6947" s="44">
        <f t="shared" si="540"/>
        <v>65.063331420505762</v>
      </c>
      <c r="N6947" s="54">
        <f t="shared" si="543"/>
        <v>4524.3999999999996</v>
      </c>
      <c r="O6947" s="46">
        <f t="shared" si="544"/>
        <v>4.3874202280940153</v>
      </c>
    </row>
    <row r="6948" spans="6:15" x14ac:dyDescent="0.25">
      <c r="F6948" s="3">
        <f t="shared" si="541"/>
        <v>0</v>
      </c>
      <c r="G6948" s="45" t="s">
        <v>27698</v>
      </c>
      <c r="H6948" s="42">
        <v>69.39</v>
      </c>
      <c r="I6948" s="42">
        <v>0.01</v>
      </c>
      <c r="J6948" s="42" t="s">
        <v>8962</v>
      </c>
      <c r="K6948" s="43">
        <f t="shared" si="542"/>
        <v>4520.6632130861108</v>
      </c>
      <c r="L6948" s="44" t="s">
        <v>18330</v>
      </c>
      <c r="M6948" s="44">
        <f t="shared" si="540"/>
        <v>65.063313094522215</v>
      </c>
      <c r="N6948" s="54">
        <f t="shared" si="543"/>
        <v>4525.05</v>
      </c>
      <c r="O6948" s="46">
        <f t="shared" si="544"/>
        <v>4.3867869138894093</v>
      </c>
    </row>
    <row r="6949" spans="6:15" x14ac:dyDescent="0.25">
      <c r="F6949" s="3">
        <f t="shared" si="541"/>
        <v>0</v>
      </c>
      <c r="G6949" s="45" t="s">
        <v>27699</v>
      </c>
      <c r="H6949" s="42">
        <v>69.400000000000006</v>
      </c>
      <c r="I6949" s="42">
        <v>0.01</v>
      </c>
      <c r="J6949" s="42" t="s">
        <v>8963</v>
      </c>
      <c r="K6949" s="43">
        <f t="shared" si="542"/>
        <v>4521.3138462170564</v>
      </c>
      <c r="L6949" s="44" t="s">
        <v>18331</v>
      </c>
      <c r="M6949" s="44">
        <f t="shared" si="540"/>
        <v>65.063294776504591</v>
      </c>
      <c r="N6949" s="54">
        <f t="shared" si="543"/>
        <v>4525.7</v>
      </c>
      <c r="O6949" s="46">
        <f t="shared" si="544"/>
        <v>4.3861537829434383</v>
      </c>
    </row>
    <row r="6950" spans="6:15" x14ac:dyDescent="0.25">
      <c r="F6950" s="3">
        <f t="shared" si="541"/>
        <v>0</v>
      </c>
      <c r="G6950" s="45" t="s">
        <v>27700</v>
      </c>
      <c r="H6950" s="42">
        <v>69.41</v>
      </c>
      <c r="I6950" s="42">
        <v>0.01</v>
      </c>
      <c r="J6950" s="42" t="s">
        <v>8964</v>
      </c>
      <c r="K6950" s="43">
        <f t="shared" si="542"/>
        <v>4521.9644791648216</v>
      </c>
      <c r="L6950" s="44" t="s">
        <v>18332</v>
      </c>
      <c r="M6950" s="44">
        <f t="shared" si="540"/>
        <v>65.063276466455946</v>
      </c>
      <c r="N6950" s="54">
        <f t="shared" si="543"/>
        <v>4526.3499999999995</v>
      </c>
      <c r="O6950" s="46">
        <f t="shared" si="544"/>
        <v>4.3855208351778856</v>
      </c>
    </row>
    <row r="6951" spans="6:15" x14ac:dyDescent="0.25">
      <c r="F6951" s="3">
        <f t="shared" si="541"/>
        <v>0</v>
      </c>
      <c r="G6951" s="45" t="s">
        <v>27701</v>
      </c>
      <c r="H6951" s="42">
        <v>69.42</v>
      </c>
      <c r="I6951" s="42">
        <v>0.01</v>
      </c>
      <c r="J6951" s="42" t="s">
        <v>8965</v>
      </c>
      <c r="K6951" s="43">
        <f t="shared" si="542"/>
        <v>4522.6151119294864</v>
      </c>
      <c r="L6951" s="44" t="s">
        <v>18333</v>
      </c>
      <c r="M6951" s="44">
        <f t="shared" si="540"/>
        <v>65.063258164376307</v>
      </c>
      <c r="N6951" s="54">
        <f t="shared" si="543"/>
        <v>4527</v>
      </c>
      <c r="O6951" s="46">
        <f t="shared" si="544"/>
        <v>4.3848880705136253</v>
      </c>
    </row>
    <row r="6952" spans="6:15" x14ac:dyDescent="0.25">
      <c r="F6952" s="3">
        <f t="shared" si="541"/>
        <v>0</v>
      </c>
      <c r="G6952" s="45" t="s">
        <v>27702</v>
      </c>
      <c r="H6952" s="42">
        <v>69.430000000000007</v>
      </c>
      <c r="I6952" s="42">
        <v>0.01</v>
      </c>
      <c r="J6952" s="42" t="s">
        <v>8966</v>
      </c>
      <c r="K6952" s="43">
        <f t="shared" si="542"/>
        <v>4523.2657445111299</v>
      </c>
      <c r="L6952" s="44" t="s">
        <v>18334</v>
      </c>
      <c r="M6952" s="44">
        <f t="shared" si="540"/>
        <v>65.063239870259565</v>
      </c>
      <c r="N6952" s="54">
        <f t="shared" si="543"/>
        <v>4527.6500000000005</v>
      </c>
      <c r="O6952" s="46">
        <f t="shared" si="544"/>
        <v>4.3842554888706218</v>
      </c>
    </row>
    <row r="6953" spans="6:15" x14ac:dyDescent="0.25">
      <c r="F6953" s="3">
        <f t="shared" si="541"/>
        <v>0</v>
      </c>
      <c r="G6953" s="45" t="s">
        <v>27703</v>
      </c>
      <c r="H6953" s="42">
        <v>69.44</v>
      </c>
      <c r="I6953" s="42">
        <v>0.01</v>
      </c>
      <c r="J6953" s="42" t="s">
        <v>8967</v>
      </c>
      <c r="K6953" s="43">
        <f t="shared" si="542"/>
        <v>4523.9163769098323</v>
      </c>
      <c r="L6953" s="44" t="s">
        <v>18335</v>
      </c>
      <c r="M6953" s="44">
        <f t="shared" si="540"/>
        <v>65.063221584084317</v>
      </c>
      <c r="N6953" s="54">
        <f t="shared" si="543"/>
        <v>4528.2999999999993</v>
      </c>
      <c r="O6953" s="46">
        <f t="shared" si="544"/>
        <v>4.3836230901670206</v>
      </c>
    </row>
    <row r="6954" spans="6:15" x14ac:dyDescent="0.25">
      <c r="F6954" s="3">
        <f t="shared" si="541"/>
        <v>0</v>
      </c>
      <c r="G6954" s="45" t="s">
        <v>27704</v>
      </c>
      <c r="H6954" s="42">
        <v>69.45</v>
      </c>
      <c r="I6954" s="42">
        <v>0.01</v>
      </c>
      <c r="J6954" s="42" t="s">
        <v>8968</v>
      </c>
      <c r="K6954" s="43">
        <f t="shared" si="542"/>
        <v>4524.5670091256734</v>
      </c>
      <c r="L6954" s="44" t="s">
        <v>18336</v>
      </c>
      <c r="M6954" s="44">
        <f t="shared" si="540"/>
        <v>65.063203305868939</v>
      </c>
      <c r="N6954" s="54">
        <f t="shared" si="543"/>
        <v>4528.95</v>
      </c>
      <c r="O6954" s="46">
        <f t="shared" si="544"/>
        <v>4.3829908743264241</v>
      </c>
    </row>
    <row r="6955" spans="6:15" x14ac:dyDescent="0.25">
      <c r="F6955" s="3">
        <f t="shared" si="541"/>
        <v>0</v>
      </c>
      <c r="G6955" s="45" t="s">
        <v>27705</v>
      </c>
      <c r="H6955" s="42">
        <v>69.459999999999994</v>
      </c>
      <c r="I6955" s="42">
        <v>0.01</v>
      </c>
      <c r="J6955" s="42" t="s">
        <v>8969</v>
      </c>
      <c r="K6955" s="43">
        <f t="shared" si="542"/>
        <v>4525.2176411587325</v>
      </c>
      <c r="L6955" s="44" t="s">
        <v>18337</v>
      </c>
      <c r="M6955" s="44">
        <f t="shared" si="540"/>
        <v>65.063185035592042</v>
      </c>
      <c r="N6955" s="54">
        <f t="shared" si="543"/>
        <v>4529.5999999999995</v>
      </c>
      <c r="O6955" s="46">
        <f t="shared" si="544"/>
        <v>4.3823588412669778</v>
      </c>
    </row>
    <row r="6956" spans="6:15" x14ac:dyDescent="0.25">
      <c r="F6956" s="3">
        <f t="shared" si="541"/>
        <v>0</v>
      </c>
      <c r="G6956" s="45" t="s">
        <v>27706</v>
      </c>
      <c r="H6956" s="42">
        <v>69.47</v>
      </c>
      <c r="I6956" s="42">
        <v>0.01</v>
      </c>
      <c r="J6956" s="42" t="s">
        <v>8970</v>
      </c>
      <c r="K6956" s="43">
        <f t="shared" si="542"/>
        <v>4525.8682730090886</v>
      </c>
      <c r="L6956" s="44" t="s">
        <v>18338</v>
      </c>
      <c r="M6956" s="44">
        <f t="shared" si="540"/>
        <v>65.063166773262779</v>
      </c>
      <c r="N6956" s="54">
        <f t="shared" si="543"/>
        <v>4530.25</v>
      </c>
      <c r="O6956" s="46">
        <f t="shared" si="544"/>
        <v>4.3817269909113747</v>
      </c>
    </row>
    <row r="6957" spans="6:15" x14ac:dyDescent="0.25">
      <c r="F6957" s="3">
        <f t="shared" si="541"/>
        <v>0</v>
      </c>
      <c r="G6957" s="45" t="s">
        <v>27707</v>
      </c>
      <c r="H6957" s="42">
        <v>69.48</v>
      </c>
      <c r="I6957" s="42">
        <v>0.01</v>
      </c>
      <c r="J6957" s="42" t="s">
        <v>8971</v>
      </c>
      <c r="K6957" s="43">
        <f t="shared" si="542"/>
        <v>4526.518904676821</v>
      </c>
      <c r="L6957" s="44" t="s">
        <v>18339</v>
      </c>
      <c r="M6957" s="44">
        <f t="shared" si="540"/>
        <v>65.06314851886286</v>
      </c>
      <c r="N6957" s="54">
        <f t="shared" si="543"/>
        <v>4530.8999999999996</v>
      </c>
      <c r="O6957" s="46">
        <f t="shared" si="544"/>
        <v>4.3810953231786698</v>
      </c>
    </row>
    <row r="6958" spans="6:15" x14ac:dyDescent="0.25">
      <c r="F6958" s="3">
        <f t="shared" si="541"/>
        <v>0</v>
      </c>
      <c r="G6958" s="45" t="s">
        <v>27708</v>
      </c>
      <c r="H6958" s="42">
        <v>69.489999999999995</v>
      </c>
      <c r="I6958" s="42">
        <v>0.01</v>
      </c>
      <c r="J6958" s="42" t="s">
        <v>8972</v>
      </c>
      <c r="K6958" s="43">
        <f t="shared" si="542"/>
        <v>4527.1695361620095</v>
      </c>
      <c r="L6958" s="44" t="s">
        <v>18340</v>
      </c>
      <c r="M6958" s="44">
        <f t="shared" si="540"/>
        <v>65.063130272398382</v>
      </c>
      <c r="N6958" s="54">
        <f t="shared" si="543"/>
        <v>4531.5499999999993</v>
      </c>
      <c r="O6958" s="46">
        <f t="shared" si="544"/>
        <v>4.3804638379897369</v>
      </c>
    </row>
    <row r="6959" spans="6:15" x14ac:dyDescent="0.25">
      <c r="F6959" s="3">
        <f t="shared" si="541"/>
        <v>0</v>
      </c>
      <c r="G6959" s="45" t="s">
        <v>27709</v>
      </c>
      <c r="H6959" s="42">
        <v>69.5</v>
      </c>
      <c r="I6959" s="42">
        <v>0.01</v>
      </c>
      <c r="J6959" s="42" t="s">
        <v>8973</v>
      </c>
      <c r="K6959" s="43">
        <f t="shared" si="542"/>
        <v>4527.8201674647335</v>
      </c>
      <c r="L6959" s="44" t="s">
        <v>18341</v>
      </c>
      <c r="M6959" s="44">
        <f t="shared" si="540"/>
        <v>65.063112033866304</v>
      </c>
      <c r="N6959" s="54">
        <f t="shared" si="543"/>
        <v>4532.2</v>
      </c>
      <c r="O6959" s="46">
        <f t="shared" si="544"/>
        <v>4.3798325352663596</v>
      </c>
    </row>
    <row r="6960" spans="6:15" x14ac:dyDescent="0.25">
      <c r="F6960" s="3">
        <f t="shared" si="541"/>
        <v>0</v>
      </c>
      <c r="G6960" s="45" t="s">
        <v>27710</v>
      </c>
      <c r="H6960" s="42">
        <v>69.510000000000005</v>
      </c>
      <c r="I6960" s="42">
        <v>0.01</v>
      </c>
      <c r="J6960" s="42" t="s">
        <v>8974</v>
      </c>
      <c r="K6960" s="43">
        <f t="shared" si="542"/>
        <v>4528.4707985850719</v>
      </c>
      <c r="L6960" s="44" t="s">
        <v>18342</v>
      </c>
      <c r="M6960" s="44">
        <f t="shared" si="540"/>
        <v>65.063093803254418</v>
      </c>
      <c r="N6960" s="54">
        <f t="shared" si="543"/>
        <v>4532.8500000000004</v>
      </c>
      <c r="O6960" s="46">
        <f t="shared" si="544"/>
        <v>4.3792014149285023</v>
      </c>
    </row>
    <row r="6961" spans="6:15" x14ac:dyDescent="0.25">
      <c r="F6961" s="3">
        <f t="shared" si="541"/>
        <v>0</v>
      </c>
      <c r="G6961" s="45" t="s">
        <v>27711</v>
      </c>
      <c r="H6961" s="42">
        <v>69.52</v>
      </c>
      <c r="I6961" s="42">
        <v>0.01</v>
      </c>
      <c r="J6961" s="42" t="s">
        <v>8975</v>
      </c>
      <c r="K6961" s="43">
        <f t="shared" si="542"/>
        <v>4529.1214295231048</v>
      </c>
      <c r="L6961" s="44" t="s">
        <v>18343</v>
      </c>
      <c r="M6961" s="44">
        <f t="shared" si="540"/>
        <v>65.063075580553559</v>
      </c>
      <c r="N6961" s="54">
        <f t="shared" si="543"/>
        <v>4533.5</v>
      </c>
      <c r="O6961" s="46">
        <f t="shared" si="544"/>
        <v>4.3785704768952201</v>
      </c>
    </row>
    <row r="6962" spans="6:15" x14ac:dyDescent="0.25">
      <c r="F6962" s="3">
        <f t="shared" si="541"/>
        <v>0</v>
      </c>
      <c r="G6962" s="45" t="s">
        <v>27712</v>
      </c>
      <c r="H6962" s="42">
        <v>69.53</v>
      </c>
      <c r="I6962" s="42">
        <v>0.01</v>
      </c>
      <c r="J6962" s="42" t="s">
        <v>8976</v>
      </c>
      <c r="K6962" s="43">
        <f t="shared" si="542"/>
        <v>4529.7720602789104</v>
      </c>
      <c r="L6962" s="44" t="s">
        <v>18344</v>
      </c>
      <c r="M6962" s="44">
        <f t="shared" si="540"/>
        <v>65.06305736576374</v>
      </c>
      <c r="N6962" s="54">
        <f t="shared" si="543"/>
        <v>4534.1499999999996</v>
      </c>
      <c r="O6962" s="46">
        <f t="shared" si="544"/>
        <v>4.3779397210892057</v>
      </c>
    </row>
    <row r="6963" spans="6:15" x14ac:dyDescent="0.25">
      <c r="F6963" s="3">
        <f t="shared" si="541"/>
        <v>0</v>
      </c>
      <c r="G6963" s="45" t="s">
        <v>27713</v>
      </c>
      <c r="H6963" s="42">
        <v>69.540000000000006</v>
      </c>
      <c r="I6963" s="42">
        <v>0.01</v>
      </c>
      <c r="J6963" s="42" t="s">
        <v>8977</v>
      </c>
      <c r="K6963" s="43">
        <f t="shared" si="542"/>
        <v>4530.4226908525679</v>
      </c>
      <c r="L6963" s="44" t="s">
        <v>18345</v>
      </c>
      <c r="M6963" s="44">
        <f t="shared" si="540"/>
        <v>65.063039158894128</v>
      </c>
      <c r="N6963" s="54">
        <f t="shared" si="543"/>
        <v>4534.8</v>
      </c>
      <c r="O6963" s="46">
        <f t="shared" si="544"/>
        <v>4.3773091474322428</v>
      </c>
    </row>
    <row r="6964" spans="6:15" x14ac:dyDescent="0.25">
      <c r="F6964" s="3">
        <f t="shared" si="541"/>
        <v>0</v>
      </c>
      <c r="G6964" s="45" t="s">
        <v>27714</v>
      </c>
      <c r="H6964" s="42">
        <v>69.55</v>
      </c>
      <c r="I6964" s="42">
        <v>0.01</v>
      </c>
      <c r="J6964" s="42" t="s">
        <v>8978</v>
      </c>
      <c r="K6964" s="43">
        <f t="shared" si="542"/>
        <v>4531.0733212441564</v>
      </c>
      <c r="L6964" s="44" t="s">
        <v>18346</v>
      </c>
      <c r="M6964" s="44">
        <f t="shared" si="540"/>
        <v>65.063020959917239</v>
      </c>
      <c r="N6964" s="54">
        <f t="shared" si="543"/>
        <v>4535.45</v>
      </c>
      <c r="O6964" s="46">
        <f t="shared" si="544"/>
        <v>4.3766787558433862</v>
      </c>
    </row>
    <row r="6965" spans="6:15" x14ac:dyDescent="0.25">
      <c r="F6965" s="3">
        <f t="shared" si="541"/>
        <v>0</v>
      </c>
      <c r="G6965" s="45" t="s">
        <v>27715</v>
      </c>
      <c r="H6965" s="42">
        <v>69.56</v>
      </c>
      <c r="I6965" s="42">
        <v>0.01</v>
      </c>
      <c r="J6965" s="42" t="s">
        <v>8979</v>
      </c>
      <c r="K6965" s="43">
        <f t="shared" si="542"/>
        <v>4531.7239514537559</v>
      </c>
      <c r="L6965" s="44" t="s">
        <v>18347</v>
      </c>
      <c r="M6965" s="44">
        <f t="shared" si="540"/>
        <v>65.063002768848364</v>
      </c>
      <c r="N6965" s="54">
        <f t="shared" si="543"/>
        <v>4536.1000000000004</v>
      </c>
      <c r="O6965" s="46">
        <f t="shared" si="544"/>
        <v>4.3760485462444194</v>
      </c>
    </row>
    <row r="6966" spans="6:15" x14ac:dyDescent="0.25">
      <c r="F6966" s="3">
        <f t="shared" si="541"/>
        <v>0</v>
      </c>
      <c r="G6966" s="45" t="s">
        <v>27716</v>
      </c>
      <c r="H6966" s="42">
        <v>69.569999999999993</v>
      </c>
      <c r="I6966" s="42">
        <v>0.01</v>
      </c>
      <c r="J6966" s="42" t="s">
        <v>8980</v>
      </c>
      <c r="K6966" s="43">
        <f t="shared" si="542"/>
        <v>4532.3745814814447</v>
      </c>
      <c r="L6966" s="44" t="s">
        <v>18348</v>
      </c>
      <c r="M6966" s="44">
        <f t="shared" si="540"/>
        <v>65.062984585656963</v>
      </c>
      <c r="N6966" s="54">
        <f t="shared" si="543"/>
        <v>4536.7499999999991</v>
      </c>
      <c r="O6966" s="46">
        <f t="shared" si="544"/>
        <v>4.3754185185543975</v>
      </c>
    </row>
    <row r="6967" spans="6:15" x14ac:dyDescent="0.25">
      <c r="F6967" s="3">
        <f t="shared" si="541"/>
        <v>0</v>
      </c>
      <c r="G6967" s="45" t="s">
        <v>27717</v>
      </c>
      <c r="H6967" s="42">
        <v>69.58</v>
      </c>
      <c r="I6967" s="42">
        <v>0.01</v>
      </c>
      <c r="J6967" s="42" t="s">
        <v>8981</v>
      </c>
      <c r="K6967" s="43">
        <f t="shared" si="542"/>
        <v>4533.0252113273009</v>
      </c>
      <c r="L6967" s="44" t="s">
        <v>18349</v>
      </c>
      <c r="M6967" s="44">
        <f t="shared" si="540"/>
        <v>65.062966410376632</v>
      </c>
      <c r="N6967" s="54">
        <f t="shared" si="543"/>
        <v>4537.3999999999996</v>
      </c>
      <c r="O6967" s="46">
        <f t="shared" si="544"/>
        <v>4.3747886726987417</v>
      </c>
    </row>
    <row r="6968" spans="6:15" x14ac:dyDescent="0.25">
      <c r="F6968" s="3">
        <f t="shared" si="541"/>
        <v>0</v>
      </c>
      <c r="G6968" s="45" t="s">
        <v>27718</v>
      </c>
      <c r="H6968" s="42">
        <v>69.59</v>
      </c>
      <c r="I6968" s="42">
        <v>0.01</v>
      </c>
      <c r="J6968" s="42" t="s">
        <v>8982</v>
      </c>
      <c r="K6968" s="43">
        <f t="shared" si="542"/>
        <v>4533.6758409914046</v>
      </c>
      <c r="L6968" s="44" t="s">
        <v>18350</v>
      </c>
      <c r="M6968" s="44">
        <f t="shared" si="540"/>
        <v>65.062948242976844</v>
      </c>
      <c r="N6968" s="54">
        <f t="shared" si="543"/>
        <v>4538.05</v>
      </c>
      <c r="O6968" s="46">
        <f t="shared" si="544"/>
        <v>4.3741590085955977</v>
      </c>
    </row>
    <row r="6969" spans="6:15" x14ac:dyDescent="0.25">
      <c r="F6969" s="3">
        <f t="shared" si="541"/>
        <v>0</v>
      </c>
      <c r="G6969" s="45" t="s">
        <v>27719</v>
      </c>
      <c r="H6969" s="42">
        <v>69.599999999999994</v>
      </c>
      <c r="I6969" s="42">
        <v>0.01</v>
      </c>
      <c r="J6969" s="42" t="s">
        <v>8983</v>
      </c>
      <c r="K6969" s="43">
        <f t="shared" si="542"/>
        <v>4534.326470473834</v>
      </c>
      <c r="L6969" s="44" t="s">
        <v>18351</v>
      </c>
      <c r="M6969" s="44">
        <f t="shared" si="540"/>
        <v>65.062930083451491</v>
      </c>
      <c r="N6969" s="54">
        <f t="shared" si="543"/>
        <v>4538.7</v>
      </c>
      <c r="O6969" s="46">
        <f t="shared" si="544"/>
        <v>4.3735295261658393</v>
      </c>
    </row>
    <row r="6970" spans="6:15" x14ac:dyDescent="0.25">
      <c r="F6970" s="3">
        <f t="shared" si="541"/>
        <v>0</v>
      </c>
      <c r="G6970" s="45" t="s">
        <v>27720</v>
      </c>
      <c r="H6970" s="42">
        <v>69.61</v>
      </c>
      <c r="I6970" s="42">
        <v>0.01</v>
      </c>
      <c r="J6970" s="42" t="s">
        <v>8984</v>
      </c>
      <c r="K6970" s="43">
        <f t="shared" si="542"/>
        <v>4534.9770997746682</v>
      </c>
      <c r="L6970" s="44" t="s">
        <v>18352</v>
      </c>
      <c r="M6970" s="44">
        <f t="shared" si="540"/>
        <v>65.062911931806681</v>
      </c>
      <c r="N6970" s="54">
        <f t="shared" si="543"/>
        <v>4539.3499999999995</v>
      </c>
      <c r="O6970" s="46">
        <f t="shared" si="544"/>
        <v>4.3729002253312501</v>
      </c>
    </row>
    <row r="6971" spans="6:15" x14ac:dyDescent="0.25">
      <c r="F6971" s="3">
        <f t="shared" si="541"/>
        <v>0</v>
      </c>
      <c r="G6971" s="45" t="s">
        <v>27721</v>
      </c>
      <c r="H6971" s="42">
        <v>69.62</v>
      </c>
      <c r="I6971" s="42">
        <v>0.01</v>
      </c>
      <c r="J6971" s="42" t="s">
        <v>8985</v>
      </c>
      <c r="K6971" s="43">
        <f t="shared" si="542"/>
        <v>4535.6277288939864</v>
      </c>
      <c r="L6971" s="44" t="s">
        <v>18353</v>
      </c>
      <c r="M6971" s="44">
        <f t="shared" si="540"/>
        <v>65.06289378803632</v>
      </c>
      <c r="N6971" s="54">
        <f t="shared" si="543"/>
        <v>4540</v>
      </c>
      <c r="O6971" s="46">
        <f t="shared" si="544"/>
        <v>4.3722711060136135</v>
      </c>
    </row>
    <row r="6972" spans="6:15" x14ac:dyDescent="0.25">
      <c r="F6972" s="3">
        <f t="shared" si="541"/>
        <v>0</v>
      </c>
      <c r="G6972" s="45" t="s">
        <v>27722</v>
      </c>
      <c r="H6972" s="42">
        <v>69.63</v>
      </c>
      <c r="I6972" s="42">
        <v>0.01</v>
      </c>
      <c r="J6972" s="42" t="s">
        <v>8986</v>
      </c>
      <c r="K6972" s="43">
        <f t="shared" si="542"/>
        <v>4536.2783578318667</v>
      </c>
      <c r="L6972" s="44" t="s">
        <v>18354</v>
      </c>
      <c r="M6972" s="44">
        <f t="shared" si="540"/>
        <v>65.062875652122102</v>
      </c>
      <c r="N6972" s="54">
        <f t="shared" si="543"/>
        <v>4540.6499999999996</v>
      </c>
      <c r="O6972" s="46">
        <f t="shared" si="544"/>
        <v>4.3716421681328939</v>
      </c>
    </row>
    <row r="6973" spans="6:15" x14ac:dyDescent="0.25">
      <c r="F6973" s="3">
        <f t="shared" si="541"/>
        <v>0</v>
      </c>
      <c r="G6973" s="45" t="s">
        <v>27723</v>
      </c>
      <c r="H6973" s="42">
        <v>69.64</v>
      </c>
      <c r="I6973" s="42">
        <v>0.01</v>
      </c>
      <c r="J6973" s="42" t="s">
        <v>8987</v>
      </c>
      <c r="K6973" s="43">
        <f t="shared" si="542"/>
        <v>4536.9289865883884</v>
      </c>
      <c r="L6973" s="44" t="s">
        <v>18355</v>
      </c>
      <c r="M6973" s="44">
        <f t="shared" si="540"/>
        <v>65.062857524079291</v>
      </c>
      <c r="N6973" s="54">
        <f t="shared" si="543"/>
        <v>4541.3</v>
      </c>
      <c r="O6973" s="46">
        <f t="shared" si="544"/>
        <v>4.3710134116117842</v>
      </c>
    </row>
    <row r="6974" spans="6:15" x14ac:dyDescent="0.25">
      <c r="F6974" s="3">
        <f t="shared" si="541"/>
        <v>0</v>
      </c>
      <c r="G6974" s="45" t="s">
        <v>27724</v>
      </c>
      <c r="H6974" s="42">
        <v>69.650000000000006</v>
      </c>
      <c r="I6974" s="42">
        <v>0.01</v>
      </c>
      <c r="J6974" s="42" t="s">
        <v>8988</v>
      </c>
      <c r="K6974" s="43">
        <f t="shared" si="542"/>
        <v>4537.5796151636296</v>
      </c>
      <c r="L6974" s="44" t="s">
        <v>18356</v>
      </c>
      <c r="M6974" s="44">
        <f t="shared" si="540"/>
        <v>65.062839403889569</v>
      </c>
      <c r="N6974" s="54">
        <f t="shared" si="543"/>
        <v>4541.95</v>
      </c>
      <c r="O6974" s="46">
        <f t="shared" si="544"/>
        <v>4.3703848363702491</v>
      </c>
    </row>
    <row r="6975" spans="6:15" x14ac:dyDescent="0.25">
      <c r="F6975" s="3">
        <f t="shared" si="541"/>
        <v>0</v>
      </c>
      <c r="G6975" s="45" t="s">
        <v>27725</v>
      </c>
      <c r="H6975" s="42">
        <v>69.66</v>
      </c>
      <c r="I6975" s="42">
        <v>0.01</v>
      </c>
      <c r="J6975" s="42" t="s">
        <v>8989</v>
      </c>
      <c r="K6975" s="43">
        <f t="shared" si="542"/>
        <v>4538.2302435576685</v>
      </c>
      <c r="L6975" s="44" t="s">
        <v>18357</v>
      </c>
      <c r="M6975" s="44">
        <f t="shared" si="540"/>
        <v>65.062821291552936</v>
      </c>
      <c r="N6975" s="54">
        <f t="shared" si="543"/>
        <v>4542.5999999999995</v>
      </c>
      <c r="O6975" s="46">
        <f t="shared" si="544"/>
        <v>4.3697564423309814</v>
      </c>
    </row>
    <row r="6976" spans="6:15" x14ac:dyDescent="0.25">
      <c r="F6976" s="3">
        <f t="shared" si="541"/>
        <v>0</v>
      </c>
      <c r="G6976" s="45" t="s">
        <v>27726</v>
      </c>
      <c r="H6976" s="42">
        <v>69.67</v>
      </c>
      <c r="I6976" s="42">
        <v>0.01</v>
      </c>
      <c r="J6976" s="42" t="s">
        <v>8990</v>
      </c>
      <c r="K6976" s="43">
        <f t="shared" si="542"/>
        <v>4538.8808717705842</v>
      </c>
      <c r="L6976" s="44" t="s">
        <v>18358</v>
      </c>
      <c r="M6976" s="44">
        <f t="shared" si="540"/>
        <v>65.062803187072475</v>
      </c>
      <c r="N6976" s="54">
        <f t="shared" si="543"/>
        <v>4543.25</v>
      </c>
      <c r="O6976" s="46">
        <f t="shared" si="544"/>
        <v>4.3691282294157645</v>
      </c>
    </row>
    <row r="6977" spans="6:15" x14ac:dyDescent="0.25">
      <c r="F6977" s="3">
        <f t="shared" si="541"/>
        <v>0</v>
      </c>
      <c r="G6977" s="45" t="s">
        <v>27727</v>
      </c>
      <c r="H6977" s="42">
        <v>69.680000000000007</v>
      </c>
      <c r="I6977" s="42">
        <v>0.01</v>
      </c>
      <c r="J6977" s="42" t="s">
        <v>8991</v>
      </c>
      <c r="K6977" s="43">
        <f t="shared" si="542"/>
        <v>4539.5314998024551</v>
      </c>
      <c r="L6977" s="44" t="s">
        <v>18359</v>
      </c>
      <c r="M6977" s="44">
        <f t="shared" si="540"/>
        <v>65.062785090435966</v>
      </c>
      <c r="N6977" s="54">
        <f t="shared" si="543"/>
        <v>4543.9000000000005</v>
      </c>
      <c r="O6977" s="46">
        <f t="shared" si="544"/>
        <v>4.3685001975454725</v>
      </c>
    </row>
    <row r="6978" spans="6:15" x14ac:dyDescent="0.25">
      <c r="F6978" s="3">
        <f t="shared" si="541"/>
        <v>0</v>
      </c>
      <c r="G6978" s="45" t="s">
        <v>27728</v>
      </c>
      <c r="H6978" s="42">
        <v>69.69</v>
      </c>
      <c r="I6978" s="42">
        <v>0.01</v>
      </c>
      <c r="J6978" s="42" t="s">
        <v>8992</v>
      </c>
      <c r="K6978" s="43">
        <f t="shared" si="542"/>
        <v>4540.1821276533592</v>
      </c>
      <c r="L6978" s="44" t="s">
        <v>18360</v>
      </c>
      <c r="M6978" s="44">
        <f t="shared" si="540"/>
        <v>65.062767001628146</v>
      </c>
      <c r="N6978" s="54">
        <f t="shared" si="543"/>
        <v>4544.5499999999993</v>
      </c>
      <c r="O6978" s="46">
        <f t="shared" si="544"/>
        <v>4.3678723466400697</v>
      </c>
    </row>
    <row r="6979" spans="6:15" x14ac:dyDescent="0.25">
      <c r="F6979" s="3">
        <f t="shared" si="541"/>
        <v>0</v>
      </c>
      <c r="G6979" s="45" t="s">
        <v>27729</v>
      </c>
      <c r="H6979" s="42">
        <v>69.7</v>
      </c>
      <c r="I6979" s="42">
        <v>0.01</v>
      </c>
      <c r="J6979" s="42" t="s">
        <v>8993</v>
      </c>
      <c r="K6979" s="43">
        <f t="shared" si="542"/>
        <v>4540.8327553233757</v>
      </c>
      <c r="L6979" s="44" t="s">
        <v>18361</v>
      </c>
      <c r="M6979" s="44">
        <f t="shared" si="540"/>
        <v>65.062748920667318</v>
      </c>
      <c r="N6979" s="54">
        <f t="shared" si="543"/>
        <v>4545.2</v>
      </c>
      <c r="O6979" s="46">
        <f t="shared" si="544"/>
        <v>4.3672446766240682</v>
      </c>
    </row>
    <row r="6980" spans="6:15" x14ac:dyDescent="0.25">
      <c r="F6980" s="3">
        <f t="shared" si="541"/>
        <v>0</v>
      </c>
      <c r="G6980" s="45" t="s">
        <v>27730</v>
      </c>
      <c r="H6980" s="42">
        <v>69.709999999999994</v>
      </c>
      <c r="I6980" s="42">
        <v>0.01</v>
      </c>
      <c r="J6980" s="42" t="s">
        <v>8994</v>
      </c>
      <c r="K6980" s="43">
        <f t="shared" si="542"/>
        <v>4541.483382812582</v>
      </c>
      <c r="L6980" s="44" t="s">
        <v>18362</v>
      </c>
      <c r="M6980" s="44">
        <f t="shared" si="540"/>
        <v>65.062730847535207</v>
      </c>
      <c r="N6980" s="54">
        <f t="shared" si="543"/>
        <v>4545.8499999999995</v>
      </c>
      <c r="O6980" s="46">
        <f t="shared" si="544"/>
        <v>4.3666171874174324</v>
      </c>
    </row>
    <row r="6981" spans="6:15" x14ac:dyDescent="0.25">
      <c r="F6981" s="3">
        <f t="shared" si="541"/>
        <v>0</v>
      </c>
      <c r="G6981" s="45" t="s">
        <v>27731</v>
      </c>
      <c r="H6981" s="42">
        <v>69.72</v>
      </c>
      <c r="I6981" s="42">
        <v>0.01</v>
      </c>
      <c r="J6981" s="42" t="s">
        <v>8995</v>
      </c>
      <c r="K6981" s="43">
        <f t="shared" si="542"/>
        <v>4542.1340101210571</v>
      </c>
      <c r="L6981" s="44" t="s">
        <v>18363</v>
      </c>
      <c r="M6981" s="44">
        <f t="shared" si="540"/>
        <v>65.062712782231799</v>
      </c>
      <c r="N6981" s="54">
        <f t="shared" si="543"/>
        <v>4546.5</v>
      </c>
      <c r="O6981" s="46">
        <f t="shared" si="544"/>
        <v>4.3659898789428553</v>
      </c>
    </row>
    <row r="6982" spans="6:15" x14ac:dyDescent="0.25">
      <c r="F6982" s="3">
        <f t="shared" si="541"/>
        <v>0</v>
      </c>
      <c r="G6982" s="45" t="s">
        <v>27732</v>
      </c>
      <c r="H6982" s="42">
        <v>69.73</v>
      </c>
      <c r="I6982" s="42">
        <v>0.01</v>
      </c>
      <c r="J6982" s="42" t="s">
        <v>8996</v>
      </c>
      <c r="K6982" s="43">
        <f t="shared" si="542"/>
        <v>4542.7846372488793</v>
      </c>
      <c r="L6982" s="44" t="s">
        <v>18364</v>
      </c>
      <c r="M6982" s="44">
        <f t="shared" si="540"/>
        <v>65.062694724744873</v>
      </c>
      <c r="N6982" s="54">
        <f t="shared" si="543"/>
        <v>4547.1499999999996</v>
      </c>
      <c r="O6982" s="46">
        <f t="shared" si="544"/>
        <v>4.3653627511203013</v>
      </c>
    </row>
    <row r="6983" spans="6:15" x14ac:dyDescent="0.25">
      <c r="F6983" s="3">
        <f t="shared" si="541"/>
        <v>0</v>
      </c>
      <c r="G6983" s="45" t="s">
        <v>27733</v>
      </c>
      <c r="H6983" s="42">
        <v>69.739999999999995</v>
      </c>
      <c r="I6983" s="42">
        <v>0.01</v>
      </c>
      <c r="J6983" s="42" t="s">
        <v>8997</v>
      </c>
      <c r="K6983" s="43">
        <f t="shared" si="542"/>
        <v>4543.4352641961268</v>
      </c>
      <c r="L6983" s="44" t="s">
        <v>18365</v>
      </c>
      <c r="M6983" s="44">
        <f t="shared" si="540"/>
        <v>65.062676675074457</v>
      </c>
      <c r="N6983" s="54">
        <f t="shared" si="543"/>
        <v>4547.7999999999993</v>
      </c>
      <c r="O6983" s="46">
        <f t="shared" si="544"/>
        <v>4.3647358038724633</v>
      </c>
    </row>
    <row r="6984" spans="6:15" x14ac:dyDescent="0.25">
      <c r="F6984" s="3">
        <f t="shared" si="541"/>
        <v>0</v>
      </c>
      <c r="G6984" s="45" t="s">
        <v>27734</v>
      </c>
      <c r="H6984" s="42">
        <v>69.75</v>
      </c>
      <c r="I6984" s="42">
        <v>0.01</v>
      </c>
      <c r="J6984" s="42" t="s">
        <v>8998</v>
      </c>
      <c r="K6984" s="43">
        <f t="shared" si="542"/>
        <v>4544.0858909628778</v>
      </c>
      <c r="L6984" s="44" t="s">
        <v>18366</v>
      </c>
      <c r="M6984" s="44">
        <f t="shared" si="540"/>
        <v>65.062658633223606</v>
      </c>
      <c r="N6984" s="54">
        <f t="shared" si="543"/>
        <v>4548.45</v>
      </c>
      <c r="O6984" s="46">
        <f t="shared" si="544"/>
        <v>4.3641090371220344</v>
      </c>
    </row>
    <row r="6985" spans="6:15" x14ac:dyDescent="0.25">
      <c r="F6985" s="3">
        <f t="shared" si="541"/>
        <v>0</v>
      </c>
      <c r="G6985" s="45" t="s">
        <v>27735</v>
      </c>
      <c r="H6985" s="42">
        <v>69.760000000000005</v>
      </c>
      <c r="I6985" s="42">
        <v>0.01</v>
      </c>
      <c r="J6985" s="42" t="s">
        <v>8999</v>
      </c>
      <c r="K6985" s="43">
        <f t="shared" si="542"/>
        <v>4544.7365175492096</v>
      </c>
      <c r="L6985" s="44" t="s">
        <v>18367</v>
      </c>
      <c r="M6985" s="44">
        <f t="shared" ref="M6985:M7048" si="545">SQRT(((14.7+$N$3*H6985)^2)-(K6985^2))/SQRT($N$4)</f>
        <v>65.062640599183155</v>
      </c>
      <c r="N6985" s="54">
        <f t="shared" si="543"/>
        <v>4549.1000000000004</v>
      </c>
      <c r="O6985" s="46">
        <f t="shared" si="544"/>
        <v>4.3634824507907979</v>
      </c>
    </row>
    <row r="6986" spans="6:15" x14ac:dyDescent="0.25">
      <c r="F6986" s="3">
        <f t="shared" ref="F6986:F7049" si="546">IF(O6986&gt;100,1,0)</f>
        <v>0</v>
      </c>
      <c r="G6986" s="45" t="s">
        <v>27736</v>
      </c>
      <c r="H6986" s="42">
        <v>69.77</v>
      </c>
      <c r="I6986" s="42">
        <v>0.01</v>
      </c>
      <c r="J6986" s="42" t="s">
        <v>9000</v>
      </c>
      <c r="K6986" s="43">
        <f t="shared" ref="K6986:K7049" si="547">K6985+I6986*M6985</f>
        <v>4545.3871439552013</v>
      </c>
      <c r="L6986" s="44" t="s">
        <v>18368</v>
      </c>
      <c r="M6986" s="44">
        <f t="shared" si="545"/>
        <v>65.062622572937855</v>
      </c>
      <c r="N6986" s="54">
        <f t="shared" ref="N6986:N7049" si="548">(H6986*$N$3)+14.7</f>
        <v>4549.75</v>
      </c>
      <c r="O6986" s="46">
        <f t="shared" ref="O6986:O7049" si="549">N6986-K6986</f>
        <v>4.3628560447987184</v>
      </c>
    </row>
    <row r="6987" spans="6:15" x14ac:dyDescent="0.25">
      <c r="F6987" s="3">
        <f t="shared" si="546"/>
        <v>0</v>
      </c>
      <c r="G6987" s="45" t="s">
        <v>27737</v>
      </c>
      <c r="H6987" s="42">
        <v>69.78</v>
      </c>
      <c r="I6987" s="42">
        <v>0.01</v>
      </c>
      <c r="J6987" s="42" t="s">
        <v>9001</v>
      </c>
      <c r="K6987" s="43">
        <f t="shared" si="547"/>
        <v>4546.0377701809302</v>
      </c>
      <c r="L6987" s="44" t="s">
        <v>18369</v>
      </c>
      <c r="M6987" s="44">
        <f t="shared" si="545"/>
        <v>65.062604554490761</v>
      </c>
      <c r="N6987" s="54">
        <f t="shared" si="548"/>
        <v>4550.3999999999996</v>
      </c>
      <c r="O6987" s="46">
        <f t="shared" si="549"/>
        <v>4.3622298190693982</v>
      </c>
    </row>
    <row r="6988" spans="6:15" x14ac:dyDescent="0.25">
      <c r="F6988" s="3">
        <f t="shared" si="546"/>
        <v>0</v>
      </c>
      <c r="G6988" s="45" t="s">
        <v>27738</v>
      </c>
      <c r="H6988" s="42">
        <v>69.790000000000006</v>
      </c>
      <c r="I6988" s="42">
        <v>0.01</v>
      </c>
      <c r="J6988" s="42" t="s">
        <v>9002</v>
      </c>
      <c r="K6988" s="43">
        <f t="shared" si="547"/>
        <v>4546.6883962264756</v>
      </c>
      <c r="L6988" s="44" t="s">
        <v>18370</v>
      </c>
      <c r="M6988" s="44">
        <f t="shared" si="545"/>
        <v>65.062586543844915</v>
      </c>
      <c r="N6988" s="54">
        <f t="shared" si="548"/>
        <v>4551.05</v>
      </c>
      <c r="O6988" s="46">
        <f t="shared" si="549"/>
        <v>4.3616037735246209</v>
      </c>
    </row>
    <row r="6989" spans="6:15" x14ac:dyDescent="0.25">
      <c r="F6989" s="3">
        <f t="shared" si="546"/>
        <v>0</v>
      </c>
      <c r="G6989" s="45" t="s">
        <v>27739</v>
      </c>
      <c r="H6989" s="42">
        <v>69.8</v>
      </c>
      <c r="I6989" s="42">
        <v>0.01</v>
      </c>
      <c r="J6989" s="42" t="s">
        <v>9003</v>
      </c>
      <c r="K6989" s="43">
        <f t="shared" si="547"/>
        <v>4547.3390220919136</v>
      </c>
      <c r="L6989" s="44" t="s">
        <v>18371</v>
      </c>
      <c r="M6989" s="44">
        <f t="shared" si="545"/>
        <v>65.062568540982028</v>
      </c>
      <c r="N6989" s="54">
        <f t="shared" si="548"/>
        <v>4551.7</v>
      </c>
      <c r="O6989" s="46">
        <f t="shared" si="549"/>
        <v>4.3609779080861699</v>
      </c>
    </row>
    <row r="6990" spans="6:15" x14ac:dyDescent="0.25">
      <c r="F6990" s="3">
        <f t="shared" si="546"/>
        <v>0</v>
      </c>
      <c r="G6990" s="45" t="s">
        <v>27740</v>
      </c>
      <c r="H6990" s="42">
        <v>69.81</v>
      </c>
      <c r="I6990" s="42">
        <v>0.01</v>
      </c>
      <c r="J6990" s="42" t="s">
        <v>9004</v>
      </c>
      <c r="K6990" s="43">
        <f t="shared" si="547"/>
        <v>4547.9896477773236</v>
      </c>
      <c r="L6990" s="44" t="s">
        <v>18372</v>
      </c>
      <c r="M6990" s="44">
        <f t="shared" si="545"/>
        <v>65.062550545914306</v>
      </c>
      <c r="N6990" s="54">
        <f t="shared" si="548"/>
        <v>4552.3500000000004</v>
      </c>
      <c r="O6990" s="46">
        <f t="shared" si="549"/>
        <v>4.3603522226767382</v>
      </c>
    </row>
    <row r="6991" spans="6:15" x14ac:dyDescent="0.25">
      <c r="F6991" s="3">
        <f t="shared" si="546"/>
        <v>0</v>
      </c>
      <c r="G6991" s="45" t="s">
        <v>27741</v>
      </c>
      <c r="H6991" s="42">
        <v>69.819999999999993</v>
      </c>
      <c r="I6991" s="42">
        <v>0.01</v>
      </c>
      <c r="J6991" s="42" t="s">
        <v>9005</v>
      </c>
      <c r="K6991" s="43">
        <f t="shared" si="547"/>
        <v>4548.6402732827828</v>
      </c>
      <c r="L6991" s="44" t="s">
        <v>18373</v>
      </c>
      <c r="M6991" s="44">
        <f t="shared" si="545"/>
        <v>65.06253255861121</v>
      </c>
      <c r="N6991" s="54">
        <f t="shared" si="548"/>
        <v>4552.9999999999991</v>
      </c>
      <c r="O6991" s="46">
        <f t="shared" si="549"/>
        <v>4.3597267172162901</v>
      </c>
    </row>
    <row r="6992" spans="6:15" x14ac:dyDescent="0.25">
      <c r="F6992" s="3">
        <f t="shared" si="546"/>
        <v>0</v>
      </c>
      <c r="G6992" s="45" t="s">
        <v>27742</v>
      </c>
      <c r="H6992" s="42">
        <v>69.83</v>
      </c>
      <c r="I6992" s="42">
        <v>0.01</v>
      </c>
      <c r="J6992" s="42" t="s">
        <v>9006</v>
      </c>
      <c r="K6992" s="43">
        <f t="shared" si="547"/>
        <v>4549.2908986083685</v>
      </c>
      <c r="L6992" s="44" t="s">
        <v>18374</v>
      </c>
      <c r="M6992" s="44">
        <f t="shared" si="545"/>
        <v>65.062514579103293</v>
      </c>
      <c r="N6992" s="54">
        <f t="shared" si="548"/>
        <v>4553.6499999999996</v>
      </c>
      <c r="O6992" s="46">
        <f t="shared" si="549"/>
        <v>4.3591013916311567</v>
      </c>
    </row>
    <row r="6993" spans="6:15" x14ac:dyDescent="0.25">
      <c r="F6993" s="3">
        <f t="shared" si="546"/>
        <v>0</v>
      </c>
      <c r="G6993" s="45" t="s">
        <v>27743</v>
      </c>
      <c r="H6993" s="42">
        <v>69.84</v>
      </c>
      <c r="I6993" s="42">
        <v>0.01</v>
      </c>
      <c r="J6993" s="42" t="s">
        <v>9007</v>
      </c>
      <c r="K6993" s="43">
        <f t="shared" si="547"/>
        <v>4549.9415237541598</v>
      </c>
      <c r="L6993" s="44" t="s">
        <v>18375</v>
      </c>
      <c r="M6993" s="44">
        <f t="shared" si="545"/>
        <v>65.062496607360032</v>
      </c>
      <c r="N6993" s="54">
        <f t="shared" si="548"/>
        <v>4554.3</v>
      </c>
      <c r="O6993" s="46">
        <f t="shared" si="549"/>
        <v>4.3584762458403929</v>
      </c>
    </row>
    <row r="6994" spans="6:15" x14ac:dyDescent="0.25">
      <c r="F6994" s="3">
        <f t="shared" si="546"/>
        <v>0</v>
      </c>
      <c r="G6994" s="45" t="s">
        <v>27744</v>
      </c>
      <c r="H6994" s="42">
        <v>69.849999999999994</v>
      </c>
      <c r="I6994" s="42">
        <v>0.01</v>
      </c>
      <c r="J6994" s="42" t="s">
        <v>9008</v>
      </c>
      <c r="K6994" s="43">
        <f t="shared" si="547"/>
        <v>4550.5921487202331</v>
      </c>
      <c r="L6994" s="44" t="s">
        <v>18376</v>
      </c>
      <c r="M6994" s="44">
        <f t="shared" si="545"/>
        <v>65.062478643381425</v>
      </c>
      <c r="N6994" s="54">
        <f t="shared" si="548"/>
        <v>4554.95</v>
      </c>
      <c r="O6994" s="46">
        <f t="shared" si="549"/>
        <v>4.3578512797666917</v>
      </c>
    </row>
    <row r="6995" spans="6:15" x14ac:dyDescent="0.25">
      <c r="F6995" s="3">
        <f t="shared" si="546"/>
        <v>0</v>
      </c>
      <c r="G6995" s="45" t="s">
        <v>27745</v>
      </c>
      <c r="H6995" s="42">
        <v>69.86</v>
      </c>
      <c r="I6995" s="42">
        <v>0.01</v>
      </c>
      <c r="J6995" s="42" t="s">
        <v>9009</v>
      </c>
      <c r="K6995" s="43">
        <f t="shared" si="547"/>
        <v>4551.2427735066667</v>
      </c>
      <c r="L6995" s="44" t="s">
        <v>18377</v>
      </c>
      <c r="M6995" s="44">
        <f t="shared" si="545"/>
        <v>65.062460687167473</v>
      </c>
      <c r="N6995" s="54">
        <f t="shared" si="548"/>
        <v>4555.5999999999995</v>
      </c>
      <c r="O6995" s="46">
        <f t="shared" si="549"/>
        <v>4.357226493332746</v>
      </c>
    </row>
    <row r="6996" spans="6:15" x14ac:dyDescent="0.25">
      <c r="F6996" s="3">
        <f t="shared" si="546"/>
        <v>0</v>
      </c>
      <c r="G6996" s="45" t="s">
        <v>27746</v>
      </c>
      <c r="H6996" s="42">
        <v>69.87</v>
      </c>
      <c r="I6996" s="42">
        <v>0.01</v>
      </c>
      <c r="J6996" s="42" t="s">
        <v>9010</v>
      </c>
      <c r="K6996" s="43">
        <f t="shared" si="547"/>
        <v>4551.8933981135388</v>
      </c>
      <c r="L6996" s="44" t="s">
        <v>18378</v>
      </c>
      <c r="M6996" s="44">
        <f t="shared" si="545"/>
        <v>65.062442738715134</v>
      </c>
      <c r="N6996" s="54">
        <f t="shared" si="548"/>
        <v>4556.25</v>
      </c>
      <c r="O6996" s="46">
        <f t="shared" si="549"/>
        <v>4.3566018864612488</v>
      </c>
    </row>
    <row r="6997" spans="6:15" x14ac:dyDescent="0.25">
      <c r="F6997" s="3">
        <f t="shared" si="546"/>
        <v>0</v>
      </c>
      <c r="G6997" s="45" t="s">
        <v>27747</v>
      </c>
      <c r="H6997" s="42">
        <v>69.88</v>
      </c>
      <c r="I6997" s="42">
        <v>0.01</v>
      </c>
      <c r="J6997" s="42" t="s">
        <v>9011</v>
      </c>
      <c r="K6997" s="43">
        <f t="shared" si="547"/>
        <v>4552.5440225409257</v>
      </c>
      <c r="L6997" s="44" t="s">
        <v>18379</v>
      </c>
      <c r="M6997" s="44">
        <f t="shared" si="545"/>
        <v>65.062424798012202</v>
      </c>
      <c r="N6997" s="54">
        <f t="shared" si="548"/>
        <v>4556.8999999999996</v>
      </c>
      <c r="O6997" s="46">
        <f t="shared" si="549"/>
        <v>4.3559774590739835</v>
      </c>
    </row>
    <row r="6998" spans="6:15" x14ac:dyDescent="0.25">
      <c r="F6998" s="3">
        <f t="shared" si="546"/>
        <v>0</v>
      </c>
      <c r="G6998" s="45" t="s">
        <v>27748</v>
      </c>
      <c r="H6998" s="42">
        <v>69.89</v>
      </c>
      <c r="I6998" s="42">
        <v>0.01</v>
      </c>
      <c r="J6998" s="42" t="s">
        <v>9012</v>
      </c>
      <c r="K6998" s="43">
        <f t="shared" si="547"/>
        <v>4553.1946467889056</v>
      </c>
      <c r="L6998" s="44" t="s">
        <v>18380</v>
      </c>
      <c r="M6998" s="44">
        <f t="shared" si="545"/>
        <v>65.062406865067828</v>
      </c>
      <c r="N6998" s="54">
        <f t="shared" si="548"/>
        <v>4557.55</v>
      </c>
      <c r="O6998" s="46">
        <f t="shared" si="549"/>
        <v>4.3553532110945525</v>
      </c>
    </row>
    <row r="6999" spans="6:15" x14ac:dyDescent="0.25">
      <c r="F6999" s="3">
        <f t="shared" si="546"/>
        <v>0</v>
      </c>
      <c r="G6999" s="45" t="s">
        <v>27749</v>
      </c>
      <c r="H6999" s="42">
        <v>69.900000000000006</v>
      </c>
      <c r="I6999" s="42">
        <v>0.01</v>
      </c>
      <c r="J6999" s="42" t="s">
        <v>9013</v>
      </c>
      <c r="K6999" s="43">
        <f t="shared" si="547"/>
        <v>4553.845270857556</v>
      </c>
      <c r="L6999" s="44" t="s">
        <v>18381</v>
      </c>
      <c r="M6999" s="44">
        <f t="shared" si="545"/>
        <v>65.062388939863709</v>
      </c>
      <c r="N6999" s="54">
        <f t="shared" si="548"/>
        <v>4558.2</v>
      </c>
      <c r="O6999" s="46">
        <f t="shared" si="549"/>
        <v>4.3547291424438299</v>
      </c>
    </row>
    <row r="7000" spans="6:15" x14ac:dyDescent="0.25">
      <c r="F7000" s="3">
        <f t="shared" si="546"/>
        <v>0</v>
      </c>
      <c r="G7000" s="45" t="s">
        <v>27750</v>
      </c>
      <c r="H7000" s="42">
        <v>69.91</v>
      </c>
      <c r="I7000" s="42">
        <v>0.01</v>
      </c>
      <c r="J7000" s="42" t="s">
        <v>9014</v>
      </c>
      <c r="K7000" s="43">
        <f t="shared" si="547"/>
        <v>4554.4958947469549</v>
      </c>
      <c r="L7000" s="44" t="s">
        <v>18382</v>
      </c>
      <c r="M7000" s="44">
        <f t="shared" si="545"/>
        <v>65.062371022393748</v>
      </c>
      <c r="N7000" s="54">
        <f t="shared" si="548"/>
        <v>4558.8499999999995</v>
      </c>
      <c r="O7000" s="46">
        <f t="shared" si="549"/>
        <v>4.3541052530445086</v>
      </c>
    </row>
    <row r="7001" spans="6:15" x14ac:dyDescent="0.25">
      <c r="F7001" s="3">
        <f t="shared" si="546"/>
        <v>0</v>
      </c>
      <c r="G7001" s="45" t="s">
        <v>27751</v>
      </c>
      <c r="H7001" s="42">
        <v>69.92</v>
      </c>
      <c r="I7001" s="42">
        <v>0.01</v>
      </c>
      <c r="J7001" s="42" t="s">
        <v>9015</v>
      </c>
      <c r="K7001" s="43">
        <f t="shared" si="547"/>
        <v>4555.1465184571789</v>
      </c>
      <c r="L7001" s="44" t="s">
        <v>18383</v>
      </c>
      <c r="M7001" s="44">
        <f t="shared" si="545"/>
        <v>65.062353112670152</v>
      </c>
      <c r="N7001" s="54">
        <f t="shared" si="548"/>
        <v>4559.5</v>
      </c>
      <c r="O7001" s="46">
        <f t="shared" si="549"/>
        <v>4.3534815428211004</v>
      </c>
    </row>
    <row r="7002" spans="6:15" x14ac:dyDescent="0.25">
      <c r="F7002" s="3">
        <f t="shared" si="546"/>
        <v>0</v>
      </c>
      <c r="G7002" s="45" t="s">
        <v>27752</v>
      </c>
      <c r="H7002" s="42">
        <v>69.930000000000007</v>
      </c>
      <c r="I7002" s="42">
        <v>0.01</v>
      </c>
      <c r="J7002" s="42" t="s">
        <v>9016</v>
      </c>
      <c r="K7002" s="43">
        <f t="shared" si="547"/>
        <v>4555.7971419883052</v>
      </c>
      <c r="L7002" s="44" t="s">
        <v>18384</v>
      </c>
      <c r="M7002" s="44">
        <f t="shared" si="545"/>
        <v>65.062335210680729</v>
      </c>
      <c r="N7002" s="54">
        <f t="shared" si="548"/>
        <v>4560.1500000000005</v>
      </c>
      <c r="O7002" s="46">
        <f t="shared" si="549"/>
        <v>4.352858011695389</v>
      </c>
    </row>
    <row r="7003" spans="6:15" x14ac:dyDescent="0.25">
      <c r="F7003" s="3">
        <f t="shared" si="546"/>
        <v>0</v>
      </c>
      <c r="G7003" s="45" t="s">
        <v>27753</v>
      </c>
      <c r="H7003" s="42">
        <v>69.94</v>
      </c>
      <c r="I7003" s="42">
        <v>0.01</v>
      </c>
      <c r="J7003" s="42" t="s">
        <v>9017</v>
      </c>
      <c r="K7003" s="43">
        <f t="shared" si="547"/>
        <v>4556.4477653404119</v>
      </c>
      <c r="L7003" s="44" t="s">
        <v>18385</v>
      </c>
      <c r="M7003" s="44">
        <f t="shared" si="545"/>
        <v>65.062317316404091</v>
      </c>
      <c r="N7003" s="54">
        <f t="shared" si="548"/>
        <v>4560.7999999999993</v>
      </c>
      <c r="O7003" s="46">
        <f t="shared" si="549"/>
        <v>4.3522346595873387</v>
      </c>
    </row>
    <row r="7004" spans="6:15" x14ac:dyDescent="0.25">
      <c r="F7004" s="3">
        <f t="shared" si="546"/>
        <v>0</v>
      </c>
      <c r="G7004" s="45" t="s">
        <v>27754</v>
      </c>
      <c r="H7004" s="42">
        <v>69.95</v>
      </c>
      <c r="I7004" s="42">
        <v>0.01</v>
      </c>
      <c r="J7004" s="42" t="s">
        <v>9018</v>
      </c>
      <c r="K7004" s="43">
        <f t="shared" si="547"/>
        <v>4557.0983885135756</v>
      </c>
      <c r="L7004" s="44" t="s">
        <v>18386</v>
      </c>
      <c r="M7004" s="44">
        <f t="shared" si="545"/>
        <v>65.06229942986468</v>
      </c>
      <c r="N7004" s="54">
        <f t="shared" si="548"/>
        <v>4561.45</v>
      </c>
      <c r="O7004" s="46">
        <f t="shared" si="549"/>
        <v>4.3516114864241899</v>
      </c>
    </row>
    <row r="7005" spans="6:15" x14ac:dyDescent="0.25">
      <c r="F7005" s="3">
        <f t="shared" si="546"/>
        <v>0</v>
      </c>
      <c r="G7005" s="45" t="s">
        <v>27755</v>
      </c>
      <c r="H7005" s="42">
        <v>69.959999999999994</v>
      </c>
      <c r="I7005" s="42">
        <v>0.01</v>
      </c>
      <c r="J7005" s="42" t="s">
        <v>9019</v>
      </c>
      <c r="K7005" s="43">
        <f t="shared" si="547"/>
        <v>4557.7490115078745</v>
      </c>
      <c r="L7005" s="44" t="s">
        <v>18387</v>
      </c>
      <c r="M7005" s="44">
        <f t="shared" si="545"/>
        <v>65.062281551035028</v>
      </c>
      <c r="N7005" s="54">
        <f t="shared" si="548"/>
        <v>4562.0999999999995</v>
      </c>
      <c r="O7005" s="46">
        <f t="shared" si="549"/>
        <v>4.3509884921249977</v>
      </c>
    </row>
    <row r="7006" spans="6:15" x14ac:dyDescent="0.25">
      <c r="F7006" s="3">
        <f t="shared" si="546"/>
        <v>0</v>
      </c>
      <c r="G7006" s="45" t="s">
        <v>27756</v>
      </c>
      <c r="H7006" s="42">
        <v>69.97</v>
      </c>
      <c r="I7006" s="42">
        <v>0.01</v>
      </c>
      <c r="J7006" s="42" t="s">
        <v>9020</v>
      </c>
      <c r="K7006" s="43">
        <f t="shared" si="547"/>
        <v>4558.3996343233848</v>
      </c>
      <c r="L7006" s="44" t="s">
        <v>18388</v>
      </c>
      <c r="M7006" s="44">
        <f t="shared" si="545"/>
        <v>65.062263679924285</v>
      </c>
      <c r="N7006" s="54">
        <f t="shared" si="548"/>
        <v>4562.75</v>
      </c>
      <c r="O7006" s="46">
        <f t="shared" si="549"/>
        <v>4.3503656766151835</v>
      </c>
    </row>
    <row r="7007" spans="6:15" x14ac:dyDescent="0.25">
      <c r="F7007" s="3">
        <f t="shared" si="546"/>
        <v>0</v>
      </c>
      <c r="G7007" s="45" t="s">
        <v>27757</v>
      </c>
      <c r="H7007" s="42">
        <v>69.98</v>
      </c>
      <c r="I7007" s="42">
        <v>0.01</v>
      </c>
      <c r="J7007" s="42" t="s">
        <v>9021</v>
      </c>
      <c r="K7007" s="43">
        <f t="shared" si="547"/>
        <v>4559.050256960184</v>
      </c>
      <c r="L7007" s="44" t="s">
        <v>18389</v>
      </c>
      <c r="M7007" s="44">
        <f t="shared" si="545"/>
        <v>65.062245816517205</v>
      </c>
      <c r="N7007" s="54">
        <f t="shared" si="548"/>
        <v>4563.3999999999996</v>
      </c>
      <c r="O7007" s="46">
        <f t="shared" si="549"/>
        <v>4.3497430398156212</v>
      </c>
    </row>
    <row r="7008" spans="6:15" x14ac:dyDescent="0.25">
      <c r="F7008" s="3">
        <f t="shared" si="546"/>
        <v>0</v>
      </c>
      <c r="G7008" s="45" t="s">
        <v>27758</v>
      </c>
      <c r="H7008" s="42">
        <v>69.989999999999995</v>
      </c>
      <c r="I7008" s="42">
        <v>0.01</v>
      </c>
      <c r="J7008" s="42" t="s">
        <v>9022</v>
      </c>
      <c r="K7008" s="43">
        <f t="shared" si="547"/>
        <v>4559.7008794183494</v>
      </c>
      <c r="L7008" s="44" t="s">
        <v>18390</v>
      </c>
      <c r="M7008" s="44">
        <f t="shared" si="545"/>
        <v>65.062227960813786</v>
      </c>
      <c r="N7008" s="54">
        <f t="shared" si="548"/>
        <v>4564.0499999999993</v>
      </c>
      <c r="O7008" s="46">
        <f t="shared" si="549"/>
        <v>4.3491205816499132</v>
      </c>
    </row>
    <row r="7009" spans="6:15" x14ac:dyDescent="0.25">
      <c r="F7009" s="3">
        <f t="shared" si="546"/>
        <v>0</v>
      </c>
      <c r="G7009" s="45" t="s">
        <v>27759</v>
      </c>
      <c r="H7009" s="42">
        <v>70</v>
      </c>
      <c r="I7009" s="42">
        <v>0.01</v>
      </c>
      <c r="J7009" s="42" t="s">
        <v>9023</v>
      </c>
      <c r="K7009" s="43">
        <f t="shared" si="547"/>
        <v>4560.3515016979572</v>
      </c>
      <c r="L7009" s="44" t="s">
        <v>18391</v>
      </c>
      <c r="M7009" s="44">
        <f t="shared" si="545"/>
        <v>65.06221011282625</v>
      </c>
      <c r="N7009" s="54">
        <f t="shared" si="548"/>
        <v>4564.7</v>
      </c>
      <c r="O7009" s="46">
        <f t="shared" si="549"/>
        <v>4.3484983020425716</v>
      </c>
    </row>
    <row r="7010" spans="6:15" x14ac:dyDescent="0.25">
      <c r="F7010" s="3">
        <f t="shared" si="546"/>
        <v>0</v>
      </c>
      <c r="G7010" s="45" t="s">
        <v>27760</v>
      </c>
      <c r="H7010" s="42">
        <v>70.010000000000005</v>
      </c>
      <c r="I7010" s="42">
        <v>0.01</v>
      </c>
      <c r="J7010" s="42" t="s">
        <v>9024</v>
      </c>
      <c r="K7010" s="43">
        <f t="shared" si="547"/>
        <v>4561.0021237990859</v>
      </c>
      <c r="L7010" s="44" t="s">
        <v>18392</v>
      </c>
      <c r="M7010" s="44">
        <f t="shared" si="545"/>
        <v>65.062192272520988</v>
      </c>
      <c r="N7010" s="54">
        <f t="shared" si="548"/>
        <v>4565.3500000000004</v>
      </c>
      <c r="O7010" s="46">
        <f t="shared" si="549"/>
        <v>4.3478762009144702</v>
      </c>
    </row>
    <row r="7011" spans="6:15" x14ac:dyDescent="0.25">
      <c r="F7011" s="3">
        <f t="shared" si="546"/>
        <v>0</v>
      </c>
      <c r="G7011" s="45" t="s">
        <v>27761</v>
      </c>
      <c r="H7011" s="42">
        <v>70.02</v>
      </c>
      <c r="I7011" s="42">
        <v>0.01</v>
      </c>
      <c r="J7011" s="42" t="s">
        <v>9025</v>
      </c>
      <c r="K7011" s="43">
        <f t="shared" si="547"/>
        <v>4561.6527457218108</v>
      </c>
      <c r="L7011" s="44" t="s">
        <v>18393</v>
      </c>
      <c r="M7011" s="44">
        <f t="shared" si="545"/>
        <v>65.062174439913321</v>
      </c>
      <c r="N7011" s="54">
        <f t="shared" si="548"/>
        <v>4566</v>
      </c>
      <c r="O7011" s="46">
        <f t="shared" si="549"/>
        <v>4.3472542781892116</v>
      </c>
    </row>
    <row r="7012" spans="6:15" x14ac:dyDescent="0.25">
      <c r="F7012" s="3">
        <f t="shared" si="546"/>
        <v>0</v>
      </c>
      <c r="G7012" s="45" t="s">
        <v>27762</v>
      </c>
      <c r="H7012" s="42">
        <v>70.03</v>
      </c>
      <c r="I7012" s="42">
        <v>0.01</v>
      </c>
      <c r="J7012" s="42" t="s">
        <v>9026</v>
      </c>
      <c r="K7012" s="43">
        <f t="shared" si="547"/>
        <v>4562.3033674662101</v>
      </c>
      <c r="L7012" s="44" t="s">
        <v>18394</v>
      </c>
      <c r="M7012" s="44">
        <f t="shared" si="545"/>
        <v>65.062156614987956</v>
      </c>
      <c r="N7012" s="54">
        <f t="shared" si="548"/>
        <v>4566.6499999999996</v>
      </c>
      <c r="O7012" s="46">
        <f t="shared" si="549"/>
        <v>4.3466325337894887</v>
      </c>
    </row>
    <row r="7013" spans="6:15" x14ac:dyDescent="0.25">
      <c r="F7013" s="3">
        <f t="shared" si="546"/>
        <v>0</v>
      </c>
      <c r="G7013" s="45" t="s">
        <v>27763</v>
      </c>
      <c r="H7013" s="42">
        <v>70.040000000000006</v>
      </c>
      <c r="I7013" s="42">
        <v>0.01</v>
      </c>
      <c r="J7013" s="42" t="s">
        <v>9027</v>
      </c>
      <c r="K7013" s="43">
        <f t="shared" si="547"/>
        <v>4562.9539890323604</v>
      </c>
      <c r="L7013" s="44" t="s">
        <v>18395</v>
      </c>
      <c r="M7013" s="44">
        <f t="shared" si="545"/>
        <v>65.062138797751004</v>
      </c>
      <c r="N7013" s="54">
        <f t="shared" si="548"/>
        <v>4567.3</v>
      </c>
      <c r="O7013" s="46">
        <f t="shared" si="549"/>
        <v>4.3460109676398133</v>
      </c>
    </row>
    <row r="7014" spans="6:15" x14ac:dyDescent="0.25">
      <c r="F7014" s="3">
        <f t="shared" si="546"/>
        <v>0</v>
      </c>
      <c r="G7014" s="45" t="s">
        <v>27764</v>
      </c>
      <c r="H7014" s="42">
        <v>70.05</v>
      </c>
      <c r="I7014" s="42">
        <v>0.01</v>
      </c>
      <c r="J7014" s="42" t="s">
        <v>9028</v>
      </c>
      <c r="K7014" s="43">
        <f t="shared" si="547"/>
        <v>4563.6046104203378</v>
      </c>
      <c r="L7014" s="44" t="s">
        <v>18396</v>
      </c>
      <c r="M7014" s="44">
        <f t="shared" si="545"/>
        <v>65.062120988184162</v>
      </c>
      <c r="N7014" s="54">
        <f t="shared" si="548"/>
        <v>4567.95</v>
      </c>
      <c r="O7014" s="46">
        <f t="shared" si="549"/>
        <v>4.345389579661969</v>
      </c>
    </row>
    <row r="7015" spans="6:15" x14ac:dyDescent="0.25">
      <c r="F7015" s="3">
        <f t="shared" si="546"/>
        <v>0</v>
      </c>
      <c r="G7015" s="45" t="s">
        <v>27765</v>
      </c>
      <c r="H7015" s="42">
        <v>70.06</v>
      </c>
      <c r="I7015" s="42">
        <v>0.01</v>
      </c>
      <c r="J7015" s="42" t="s">
        <v>9029</v>
      </c>
      <c r="K7015" s="43">
        <f t="shared" si="547"/>
        <v>4564.2552316302199</v>
      </c>
      <c r="L7015" s="44" t="s">
        <v>18397</v>
      </c>
      <c r="M7015" s="44">
        <f t="shared" si="545"/>
        <v>65.062103186305748</v>
      </c>
      <c r="N7015" s="54">
        <f t="shared" si="548"/>
        <v>4568.6000000000004</v>
      </c>
      <c r="O7015" s="46">
        <f t="shared" si="549"/>
        <v>4.3447683697804678</v>
      </c>
    </row>
    <row r="7016" spans="6:15" x14ac:dyDescent="0.25">
      <c r="F7016" s="3">
        <f t="shared" si="546"/>
        <v>0</v>
      </c>
      <c r="G7016" s="45" t="s">
        <v>27766</v>
      </c>
      <c r="H7016" s="42">
        <v>70.069999999999993</v>
      </c>
      <c r="I7016" s="42">
        <v>0.01</v>
      </c>
      <c r="J7016" s="42" t="s">
        <v>9030</v>
      </c>
      <c r="K7016" s="43">
        <f t="shared" si="547"/>
        <v>4564.9058526620829</v>
      </c>
      <c r="L7016" s="44" t="s">
        <v>18398</v>
      </c>
      <c r="M7016" s="44">
        <f t="shared" si="545"/>
        <v>65.06208539207914</v>
      </c>
      <c r="N7016" s="54">
        <f t="shared" si="548"/>
        <v>4569.2499999999991</v>
      </c>
      <c r="O7016" s="46">
        <f t="shared" si="549"/>
        <v>4.3441473379161835</v>
      </c>
    </row>
    <row r="7017" spans="6:15" x14ac:dyDescent="0.25">
      <c r="F7017" s="3">
        <f t="shared" si="546"/>
        <v>0</v>
      </c>
      <c r="G7017" s="45" t="s">
        <v>27767</v>
      </c>
      <c r="H7017" s="42">
        <v>70.08</v>
      </c>
      <c r="I7017" s="42">
        <v>0.01</v>
      </c>
      <c r="J7017" s="42" t="s">
        <v>9031</v>
      </c>
      <c r="K7017" s="43">
        <f t="shared" si="547"/>
        <v>4565.5564735160033</v>
      </c>
      <c r="L7017" s="44" t="s">
        <v>18399</v>
      </c>
      <c r="M7017" s="44">
        <f t="shared" si="545"/>
        <v>65.06206760553485</v>
      </c>
      <c r="N7017" s="54">
        <f t="shared" si="548"/>
        <v>4569.8999999999996</v>
      </c>
      <c r="O7017" s="46">
        <f t="shared" si="549"/>
        <v>4.3435264839963565</v>
      </c>
    </row>
    <row r="7018" spans="6:15" x14ac:dyDescent="0.25">
      <c r="F7018" s="3">
        <f t="shared" si="546"/>
        <v>0</v>
      </c>
      <c r="G7018" s="45" t="s">
        <v>27768</v>
      </c>
      <c r="H7018" s="42">
        <v>70.09</v>
      </c>
      <c r="I7018" s="42">
        <v>0.01</v>
      </c>
      <c r="J7018" s="42" t="s">
        <v>9032</v>
      </c>
      <c r="K7018" s="43">
        <f t="shared" si="547"/>
        <v>4566.2070941920583</v>
      </c>
      <c r="L7018" s="44" t="s">
        <v>18400</v>
      </c>
      <c r="M7018" s="44">
        <f t="shared" si="545"/>
        <v>65.062049826651545</v>
      </c>
      <c r="N7018" s="54">
        <f t="shared" si="548"/>
        <v>4570.55</v>
      </c>
      <c r="O7018" s="46">
        <f t="shared" si="549"/>
        <v>4.342905807941861</v>
      </c>
    </row>
    <row r="7019" spans="6:15" x14ac:dyDescent="0.25">
      <c r="F7019" s="3">
        <f t="shared" si="546"/>
        <v>0</v>
      </c>
      <c r="G7019" s="45" t="s">
        <v>27769</v>
      </c>
      <c r="H7019" s="42">
        <v>70.099999999999994</v>
      </c>
      <c r="I7019" s="42">
        <v>0.01</v>
      </c>
      <c r="J7019" s="42" t="s">
        <v>9033</v>
      </c>
      <c r="K7019" s="43">
        <f t="shared" si="547"/>
        <v>4566.8577146903244</v>
      </c>
      <c r="L7019" s="44" t="s">
        <v>18401</v>
      </c>
      <c r="M7019" s="44">
        <f t="shared" si="545"/>
        <v>65.062032055416978</v>
      </c>
      <c r="N7019" s="54">
        <f t="shared" si="548"/>
        <v>4571.2</v>
      </c>
      <c r="O7019" s="46">
        <f t="shared" si="549"/>
        <v>4.3422853096753897</v>
      </c>
    </row>
    <row r="7020" spans="6:15" x14ac:dyDescent="0.25">
      <c r="F7020" s="3">
        <f t="shared" si="546"/>
        <v>0</v>
      </c>
      <c r="G7020" s="45" t="s">
        <v>27770</v>
      </c>
      <c r="H7020" s="42">
        <v>70.11</v>
      </c>
      <c r="I7020" s="42">
        <v>0.01</v>
      </c>
      <c r="J7020" s="42" t="s">
        <v>9034</v>
      </c>
      <c r="K7020" s="43">
        <f t="shared" si="547"/>
        <v>4567.5083350108789</v>
      </c>
      <c r="L7020" s="44" t="s">
        <v>18402</v>
      </c>
      <c r="M7020" s="44">
        <f t="shared" si="545"/>
        <v>65.06201429183119</v>
      </c>
      <c r="N7020" s="54">
        <f t="shared" si="548"/>
        <v>4571.8499999999995</v>
      </c>
      <c r="O7020" s="46">
        <f t="shared" si="549"/>
        <v>4.3416649891205452</v>
      </c>
    </row>
    <row r="7021" spans="6:15" x14ac:dyDescent="0.25">
      <c r="F7021" s="3">
        <f t="shared" si="546"/>
        <v>0</v>
      </c>
      <c r="G7021" s="45" t="s">
        <v>27771</v>
      </c>
      <c r="H7021" s="42">
        <v>70.12</v>
      </c>
      <c r="I7021" s="42">
        <v>0.01</v>
      </c>
      <c r="J7021" s="42" t="s">
        <v>9035</v>
      </c>
      <c r="K7021" s="43">
        <f t="shared" si="547"/>
        <v>4568.1589551537973</v>
      </c>
      <c r="L7021" s="44" t="s">
        <v>18403</v>
      </c>
      <c r="M7021" s="44">
        <f t="shared" si="545"/>
        <v>65.061996535900278</v>
      </c>
      <c r="N7021" s="54">
        <f t="shared" si="548"/>
        <v>4572.5</v>
      </c>
      <c r="O7021" s="46">
        <f t="shared" si="549"/>
        <v>4.3410448462027489</v>
      </c>
    </row>
    <row r="7022" spans="6:15" x14ac:dyDescent="0.25">
      <c r="F7022" s="3">
        <f t="shared" si="546"/>
        <v>0</v>
      </c>
      <c r="G7022" s="45" t="s">
        <v>27772</v>
      </c>
      <c r="H7022" s="42">
        <v>70.13</v>
      </c>
      <c r="I7022" s="42">
        <v>0.01</v>
      </c>
      <c r="J7022" s="42" t="s">
        <v>9036</v>
      </c>
      <c r="K7022" s="43">
        <f t="shared" si="547"/>
        <v>4568.8095751191559</v>
      </c>
      <c r="L7022" s="44" t="s">
        <v>18404</v>
      </c>
      <c r="M7022" s="44">
        <f t="shared" si="545"/>
        <v>65.061978787608965</v>
      </c>
      <c r="N7022" s="54">
        <f t="shared" si="548"/>
        <v>4573.1499999999996</v>
      </c>
      <c r="O7022" s="46">
        <f t="shared" si="549"/>
        <v>4.3404248808437842</v>
      </c>
    </row>
    <row r="7023" spans="6:15" x14ac:dyDescent="0.25">
      <c r="F7023" s="3">
        <f t="shared" si="546"/>
        <v>0</v>
      </c>
      <c r="G7023" s="45" t="s">
        <v>27773</v>
      </c>
      <c r="H7023" s="42">
        <v>70.14</v>
      </c>
      <c r="I7023" s="42">
        <v>0.01</v>
      </c>
      <c r="J7023" s="42" t="s">
        <v>9037</v>
      </c>
      <c r="K7023" s="43">
        <f t="shared" si="547"/>
        <v>4569.460194907032</v>
      </c>
      <c r="L7023" s="44" t="s">
        <v>18405</v>
      </c>
      <c r="M7023" s="44">
        <f t="shared" si="545"/>
        <v>65.061961046960334</v>
      </c>
      <c r="N7023" s="54">
        <f t="shared" si="548"/>
        <v>4573.8</v>
      </c>
      <c r="O7023" s="46">
        <f t="shared" si="549"/>
        <v>4.3398050929681631</v>
      </c>
    </row>
    <row r="7024" spans="6:15" x14ac:dyDescent="0.25">
      <c r="F7024" s="3">
        <f t="shared" si="546"/>
        <v>0</v>
      </c>
      <c r="G7024" s="45" t="s">
        <v>27774</v>
      </c>
      <c r="H7024" s="42">
        <v>70.150000000000006</v>
      </c>
      <c r="I7024" s="42">
        <v>0.01</v>
      </c>
      <c r="J7024" s="42" t="s">
        <v>9038</v>
      </c>
      <c r="K7024" s="43">
        <f t="shared" si="547"/>
        <v>4570.1108145175012</v>
      </c>
      <c r="L7024" s="44" t="s">
        <v>18406</v>
      </c>
      <c r="M7024" s="44">
        <f t="shared" si="545"/>
        <v>65.061943313942166</v>
      </c>
      <c r="N7024" s="54">
        <f t="shared" si="548"/>
        <v>4574.45</v>
      </c>
      <c r="O7024" s="46">
        <f t="shared" si="549"/>
        <v>4.3391854824985785</v>
      </c>
    </row>
    <row r="7025" spans="6:15" x14ac:dyDescent="0.25">
      <c r="F7025" s="3">
        <f t="shared" si="546"/>
        <v>0</v>
      </c>
      <c r="G7025" s="45" t="s">
        <v>27775</v>
      </c>
      <c r="H7025" s="42">
        <v>70.16</v>
      </c>
      <c r="I7025" s="42">
        <v>0.01</v>
      </c>
      <c r="J7025" s="42" t="s">
        <v>9039</v>
      </c>
      <c r="K7025" s="43">
        <f t="shared" si="547"/>
        <v>4570.7614339506408</v>
      </c>
      <c r="L7025" s="44" t="s">
        <v>18407</v>
      </c>
      <c r="M7025" s="44">
        <f t="shared" si="545"/>
        <v>65.061925588548348</v>
      </c>
      <c r="N7025" s="54">
        <f t="shared" si="548"/>
        <v>4575.0999999999995</v>
      </c>
      <c r="O7025" s="46">
        <f t="shared" si="549"/>
        <v>4.3385660493586329</v>
      </c>
    </row>
    <row r="7026" spans="6:15" x14ac:dyDescent="0.25">
      <c r="F7026" s="3">
        <f t="shared" si="546"/>
        <v>0</v>
      </c>
      <c r="G7026" s="45" t="s">
        <v>27776</v>
      </c>
      <c r="H7026" s="42">
        <v>70.17</v>
      </c>
      <c r="I7026" s="42">
        <v>0.01</v>
      </c>
      <c r="J7026" s="42" t="s">
        <v>9040</v>
      </c>
      <c r="K7026" s="43">
        <f t="shared" si="547"/>
        <v>4571.4120532065263</v>
      </c>
      <c r="L7026" s="44" t="s">
        <v>18408</v>
      </c>
      <c r="M7026" s="44">
        <f t="shared" si="545"/>
        <v>65.061907870794172</v>
      </c>
      <c r="N7026" s="54">
        <f t="shared" si="548"/>
        <v>4575.75</v>
      </c>
      <c r="O7026" s="46">
        <f t="shared" si="549"/>
        <v>4.3379467934737477</v>
      </c>
    </row>
    <row r="7027" spans="6:15" x14ac:dyDescent="0.25">
      <c r="F7027" s="3">
        <f t="shared" si="546"/>
        <v>0</v>
      </c>
      <c r="G7027" s="45" t="s">
        <v>27777</v>
      </c>
      <c r="H7027" s="42">
        <v>70.180000000000007</v>
      </c>
      <c r="I7027" s="42">
        <v>0.01</v>
      </c>
      <c r="J7027" s="42" t="s">
        <v>9041</v>
      </c>
      <c r="K7027" s="43">
        <f t="shared" si="547"/>
        <v>4572.0626722852339</v>
      </c>
      <c r="L7027" s="44" t="s">
        <v>18409</v>
      </c>
      <c r="M7027" s="44">
        <f t="shared" si="545"/>
        <v>65.061890160658265</v>
      </c>
      <c r="N7027" s="54">
        <f t="shared" si="548"/>
        <v>4576.4000000000005</v>
      </c>
      <c r="O7027" s="46">
        <f t="shared" si="549"/>
        <v>4.3373277147666158</v>
      </c>
    </row>
    <row r="7028" spans="6:15" x14ac:dyDescent="0.25">
      <c r="F7028" s="3">
        <f t="shared" si="546"/>
        <v>0</v>
      </c>
      <c r="G7028" s="45" t="s">
        <v>27778</v>
      </c>
      <c r="H7028" s="42">
        <v>70.19</v>
      </c>
      <c r="I7028" s="42">
        <v>0.01</v>
      </c>
      <c r="J7028" s="42" t="s">
        <v>9042</v>
      </c>
      <c r="K7028" s="43">
        <f t="shared" si="547"/>
        <v>4572.7132911868403</v>
      </c>
      <c r="L7028" s="44" t="s">
        <v>18410</v>
      </c>
      <c r="M7028" s="44">
        <f t="shared" si="545"/>
        <v>65.061872458128406</v>
      </c>
      <c r="N7028" s="54">
        <f t="shared" si="548"/>
        <v>4577.0499999999993</v>
      </c>
      <c r="O7028" s="46">
        <f t="shared" si="549"/>
        <v>4.3367088131590208</v>
      </c>
    </row>
    <row r="7029" spans="6:15" x14ac:dyDescent="0.25">
      <c r="F7029" s="3">
        <f t="shared" si="546"/>
        <v>0</v>
      </c>
      <c r="G7029" s="45" t="s">
        <v>27779</v>
      </c>
      <c r="H7029" s="42">
        <v>70.2</v>
      </c>
      <c r="I7029" s="42">
        <v>0.01</v>
      </c>
      <c r="J7029" s="42" t="s">
        <v>9043</v>
      </c>
      <c r="K7029" s="43">
        <f t="shared" si="547"/>
        <v>4573.3639099114216</v>
      </c>
      <c r="L7029" s="44" t="s">
        <v>18411</v>
      </c>
      <c r="M7029" s="44">
        <f t="shared" si="545"/>
        <v>65.061854763219884</v>
      </c>
      <c r="N7029" s="54">
        <f t="shared" si="548"/>
        <v>4577.7</v>
      </c>
      <c r="O7029" s="46">
        <f t="shared" si="549"/>
        <v>4.336090088578203</v>
      </c>
    </row>
    <row r="7030" spans="6:15" x14ac:dyDescent="0.25">
      <c r="F7030" s="3">
        <f t="shared" si="546"/>
        <v>0</v>
      </c>
      <c r="G7030" s="45" t="s">
        <v>27780</v>
      </c>
      <c r="H7030" s="42">
        <v>70.209999999999994</v>
      </c>
      <c r="I7030" s="42">
        <v>0.01</v>
      </c>
      <c r="J7030" s="42" t="s">
        <v>9044</v>
      </c>
      <c r="K7030" s="43">
        <f t="shared" si="547"/>
        <v>4574.0145284590535</v>
      </c>
      <c r="L7030" s="44" t="s">
        <v>18412</v>
      </c>
      <c r="M7030" s="44">
        <f t="shared" si="545"/>
        <v>65.061837075917424</v>
      </c>
      <c r="N7030" s="54">
        <f t="shared" si="548"/>
        <v>4578.3499999999995</v>
      </c>
      <c r="O7030" s="46">
        <f t="shared" si="549"/>
        <v>4.3354715409459459</v>
      </c>
    </row>
    <row r="7031" spans="6:15" x14ac:dyDescent="0.25">
      <c r="F7031" s="3">
        <f t="shared" si="546"/>
        <v>0</v>
      </c>
      <c r="G7031" s="45" t="s">
        <v>27781</v>
      </c>
      <c r="H7031" s="42">
        <v>70.22</v>
      </c>
      <c r="I7031" s="42">
        <v>0.01</v>
      </c>
      <c r="J7031" s="42" t="s">
        <v>9045</v>
      </c>
      <c r="K7031" s="43">
        <f t="shared" si="547"/>
        <v>4574.6651468298123</v>
      </c>
      <c r="L7031" s="44" t="s">
        <v>18413</v>
      </c>
      <c r="M7031" s="44">
        <f t="shared" si="545"/>
        <v>65.061819396224109</v>
      </c>
      <c r="N7031" s="54">
        <f t="shared" si="548"/>
        <v>4579</v>
      </c>
      <c r="O7031" s="46">
        <f t="shared" si="549"/>
        <v>4.3348531701876709</v>
      </c>
    </row>
    <row r="7032" spans="6:15" x14ac:dyDescent="0.25">
      <c r="F7032" s="3">
        <f t="shared" si="546"/>
        <v>0</v>
      </c>
      <c r="G7032" s="45" t="s">
        <v>27782</v>
      </c>
      <c r="H7032" s="42">
        <v>70.23</v>
      </c>
      <c r="I7032" s="42">
        <v>0.01</v>
      </c>
      <c r="J7032" s="42" t="s">
        <v>9046</v>
      </c>
      <c r="K7032" s="43">
        <f t="shared" si="547"/>
        <v>4575.3157650237745</v>
      </c>
      <c r="L7032" s="44" t="s">
        <v>18414</v>
      </c>
      <c r="M7032" s="44">
        <f t="shared" si="545"/>
        <v>65.06180172412158</v>
      </c>
      <c r="N7032" s="54">
        <f t="shared" si="548"/>
        <v>4579.6499999999996</v>
      </c>
      <c r="O7032" s="46">
        <f t="shared" si="549"/>
        <v>4.3342349762251615</v>
      </c>
    </row>
    <row r="7033" spans="6:15" x14ac:dyDescent="0.25">
      <c r="F7033" s="3">
        <f t="shared" si="546"/>
        <v>0</v>
      </c>
      <c r="G7033" s="45" t="s">
        <v>27783</v>
      </c>
      <c r="H7033" s="42">
        <v>70.239999999999995</v>
      </c>
      <c r="I7033" s="42">
        <v>0.01</v>
      </c>
      <c r="J7033" s="42" t="s">
        <v>9047</v>
      </c>
      <c r="K7033" s="43">
        <f t="shared" si="547"/>
        <v>4575.9663830410154</v>
      </c>
      <c r="L7033" s="44" t="s">
        <v>18415</v>
      </c>
      <c r="M7033" s="44">
        <f t="shared" si="545"/>
        <v>65.061784059615988</v>
      </c>
      <c r="N7033" s="54">
        <f t="shared" si="548"/>
        <v>4580.2999999999993</v>
      </c>
      <c r="O7033" s="46">
        <f t="shared" si="549"/>
        <v>4.3336169589838391</v>
      </c>
    </row>
    <row r="7034" spans="6:15" x14ac:dyDescent="0.25">
      <c r="F7034" s="3">
        <f t="shared" si="546"/>
        <v>0</v>
      </c>
      <c r="G7034" s="45" t="s">
        <v>27784</v>
      </c>
      <c r="H7034" s="42">
        <v>70.25</v>
      </c>
      <c r="I7034" s="42">
        <v>0.01</v>
      </c>
      <c r="J7034" s="42" t="s">
        <v>9048</v>
      </c>
      <c r="K7034" s="43">
        <f t="shared" si="547"/>
        <v>4576.6170008816116</v>
      </c>
      <c r="L7034" s="44" t="s">
        <v>18416</v>
      </c>
      <c r="M7034" s="44">
        <f t="shared" si="545"/>
        <v>65.06176640270732</v>
      </c>
      <c r="N7034" s="54">
        <f t="shared" si="548"/>
        <v>4580.95</v>
      </c>
      <c r="O7034" s="46">
        <f t="shared" si="549"/>
        <v>4.3329991183882157</v>
      </c>
    </row>
    <row r="7035" spans="6:15" x14ac:dyDescent="0.25">
      <c r="F7035" s="3">
        <f t="shared" si="546"/>
        <v>0</v>
      </c>
      <c r="G7035" s="45" t="s">
        <v>27785</v>
      </c>
      <c r="H7035" s="42">
        <v>70.260000000000005</v>
      </c>
      <c r="I7035" s="42">
        <v>0.01</v>
      </c>
      <c r="J7035" s="42" t="s">
        <v>9049</v>
      </c>
      <c r="K7035" s="43">
        <f t="shared" si="547"/>
        <v>4577.2676185456385</v>
      </c>
      <c r="L7035" s="44" t="s">
        <v>18417</v>
      </c>
      <c r="M7035" s="44">
        <f t="shared" si="545"/>
        <v>65.06174875338337</v>
      </c>
      <c r="N7035" s="54">
        <f t="shared" si="548"/>
        <v>4581.6000000000004</v>
      </c>
      <c r="O7035" s="46">
        <f t="shared" si="549"/>
        <v>4.3323814543618937</v>
      </c>
    </row>
    <row r="7036" spans="6:15" x14ac:dyDescent="0.25">
      <c r="F7036" s="3">
        <f t="shared" si="546"/>
        <v>0</v>
      </c>
      <c r="G7036" s="45" t="s">
        <v>27786</v>
      </c>
      <c r="H7036" s="42">
        <v>70.27</v>
      </c>
      <c r="I7036" s="42">
        <v>0.01</v>
      </c>
      <c r="J7036" s="42" t="s">
        <v>9050</v>
      </c>
      <c r="K7036" s="43">
        <f t="shared" si="547"/>
        <v>4577.9182360331724</v>
      </c>
      <c r="L7036" s="44" t="s">
        <v>18418</v>
      </c>
      <c r="M7036" s="44">
        <f t="shared" si="545"/>
        <v>65.061731111634984</v>
      </c>
      <c r="N7036" s="54">
        <f t="shared" si="548"/>
        <v>4582.25</v>
      </c>
      <c r="O7036" s="46">
        <f t="shared" si="549"/>
        <v>4.331763966827566</v>
      </c>
    </row>
    <row r="7037" spans="6:15" x14ac:dyDescent="0.25">
      <c r="F7037" s="3">
        <f t="shared" si="546"/>
        <v>0</v>
      </c>
      <c r="G7037" s="45" t="s">
        <v>27787</v>
      </c>
      <c r="H7037" s="42">
        <v>70.28</v>
      </c>
      <c r="I7037" s="42">
        <v>0.01</v>
      </c>
      <c r="J7037" s="42" t="s">
        <v>9051</v>
      </c>
      <c r="K7037" s="43">
        <f t="shared" si="547"/>
        <v>4578.568853344289</v>
      </c>
      <c r="L7037" s="44" t="s">
        <v>18419</v>
      </c>
      <c r="M7037" s="44">
        <f t="shared" si="545"/>
        <v>65.061713477462163</v>
      </c>
      <c r="N7037" s="54">
        <f t="shared" si="548"/>
        <v>4582.8999999999996</v>
      </c>
      <c r="O7037" s="46">
        <f t="shared" si="549"/>
        <v>4.3311466557106542</v>
      </c>
    </row>
    <row r="7038" spans="6:15" x14ac:dyDescent="0.25">
      <c r="F7038" s="3">
        <f t="shared" si="546"/>
        <v>0</v>
      </c>
      <c r="G7038" s="45" t="s">
        <v>27788</v>
      </c>
      <c r="H7038" s="42">
        <v>70.290000000000006</v>
      </c>
      <c r="I7038" s="42">
        <v>0.01</v>
      </c>
      <c r="J7038" s="42" t="s">
        <v>9052</v>
      </c>
      <c r="K7038" s="43">
        <f t="shared" si="547"/>
        <v>4579.2194704790636</v>
      </c>
      <c r="L7038" s="44" t="s">
        <v>18420</v>
      </c>
      <c r="M7038" s="44">
        <f t="shared" si="545"/>
        <v>65.061695850874088</v>
      </c>
      <c r="N7038" s="54">
        <f t="shared" si="548"/>
        <v>4583.55</v>
      </c>
      <c r="O7038" s="46">
        <f t="shared" si="549"/>
        <v>4.3305295209365795</v>
      </c>
    </row>
    <row r="7039" spans="6:15" x14ac:dyDescent="0.25">
      <c r="F7039" s="3">
        <f t="shared" si="546"/>
        <v>0</v>
      </c>
      <c r="G7039" s="45" t="s">
        <v>27789</v>
      </c>
      <c r="H7039" s="42">
        <v>70.3</v>
      </c>
      <c r="I7039" s="42">
        <v>0.01</v>
      </c>
      <c r="J7039" s="42" t="s">
        <v>9053</v>
      </c>
      <c r="K7039" s="43">
        <f t="shared" si="547"/>
        <v>4579.8700874375727</v>
      </c>
      <c r="L7039" s="44" t="s">
        <v>18421</v>
      </c>
      <c r="M7039" s="44">
        <f t="shared" si="545"/>
        <v>65.061678231840204</v>
      </c>
      <c r="N7039" s="54">
        <f t="shared" si="548"/>
        <v>4584.2</v>
      </c>
      <c r="O7039" s="46">
        <f t="shared" si="549"/>
        <v>4.3299125624271255</v>
      </c>
    </row>
    <row r="7040" spans="6:15" x14ac:dyDescent="0.25">
      <c r="F7040" s="3">
        <f t="shared" si="546"/>
        <v>0</v>
      </c>
      <c r="G7040" s="45" t="s">
        <v>27790</v>
      </c>
      <c r="H7040" s="42">
        <v>70.31</v>
      </c>
      <c r="I7040" s="42">
        <v>0.01</v>
      </c>
      <c r="J7040" s="42" t="s">
        <v>9054</v>
      </c>
      <c r="K7040" s="43">
        <f t="shared" si="547"/>
        <v>4580.5207042198908</v>
      </c>
      <c r="L7040" s="44" t="s">
        <v>18422</v>
      </c>
      <c r="M7040" s="44">
        <f t="shared" si="545"/>
        <v>65.061660620388025</v>
      </c>
      <c r="N7040" s="54">
        <f t="shared" si="548"/>
        <v>4584.8500000000004</v>
      </c>
      <c r="O7040" s="46">
        <f t="shared" si="549"/>
        <v>4.3292957801095326</v>
      </c>
    </row>
    <row r="7041" spans="6:15" x14ac:dyDescent="0.25">
      <c r="F7041" s="3">
        <f t="shared" si="546"/>
        <v>0</v>
      </c>
      <c r="G7041" s="45" t="s">
        <v>27791</v>
      </c>
      <c r="H7041" s="42">
        <v>70.319999999999993</v>
      </c>
      <c r="I7041" s="42">
        <v>0.01</v>
      </c>
      <c r="J7041" s="42" t="s">
        <v>9055</v>
      </c>
      <c r="K7041" s="43">
        <f t="shared" si="547"/>
        <v>4581.1713208260944</v>
      </c>
      <c r="L7041" s="44" t="s">
        <v>18423</v>
      </c>
      <c r="M7041" s="44">
        <f t="shared" si="545"/>
        <v>65.061643016477845</v>
      </c>
      <c r="N7041" s="54">
        <f t="shared" si="548"/>
        <v>4585.4999999999991</v>
      </c>
      <c r="O7041" s="46">
        <f t="shared" si="549"/>
        <v>4.3286791739046748</v>
      </c>
    </row>
    <row r="7042" spans="6:15" x14ac:dyDescent="0.25">
      <c r="F7042" s="3">
        <f t="shared" si="546"/>
        <v>0</v>
      </c>
      <c r="G7042" s="45" t="s">
        <v>27792</v>
      </c>
      <c r="H7042" s="42">
        <v>70.33</v>
      </c>
      <c r="I7042" s="42">
        <v>0.01</v>
      </c>
      <c r="J7042" s="42" t="s">
        <v>9056</v>
      </c>
      <c r="K7042" s="43">
        <f t="shared" si="547"/>
        <v>4581.8219372562589</v>
      </c>
      <c r="L7042" s="44" t="s">
        <v>18424</v>
      </c>
      <c r="M7042" s="44">
        <f t="shared" si="545"/>
        <v>65.061625420140203</v>
      </c>
      <c r="N7042" s="54">
        <f t="shared" si="548"/>
        <v>4586.1499999999996</v>
      </c>
      <c r="O7042" s="46">
        <f t="shared" si="549"/>
        <v>4.328062743740702</v>
      </c>
    </row>
    <row r="7043" spans="6:15" x14ac:dyDescent="0.25">
      <c r="F7043" s="3">
        <f t="shared" si="546"/>
        <v>0</v>
      </c>
      <c r="G7043" s="45" t="s">
        <v>27793</v>
      </c>
      <c r="H7043" s="42">
        <v>70.34</v>
      </c>
      <c r="I7043" s="42">
        <v>0.01</v>
      </c>
      <c r="J7043" s="42" t="s">
        <v>9057</v>
      </c>
      <c r="K7043" s="43">
        <f t="shared" si="547"/>
        <v>4582.4725535104608</v>
      </c>
      <c r="L7043" s="44" t="s">
        <v>18425</v>
      </c>
      <c r="M7043" s="44">
        <f t="shared" si="545"/>
        <v>65.061607831347615</v>
      </c>
      <c r="N7043" s="54">
        <f t="shared" si="548"/>
        <v>4586.8</v>
      </c>
      <c r="O7043" s="46">
        <f t="shared" si="549"/>
        <v>4.3274464895393976</v>
      </c>
    </row>
    <row r="7044" spans="6:15" x14ac:dyDescent="0.25">
      <c r="F7044" s="3">
        <f t="shared" si="546"/>
        <v>0</v>
      </c>
      <c r="G7044" s="45" t="s">
        <v>27794</v>
      </c>
      <c r="H7044" s="42">
        <v>70.349999999999994</v>
      </c>
      <c r="I7044" s="42">
        <v>0.01</v>
      </c>
      <c r="J7044" s="42" t="s">
        <v>9058</v>
      </c>
      <c r="K7044" s="43">
        <f t="shared" si="547"/>
        <v>4583.1231695887745</v>
      </c>
      <c r="L7044" s="44" t="s">
        <v>18426</v>
      </c>
      <c r="M7044" s="44">
        <f t="shared" si="545"/>
        <v>65.061590250094014</v>
      </c>
      <c r="N7044" s="54">
        <f t="shared" si="548"/>
        <v>4587.45</v>
      </c>
      <c r="O7044" s="46">
        <f t="shared" si="549"/>
        <v>4.3268304112252736</v>
      </c>
    </row>
    <row r="7045" spans="6:15" x14ac:dyDescent="0.25">
      <c r="F7045" s="3">
        <f t="shared" si="546"/>
        <v>0</v>
      </c>
      <c r="G7045" s="45" t="s">
        <v>27795</v>
      </c>
      <c r="H7045" s="42">
        <v>70.36</v>
      </c>
      <c r="I7045" s="42">
        <v>0.01</v>
      </c>
      <c r="J7045" s="42" t="s">
        <v>9059</v>
      </c>
      <c r="K7045" s="43">
        <f t="shared" si="547"/>
        <v>4583.7737854912757</v>
      </c>
      <c r="L7045" s="44" t="s">
        <v>18427</v>
      </c>
      <c r="M7045" s="44">
        <f t="shared" si="545"/>
        <v>65.061572676388522</v>
      </c>
      <c r="N7045" s="54">
        <f t="shared" si="548"/>
        <v>4588.0999999999995</v>
      </c>
      <c r="O7045" s="46">
        <f t="shared" si="549"/>
        <v>4.3262145087237514</v>
      </c>
    </row>
    <row r="7046" spans="6:15" x14ac:dyDescent="0.25">
      <c r="F7046" s="3">
        <f t="shared" si="546"/>
        <v>0</v>
      </c>
      <c r="G7046" s="45" t="s">
        <v>27796</v>
      </c>
      <c r="H7046" s="42">
        <v>70.37</v>
      </c>
      <c r="I7046" s="42">
        <v>0.01</v>
      </c>
      <c r="J7046" s="42" t="s">
        <v>9060</v>
      </c>
      <c r="K7046" s="43">
        <f t="shared" si="547"/>
        <v>4584.4244012180397</v>
      </c>
      <c r="L7046" s="44" t="s">
        <v>18428</v>
      </c>
      <c r="M7046" s="44">
        <f t="shared" si="545"/>
        <v>65.061555110228127</v>
      </c>
      <c r="N7046" s="54">
        <f t="shared" si="548"/>
        <v>4588.75</v>
      </c>
      <c r="O7046" s="46">
        <f t="shared" si="549"/>
        <v>4.3255987819602524</v>
      </c>
    </row>
    <row r="7047" spans="6:15" x14ac:dyDescent="0.25">
      <c r="F7047" s="3">
        <f t="shared" si="546"/>
        <v>0</v>
      </c>
      <c r="G7047" s="45" t="s">
        <v>27797</v>
      </c>
      <c r="H7047" s="42">
        <v>70.38</v>
      </c>
      <c r="I7047" s="42">
        <v>0.01</v>
      </c>
      <c r="J7047" s="42" t="s">
        <v>9061</v>
      </c>
      <c r="K7047" s="43">
        <f t="shared" si="547"/>
        <v>4585.0750167691422</v>
      </c>
      <c r="L7047" s="44" t="s">
        <v>18429</v>
      </c>
      <c r="M7047" s="44">
        <f t="shared" si="545"/>
        <v>65.061537551594498</v>
      </c>
      <c r="N7047" s="54">
        <f t="shared" si="548"/>
        <v>4589.3999999999996</v>
      </c>
      <c r="O7047" s="46">
        <f t="shared" si="549"/>
        <v>4.3249832308574696</v>
      </c>
    </row>
    <row r="7048" spans="6:15" x14ac:dyDescent="0.25">
      <c r="F7048" s="3">
        <f t="shared" si="546"/>
        <v>0</v>
      </c>
      <c r="G7048" s="45" t="s">
        <v>27798</v>
      </c>
      <c r="H7048" s="42">
        <v>70.39</v>
      </c>
      <c r="I7048" s="42">
        <v>0.01</v>
      </c>
      <c r="J7048" s="42" t="s">
        <v>9062</v>
      </c>
      <c r="K7048" s="43">
        <f t="shared" si="547"/>
        <v>4585.7256321446584</v>
      </c>
      <c r="L7048" s="44" t="s">
        <v>18430</v>
      </c>
      <c r="M7048" s="44">
        <f t="shared" si="545"/>
        <v>65.061520000496799</v>
      </c>
      <c r="N7048" s="54">
        <f t="shared" si="548"/>
        <v>4590.05</v>
      </c>
      <c r="O7048" s="46">
        <f t="shared" si="549"/>
        <v>4.324367855341734</v>
      </c>
    </row>
    <row r="7049" spans="6:15" x14ac:dyDescent="0.25">
      <c r="F7049" s="3">
        <f t="shared" si="546"/>
        <v>0</v>
      </c>
      <c r="G7049" s="45" t="s">
        <v>27799</v>
      </c>
      <c r="H7049" s="42">
        <v>70.400000000000006</v>
      </c>
      <c r="I7049" s="42">
        <v>0.01</v>
      </c>
      <c r="J7049" s="42" t="s">
        <v>9063</v>
      </c>
      <c r="K7049" s="43">
        <f t="shared" si="547"/>
        <v>4586.3762473446632</v>
      </c>
      <c r="L7049" s="44" t="s">
        <v>18431</v>
      </c>
      <c r="M7049" s="44">
        <f t="shared" ref="M7049:M7112" si="550">SQRT(((14.7+$N$3*H7049)^2)-(K7049^2))/SQRT($N$4)</f>
        <v>65.06150245692281</v>
      </c>
      <c r="N7049" s="54">
        <f t="shared" si="548"/>
        <v>4590.7</v>
      </c>
      <c r="O7049" s="46">
        <f t="shared" si="549"/>
        <v>4.3237526553366479</v>
      </c>
    </row>
    <row r="7050" spans="6:15" x14ac:dyDescent="0.25">
      <c r="F7050" s="3">
        <f t="shared" ref="F7050:F7113" si="551">IF(O7050&gt;100,1,0)</f>
        <v>0</v>
      </c>
      <c r="G7050" s="45" t="s">
        <v>27800</v>
      </c>
      <c r="H7050" s="42">
        <v>70.41</v>
      </c>
      <c r="I7050" s="42">
        <v>0.01</v>
      </c>
      <c r="J7050" s="42" t="s">
        <v>9064</v>
      </c>
      <c r="K7050" s="43">
        <f t="shared" ref="K7050:K7113" si="552">K7049+I7050*M7049</f>
        <v>4587.0268623692327</v>
      </c>
      <c r="L7050" s="44" t="s">
        <v>18432</v>
      </c>
      <c r="M7050" s="44">
        <f t="shared" si="550"/>
        <v>65.061484920863393</v>
      </c>
      <c r="N7050" s="54">
        <f t="shared" ref="N7050:N7113" si="553">(H7050*$N$3)+14.7</f>
        <v>4591.3499999999995</v>
      </c>
      <c r="O7050" s="46">
        <f t="shared" ref="O7050:O7113" si="554">N7050-K7050</f>
        <v>4.3231376307667233</v>
      </c>
    </row>
    <row r="7051" spans="6:15" x14ac:dyDescent="0.25">
      <c r="F7051" s="3">
        <f t="shared" si="551"/>
        <v>0</v>
      </c>
      <c r="G7051" s="45" t="s">
        <v>27801</v>
      </c>
      <c r="H7051" s="42">
        <v>70.42</v>
      </c>
      <c r="I7051" s="42">
        <v>0.01</v>
      </c>
      <c r="J7051" s="42" t="s">
        <v>9065</v>
      </c>
      <c r="K7051" s="43">
        <f t="shared" si="552"/>
        <v>4587.6774772184417</v>
      </c>
      <c r="L7051" s="44" t="s">
        <v>18433</v>
      </c>
      <c r="M7051" s="44">
        <f t="shared" si="550"/>
        <v>65.061467392330769</v>
      </c>
      <c r="N7051" s="54">
        <f t="shared" si="553"/>
        <v>4592</v>
      </c>
      <c r="O7051" s="46">
        <f t="shared" si="554"/>
        <v>4.3225227815582912</v>
      </c>
    </row>
    <row r="7052" spans="6:15" x14ac:dyDescent="0.25">
      <c r="F7052" s="3">
        <f t="shared" si="551"/>
        <v>0</v>
      </c>
      <c r="G7052" s="45" t="s">
        <v>27802</v>
      </c>
      <c r="H7052" s="42">
        <v>70.430000000000007</v>
      </c>
      <c r="I7052" s="42">
        <v>0.01</v>
      </c>
      <c r="J7052" s="42" t="s">
        <v>9066</v>
      </c>
      <c r="K7052" s="43">
        <f t="shared" si="552"/>
        <v>4588.3280918923647</v>
      </c>
      <c r="L7052" s="44" t="s">
        <v>18434</v>
      </c>
      <c r="M7052" s="44">
        <f t="shared" si="550"/>
        <v>65.061449871315773</v>
      </c>
      <c r="N7052" s="54">
        <f t="shared" si="553"/>
        <v>4592.6500000000005</v>
      </c>
      <c r="O7052" s="46">
        <f t="shared" si="554"/>
        <v>4.3219081076358634</v>
      </c>
    </row>
    <row r="7053" spans="6:15" x14ac:dyDescent="0.25">
      <c r="F7053" s="3">
        <f t="shared" si="551"/>
        <v>0</v>
      </c>
      <c r="G7053" s="45" t="s">
        <v>27803</v>
      </c>
      <c r="H7053" s="42">
        <v>70.44</v>
      </c>
      <c r="I7053" s="42">
        <v>0.01</v>
      </c>
      <c r="J7053" s="42" t="s">
        <v>9067</v>
      </c>
      <c r="K7053" s="43">
        <f t="shared" si="552"/>
        <v>4588.978706391078</v>
      </c>
      <c r="L7053" s="44" t="s">
        <v>18435</v>
      </c>
      <c r="M7053" s="44">
        <f t="shared" si="550"/>
        <v>65.061432357790935</v>
      </c>
      <c r="N7053" s="54">
        <f t="shared" si="553"/>
        <v>4593.2999999999993</v>
      </c>
      <c r="O7053" s="46">
        <f t="shared" si="554"/>
        <v>4.3212936089212235</v>
      </c>
    </row>
    <row r="7054" spans="6:15" x14ac:dyDescent="0.25">
      <c r="F7054" s="3">
        <f t="shared" si="551"/>
        <v>0</v>
      </c>
      <c r="G7054" s="45" t="s">
        <v>27804</v>
      </c>
      <c r="H7054" s="42">
        <v>70.45</v>
      </c>
      <c r="I7054" s="42">
        <v>0.01</v>
      </c>
      <c r="J7054" s="42" t="s">
        <v>9068</v>
      </c>
      <c r="K7054" s="43">
        <f t="shared" si="552"/>
        <v>4589.6293207146564</v>
      </c>
      <c r="L7054" s="44" t="s">
        <v>18436</v>
      </c>
      <c r="M7054" s="44">
        <f t="shared" si="550"/>
        <v>65.061414851783738</v>
      </c>
      <c r="N7054" s="54">
        <f t="shared" si="553"/>
        <v>4593.95</v>
      </c>
      <c r="O7054" s="46">
        <f t="shared" si="554"/>
        <v>4.3206792853434308</v>
      </c>
    </row>
    <row r="7055" spans="6:15" x14ac:dyDescent="0.25">
      <c r="F7055" s="3">
        <f t="shared" si="551"/>
        <v>0</v>
      </c>
      <c r="G7055" s="45" t="s">
        <v>27805</v>
      </c>
      <c r="H7055" s="42">
        <v>70.459999999999994</v>
      </c>
      <c r="I7055" s="42">
        <v>0.01</v>
      </c>
      <c r="J7055" s="42" t="s">
        <v>9069</v>
      </c>
      <c r="K7055" s="43">
        <f t="shared" si="552"/>
        <v>4590.2799348631743</v>
      </c>
      <c r="L7055" s="44" t="s">
        <v>18437</v>
      </c>
      <c r="M7055" s="44">
        <f t="shared" si="550"/>
        <v>65.061397353269754</v>
      </c>
      <c r="N7055" s="54">
        <f t="shared" si="553"/>
        <v>4594.5999999999995</v>
      </c>
      <c r="O7055" s="46">
        <f t="shared" si="554"/>
        <v>4.3200651368251783</v>
      </c>
    </row>
    <row r="7056" spans="6:15" x14ac:dyDescent="0.25">
      <c r="F7056" s="3">
        <f t="shared" si="551"/>
        <v>0</v>
      </c>
      <c r="G7056" s="45" t="s">
        <v>27806</v>
      </c>
      <c r="H7056" s="42">
        <v>70.47</v>
      </c>
      <c r="I7056" s="42">
        <v>0.01</v>
      </c>
      <c r="J7056" s="42" t="s">
        <v>9070</v>
      </c>
      <c r="K7056" s="43">
        <f t="shared" si="552"/>
        <v>4590.9305488367072</v>
      </c>
      <c r="L7056" s="44" t="s">
        <v>18438</v>
      </c>
      <c r="M7056" s="44">
        <f t="shared" si="550"/>
        <v>65.061379862258164</v>
      </c>
      <c r="N7056" s="54">
        <f t="shared" si="553"/>
        <v>4595.25</v>
      </c>
      <c r="O7056" s="46">
        <f t="shared" si="554"/>
        <v>4.319451163292797</v>
      </c>
    </row>
    <row r="7057" spans="6:15" x14ac:dyDescent="0.25">
      <c r="F7057" s="3">
        <f t="shared" si="551"/>
        <v>0</v>
      </c>
      <c r="G7057" s="45" t="s">
        <v>27807</v>
      </c>
      <c r="H7057" s="42">
        <v>70.48</v>
      </c>
      <c r="I7057" s="42">
        <v>0.01</v>
      </c>
      <c r="J7057" s="42" t="s">
        <v>9071</v>
      </c>
      <c r="K7057" s="43">
        <f t="shared" si="552"/>
        <v>4591.5811626353297</v>
      </c>
      <c r="L7057" s="44" t="s">
        <v>18439</v>
      </c>
      <c r="M7057" s="44">
        <f t="shared" si="550"/>
        <v>65.061362378730621</v>
      </c>
      <c r="N7057" s="54">
        <f t="shared" si="553"/>
        <v>4595.8999999999996</v>
      </c>
      <c r="O7057" s="46">
        <f t="shared" si="554"/>
        <v>4.3188373646698892</v>
      </c>
    </row>
    <row r="7058" spans="6:15" x14ac:dyDescent="0.25">
      <c r="F7058" s="3">
        <f t="shared" si="551"/>
        <v>0</v>
      </c>
      <c r="G7058" s="45" t="s">
        <v>27808</v>
      </c>
      <c r="H7058" s="42">
        <v>70.489999999999995</v>
      </c>
      <c r="I7058" s="42">
        <v>0.01</v>
      </c>
      <c r="J7058" s="42" t="s">
        <v>9072</v>
      </c>
      <c r="K7058" s="43">
        <f t="shared" si="552"/>
        <v>4592.2317762591174</v>
      </c>
      <c r="L7058" s="44" t="s">
        <v>18440</v>
      </c>
      <c r="M7058" s="44">
        <f t="shared" si="550"/>
        <v>65.061344902690223</v>
      </c>
      <c r="N7058" s="54">
        <f t="shared" si="553"/>
        <v>4596.5499999999993</v>
      </c>
      <c r="O7058" s="46">
        <f t="shared" si="554"/>
        <v>4.3182237408818764</v>
      </c>
    </row>
    <row r="7059" spans="6:15" x14ac:dyDescent="0.25">
      <c r="F7059" s="3">
        <f t="shared" si="551"/>
        <v>0</v>
      </c>
      <c r="G7059" s="45" t="s">
        <v>27809</v>
      </c>
      <c r="H7059" s="42">
        <v>70.5</v>
      </c>
      <c r="I7059" s="42">
        <v>0.01</v>
      </c>
      <c r="J7059" s="42" t="s">
        <v>9073</v>
      </c>
      <c r="K7059" s="43">
        <f t="shared" si="552"/>
        <v>4592.8823897081447</v>
      </c>
      <c r="L7059" s="44" t="s">
        <v>18441</v>
      </c>
      <c r="M7059" s="44">
        <f t="shared" si="550"/>
        <v>65.061327434140011</v>
      </c>
      <c r="N7059" s="54">
        <f t="shared" si="553"/>
        <v>4597.2</v>
      </c>
      <c r="O7059" s="46">
        <f t="shared" si="554"/>
        <v>4.3176102918550896</v>
      </c>
    </row>
    <row r="7060" spans="6:15" x14ac:dyDescent="0.25">
      <c r="F7060" s="3">
        <f t="shared" si="551"/>
        <v>0</v>
      </c>
      <c r="G7060" s="45" t="s">
        <v>27810</v>
      </c>
      <c r="H7060" s="42">
        <v>70.510000000000005</v>
      </c>
      <c r="I7060" s="42">
        <v>0.01</v>
      </c>
      <c r="J7060" s="42" t="s">
        <v>9074</v>
      </c>
      <c r="K7060" s="43">
        <f t="shared" si="552"/>
        <v>4593.5330029824863</v>
      </c>
      <c r="L7060" s="44" t="s">
        <v>18442</v>
      </c>
      <c r="M7060" s="44">
        <f t="shared" si="550"/>
        <v>65.061309973064709</v>
      </c>
      <c r="N7060" s="54">
        <f t="shared" si="553"/>
        <v>4597.8500000000004</v>
      </c>
      <c r="O7060" s="46">
        <f t="shared" si="554"/>
        <v>4.3169970175140406</v>
      </c>
    </row>
    <row r="7061" spans="6:15" x14ac:dyDescent="0.25">
      <c r="F7061" s="3">
        <f t="shared" si="551"/>
        <v>0</v>
      </c>
      <c r="G7061" s="45" t="s">
        <v>27811</v>
      </c>
      <c r="H7061" s="42">
        <v>70.52</v>
      </c>
      <c r="I7061" s="42">
        <v>0.01</v>
      </c>
      <c r="J7061" s="42" t="s">
        <v>9075</v>
      </c>
      <c r="K7061" s="43">
        <f t="shared" si="552"/>
        <v>4594.1836160822168</v>
      </c>
      <c r="L7061" s="44" t="s">
        <v>18443</v>
      </c>
      <c r="M7061" s="44">
        <f t="shared" si="550"/>
        <v>65.061292519464345</v>
      </c>
      <c r="N7061" s="54">
        <f t="shared" si="553"/>
        <v>4598.5</v>
      </c>
      <c r="O7061" s="46">
        <f t="shared" si="554"/>
        <v>4.3163839177832415</v>
      </c>
    </row>
    <row r="7062" spans="6:15" x14ac:dyDescent="0.25">
      <c r="F7062" s="3">
        <f t="shared" si="551"/>
        <v>0</v>
      </c>
      <c r="G7062" s="45" t="s">
        <v>27812</v>
      </c>
      <c r="H7062" s="42">
        <v>70.53</v>
      </c>
      <c r="I7062" s="42">
        <v>0.01</v>
      </c>
      <c r="J7062" s="42" t="s">
        <v>9076</v>
      </c>
      <c r="K7062" s="43">
        <f t="shared" si="552"/>
        <v>4594.8342290074115</v>
      </c>
      <c r="L7062" s="44" t="s">
        <v>18444</v>
      </c>
      <c r="M7062" s="44">
        <f t="shared" si="550"/>
        <v>65.061275073329753</v>
      </c>
      <c r="N7062" s="54">
        <f t="shared" si="553"/>
        <v>4599.1499999999996</v>
      </c>
      <c r="O7062" s="46">
        <f t="shared" si="554"/>
        <v>4.3157709925881136</v>
      </c>
    </row>
    <row r="7063" spans="6:15" x14ac:dyDescent="0.25">
      <c r="F7063" s="3">
        <f t="shared" si="551"/>
        <v>0</v>
      </c>
      <c r="G7063" s="45" t="s">
        <v>27813</v>
      </c>
      <c r="H7063" s="42">
        <v>70.540000000000006</v>
      </c>
      <c r="I7063" s="42">
        <v>0.01</v>
      </c>
      <c r="J7063" s="42" t="s">
        <v>9077</v>
      </c>
      <c r="K7063" s="43">
        <f t="shared" si="552"/>
        <v>4595.4848417581452</v>
      </c>
      <c r="L7063" s="44" t="s">
        <v>18445</v>
      </c>
      <c r="M7063" s="44">
        <f t="shared" si="550"/>
        <v>65.061257634667058</v>
      </c>
      <c r="N7063" s="54">
        <f t="shared" si="553"/>
        <v>4599.8</v>
      </c>
      <c r="O7063" s="46">
        <f t="shared" si="554"/>
        <v>4.3151582418549879</v>
      </c>
    </row>
    <row r="7064" spans="6:15" x14ac:dyDescent="0.25">
      <c r="F7064" s="3">
        <f t="shared" si="551"/>
        <v>0</v>
      </c>
      <c r="G7064" s="45" t="s">
        <v>27814</v>
      </c>
      <c r="H7064" s="42">
        <v>70.55</v>
      </c>
      <c r="I7064" s="42">
        <v>0.01</v>
      </c>
      <c r="J7064" s="42" t="s">
        <v>9078</v>
      </c>
      <c r="K7064" s="43">
        <f t="shared" si="552"/>
        <v>4596.1354543344914</v>
      </c>
      <c r="L7064" s="44" t="s">
        <v>18446</v>
      </c>
      <c r="M7064" s="44">
        <f t="shared" si="550"/>
        <v>65.061240203460969</v>
      </c>
      <c r="N7064" s="54">
        <f t="shared" si="553"/>
        <v>4600.45</v>
      </c>
      <c r="O7064" s="46">
        <f t="shared" si="554"/>
        <v>4.3145456655083763</v>
      </c>
    </row>
    <row r="7065" spans="6:15" x14ac:dyDescent="0.25">
      <c r="F7065" s="3">
        <f t="shared" si="551"/>
        <v>0</v>
      </c>
      <c r="G7065" s="45" t="s">
        <v>27815</v>
      </c>
      <c r="H7065" s="42">
        <v>70.56</v>
      </c>
      <c r="I7065" s="42">
        <v>0.01</v>
      </c>
      <c r="J7065" s="42" t="s">
        <v>9079</v>
      </c>
      <c r="K7065" s="43">
        <f t="shared" si="552"/>
        <v>4596.7860667365258</v>
      </c>
      <c r="L7065" s="44" t="s">
        <v>18447</v>
      </c>
      <c r="M7065" s="44">
        <f t="shared" si="550"/>
        <v>65.061222779723721</v>
      </c>
      <c r="N7065" s="54">
        <f t="shared" si="553"/>
        <v>4601.1000000000004</v>
      </c>
      <c r="O7065" s="46">
        <f t="shared" si="554"/>
        <v>4.3139332634746097</v>
      </c>
    </row>
    <row r="7066" spans="6:15" x14ac:dyDescent="0.25">
      <c r="F7066" s="3">
        <f t="shared" si="551"/>
        <v>0</v>
      </c>
      <c r="G7066" s="45" t="s">
        <v>27816</v>
      </c>
      <c r="H7066" s="42">
        <v>70.569999999999993</v>
      </c>
      <c r="I7066" s="42">
        <v>0.01</v>
      </c>
      <c r="J7066" s="42" t="s">
        <v>9080</v>
      </c>
      <c r="K7066" s="43">
        <f t="shared" si="552"/>
        <v>4597.4366789643227</v>
      </c>
      <c r="L7066" s="44" t="s">
        <v>18448</v>
      </c>
      <c r="M7066" s="44">
        <f t="shared" si="550"/>
        <v>65.061205363418679</v>
      </c>
      <c r="N7066" s="54">
        <f t="shared" si="553"/>
        <v>4601.7499999999991</v>
      </c>
      <c r="O7066" s="46">
        <f t="shared" si="554"/>
        <v>4.3133210356763811</v>
      </c>
    </row>
    <row r="7067" spans="6:15" x14ac:dyDescent="0.25">
      <c r="F7067" s="3">
        <f t="shared" si="551"/>
        <v>0</v>
      </c>
      <c r="G7067" s="45" t="s">
        <v>27817</v>
      </c>
      <c r="H7067" s="42">
        <v>70.58</v>
      </c>
      <c r="I7067" s="42">
        <v>0.01</v>
      </c>
      <c r="J7067" s="42" t="s">
        <v>9081</v>
      </c>
      <c r="K7067" s="43">
        <f t="shared" si="552"/>
        <v>4598.0872910179569</v>
      </c>
      <c r="L7067" s="44" t="s">
        <v>18449</v>
      </c>
      <c r="M7067" s="44">
        <f t="shared" si="550"/>
        <v>65.061187954579438</v>
      </c>
      <c r="N7067" s="54">
        <f t="shared" si="553"/>
        <v>4602.3999999999996</v>
      </c>
      <c r="O7067" s="46">
        <f t="shared" si="554"/>
        <v>4.31270898204275</v>
      </c>
    </row>
    <row r="7068" spans="6:15" x14ac:dyDescent="0.25">
      <c r="F7068" s="3">
        <f t="shared" si="551"/>
        <v>0</v>
      </c>
      <c r="G7068" s="45" t="s">
        <v>27818</v>
      </c>
      <c r="H7068" s="42">
        <v>70.59</v>
      </c>
      <c r="I7068" s="42">
        <v>0.01</v>
      </c>
      <c r="J7068" s="42" t="s">
        <v>9082</v>
      </c>
      <c r="K7068" s="43">
        <f t="shared" si="552"/>
        <v>4598.7379028975029</v>
      </c>
      <c r="L7068" s="44" t="s">
        <v>18450</v>
      </c>
      <c r="M7068" s="44">
        <f t="shared" si="550"/>
        <v>65.061170553178528</v>
      </c>
      <c r="N7068" s="54">
        <f t="shared" si="553"/>
        <v>4603.05</v>
      </c>
      <c r="O7068" s="46">
        <f t="shared" si="554"/>
        <v>4.3120971024973187</v>
      </c>
    </row>
    <row r="7069" spans="6:15" x14ac:dyDescent="0.25">
      <c r="F7069" s="3">
        <f t="shared" si="551"/>
        <v>0</v>
      </c>
      <c r="G7069" s="45" t="s">
        <v>27819</v>
      </c>
      <c r="H7069" s="42">
        <v>70.599999999999994</v>
      </c>
      <c r="I7069" s="42">
        <v>0.01</v>
      </c>
      <c r="J7069" s="42" t="s">
        <v>9083</v>
      </c>
      <c r="K7069" s="43">
        <f t="shared" si="552"/>
        <v>4599.3885146030343</v>
      </c>
      <c r="L7069" s="44" t="s">
        <v>18451</v>
      </c>
      <c r="M7069" s="44">
        <f t="shared" si="550"/>
        <v>65.061153159215934</v>
      </c>
      <c r="N7069" s="54">
        <f t="shared" si="553"/>
        <v>4603.7</v>
      </c>
      <c r="O7069" s="46">
        <f t="shared" si="554"/>
        <v>4.3114853969655087</v>
      </c>
    </row>
    <row r="7070" spans="6:15" x14ac:dyDescent="0.25">
      <c r="F7070" s="3">
        <f t="shared" si="551"/>
        <v>0</v>
      </c>
      <c r="G7070" s="45" t="s">
        <v>27820</v>
      </c>
      <c r="H7070" s="42">
        <v>70.61</v>
      </c>
      <c r="I7070" s="42">
        <v>0.01</v>
      </c>
      <c r="J7070" s="42" t="s">
        <v>9084</v>
      </c>
      <c r="K7070" s="43">
        <f t="shared" si="552"/>
        <v>4600.0391261346267</v>
      </c>
      <c r="L7070" s="44" t="s">
        <v>18452</v>
      </c>
      <c r="M7070" s="44">
        <f t="shared" si="550"/>
        <v>65.06113577268556</v>
      </c>
      <c r="N7070" s="54">
        <f t="shared" si="553"/>
        <v>4604.3499999999995</v>
      </c>
      <c r="O7070" s="46">
        <f t="shared" si="554"/>
        <v>4.3108738653727414</v>
      </c>
    </row>
    <row r="7071" spans="6:15" x14ac:dyDescent="0.25">
      <c r="F7071" s="3">
        <f t="shared" si="551"/>
        <v>0</v>
      </c>
      <c r="G7071" s="45" t="s">
        <v>27821</v>
      </c>
      <c r="H7071" s="42">
        <v>70.62</v>
      </c>
      <c r="I7071" s="42">
        <v>0.01</v>
      </c>
      <c r="J7071" s="42" t="s">
        <v>9085</v>
      </c>
      <c r="K7071" s="43">
        <f t="shared" si="552"/>
        <v>4600.6897374923537</v>
      </c>
      <c r="L7071" s="44" t="s">
        <v>18453</v>
      </c>
      <c r="M7071" s="44">
        <f t="shared" si="550"/>
        <v>65.061118393593532</v>
      </c>
      <c r="N7071" s="54">
        <f t="shared" si="553"/>
        <v>4605</v>
      </c>
      <c r="O7071" s="46">
        <f t="shared" si="554"/>
        <v>4.3102625076462573</v>
      </c>
    </row>
    <row r="7072" spans="6:15" x14ac:dyDescent="0.25">
      <c r="F7072" s="3">
        <f t="shared" si="551"/>
        <v>0</v>
      </c>
      <c r="G7072" s="45" t="s">
        <v>27822</v>
      </c>
      <c r="H7072" s="42">
        <v>70.63</v>
      </c>
      <c r="I7072" s="42">
        <v>0.01</v>
      </c>
      <c r="J7072" s="42" t="s">
        <v>9086</v>
      </c>
      <c r="K7072" s="43">
        <f t="shared" si="552"/>
        <v>4601.34034867629</v>
      </c>
      <c r="L7072" s="44" t="s">
        <v>18454</v>
      </c>
      <c r="M7072" s="44">
        <f t="shared" si="550"/>
        <v>65.06110102192153</v>
      </c>
      <c r="N7072" s="54">
        <f t="shared" si="553"/>
        <v>4605.6499999999996</v>
      </c>
      <c r="O7072" s="46">
        <f t="shared" si="554"/>
        <v>4.3096513237096588</v>
      </c>
    </row>
    <row r="7073" spans="6:15" x14ac:dyDescent="0.25">
      <c r="F7073" s="3">
        <f t="shared" si="551"/>
        <v>0</v>
      </c>
      <c r="G7073" s="45" t="s">
        <v>27823</v>
      </c>
      <c r="H7073" s="42">
        <v>70.64</v>
      </c>
      <c r="I7073" s="42">
        <v>0.01</v>
      </c>
      <c r="J7073" s="42" t="s">
        <v>9087</v>
      </c>
      <c r="K7073" s="43">
        <f t="shared" si="552"/>
        <v>4601.9909596865091</v>
      </c>
      <c r="L7073" s="44" t="s">
        <v>18455</v>
      </c>
      <c r="M7073" s="44">
        <f t="shared" si="550"/>
        <v>65.061083657681749</v>
      </c>
      <c r="N7073" s="54">
        <f t="shared" si="553"/>
        <v>4606.3</v>
      </c>
      <c r="O7073" s="46">
        <f t="shared" si="554"/>
        <v>4.3090403134910957</v>
      </c>
    </row>
    <row r="7074" spans="6:15" x14ac:dyDescent="0.25">
      <c r="F7074" s="3">
        <f t="shared" si="551"/>
        <v>0</v>
      </c>
      <c r="G7074" s="45" t="s">
        <v>27824</v>
      </c>
      <c r="H7074" s="42">
        <v>70.650000000000006</v>
      </c>
      <c r="I7074" s="42">
        <v>0.01</v>
      </c>
      <c r="J7074" s="42" t="s">
        <v>9088</v>
      </c>
      <c r="K7074" s="43">
        <f t="shared" si="552"/>
        <v>4602.6415705230856</v>
      </c>
      <c r="L7074" s="44" t="s">
        <v>18456</v>
      </c>
      <c r="M7074" s="44">
        <f t="shared" si="550"/>
        <v>65.061066300855913</v>
      </c>
      <c r="N7074" s="54">
        <f t="shared" si="553"/>
        <v>4606.95</v>
      </c>
      <c r="O7074" s="46">
        <f t="shared" si="554"/>
        <v>4.3084294769141707</v>
      </c>
    </row>
    <row r="7075" spans="6:15" x14ac:dyDescent="0.25">
      <c r="F7075" s="3">
        <f t="shared" si="551"/>
        <v>0</v>
      </c>
      <c r="G7075" s="45" t="s">
        <v>27825</v>
      </c>
      <c r="H7075" s="42">
        <v>70.66</v>
      </c>
      <c r="I7075" s="42">
        <v>0.01</v>
      </c>
      <c r="J7075" s="42" t="s">
        <v>9089</v>
      </c>
      <c r="K7075" s="43">
        <f t="shared" si="552"/>
        <v>4603.2921811860942</v>
      </c>
      <c r="L7075" s="44" t="s">
        <v>18457</v>
      </c>
      <c r="M7075" s="44">
        <f t="shared" si="550"/>
        <v>65.061048951440938</v>
      </c>
      <c r="N7075" s="54">
        <f t="shared" si="553"/>
        <v>4607.5999999999995</v>
      </c>
      <c r="O7075" s="46">
        <f t="shared" si="554"/>
        <v>4.3078188139052145</v>
      </c>
    </row>
    <row r="7076" spans="6:15" x14ac:dyDescent="0.25">
      <c r="F7076" s="3">
        <f t="shared" si="551"/>
        <v>0</v>
      </c>
      <c r="G7076" s="45" t="s">
        <v>27826</v>
      </c>
      <c r="H7076" s="42">
        <v>70.67</v>
      </c>
      <c r="I7076" s="42">
        <v>0.01</v>
      </c>
      <c r="J7076" s="42" t="s">
        <v>9090</v>
      </c>
      <c r="K7076" s="43">
        <f t="shared" si="552"/>
        <v>4603.9427916756085</v>
      </c>
      <c r="L7076" s="44" t="s">
        <v>18458</v>
      </c>
      <c r="M7076" s="44">
        <f t="shared" si="550"/>
        <v>65.061031609446005</v>
      </c>
      <c r="N7076" s="54">
        <f t="shared" si="553"/>
        <v>4608.25</v>
      </c>
      <c r="O7076" s="46">
        <f t="shared" si="554"/>
        <v>4.3072083243914676</v>
      </c>
    </row>
    <row r="7077" spans="6:15" x14ac:dyDescent="0.25">
      <c r="F7077" s="3">
        <f t="shared" si="551"/>
        <v>0</v>
      </c>
      <c r="G7077" s="45" t="s">
        <v>27827</v>
      </c>
      <c r="H7077" s="42">
        <v>70.680000000000007</v>
      </c>
      <c r="I7077" s="42">
        <v>0.01</v>
      </c>
      <c r="J7077" s="42" t="s">
        <v>9091</v>
      </c>
      <c r="K7077" s="43">
        <f t="shared" si="552"/>
        <v>4604.5934019917031</v>
      </c>
      <c r="L7077" s="44" t="s">
        <v>18459</v>
      </c>
      <c r="M7077" s="44">
        <f t="shared" si="550"/>
        <v>65.061014274852809</v>
      </c>
      <c r="N7077" s="54">
        <f t="shared" si="553"/>
        <v>4608.9000000000005</v>
      </c>
      <c r="O7077" s="46">
        <f t="shared" si="554"/>
        <v>4.306598008297442</v>
      </c>
    </row>
    <row r="7078" spans="6:15" x14ac:dyDescent="0.25">
      <c r="F7078" s="3">
        <f t="shared" si="551"/>
        <v>0</v>
      </c>
      <c r="G7078" s="45" t="s">
        <v>27828</v>
      </c>
      <c r="H7078" s="42">
        <v>70.69</v>
      </c>
      <c r="I7078" s="42">
        <v>0.01</v>
      </c>
      <c r="J7078" s="42" t="s">
        <v>9092</v>
      </c>
      <c r="K7078" s="43">
        <f t="shared" si="552"/>
        <v>4605.2440121344516</v>
      </c>
      <c r="L7078" s="44" t="s">
        <v>18460</v>
      </c>
      <c r="M7078" s="44">
        <f t="shared" si="550"/>
        <v>65.060996947652171</v>
      </c>
      <c r="N7078" s="54">
        <f t="shared" si="553"/>
        <v>4609.5499999999993</v>
      </c>
      <c r="O7078" s="46">
        <f t="shared" si="554"/>
        <v>4.3059878655476496</v>
      </c>
    </row>
    <row r="7079" spans="6:15" x14ac:dyDescent="0.25">
      <c r="F7079" s="3">
        <f t="shared" si="551"/>
        <v>0</v>
      </c>
      <c r="G7079" s="45" t="s">
        <v>27829</v>
      </c>
      <c r="H7079" s="42">
        <v>70.7</v>
      </c>
      <c r="I7079" s="42">
        <v>0.01</v>
      </c>
      <c r="J7079" s="42" t="s">
        <v>9093</v>
      </c>
      <c r="K7079" s="43">
        <f t="shared" si="552"/>
        <v>4605.8946221039278</v>
      </c>
      <c r="L7079" s="44" t="s">
        <v>18461</v>
      </c>
      <c r="M7079" s="44">
        <f t="shared" si="550"/>
        <v>65.060979627862437</v>
      </c>
      <c r="N7079" s="54">
        <f t="shared" si="553"/>
        <v>4610.2</v>
      </c>
      <c r="O7079" s="46">
        <f t="shared" si="554"/>
        <v>4.3053778960720592</v>
      </c>
    </row>
    <row r="7080" spans="6:15" x14ac:dyDescent="0.25">
      <c r="F7080" s="3">
        <f t="shared" si="551"/>
        <v>0</v>
      </c>
      <c r="G7080" s="45" t="s">
        <v>27830</v>
      </c>
      <c r="H7080" s="42">
        <v>70.709999999999994</v>
      </c>
      <c r="I7080" s="42">
        <v>0.01</v>
      </c>
      <c r="J7080" s="42" t="s">
        <v>9094</v>
      </c>
      <c r="K7080" s="43">
        <f t="shared" si="552"/>
        <v>4606.5452319002061</v>
      </c>
      <c r="L7080" s="44" t="s">
        <v>18462</v>
      </c>
      <c r="M7080" s="44">
        <f t="shared" si="550"/>
        <v>65.06096231546222</v>
      </c>
      <c r="N7080" s="54">
        <f t="shared" si="553"/>
        <v>4610.8499999999995</v>
      </c>
      <c r="O7080" s="46">
        <f t="shared" si="554"/>
        <v>4.3047680997933639</v>
      </c>
    </row>
    <row r="7081" spans="6:15" x14ac:dyDescent="0.25">
      <c r="F7081" s="3">
        <f t="shared" si="551"/>
        <v>0</v>
      </c>
      <c r="G7081" s="45" t="s">
        <v>27831</v>
      </c>
      <c r="H7081" s="42">
        <v>70.72</v>
      </c>
      <c r="I7081" s="42">
        <v>0.01</v>
      </c>
      <c r="J7081" s="42" t="s">
        <v>9095</v>
      </c>
      <c r="K7081" s="43">
        <f t="shared" si="552"/>
        <v>4607.1958415233603</v>
      </c>
      <c r="L7081" s="44" t="s">
        <v>18463</v>
      </c>
      <c r="M7081" s="44">
        <f t="shared" si="550"/>
        <v>65.060945010454603</v>
      </c>
      <c r="N7081" s="54">
        <f t="shared" si="553"/>
        <v>4611.5</v>
      </c>
      <c r="O7081" s="46">
        <f t="shared" si="554"/>
        <v>4.3041584766397136</v>
      </c>
    </row>
    <row r="7082" spans="6:15" x14ac:dyDescent="0.25">
      <c r="F7082" s="3">
        <f t="shared" si="551"/>
        <v>0</v>
      </c>
      <c r="G7082" s="45" t="s">
        <v>27832</v>
      </c>
      <c r="H7082" s="42">
        <v>70.73</v>
      </c>
      <c r="I7082" s="42">
        <v>0.01</v>
      </c>
      <c r="J7082" s="42" t="s">
        <v>9096</v>
      </c>
      <c r="K7082" s="43">
        <f t="shared" si="552"/>
        <v>4607.8464509734649</v>
      </c>
      <c r="L7082" s="44" t="s">
        <v>18464</v>
      </c>
      <c r="M7082" s="44">
        <f t="shared" si="550"/>
        <v>65.06092771282124</v>
      </c>
      <c r="N7082" s="54">
        <f t="shared" si="553"/>
        <v>4612.1499999999996</v>
      </c>
      <c r="O7082" s="46">
        <f t="shared" si="554"/>
        <v>4.3035490265347107</v>
      </c>
    </row>
    <row r="7083" spans="6:15" x14ac:dyDescent="0.25">
      <c r="F7083" s="3">
        <f t="shared" si="551"/>
        <v>0</v>
      </c>
      <c r="G7083" s="45" t="s">
        <v>27833</v>
      </c>
      <c r="H7083" s="42">
        <v>70.739999999999995</v>
      </c>
      <c r="I7083" s="42">
        <v>0.01</v>
      </c>
      <c r="J7083" s="42" t="s">
        <v>9097</v>
      </c>
      <c r="K7083" s="43">
        <f t="shared" si="552"/>
        <v>4608.4970602505928</v>
      </c>
      <c r="L7083" s="44" t="s">
        <v>18465</v>
      </c>
      <c r="M7083" s="44">
        <f t="shared" si="550"/>
        <v>65.060910422574366</v>
      </c>
      <c r="N7083" s="54">
        <f t="shared" si="553"/>
        <v>4612.7999999999993</v>
      </c>
      <c r="O7083" s="46">
        <f t="shared" si="554"/>
        <v>4.3029397494065051</v>
      </c>
    </row>
    <row r="7084" spans="6:15" x14ac:dyDescent="0.25">
      <c r="F7084" s="3">
        <f t="shared" si="551"/>
        <v>0</v>
      </c>
      <c r="G7084" s="45" t="s">
        <v>27834</v>
      </c>
      <c r="H7084" s="42">
        <v>70.75</v>
      </c>
      <c r="I7084" s="42">
        <v>0.01</v>
      </c>
      <c r="J7084" s="42" t="s">
        <v>9098</v>
      </c>
      <c r="K7084" s="43">
        <f t="shared" si="552"/>
        <v>4609.1476693548184</v>
      </c>
      <c r="L7084" s="44" t="s">
        <v>18466</v>
      </c>
      <c r="M7084" s="44">
        <f t="shared" si="550"/>
        <v>65.060893139710927</v>
      </c>
      <c r="N7084" s="54">
        <f t="shared" si="553"/>
        <v>4613.45</v>
      </c>
      <c r="O7084" s="46">
        <f t="shared" si="554"/>
        <v>4.3023306451814278</v>
      </c>
    </row>
    <row r="7085" spans="6:15" x14ac:dyDescent="0.25">
      <c r="F7085" s="3">
        <f t="shared" si="551"/>
        <v>0</v>
      </c>
      <c r="G7085" s="45" t="s">
        <v>27835</v>
      </c>
      <c r="H7085" s="42">
        <v>70.760000000000005</v>
      </c>
      <c r="I7085" s="42">
        <v>0.01</v>
      </c>
      <c r="J7085" s="42" t="s">
        <v>9099</v>
      </c>
      <c r="K7085" s="43">
        <f t="shared" si="552"/>
        <v>4609.7982782862155</v>
      </c>
      <c r="L7085" s="44" t="s">
        <v>18467</v>
      </c>
      <c r="M7085" s="44">
        <f t="shared" si="550"/>
        <v>65.060875864215674</v>
      </c>
      <c r="N7085" s="54">
        <f t="shared" si="553"/>
        <v>4614.1000000000004</v>
      </c>
      <c r="O7085" s="46">
        <f t="shared" si="554"/>
        <v>4.3017217137849002</v>
      </c>
    </row>
    <row r="7086" spans="6:15" x14ac:dyDescent="0.25">
      <c r="F7086" s="3">
        <f t="shared" si="551"/>
        <v>0</v>
      </c>
      <c r="G7086" s="45" t="s">
        <v>27836</v>
      </c>
      <c r="H7086" s="42">
        <v>70.77</v>
      </c>
      <c r="I7086" s="42">
        <v>0.01</v>
      </c>
      <c r="J7086" s="42" t="s">
        <v>9100</v>
      </c>
      <c r="K7086" s="43">
        <f t="shared" si="552"/>
        <v>4610.4488870448577</v>
      </c>
      <c r="L7086" s="44" t="s">
        <v>18468</v>
      </c>
      <c r="M7086" s="44">
        <f t="shared" si="550"/>
        <v>65.060858596082497</v>
      </c>
      <c r="N7086" s="54">
        <f t="shared" si="553"/>
        <v>4614.75</v>
      </c>
      <c r="O7086" s="46">
        <f t="shared" si="554"/>
        <v>4.3011129551423437</v>
      </c>
    </row>
    <row r="7087" spans="6:15" x14ac:dyDescent="0.25">
      <c r="F7087" s="3">
        <f t="shared" si="551"/>
        <v>0</v>
      </c>
      <c r="G7087" s="45" t="s">
        <v>27837</v>
      </c>
      <c r="H7087" s="42">
        <v>70.78</v>
      </c>
      <c r="I7087" s="42">
        <v>0.01</v>
      </c>
      <c r="J7087" s="42" t="s">
        <v>9101</v>
      </c>
      <c r="K7087" s="43">
        <f t="shared" si="552"/>
        <v>4611.0994956308186</v>
      </c>
      <c r="L7087" s="44" t="s">
        <v>18469</v>
      </c>
      <c r="M7087" s="44">
        <f t="shared" si="550"/>
        <v>65.060841335311395</v>
      </c>
      <c r="N7087" s="54">
        <f t="shared" si="553"/>
        <v>4615.3999999999996</v>
      </c>
      <c r="O7087" s="46">
        <f t="shared" si="554"/>
        <v>4.3005043691809988</v>
      </c>
    </row>
    <row r="7088" spans="6:15" x14ac:dyDescent="0.25">
      <c r="F7088" s="3">
        <f t="shared" si="551"/>
        <v>0</v>
      </c>
      <c r="G7088" s="45" t="s">
        <v>27838</v>
      </c>
      <c r="H7088" s="42">
        <v>70.790000000000006</v>
      </c>
      <c r="I7088" s="42">
        <v>0.01</v>
      </c>
      <c r="J7088" s="42" t="s">
        <v>9102</v>
      </c>
      <c r="K7088" s="43">
        <f t="shared" si="552"/>
        <v>4611.7501040441721</v>
      </c>
      <c r="L7088" s="44" t="s">
        <v>18470</v>
      </c>
      <c r="M7088" s="44">
        <f t="shared" si="550"/>
        <v>65.060824081905423</v>
      </c>
      <c r="N7088" s="54">
        <f t="shared" si="553"/>
        <v>4616.05</v>
      </c>
      <c r="O7088" s="46">
        <f t="shared" si="554"/>
        <v>4.2998959558281058</v>
      </c>
    </row>
    <row r="7089" spans="6:15" x14ac:dyDescent="0.25">
      <c r="F7089" s="3">
        <f t="shared" si="551"/>
        <v>0</v>
      </c>
      <c r="G7089" s="45" t="s">
        <v>27839</v>
      </c>
      <c r="H7089" s="42">
        <v>70.8</v>
      </c>
      <c r="I7089" s="42">
        <v>0.01</v>
      </c>
      <c r="J7089" s="42" t="s">
        <v>9103</v>
      </c>
      <c r="K7089" s="43">
        <f t="shared" si="552"/>
        <v>4612.4007122849907</v>
      </c>
      <c r="L7089" s="44" t="s">
        <v>18471</v>
      </c>
      <c r="M7089" s="44">
        <f t="shared" si="550"/>
        <v>65.060806835852389</v>
      </c>
      <c r="N7089" s="54">
        <f t="shared" si="553"/>
        <v>4616.7</v>
      </c>
      <c r="O7089" s="46">
        <f t="shared" si="554"/>
        <v>4.2992877150090862</v>
      </c>
    </row>
    <row r="7090" spans="6:15" x14ac:dyDescent="0.25">
      <c r="F7090" s="3">
        <f t="shared" si="551"/>
        <v>0</v>
      </c>
      <c r="G7090" s="45" t="s">
        <v>27840</v>
      </c>
      <c r="H7090" s="42">
        <v>70.81</v>
      </c>
      <c r="I7090" s="42">
        <v>0.01</v>
      </c>
      <c r="J7090" s="42" t="s">
        <v>9104</v>
      </c>
      <c r="K7090" s="43">
        <f t="shared" si="552"/>
        <v>4613.0513203533492</v>
      </c>
      <c r="L7090" s="44" t="s">
        <v>18472</v>
      </c>
      <c r="M7090" s="44">
        <f t="shared" si="550"/>
        <v>65.060789597161445</v>
      </c>
      <c r="N7090" s="54">
        <f t="shared" si="553"/>
        <v>4617.3500000000004</v>
      </c>
      <c r="O7090" s="46">
        <f t="shared" si="554"/>
        <v>4.2986796466511805</v>
      </c>
    </row>
    <row r="7091" spans="6:15" x14ac:dyDescent="0.25">
      <c r="F7091" s="3">
        <f t="shared" si="551"/>
        <v>0</v>
      </c>
      <c r="G7091" s="45" t="s">
        <v>27841</v>
      </c>
      <c r="H7091" s="42">
        <v>70.819999999999993</v>
      </c>
      <c r="I7091" s="42">
        <v>0.01</v>
      </c>
      <c r="J7091" s="42" t="s">
        <v>9105</v>
      </c>
      <c r="K7091" s="43">
        <f t="shared" si="552"/>
        <v>4613.7019282493211</v>
      </c>
      <c r="L7091" s="44" t="s">
        <v>18473</v>
      </c>
      <c r="M7091" s="44">
        <f t="shared" si="550"/>
        <v>65.060772365795955</v>
      </c>
      <c r="N7091" s="54">
        <f t="shared" si="553"/>
        <v>4617.9999999999991</v>
      </c>
      <c r="O7091" s="46">
        <f t="shared" si="554"/>
        <v>4.2980717506779911</v>
      </c>
    </row>
    <row r="7092" spans="6:15" x14ac:dyDescent="0.25">
      <c r="F7092" s="3">
        <f t="shared" si="551"/>
        <v>0</v>
      </c>
      <c r="G7092" s="45" t="s">
        <v>27842</v>
      </c>
      <c r="H7092" s="42">
        <v>70.83</v>
      </c>
      <c r="I7092" s="42">
        <v>0.01</v>
      </c>
      <c r="J7092" s="42" t="s">
        <v>9106</v>
      </c>
      <c r="K7092" s="43">
        <f t="shared" si="552"/>
        <v>4614.3525359729792</v>
      </c>
      <c r="L7092" s="44" t="s">
        <v>18474</v>
      </c>
      <c r="M7092" s="44">
        <f t="shared" si="550"/>
        <v>65.060755141789528</v>
      </c>
      <c r="N7092" s="54">
        <f t="shared" si="553"/>
        <v>4618.6499999999996</v>
      </c>
      <c r="O7092" s="46">
        <f t="shared" si="554"/>
        <v>4.2974640270203963</v>
      </c>
    </row>
    <row r="7093" spans="6:15" x14ac:dyDescent="0.25">
      <c r="F7093" s="3">
        <f t="shared" si="551"/>
        <v>0</v>
      </c>
      <c r="G7093" s="45" t="s">
        <v>27843</v>
      </c>
      <c r="H7093" s="42">
        <v>70.84</v>
      </c>
      <c r="I7093" s="42">
        <v>0.01</v>
      </c>
      <c r="J7093" s="42" t="s">
        <v>9107</v>
      </c>
      <c r="K7093" s="43">
        <f t="shared" si="552"/>
        <v>4615.0031435243973</v>
      </c>
      <c r="L7093" s="44" t="s">
        <v>18475</v>
      </c>
      <c r="M7093" s="44">
        <f t="shared" si="550"/>
        <v>65.060737925120776</v>
      </c>
      <c r="N7093" s="54">
        <f t="shared" si="553"/>
        <v>4619.3</v>
      </c>
      <c r="O7093" s="46">
        <f t="shared" si="554"/>
        <v>4.2968564756029082</v>
      </c>
    </row>
    <row r="7094" spans="6:15" x14ac:dyDescent="0.25">
      <c r="F7094" s="3">
        <f t="shared" si="551"/>
        <v>0</v>
      </c>
      <c r="G7094" s="45" t="s">
        <v>27844</v>
      </c>
      <c r="H7094" s="42">
        <v>70.849999999999994</v>
      </c>
      <c r="I7094" s="42">
        <v>0.01</v>
      </c>
      <c r="J7094" s="42" t="s">
        <v>9108</v>
      </c>
      <c r="K7094" s="43">
        <f t="shared" si="552"/>
        <v>4615.6537509036489</v>
      </c>
      <c r="L7094" s="44" t="s">
        <v>18476</v>
      </c>
      <c r="M7094" s="44">
        <f t="shared" si="550"/>
        <v>65.060720715777492</v>
      </c>
      <c r="N7094" s="54">
        <f t="shared" si="553"/>
        <v>4619.95</v>
      </c>
      <c r="O7094" s="46">
        <f t="shared" si="554"/>
        <v>4.2962490963509481</v>
      </c>
    </row>
    <row r="7095" spans="6:15" x14ac:dyDescent="0.25">
      <c r="F7095" s="3">
        <f t="shared" si="551"/>
        <v>0</v>
      </c>
      <c r="G7095" s="45" t="s">
        <v>27845</v>
      </c>
      <c r="H7095" s="42">
        <v>70.86</v>
      </c>
      <c r="I7095" s="42">
        <v>0.01</v>
      </c>
      <c r="J7095" s="42" t="s">
        <v>9109</v>
      </c>
      <c r="K7095" s="43">
        <f t="shared" si="552"/>
        <v>4616.3043581108068</v>
      </c>
      <c r="L7095" s="44" t="s">
        <v>18477</v>
      </c>
      <c r="M7095" s="44">
        <f t="shared" si="550"/>
        <v>65.060703513768843</v>
      </c>
      <c r="N7095" s="54">
        <f t="shared" si="553"/>
        <v>4620.5999999999995</v>
      </c>
      <c r="O7095" s="46">
        <f t="shared" si="554"/>
        <v>4.295641889192666</v>
      </c>
    </row>
    <row r="7096" spans="6:15" x14ac:dyDescent="0.25">
      <c r="F7096" s="3">
        <f t="shared" si="551"/>
        <v>0</v>
      </c>
      <c r="G7096" s="45" t="s">
        <v>27846</v>
      </c>
      <c r="H7096" s="42">
        <v>70.87</v>
      </c>
      <c r="I7096" s="42">
        <v>0.01</v>
      </c>
      <c r="J7096" s="42" t="s">
        <v>9110</v>
      </c>
      <c r="K7096" s="43">
        <f t="shared" si="552"/>
        <v>4616.9549651459447</v>
      </c>
      <c r="L7096" s="44" t="s">
        <v>18478</v>
      </c>
      <c r="M7096" s="44">
        <f t="shared" si="550"/>
        <v>65.060686319094842</v>
      </c>
      <c r="N7096" s="54">
        <f t="shared" si="553"/>
        <v>4621.25</v>
      </c>
      <c r="O7096" s="46">
        <f t="shared" si="554"/>
        <v>4.2950348540553023</v>
      </c>
    </row>
    <row r="7097" spans="6:15" x14ac:dyDescent="0.25">
      <c r="F7097" s="3">
        <f t="shared" si="551"/>
        <v>0</v>
      </c>
      <c r="G7097" s="45" t="s">
        <v>27847</v>
      </c>
      <c r="H7097" s="42">
        <v>70.88</v>
      </c>
      <c r="I7097" s="42">
        <v>0.01</v>
      </c>
      <c r="J7097" s="42" t="s">
        <v>9111</v>
      </c>
      <c r="K7097" s="43">
        <f t="shared" si="552"/>
        <v>4617.6055720091354</v>
      </c>
      <c r="L7097" s="44" t="s">
        <v>18479</v>
      </c>
      <c r="M7097" s="44">
        <f t="shared" si="550"/>
        <v>65.060669131734116</v>
      </c>
      <c r="N7097" s="54">
        <f t="shared" si="553"/>
        <v>4621.8999999999996</v>
      </c>
      <c r="O7097" s="46">
        <f t="shared" si="554"/>
        <v>4.2944279908642784</v>
      </c>
    </row>
    <row r="7098" spans="6:15" x14ac:dyDescent="0.25">
      <c r="F7098" s="3">
        <f t="shared" si="551"/>
        <v>0</v>
      </c>
      <c r="G7098" s="45" t="s">
        <v>27848</v>
      </c>
      <c r="H7098" s="42">
        <v>70.89</v>
      </c>
      <c r="I7098" s="42">
        <v>0.01</v>
      </c>
      <c r="J7098" s="42" t="s">
        <v>9112</v>
      </c>
      <c r="K7098" s="43">
        <f t="shared" si="552"/>
        <v>4618.2561787004524</v>
      </c>
      <c r="L7098" s="44" t="s">
        <v>18480</v>
      </c>
      <c r="M7098" s="44">
        <f t="shared" si="550"/>
        <v>65.060651951704969</v>
      </c>
      <c r="N7098" s="54">
        <f t="shared" si="553"/>
        <v>4622.55</v>
      </c>
      <c r="O7098" s="46">
        <f t="shared" si="554"/>
        <v>4.2938212995477443</v>
      </c>
    </row>
    <row r="7099" spans="6:15" x14ac:dyDescent="0.25">
      <c r="F7099" s="3">
        <f t="shared" si="551"/>
        <v>0</v>
      </c>
      <c r="G7099" s="45" t="s">
        <v>27849</v>
      </c>
      <c r="H7099" s="42">
        <v>70.900000000000006</v>
      </c>
      <c r="I7099" s="42">
        <v>0.01</v>
      </c>
      <c r="J7099" s="42" t="s">
        <v>9113</v>
      </c>
      <c r="K7099" s="43">
        <f t="shared" si="552"/>
        <v>4618.9067852199696</v>
      </c>
      <c r="L7099" s="44" t="s">
        <v>18481</v>
      </c>
      <c r="M7099" s="44">
        <f t="shared" si="550"/>
        <v>65.060634778973849</v>
      </c>
      <c r="N7099" s="54">
        <f t="shared" si="553"/>
        <v>4623.2</v>
      </c>
      <c r="O7099" s="46">
        <f t="shared" si="554"/>
        <v>4.2932147800302118</v>
      </c>
    </row>
    <row r="7100" spans="6:15" x14ac:dyDescent="0.25">
      <c r="F7100" s="3">
        <f t="shared" si="551"/>
        <v>0</v>
      </c>
      <c r="G7100" s="45" t="s">
        <v>27850</v>
      </c>
      <c r="H7100" s="42">
        <v>70.91</v>
      </c>
      <c r="I7100" s="42">
        <v>0.01</v>
      </c>
      <c r="J7100" s="42" t="s">
        <v>9114</v>
      </c>
      <c r="K7100" s="43">
        <f t="shared" si="552"/>
        <v>4619.5573915677596</v>
      </c>
      <c r="L7100" s="44" t="s">
        <v>18482</v>
      </c>
      <c r="M7100" s="44">
        <f t="shared" si="550"/>
        <v>65.060617613552978</v>
      </c>
      <c r="N7100" s="54">
        <f t="shared" si="553"/>
        <v>4623.8499999999995</v>
      </c>
      <c r="O7100" s="46">
        <f t="shared" si="554"/>
        <v>4.292608432239831</v>
      </c>
    </row>
    <row r="7101" spans="6:15" x14ac:dyDescent="0.25">
      <c r="F7101" s="3">
        <f t="shared" si="551"/>
        <v>0</v>
      </c>
      <c r="G7101" s="45" t="s">
        <v>27851</v>
      </c>
      <c r="H7101" s="42">
        <v>70.92</v>
      </c>
      <c r="I7101" s="42">
        <v>0.01</v>
      </c>
      <c r="J7101" s="42" t="s">
        <v>9115</v>
      </c>
      <c r="K7101" s="43">
        <f t="shared" si="552"/>
        <v>4620.2079977438952</v>
      </c>
      <c r="L7101" s="44" t="s">
        <v>18483</v>
      </c>
      <c r="M7101" s="44">
        <f t="shared" si="550"/>
        <v>65.060600455448423</v>
      </c>
      <c r="N7101" s="54">
        <f t="shared" si="553"/>
        <v>4624.5</v>
      </c>
      <c r="O7101" s="46">
        <f t="shared" si="554"/>
        <v>4.2920022561047517</v>
      </c>
    </row>
    <row r="7102" spans="6:15" x14ac:dyDescent="0.25">
      <c r="F7102" s="3">
        <f t="shared" si="551"/>
        <v>0</v>
      </c>
      <c r="G7102" s="45" t="s">
        <v>27852</v>
      </c>
      <c r="H7102" s="42">
        <v>70.930000000000007</v>
      </c>
      <c r="I7102" s="42">
        <v>0.01</v>
      </c>
      <c r="J7102" s="42" t="s">
        <v>9116</v>
      </c>
      <c r="K7102" s="43">
        <f t="shared" si="552"/>
        <v>4620.8586037484502</v>
      </c>
      <c r="L7102" s="44" t="s">
        <v>18484</v>
      </c>
      <c r="M7102" s="44">
        <f t="shared" si="550"/>
        <v>65.060583304638868</v>
      </c>
      <c r="N7102" s="54">
        <f t="shared" si="553"/>
        <v>4625.1500000000005</v>
      </c>
      <c r="O7102" s="46">
        <f t="shared" si="554"/>
        <v>4.2913962515503954</v>
      </c>
    </row>
    <row r="7103" spans="6:15" x14ac:dyDescent="0.25">
      <c r="F7103" s="3">
        <f t="shared" si="551"/>
        <v>0</v>
      </c>
      <c r="G7103" s="45" t="s">
        <v>27853</v>
      </c>
      <c r="H7103" s="42">
        <v>70.94</v>
      </c>
      <c r="I7103" s="42">
        <v>0.01</v>
      </c>
      <c r="J7103" s="42" t="s">
        <v>9117</v>
      </c>
      <c r="K7103" s="43">
        <f t="shared" si="552"/>
        <v>4621.5092095814962</v>
      </c>
      <c r="L7103" s="44" t="s">
        <v>18485</v>
      </c>
      <c r="M7103" s="44">
        <f t="shared" si="550"/>
        <v>65.06056616112123</v>
      </c>
      <c r="N7103" s="54">
        <f t="shared" si="553"/>
        <v>4625.7999999999993</v>
      </c>
      <c r="O7103" s="46">
        <f t="shared" si="554"/>
        <v>4.290790418503093</v>
      </c>
    </row>
    <row r="7104" spans="6:15" x14ac:dyDescent="0.25">
      <c r="F7104" s="3">
        <f t="shared" si="551"/>
        <v>0</v>
      </c>
      <c r="G7104" s="45" t="s">
        <v>27854</v>
      </c>
      <c r="H7104" s="42">
        <v>70.95</v>
      </c>
      <c r="I7104" s="42">
        <v>0.01</v>
      </c>
      <c r="J7104" s="42" t="s">
        <v>9118</v>
      </c>
      <c r="K7104" s="43">
        <f t="shared" si="552"/>
        <v>4622.159815243107</v>
      </c>
      <c r="L7104" s="44" t="s">
        <v>18486</v>
      </c>
      <c r="M7104" s="44">
        <f t="shared" si="550"/>
        <v>65.060549024910785</v>
      </c>
      <c r="N7104" s="54">
        <f t="shared" si="553"/>
        <v>4626.45</v>
      </c>
      <c r="O7104" s="46">
        <f t="shared" si="554"/>
        <v>4.2901847568928133</v>
      </c>
    </row>
    <row r="7105" spans="6:15" x14ac:dyDescent="0.25">
      <c r="F7105" s="3">
        <f t="shared" si="551"/>
        <v>0</v>
      </c>
      <c r="G7105" s="45" t="s">
        <v>27855</v>
      </c>
      <c r="H7105" s="42">
        <v>70.959999999999994</v>
      </c>
      <c r="I7105" s="42">
        <v>0.01</v>
      </c>
      <c r="J7105" s="42" t="s">
        <v>9119</v>
      </c>
      <c r="K7105" s="43">
        <f t="shared" si="552"/>
        <v>4622.8104207333563</v>
      </c>
      <c r="L7105" s="44" t="s">
        <v>18487</v>
      </c>
      <c r="M7105" s="44">
        <f t="shared" si="550"/>
        <v>65.060531895977022</v>
      </c>
      <c r="N7105" s="54">
        <f t="shared" si="553"/>
        <v>4627.0999999999995</v>
      </c>
      <c r="O7105" s="46">
        <f t="shared" si="554"/>
        <v>4.2895792666431589</v>
      </c>
    </row>
    <row r="7106" spans="6:15" x14ac:dyDescent="0.25">
      <c r="F7106" s="3">
        <f t="shared" si="551"/>
        <v>0</v>
      </c>
      <c r="G7106" s="45" t="s">
        <v>27856</v>
      </c>
      <c r="H7106" s="42">
        <v>70.97</v>
      </c>
      <c r="I7106" s="42">
        <v>0.01</v>
      </c>
      <c r="J7106" s="42" t="s">
        <v>9120</v>
      </c>
      <c r="K7106" s="43">
        <f t="shared" si="552"/>
        <v>4623.4610260523159</v>
      </c>
      <c r="L7106" s="44" t="s">
        <v>18488</v>
      </c>
      <c r="M7106" s="44">
        <f t="shared" si="550"/>
        <v>65.060514774338245</v>
      </c>
      <c r="N7106" s="54">
        <f t="shared" si="553"/>
        <v>4627.75</v>
      </c>
      <c r="O7106" s="46">
        <f t="shared" si="554"/>
        <v>4.2889739476840987</v>
      </c>
    </row>
    <row r="7107" spans="6:15" x14ac:dyDescent="0.25">
      <c r="F7107" s="3">
        <f t="shared" si="551"/>
        <v>0</v>
      </c>
      <c r="G7107" s="45" t="s">
        <v>27857</v>
      </c>
      <c r="H7107" s="42">
        <v>70.98</v>
      </c>
      <c r="I7107" s="42">
        <v>0.01</v>
      </c>
      <c r="J7107" s="42" t="s">
        <v>9121</v>
      </c>
      <c r="K7107" s="43">
        <f t="shared" si="552"/>
        <v>4624.1116312000595</v>
      </c>
      <c r="L7107" s="44" t="s">
        <v>18489</v>
      </c>
      <c r="M7107" s="44">
        <f t="shared" si="550"/>
        <v>65.060497659966998</v>
      </c>
      <c r="N7107" s="54">
        <f t="shared" si="553"/>
        <v>4628.3999999999996</v>
      </c>
      <c r="O7107" s="46">
        <f t="shared" si="554"/>
        <v>4.2883687999401445</v>
      </c>
    </row>
    <row r="7108" spans="6:15" x14ac:dyDescent="0.25">
      <c r="F7108" s="3">
        <f t="shared" si="551"/>
        <v>0</v>
      </c>
      <c r="G7108" s="45" t="s">
        <v>27858</v>
      </c>
      <c r="H7108" s="42">
        <v>70.989999999999995</v>
      </c>
      <c r="I7108" s="42">
        <v>0.01</v>
      </c>
      <c r="J7108" s="42" t="s">
        <v>9122</v>
      </c>
      <c r="K7108" s="43">
        <f t="shared" si="552"/>
        <v>4624.7622361766589</v>
      </c>
      <c r="L7108" s="44" t="s">
        <v>18490</v>
      </c>
      <c r="M7108" s="44">
        <f t="shared" si="550"/>
        <v>65.060480552878531</v>
      </c>
      <c r="N7108" s="54">
        <f t="shared" si="553"/>
        <v>4629.0499999999993</v>
      </c>
      <c r="O7108" s="46">
        <f t="shared" si="554"/>
        <v>4.2877638233403559</v>
      </c>
    </row>
    <row r="7109" spans="6:15" x14ac:dyDescent="0.25">
      <c r="F7109" s="3">
        <f t="shared" si="551"/>
        <v>0</v>
      </c>
      <c r="G7109" s="45" t="s">
        <v>27859</v>
      </c>
      <c r="H7109" s="42">
        <v>71</v>
      </c>
      <c r="I7109" s="42">
        <v>0.01</v>
      </c>
      <c r="J7109" s="42" t="s">
        <v>9123</v>
      </c>
      <c r="K7109" s="43">
        <f t="shared" si="552"/>
        <v>4625.4128409821878</v>
      </c>
      <c r="L7109" s="44" t="s">
        <v>18491</v>
      </c>
      <c r="M7109" s="44">
        <f t="shared" si="550"/>
        <v>65.060463453069801</v>
      </c>
      <c r="N7109" s="54">
        <f t="shared" si="553"/>
        <v>4629.7</v>
      </c>
      <c r="O7109" s="46">
        <f t="shared" si="554"/>
        <v>4.2871590178119732</v>
      </c>
    </row>
    <row r="7110" spans="6:15" x14ac:dyDescent="0.25">
      <c r="F7110" s="3">
        <f t="shared" si="551"/>
        <v>0</v>
      </c>
      <c r="G7110" s="45" t="s">
        <v>27860</v>
      </c>
      <c r="H7110" s="42">
        <v>71.010000000000005</v>
      </c>
      <c r="I7110" s="42">
        <v>0.01</v>
      </c>
      <c r="J7110" s="42" t="s">
        <v>9124</v>
      </c>
      <c r="K7110" s="43">
        <f t="shared" si="552"/>
        <v>4626.0634456167181</v>
      </c>
      <c r="L7110" s="44" t="s">
        <v>18492</v>
      </c>
      <c r="M7110" s="44">
        <f t="shared" si="550"/>
        <v>65.06044636052556</v>
      </c>
      <c r="N7110" s="54">
        <f t="shared" si="553"/>
        <v>4630.3500000000004</v>
      </c>
      <c r="O7110" s="46">
        <f t="shared" si="554"/>
        <v>4.2865543832822368</v>
      </c>
    </row>
    <row r="7111" spans="6:15" x14ac:dyDescent="0.25">
      <c r="F7111" s="3">
        <f t="shared" si="551"/>
        <v>0</v>
      </c>
      <c r="G7111" s="45" t="s">
        <v>27861</v>
      </c>
      <c r="H7111" s="42">
        <v>71.02</v>
      </c>
      <c r="I7111" s="42">
        <v>0.01</v>
      </c>
      <c r="J7111" s="42" t="s">
        <v>9125</v>
      </c>
      <c r="K7111" s="43">
        <f t="shared" si="552"/>
        <v>4626.7140500803234</v>
      </c>
      <c r="L7111" s="44" t="s">
        <v>18493</v>
      </c>
      <c r="M7111" s="44">
        <f t="shared" si="550"/>
        <v>65.060429275239699</v>
      </c>
      <c r="N7111" s="54">
        <f t="shared" si="553"/>
        <v>4631</v>
      </c>
      <c r="O7111" s="46">
        <f t="shared" si="554"/>
        <v>4.2859499196765682</v>
      </c>
    </row>
    <row r="7112" spans="6:15" x14ac:dyDescent="0.25">
      <c r="F7112" s="3">
        <f t="shared" si="551"/>
        <v>0</v>
      </c>
      <c r="G7112" s="45" t="s">
        <v>27862</v>
      </c>
      <c r="H7112" s="42">
        <v>71.03</v>
      </c>
      <c r="I7112" s="42">
        <v>0.01</v>
      </c>
      <c r="J7112" s="42" t="s">
        <v>9126</v>
      </c>
      <c r="K7112" s="43">
        <f t="shared" si="552"/>
        <v>4627.3646543730756</v>
      </c>
      <c r="L7112" s="44" t="s">
        <v>18494</v>
      </c>
      <c r="M7112" s="44">
        <f t="shared" si="550"/>
        <v>65.060412197215257</v>
      </c>
      <c r="N7112" s="54">
        <f t="shared" si="553"/>
        <v>4631.6499999999996</v>
      </c>
      <c r="O7112" s="46">
        <f t="shared" si="554"/>
        <v>4.2853456269240269</v>
      </c>
    </row>
    <row r="7113" spans="6:15" x14ac:dyDescent="0.25">
      <c r="F7113" s="3">
        <f t="shared" si="551"/>
        <v>0</v>
      </c>
      <c r="G7113" s="45" t="s">
        <v>27863</v>
      </c>
      <c r="H7113" s="42">
        <v>71.040000000000006</v>
      </c>
      <c r="I7113" s="42">
        <v>0.01</v>
      </c>
      <c r="J7113" s="42" t="s">
        <v>9127</v>
      </c>
      <c r="K7113" s="43">
        <f t="shared" si="552"/>
        <v>4628.0152584950474</v>
      </c>
      <c r="L7113" s="44" t="s">
        <v>18495</v>
      </c>
      <c r="M7113" s="44">
        <f t="shared" ref="M7113:M7176" si="555">SQRT(((14.7+$N$3*H7113)^2)-(K7113^2))/SQRT($N$4)</f>
        <v>65.060395126455333</v>
      </c>
      <c r="N7113" s="54">
        <f t="shared" si="553"/>
        <v>4632.3</v>
      </c>
      <c r="O7113" s="46">
        <f t="shared" si="554"/>
        <v>4.2847415049527626</v>
      </c>
    </row>
    <row r="7114" spans="6:15" x14ac:dyDescent="0.25">
      <c r="F7114" s="3">
        <f t="shared" ref="F7114:F7177" si="556">IF(O7114&gt;100,1,0)</f>
        <v>0</v>
      </c>
      <c r="G7114" s="45" t="s">
        <v>27864</v>
      </c>
      <c r="H7114" s="42">
        <v>71.05</v>
      </c>
      <c r="I7114" s="42">
        <v>0.01</v>
      </c>
      <c r="J7114" s="42" t="s">
        <v>9128</v>
      </c>
      <c r="K7114" s="43">
        <f t="shared" ref="K7114:K7177" si="557">K7113+I7114*M7113</f>
        <v>4628.6658624463116</v>
      </c>
      <c r="L7114" s="44" t="s">
        <v>18496</v>
      </c>
      <c r="M7114" s="44">
        <f t="shared" si="555"/>
        <v>65.060378062935456</v>
      </c>
      <c r="N7114" s="54">
        <f t="shared" ref="N7114:N7177" si="558">(H7114*$N$3)+14.7</f>
        <v>4632.95</v>
      </c>
      <c r="O7114" s="46">
        <f t="shared" ref="O7114:O7177" si="559">N7114-K7114</f>
        <v>4.2841375536881969</v>
      </c>
    </row>
    <row r="7115" spans="6:15" x14ac:dyDescent="0.25">
      <c r="F7115" s="3">
        <f t="shared" si="556"/>
        <v>0</v>
      </c>
      <c r="G7115" s="45" t="s">
        <v>27865</v>
      </c>
      <c r="H7115" s="42">
        <v>71.06</v>
      </c>
      <c r="I7115" s="42">
        <v>0.01</v>
      </c>
      <c r="J7115" s="42" t="s">
        <v>9129</v>
      </c>
      <c r="K7115" s="43">
        <f t="shared" si="557"/>
        <v>4629.316466226941</v>
      </c>
      <c r="L7115" s="44" t="s">
        <v>18497</v>
      </c>
      <c r="M7115" s="44">
        <f t="shared" si="555"/>
        <v>65.060361006670931</v>
      </c>
      <c r="N7115" s="54">
        <f t="shared" si="558"/>
        <v>4633.6000000000004</v>
      </c>
      <c r="O7115" s="46">
        <f t="shared" si="559"/>
        <v>4.2835337730593892</v>
      </c>
    </row>
    <row r="7116" spans="6:15" x14ac:dyDescent="0.25">
      <c r="F7116" s="3">
        <f t="shared" si="556"/>
        <v>0</v>
      </c>
      <c r="G7116" s="45" t="s">
        <v>27866</v>
      </c>
      <c r="H7116" s="42">
        <v>71.069999999999993</v>
      </c>
      <c r="I7116" s="42">
        <v>0.01</v>
      </c>
      <c r="J7116" s="42" t="s">
        <v>9130</v>
      </c>
      <c r="K7116" s="43">
        <f t="shared" si="557"/>
        <v>4629.9670698370073</v>
      </c>
      <c r="L7116" s="44" t="s">
        <v>18498</v>
      </c>
      <c r="M7116" s="44">
        <f t="shared" si="555"/>
        <v>65.060343957640384</v>
      </c>
      <c r="N7116" s="54">
        <f t="shared" si="558"/>
        <v>4634.2499999999991</v>
      </c>
      <c r="O7116" s="46">
        <f t="shared" si="559"/>
        <v>4.2829301629917609</v>
      </c>
    </row>
    <row r="7117" spans="6:15" x14ac:dyDescent="0.25">
      <c r="F7117" s="3">
        <f t="shared" si="556"/>
        <v>0</v>
      </c>
      <c r="G7117" s="45" t="s">
        <v>27867</v>
      </c>
      <c r="H7117" s="42">
        <v>71.08</v>
      </c>
      <c r="I7117" s="42">
        <v>0.01</v>
      </c>
      <c r="J7117" s="42" t="s">
        <v>9131</v>
      </c>
      <c r="K7117" s="43">
        <f t="shared" si="557"/>
        <v>4630.6176732765834</v>
      </c>
      <c r="L7117" s="44" t="s">
        <v>18499</v>
      </c>
      <c r="M7117" s="44">
        <f t="shared" si="555"/>
        <v>65.060326915859079</v>
      </c>
      <c r="N7117" s="54">
        <f t="shared" si="558"/>
        <v>4634.8999999999996</v>
      </c>
      <c r="O7117" s="46">
        <f t="shared" si="559"/>
        <v>4.2823267234161904</v>
      </c>
    </row>
    <row r="7118" spans="6:15" x14ac:dyDescent="0.25">
      <c r="F7118" s="3">
        <f t="shared" si="556"/>
        <v>0</v>
      </c>
      <c r="G7118" s="45" t="s">
        <v>27868</v>
      </c>
      <c r="H7118" s="42">
        <v>71.09</v>
      </c>
      <c r="I7118" s="42">
        <v>0.01</v>
      </c>
      <c r="J7118" s="42" t="s">
        <v>9132</v>
      </c>
      <c r="K7118" s="43">
        <f t="shared" si="557"/>
        <v>4631.2682765457421</v>
      </c>
      <c r="L7118" s="44" t="s">
        <v>18500</v>
      </c>
      <c r="M7118" s="44">
        <f t="shared" si="555"/>
        <v>65.060309881311753</v>
      </c>
      <c r="N7118" s="54">
        <f t="shared" si="558"/>
        <v>4635.55</v>
      </c>
      <c r="O7118" s="46">
        <f t="shared" si="559"/>
        <v>4.2817234542580991</v>
      </c>
    </row>
    <row r="7119" spans="6:15" x14ac:dyDescent="0.25">
      <c r="F7119" s="3">
        <f t="shared" si="556"/>
        <v>0</v>
      </c>
      <c r="G7119" s="45" t="s">
        <v>27869</v>
      </c>
      <c r="H7119" s="42">
        <v>71.099999999999994</v>
      </c>
      <c r="I7119" s="42">
        <v>0.01</v>
      </c>
      <c r="J7119" s="42" t="s">
        <v>9133</v>
      </c>
      <c r="K7119" s="43">
        <f t="shared" si="557"/>
        <v>4631.9188796445551</v>
      </c>
      <c r="L7119" s="44" t="s">
        <v>18501</v>
      </c>
      <c r="M7119" s="44">
        <f t="shared" si="555"/>
        <v>65.060292853989253</v>
      </c>
      <c r="N7119" s="54">
        <f t="shared" si="558"/>
        <v>4636.2</v>
      </c>
      <c r="O7119" s="46">
        <f t="shared" si="559"/>
        <v>4.2811203554447275</v>
      </c>
    </row>
    <row r="7120" spans="6:15" x14ac:dyDescent="0.25">
      <c r="F7120" s="3">
        <f t="shared" si="556"/>
        <v>0</v>
      </c>
      <c r="G7120" s="45" t="s">
        <v>27870</v>
      </c>
      <c r="H7120" s="42">
        <v>71.11</v>
      </c>
      <c r="I7120" s="42">
        <v>0.01</v>
      </c>
      <c r="J7120" s="42" t="s">
        <v>9134</v>
      </c>
      <c r="K7120" s="43">
        <f t="shared" si="557"/>
        <v>4632.5694825730952</v>
      </c>
      <c r="L7120" s="44" t="s">
        <v>18502</v>
      </c>
      <c r="M7120" s="44">
        <f t="shared" si="555"/>
        <v>65.060275833891595</v>
      </c>
      <c r="N7120" s="54">
        <f t="shared" si="558"/>
        <v>4636.8499999999995</v>
      </c>
      <c r="O7120" s="46">
        <f t="shared" si="559"/>
        <v>4.2805174269042254</v>
      </c>
    </row>
    <row r="7121" spans="6:15" x14ac:dyDescent="0.25">
      <c r="F7121" s="3">
        <f t="shared" si="556"/>
        <v>0</v>
      </c>
      <c r="G7121" s="45" t="s">
        <v>27871</v>
      </c>
      <c r="H7121" s="42">
        <v>71.12</v>
      </c>
      <c r="I7121" s="42">
        <v>0.01</v>
      </c>
      <c r="J7121" s="42" t="s">
        <v>9135</v>
      </c>
      <c r="K7121" s="43">
        <f t="shared" si="557"/>
        <v>4633.2200853314343</v>
      </c>
      <c r="L7121" s="44" t="s">
        <v>18503</v>
      </c>
      <c r="M7121" s="44">
        <f t="shared" si="555"/>
        <v>65.060258821021804</v>
      </c>
      <c r="N7121" s="54">
        <f t="shared" si="558"/>
        <v>4637.5</v>
      </c>
      <c r="O7121" s="46">
        <f t="shared" si="559"/>
        <v>4.2799146685656524</v>
      </c>
    </row>
    <row r="7122" spans="6:15" x14ac:dyDescent="0.25">
      <c r="F7122" s="3">
        <f t="shared" si="556"/>
        <v>0</v>
      </c>
      <c r="G7122" s="45" t="s">
        <v>27872</v>
      </c>
      <c r="H7122" s="42">
        <v>71.13</v>
      </c>
      <c r="I7122" s="42">
        <v>0.01</v>
      </c>
      <c r="J7122" s="42" t="s">
        <v>9136</v>
      </c>
      <c r="K7122" s="43">
        <f t="shared" si="557"/>
        <v>4633.8706879196443</v>
      </c>
      <c r="L7122" s="44" t="s">
        <v>18504</v>
      </c>
      <c r="M7122" s="44">
        <f t="shared" si="555"/>
        <v>65.060241815370773</v>
      </c>
      <c r="N7122" s="54">
        <f t="shared" si="558"/>
        <v>4638.1499999999996</v>
      </c>
      <c r="O7122" s="46">
        <f t="shared" si="559"/>
        <v>4.2793120803553393</v>
      </c>
    </row>
    <row r="7123" spans="6:15" x14ac:dyDescent="0.25">
      <c r="F7123" s="3">
        <f t="shared" si="556"/>
        <v>0</v>
      </c>
      <c r="G7123" s="45" t="s">
        <v>27873</v>
      </c>
      <c r="H7123" s="42">
        <v>71.14</v>
      </c>
      <c r="I7123" s="42">
        <v>0.01</v>
      </c>
      <c r="J7123" s="42" t="s">
        <v>9137</v>
      </c>
      <c r="K7123" s="43">
        <f t="shared" si="557"/>
        <v>4634.5212903377978</v>
      </c>
      <c r="L7123" s="44" t="s">
        <v>18505</v>
      </c>
      <c r="M7123" s="44">
        <f t="shared" si="555"/>
        <v>65.060224816941528</v>
      </c>
      <c r="N7123" s="54">
        <f t="shared" si="558"/>
        <v>4638.8</v>
      </c>
      <c r="O7123" s="46">
        <f t="shared" si="559"/>
        <v>4.2787096622023455</v>
      </c>
    </row>
    <row r="7124" spans="6:15" x14ac:dyDescent="0.25">
      <c r="F7124" s="3">
        <f t="shared" si="556"/>
        <v>0</v>
      </c>
      <c r="G7124" s="45" t="s">
        <v>27874</v>
      </c>
      <c r="H7124" s="42">
        <v>71.150000000000006</v>
      </c>
      <c r="I7124" s="42">
        <v>0.01</v>
      </c>
      <c r="J7124" s="42" t="s">
        <v>9138</v>
      </c>
      <c r="K7124" s="43">
        <f t="shared" si="557"/>
        <v>4635.1718925859668</v>
      </c>
      <c r="L7124" s="44" t="s">
        <v>18506</v>
      </c>
      <c r="M7124" s="44">
        <f t="shared" si="555"/>
        <v>65.060207825715736</v>
      </c>
      <c r="N7124" s="54">
        <f t="shared" si="558"/>
        <v>4639.45</v>
      </c>
      <c r="O7124" s="46">
        <f t="shared" si="559"/>
        <v>4.278107414033002</v>
      </c>
    </row>
    <row r="7125" spans="6:15" x14ac:dyDescent="0.25">
      <c r="F7125" s="3">
        <f t="shared" si="556"/>
        <v>0</v>
      </c>
      <c r="G7125" s="45" t="s">
        <v>27875</v>
      </c>
      <c r="H7125" s="42">
        <v>71.16</v>
      </c>
      <c r="I7125" s="42">
        <v>0.01</v>
      </c>
      <c r="J7125" s="42" t="s">
        <v>9139</v>
      </c>
      <c r="K7125" s="43">
        <f t="shared" si="557"/>
        <v>4635.822494664224</v>
      </c>
      <c r="L7125" s="44" t="s">
        <v>18507</v>
      </c>
      <c r="M7125" s="44">
        <f t="shared" si="555"/>
        <v>65.060190841693455</v>
      </c>
      <c r="N7125" s="54">
        <f t="shared" si="558"/>
        <v>4640.0999999999995</v>
      </c>
      <c r="O7125" s="46">
        <f t="shared" si="559"/>
        <v>4.2775053357754587</v>
      </c>
    </row>
    <row r="7126" spans="6:15" x14ac:dyDescent="0.25">
      <c r="F7126" s="3">
        <f t="shared" si="556"/>
        <v>0</v>
      </c>
      <c r="G7126" s="45" t="s">
        <v>27876</v>
      </c>
      <c r="H7126" s="42">
        <v>71.17</v>
      </c>
      <c r="I7126" s="42">
        <v>0.01</v>
      </c>
      <c r="J7126" s="42" t="s">
        <v>9140</v>
      </c>
      <c r="K7126" s="43">
        <f t="shared" si="557"/>
        <v>4636.4730965726412</v>
      </c>
      <c r="L7126" s="44" t="s">
        <v>18508</v>
      </c>
      <c r="M7126" s="44">
        <f t="shared" si="555"/>
        <v>65.060173864877697</v>
      </c>
      <c r="N7126" s="54">
        <f t="shared" si="558"/>
        <v>4640.75</v>
      </c>
      <c r="O7126" s="46">
        <f t="shared" si="559"/>
        <v>4.2769034273587749</v>
      </c>
    </row>
    <row r="7127" spans="6:15" x14ac:dyDescent="0.25">
      <c r="F7127" s="3">
        <f t="shared" si="556"/>
        <v>0</v>
      </c>
      <c r="G7127" s="45" t="s">
        <v>27877</v>
      </c>
      <c r="H7127" s="42">
        <v>71.180000000000007</v>
      </c>
      <c r="I7127" s="42">
        <v>0.01</v>
      </c>
      <c r="J7127" s="42" t="s">
        <v>9141</v>
      </c>
      <c r="K7127" s="43">
        <f t="shared" si="557"/>
        <v>4637.1236983112904</v>
      </c>
      <c r="L7127" s="44" t="s">
        <v>18509</v>
      </c>
      <c r="M7127" s="44">
        <f t="shared" si="555"/>
        <v>65.060156895259311</v>
      </c>
      <c r="N7127" s="54">
        <f t="shared" si="558"/>
        <v>4641.4000000000005</v>
      </c>
      <c r="O7127" s="46">
        <f t="shared" si="559"/>
        <v>4.2763016887101912</v>
      </c>
    </row>
    <row r="7128" spans="6:15" x14ac:dyDescent="0.25">
      <c r="F7128" s="3">
        <f t="shared" si="556"/>
        <v>0</v>
      </c>
      <c r="G7128" s="45" t="s">
        <v>27878</v>
      </c>
      <c r="H7128" s="42">
        <v>71.19</v>
      </c>
      <c r="I7128" s="42">
        <v>0.01</v>
      </c>
      <c r="J7128" s="42" t="s">
        <v>9142</v>
      </c>
      <c r="K7128" s="43">
        <f t="shared" si="557"/>
        <v>4637.7742998802432</v>
      </c>
      <c r="L7128" s="44" t="s">
        <v>18510</v>
      </c>
      <c r="M7128" s="44">
        <f t="shared" si="555"/>
        <v>65.060139932826118</v>
      </c>
      <c r="N7128" s="54">
        <f t="shared" si="558"/>
        <v>4642.0499999999993</v>
      </c>
      <c r="O7128" s="46">
        <f t="shared" si="559"/>
        <v>4.2757001197560385</v>
      </c>
    </row>
    <row r="7129" spans="6:15" x14ac:dyDescent="0.25">
      <c r="F7129" s="3">
        <f t="shared" si="556"/>
        <v>0</v>
      </c>
      <c r="G7129" s="45" t="s">
        <v>27879</v>
      </c>
      <c r="H7129" s="42">
        <v>71.2</v>
      </c>
      <c r="I7129" s="42">
        <v>0.01</v>
      </c>
      <c r="J7129" s="42" t="s">
        <v>9143</v>
      </c>
      <c r="K7129" s="43">
        <f t="shared" si="557"/>
        <v>4638.4249012795717</v>
      </c>
      <c r="L7129" s="44" t="s">
        <v>18511</v>
      </c>
      <c r="M7129" s="44">
        <f t="shared" si="555"/>
        <v>65.060122977593366</v>
      </c>
      <c r="N7129" s="54">
        <f t="shared" si="558"/>
        <v>4642.7</v>
      </c>
      <c r="O7129" s="46">
        <f t="shared" si="559"/>
        <v>4.2750987204281046</v>
      </c>
    </row>
    <row r="7130" spans="6:15" x14ac:dyDescent="0.25">
      <c r="F7130" s="3">
        <f t="shared" si="556"/>
        <v>0</v>
      </c>
      <c r="G7130" s="45" t="s">
        <v>27880</v>
      </c>
      <c r="H7130" s="42">
        <v>71.209999999999994</v>
      </c>
      <c r="I7130" s="42">
        <v>0.01</v>
      </c>
      <c r="J7130" s="42" t="s">
        <v>9144</v>
      </c>
      <c r="K7130" s="43">
        <f t="shared" si="557"/>
        <v>4639.0755025093476</v>
      </c>
      <c r="L7130" s="44" t="s">
        <v>18512</v>
      </c>
      <c r="M7130" s="44">
        <f t="shared" si="555"/>
        <v>65.060106029545793</v>
      </c>
      <c r="N7130" s="54">
        <f t="shared" si="558"/>
        <v>4643.3499999999995</v>
      </c>
      <c r="O7130" s="46">
        <f t="shared" si="559"/>
        <v>4.2744974906518109</v>
      </c>
    </row>
    <row r="7131" spans="6:15" x14ac:dyDescent="0.25">
      <c r="F7131" s="3">
        <f t="shared" si="556"/>
        <v>0</v>
      </c>
      <c r="G7131" s="45" t="s">
        <v>27881</v>
      </c>
      <c r="H7131" s="42">
        <v>71.22</v>
      </c>
      <c r="I7131" s="42">
        <v>0.01</v>
      </c>
      <c r="J7131" s="42" t="s">
        <v>9145</v>
      </c>
      <c r="K7131" s="43">
        <f t="shared" si="557"/>
        <v>4639.7261035696429</v>
      </c>
      <c r="L7131" s="44" t="s">
        <v>18513</v>
      </c>
      <c r="M7131" s="44">
        <f t="shared" si="555"/>
        <v>65.060089088686468</v>
      </c>
      <c r="N7131" s="54">
        <f t="shared" si="558"/>
        <v>4644</v>
      </c>
      <c r="O7131" s="46">
        <f t="shared" si="559"/>
        <v>4.2738964303571265</v>
      </c>
    </row>
    <row r="7132" spans="6:15" x14ac:dyDescent="0.25">
      <c r="F7132" s="3">
        <f t="shared" si="556"/>
        <v>0</v>
      </c>
      <c r="G7132" s="45" t="s">
        <v>27882</v>
      </c>
      <c r="H7132" s="42">
        <v>71.23</v>
      </c>
      <c r="I7132" s="42">
        <v>0.01</v>
      </c>
      <c r="J7132" s="42" t="s">
        <v>9146</v>
      </c>
      <c r="K7132" s="43">
        <f t="shared" si="557"/>
        <v>4640.3767044605302</v>
      </c>
      <c r="L7132" s="44" t="s">
        <v>18514</v>
      </c>
      <c r="M7132" s="44">
        <f t="shared" si="555"/>
        <v>65.060072154990948</v>
      </c>
      <c r="N7132" s="54">
        <f t="shared" si="558"/>
        <v>4644.6499999999996</v>
      </c>
      <c r="O7132" s="46">
        <f t="shared" si="559"/>
        <v>4.2732955394694727</v>
      </c>
    </row>
    <row r="7133" spans="6:15" x14ac:dyDescent="0.25">
      <c r="F7133" s="3">
        <f t="shared" si="556"/>
        <v>0</v>
      </c>
      <c r="G7133" s="45" t="s">
        <v>27883</v>
      </c>
      <c r="H7133" s="42">
        <v>71.239999999999995</v>
      </c>
      <c r="I7133" s="42">
        <v>0.01</v>
      </c>
      <c r="J7133" s="42" t="s">
        <v>9147</v>
      </c>
      <c r="K7133" s="43">
        <f t="shared" si="557"/>
        <v>4641.0273051820805</v>
      </c>
      <c r="L7133" s="44" t="s">
        <v>18515</v>
      </c>
      <c r="M7133" s="44">
        <f t="shared" si="555"/>
        <v>65.060055228474525</v>
      </c>
      <c r="N7133" s="54">
        <f t="shared" si="558"/>
        <v>4645.2999999999993</v>
      </c>
      <c r="O7133" s="46">
        <f t="shared" si="559"/>
        <v>4.2726948179188184</v>
      </c>
    </row>
    <row r="7134" spans="6:15" x14ac:dyDescent="0.25">
      <c r="F7134" s="3">
        <f t="shared" si="556"/>
        <v>0</v>
      </c>
      <c r="G7134" s="45" t="s">
        <v>27884</v>
      </c>
      <c r="H7134" s="42">
        <v>71.25</v>
      </c>
      <c r="I7134" s="42">
        <v>0.01</v>
      </c>
      <c r="J7134" s="42" t="s">
        <v>9148</v>
      </c>
      <c r="K7134" s="43">
        <f t="shared" si="557"/>
        <v>4641.6779057343656</v>
      </c>
      <c r="L7134" s="44" t="s">
        <v>18516</v>
      </c>
      <c r="M7134" s="44">
        <f t="shared" si="555"/>
        <v>65.060038309134143</v>
      </c>
      <c r="N7134" s="54">
        <f t="shared" si="558"/>
        <v>4645.95</v>
      </c>
      <c r="O7134" s="46">
        <f t="shared" si="559"/>
        <v>4.2720942656342231</v>
      </c>
    </row>
    <row r="7135" spans="6:15" x14ac:dyDescent="0.25">
      <c r="F7135" s="3">
        <f t="shared" si="556"/>
        <v>0</v>
      </c>
      <c r="G7135" s="45" t="s">
        <v>27885</v>
      </c>
      <c r="H7135" s="42">
        <v>71.260000000000005</v>
      </c>
      <c r="I7135" s="42">
        <v>0.01</v>
      </c>
      <c r="J7135" s="42" t="s">
        <v>9149</v>
      </c>
      <c r="K7135" s="43">
        <f t="shared" si="557"/>
        <v>4642.3285061174565</v>
      </c>
      <c r="L7135" s="44" t="s">
        <v>18517</v>
      </c>
      <c r="M7135" s="44">
        <f t="shared" si="555"/>
        <v>65.060021396963705</v>
      </c>
      <c r="N7135" s="54">
        <f t="shared" si="558"/>
        <v>4646.6000000000004</v>
      </c>
      <c r="O7135" s="46">
        <f t="shared" si="559"/>
        <v>4.2714938825438367</v>
      </c>
    </row>
    <row r="7136" spans="6:15" x14ac:dyDescent="0.25">
      <c r="F7136" s="3">
        <f t="shared" si="556"/>
        <v>0</v>
      </c>
      <c r="G7136" s="45" t="s">
        <v>27886</v>
      </c>
      <c r="H7136" s="42">
        <v>71.27</v>
      </c>
      <c r="I7136" s="42">
        <v>0.01</v>
      </c>
      <c r="J7136" s="42" t="s">
        <v>9150</v>
      </c>
      <c r="K7136" s="43">
        <f t="shared" si="557"/>
        <v>4642.979106331426</v>
      </c>
      <c r="L7136" s="44" t="s">
        <v>18518</v>
      </c>
      <c r="M7136" s="44">
        <f t="shared" si="555"/>
        <v>65.060004491944881</v>
      </c>
      <c r="N7136" s="54">
        <f t="shared" si="558"/>
        <v>4647.25</v>
      </c>
      <c r="O7136" s="46">
        <f t="shared" si="559"/>
        <v>4.27089366857399</v>
      </c>
    </row>
    <row r="7137" spans="6:15" x14ac:dyDescent="0.25">
      <c r="F7137" s="3">
        <f t="shared" si="556"/>
        <v>0</v>
      </c>
      <c r="G7137" s="45" t="s">
        <v>27887</v>
      </c>
      <c r="H7137" s="42">
        <v>71.28</v>
      </c>
      <c r="I7137" s="42">
        <v>0.01</v>
      </c>
      <c r="J7137" s="42" t="s">
        <v>9151</v>
      </c>
      <c r="K7137" s="43">
        <f t="shared" si="557"/>
        <v>4643.6297063763459</v>
      </c>
      <c r="L7137" s="44" t="s">
        <v>18519</v>
      </c>
      <c r="M7137" s="44">
        <f t="shared" si="555"/>
        <v>65.059987594080752</v>
      </c>
      <c r="N7137" s="54">
        <f t="shared" si="558"/>
        <v>4647.8999999999996</v>
      </c>
      <c r="O7137" s="46">
        <f t="shared" si="559"/>
        <v>4.2702936236537425</v>
      </c>
    </row>
    <row r="7138" spans="6:15" x14ac:dyDescent="0.25">
      <c r="F7138" s="3">
        <f t="shared" si="556"/>
        <v>0</v>
      </c>
      <c r="G7138" s="45" t="s">
        <v>27888</v>
      </c>
      <c r="H7138" s="42">
        <v>71.290000000000006</v>
      </c>
      <c r="I7138" s="42">
        <v>0.01</v>
      </c>
      <c r="J7138" s="42" t="s">
        <v>9152</v>
      </c>
      <c r="K7138" s="43">
        <f t="shared" si="557"/>
        <v>4644.2803062522871</v>
      </c>
      <c r="L7138" s="44" t="s">
        <v>18520</v>
      </c>
      <c r="M7138" s="44">
        <f t="shared" si="555"/>
        <v>65.059970703380444</v>
      </c>
      <c r="N7138" s="54">
        <f t="shared" si="558"/>
        <v>4648.55</v>
      </c>
      <c r="O7138" s="46">
        <f t="shared" si="559"/>
        <v>4.2696937477130632</v>
      </c>
    </row>
    <row r="7139" spans="6:15" x14ac:dyDescent="0.25">
      <c r="F7139" s="3">
        <f t="shared" si="556"/>
        <v>0</v>
      </c>
      <c r="G7139" s="45" t="s">
        <v>27889</v>
      </c>
      <c r="H7139" s="42">
        <v>71.3</v>
      </c>
      <c r="I7139" s="42">
        <v>0.01</v>
      </c>
      <c r="J7139" s="42" t="s">
        <v>9153</v>
      </c>
      <c r="K7139" s="43">
        <f t="shared" si="557"/>
        <v>4644.9309059593206</v>
      </c>
      <c r="L7139" s="44" t="s">
        <v>18521</v>
      </c>
      <c r="M7139" s="44">
        <f t="shared" si="555"/>
        <v>65.059953819822624</v>
      </c>
      <c r="N7139" s="54">
        <f t="shared" si="558"/>
        <v>4649.2</v>
      </c>
      <c r="O7139" s="46">
        <f t="shared" si="559"/>
        <v>4.2690940406791924</v>
      </c>
    </row>
    <row r="7140" spans="6:15" x14ac:dyDescent="0.25">
      <c r="F7140" s="3">
        <f t="shared" si="556"/>
        <v>0</v>
      </c>
      <c r="G7140" s="45" t="s">
        <v>27890</v>
      </c>
      <c r="H7140" s="42">
        <v>71.31</v>
      </c>
      <c r="I7140" s="42">
        <v>0.01</v>
      </c>
      <c r="J7140" s="42" t="s">
        <v>9154</v>
      </c>
      <c r="K7140" s="43">
        <f t="shared" si="557"/>
        <v>4645.5815054975192</v>
      </c>
      <c r="L7140" s="44" t="s">
        <v>18522</v>
      </c>
      <c r="M7140" s="44">
        <f t="shared" si="555"/>
        <v>65.059936943419515</v>
      </c>
      <c r="N7140" s="54">
        <f t="shared" si="558"/>
        <v>4649.8500000000004</v>
      </c>
      <c r="O7140" s="46">
        <f t="shared" si="559"/>
        <v>4.2684945024811896</v>
      </c>
    </row>
    <row r="7141" spans="6:15" x14ac:dyDescent="0.25">
      <c r="F7141" s="3">
        <f t="shared" si="556"/>
        <v>0</v>
      </c>
      <c r="G7141" s="45" t="s">
        <v>27891</v>
      </c>
      <c r="H7141" s="42">
        <v>71.319999999999993</v>
      </c>
      <c r="I7141" s="42">
        <v>0.01</v>
      </c>
      <c r="J7141" s="42" t="s">
        <v>9155</v>
      </c>
      <c r="K7141" s="43">
        <f t="shared" si="557"/>
        <v>4646.2321048669537</v>
      </c>
      <c r="L7141" s="44" t="s">
        <v>18523</v>
      </c>
      <c r="M7141" s="44">
        <f t="shared" si="555"/>
        <v>65.05992007414055</v>
      </c>
      <c r="N7141" s="54">
        <f t="shared" si="558"/>
        <v>4650.4999999999991</v>
      </c>
      <c r="O7141" s="46">
        <f t="shared" si="559"/>
        <v>4.2678951330453856</v>
      </c>
    </row>
    <row r="7142" spans="6:15" x14ac:dyDescent="0.25">
      <c r="F7142" s="3">
        <f t="shared" si="556"/>
        <v>0</v>
      </c>
      <c r="G7142" s="45" t="s">
        <v>27892</v>
      </c>
      <c r="H7142" s="42">
        <v>71.33</v>
      </c>
      <c r="I7142" s="42">
        <v>0.01</v>
      </c>
      <c r="J7142" s="42" t="s">
        <v>9156</v>
      </c>
      <c r="K7142" s="43">
        <f t="shared" si="557"/>
        <v>4646.8827040676952</v>
      </c>
      <c r="L7142" s="44" t="s">
        <v>18524</v>
      </c>
      <c r="M7142" s="44">
        <f t="shared" si="555"/>
        <v>65.059903212016295</v>
      </c>
      <c r="N7142" s="54">
        <f t="shared" si="558"/>
        <v>4651.1499999999996</v>
      </c>
      <c r="O7142" s="46">
        <f t="shared" si="559"/>
        <v>4.2672959323044779</v>
      </c>
    </row>
    <row r="7143" spans="6:15" x14ac:dyDescent="0.25">
      <c r="F7143" s="3">
        <f t="shared" si="556"/>
        <v>0</v>
      </c>
      <c r="G7143" s="45" t="s">
        <v>27893</v>
      </c>
      <c r="H7143" s="42">
        <v>71.34</v>
      </c>
      <c r="I7143" s="42">
        <v>0.01</v>
      </c>
      <c r="J7143" s="42" t="s">
        <v>9157</v>
      </c>
      <c r="K7143" s="43">
        <f t="shared" si="557"/>
        <v>4647.5333030998154</v>
      </c>
      <c r="L7143" s="44" t="s">
        <v>18525</v>
      </c>
      <c r="M7143" s="44">
        <f t="shared" si="555"/>
        <v>65.059886357022322</v>
      </c>
      <c r="N7143" s="54">
        <f t="shared" si="558"/>
        <v>4651.8</v>
      </c>
      <c r="O7143" s="46">
        <f t="shared" si="559"/>
        <v>4.2666969001847974</v>
      </c>
    </row>
    <row r="7144" spans="6:15" x14ac:dyDescent="0.25">
      <c r="F7144" s="3">
        <f t="shared" si="556"/>
        <v>0</v>
      </c>
      <c r="G7144" s="45" t="s">
        <v>27894</v>
      </c>
      <c r="H7144" s="42">
        <v>71.349999999999994</v>
      </c>
      <c r="I7144" s="42">
        <v>0.01</v>
      </c>
      <c r="J7144" s="42" t="s">
        <v>9158</v>
      </c>
      <c r="K7144" s="43">
        <f t="shared" si="557"/>
        <v>4648.1839019633853</v>
      </c>
      <c r="L7144" s="44" t="s">
        <v>18526</v>
      </c>
      <c r="M7144" s="44">
        <f t="shared" si="555"/>
        <v>65.059869509155575</v>
      </c>
      <c r="N7144" s="54">
        <f t="shared" si="558"/>
        <v>4652.45</v>
      </c>
      <c r="O7144" s="46">
        <f t="shared" si="559"/>
        <v>4.266098036614494</v>
      </c>
    </row>
    <row r="7145" spans="6:15" x14ac:dyDescent="0.25">
      <c r="F7145" s="3">
        <f t="shared" si="556"/>
        <v>0</v>
      </c>
      <c r="G7145" s="45" t="s">
        <v>27895</v>
      </c>
      <c r="H7145" s="42">
        <v>71.36</v>
      </c>
      <c r="I7145" s="42">
        <v>0.01</v>
      </c>
      <c r="J7145" s="42" t="s">
        <v>9159</v>
      </c>
      <c r="K7145" s="43">
        <f t="shared" si="557"/>
        <v>4648.8345006584768</v>
      </c>
      <c r="L7145" s="44" t="s">
        <v>18527</v>
      </c>
      <c r="M7145" s="44">
        <f t="shared" si="555"/>
        <v>65.059852668413015</v>
      </c>
      <c r="N7145" s="54">
        <f t="shared" si="558"/>
        <v>4653.0999999999995</v>
      </c>
      <c r="O7145" s="46">
        <f t="shared" si="559"/>
        <v>4.2654993415226272</v>
      </c>
    </row>
    <row r="7146" spans="6:15" x14ac:dyDescent="0.25">
      <c r="F7146" s="3">
        <f t="shared" si="556"/>
        <v>0</v>
      </c>
      <c r="G7146" s="45" t="s">
        <v>27896</v>
      </c>
      <c r="H7146" s="42">
        <v>71.37</v>
      </c>
      <c r="I7146" s="42">
        <v>0.01</v>
      </c>
      <c r="J7146" s="42" t="s">
        <v>9160</v>
      </c>
      <c r="K7146" s="43">
        <f t="shared" si="557"/>
        <v>4649.4850991851608</v>
      </c>
      <c r="L7146" s="44" t="s">
        <v>18528</v>
      </c>
      <c r="M7146" s="44">
        <f t="shared" si="555"/>
        <v>65.059835834797695</v>
      </c>
      <c r="N7146" s="54">
        <f t="shared" si="558"/>
        <v>4653.75</v>
      </c>
      <c r="O7146" s="46">
        <f t="shared" si="559"/>
        <v>4.2649008148391658</v>
      </c>
    </row>
    <row r="7147" spans="6:15" x14ac:dyDescent="0.25">
      <c r="F7147" s="3">
        <f t="shared" si="556"/>
        <v>0</v>
      </c>
      <c r="G7147" s="45" t="s">
        <v>27897</v>
      </c>
      <c r="H7147" s="42">
        <v>71.38</v>
      </c>
      <c r="I7147" s="42">
        <v>0.01</v>
      </c>
      <c r="J7147" s="42" t="s">
        <v>9161</v>
      </c>
      <c r="K7147" s="43">
        <f t="shared" si="557"/>
        <v>4650.1356975435092</v>
      </c>
      <c r="L7147" s="44" t="s">
        <v>18529</v>
      </c>
      <c r="M7147" s="44">
        <f t="shared" si="555"/>
        <v>65.059819008288244</v>
      </c>
      <c r="N7147" s="54">
        <f t="shared" si="558"/>
        <v>4654.3999999999996</v>
      </c>
      <c r="O7147" s="46">
        <f t="shared" si="559"/>
        <v>4.2643024564904408</v>
      </c>
    </row>
    <row r="7148" spans="6:15" x14ac:dyDescent="0.25">
      <c r="F7148" s="3">
        <f t="shared" si="556"/>
        <v>0</v>
      </c>
      <c r="G7148" s="45" t="s">
        <v>27898</v>
      </c>
      <c r="H7148" s="42">
        <v>71.39</v>
      </c>
      <c r="I7148" s="42">
        <v>0.01</v>
      </c>
      <c r="J7148" s="42" t="s">
        <v>9162</v>
      </c>
      <c r="K7148" s="43">
        <f t="shared" si="557"/>
        <v>4650.7862957335919</v>
      </c>
      <c r="L7148" s="44" t="s">
        <v>18530</v>
      </c>
      <c r="M7148" s="44">
        <f t="shared" si="555"/>
        <v>65.059802188906033</v>
      </c>
      <c r="N7148" s="54">
        <f t="shared" si="558"/>
        <v>4655.05</v>
      </c>
      <c r="O7148" s="46">
        <f t="shared" si="559"/>
        <v>4.2637042664082401</v>
      </c>
    </row>
    <row r="7149" spans="6:15" x14ac:dyDescent="0.25">
      <c r="F7149" s="3">
        <f t="shared" si="556"/>
        <v>0</v>
      </c>
      <c r="G7149" s="45" t="s">
        <v>27899</v>
      </c>
      <c r="H7149" s="42">
        <v>71.400000000000006</v>
      </c>
      <c r="I7149" s="42">
        <v>0.01</v>
      </c>
      <c r="J7149" s="42" t="s">
        <v>9163</v>
      </c>
      <c r="K7149" s="43">
        <f t="shared" si="557"/>
        <v>4651.4368937554809</v>
      </c>
      <c r="L7149" s="44" t="s">
        <v>18531</v>
      </c>
      <c r="M7149" s="44">
        <f t="shared" si="555"/>
        <v>65.059785376623608</v>
      </c>
      <c r="N7149" s="54">
        <f t="shared" si="558"/>
        <v>4655.7</v>
      </c>
      <c r="O7149" s="46">
        <f t="shared" si="559"/>
        <v>4.2631062445188945</v>
      </c>
    </row>
    <row r="7150" spans="6:15" x14ac:dyDescent="0.25">
      <c r="F7150" s="3">
        <f t="shared" si="556"/>
        <v>0</v>
      </c>
      <c r="G7150" s="45" t="s">
        <v>27900</v>
      </c>
      <c r="H7150" s="42">
        <v>71.41</v>
      </c>
      <c r="I7150" s="42">
        <v>0.01</v>
      </c>
      <c r="J7150" s="42" t="s">
        <v>9164</v>
      </c>
      <c r="K7150" s="43">
        <f t="shared" si="557"/>
        <v>4652.0874916092471</v>
      </c>
      <c r="L7150" s="44" t="s">
        <v>18532</v>
      </c>
      <c r="M7150" s="44">
        <f t="shared" si="555"/>
        <v>65.059768571447066</v>
      </c>
      <c r="N7150" s="54">
        <f t="shared" si="558"/>
        <v>4656.3499999999995</v>
      </c>
      <c r="O7150" s="46">
        <f t="shared" si="559"/>
        <v>4.2625083907523731</v>
      </c>
    </row>
    <row r="7151" spans="6:15" x14ac:dyDescent="0.25">
      <c r="F7151" s="3">
        <f t="shared" si="556"/>
        <v>0</v>
      </c>
      <c r="G7151" s="45" t="s">
        <v>27901</v>
      </c>
      <c r="H7151" s="42">
        <v>71.42</v>
      </c>
      <c r="I7151" s="42">
        <v>0.01</v>
      </c>
      <c r="J7151" s="42" t="s">
        <v>9165</v>
      </c>
      <c r="K7151" s="43">
        <f t="shared" si="557"/>
        <v>4652.7380892949614</v>
      </c>
      <c r="L7151" s="44" t="s">
        <v>18533</v>
      </c>
      <c r="M7151" s="44">
        <f t="shared" si="555"/>
        <v>65.059751773379475</v>
      </c>
      <c r="N7151" s="54">
        <f t="shared" si="558"/>
        <v>4657</v>
      </c>
      <c r="O7151" s="46">
        <f t="shared" si="559"/>
        <v>4.2619107050386447</v>
      </c>
    </row>
    <row r="7152" spans="6:15" x14ac:dyDescent="0.25">
      <c r="F7152" s="3">
        <f t="shared" si="556"/>
        <v>0</v>
      </c>
      <c r="G7152" s="45" t="s">
        <v>27902</v>
      </c>
      <c r="H7152" s="42">
        <v>71.430000000000007</v>
      </c>
      <c r="I7152" s="42">
        <v>0.01</v>
      </c>
      <c r="J7152" s="42" t="s">
        <v>9166</v>
      </c>
      <c r="K7152" s="43">
        <f t="shared" si="557"/>
        <v>4653.3886868126956</v>
      </c>
      <c r="L7152" s="44" t="s">
        <v>18534</v>
      </c>
      <c r="M7152" s="44">
        <f t="shared" si="555"/>
        <v>65.059734982405544</v>
      </c>
      <c r="N7152" s="54">
        <f t="shared" si="558"/>
        <v>4657.6500000000005</v>
      </c>
      <c r="O7152" s="46">
        <f t="shared" si="559"/>
        <v>4.2613131873049497</v>
      </c>
    </row>
    <row r="7153" spans="6:15" x14ac:dyDescent="0.25">
      <c r="F7153" s="3">
        <f t="shared" si="556"/>
        <v>0</v>
      </c>
      <c r="G7153" s="45" t="s">
        <v>27903</v>
      </c>
      <c r="H7153" s="42">
        <v>71.44</v>
      </c>
      <c r="I7153" s="42">
        <v>0.01</v>
      </c>
      <c r="J7153" s="42" t="s">
        <v>9167</v>
      </c>
      <c r="K7153" s="43">
        <f t="shared" si="557"/>
        <v>4654.0392841625198</v>
      </c>
      <c r="L7153" s="44" t="s">
        <v>18535</v>
      </c>
      <c r="M7153" s="44">
        <f t="shared" si="555"/>
        <v>65.059718198510041</v>
      </c>
      <c r="N7153" s="54">
        <f t="shared" si="558"/>
        <v>4658.2999999999993</v>
      </c>
      <c r="O7153" s="46">
        <f t="shared" si="559"/>
        <v>4.2607158374794381</v>
      </c>
    </row>
    <row r="7154" spans="6:15" x14ac:dyDescent="0.25">
      <c r="F7154" s="3">
        <f t="shared" si="556"/>
        <v>0</v>
      </c>
      <c r="G7154" s="45" t="s">
        <v>27904</v>
      </c>
      <c r="H7154" s="42">
        <v>71.45</v>
      </c>
      <c r="I7154" s="42">
        <v>0.01</v>
      </c>
      <c r="J7154" s="42" t="s">
        <v>9168</v>
      </c>
      <c r="K7154" s="43">
        <f t="shared" si="557"/>
        <v>4654.689881344505</v>
      </c>
      <c r="L7154" s="44" t="s">
        <v>18536</v>
      </c>
      <c r="M7154" s="44">
        <f t="shared" si="555"/>
        <v>65.059701421723489</v>
      </c>
      <c r="N7154" s="54">
        <f t="shared" si="558"/>
        <v>4658.95</v>
      </c>
      <c r="O7154" s="46">
        <f t="shared" si="559"/>
        <v>4.2601186554948072</v>
      </c>
    </row>
    <row r="7155" spans="6:15" x14ac:dyDescent="0.25">
      <c r="F7155" s="3">
        <f t="shared" si="556"/>
        <v>0</v>
      </c>
      <c r="G7155" s="45" t="s">
        <v>27905</v>
      </c>
      <c r="H7155" s="42">
        <v>71.459999999999994</v>
      </c>
      <c r="I7155" s="42">
        <v>0.01</v>
      </c>
      <c r="J7155" s="42" t="s">
        <v>9169</v>
      </c>
      <c r="K7155" s="43">
        <f t="shared" si="557"/>
        <v>4655.3404783587221</v>
      </c>
      <c r="L7155" s="44" t="s">
        <v>18537</v>
      </c>
      <c r="M7155" s="44">
        <f t="shared" si="555"/>
        <v>65.059684652015363</v>
      </c>
      <c r="N7155" s="54">
        <f t="shared" si="558"/>
        <v>4659.5999999999995</v>
      </c>
      <c r="O7155" s="46">
        <f t="shared" si="559"/>
        <v>4.259521641277388</v>
      </c>
    </row>
    <row r="7156" spans="6:15" x14ac:dyDescent="0.25">
      <c r="F7156" s="3">
        <f t="shared" si="556"/>
        <v>0</v>
      </c>
      <c r="G7156" s="45" t="s">
        <v>27906</v>
      </c>
      <c r="H7156" s="42">
        <v>71.47</v>
      </c>
      <c r="I7156" s="42">
        <v>0.01</v>
      </c>
      <c r="J7156" s="42" t="s">
        <v>9170</v>
      </c>
      <c r="K7156" s="43">
        <f t="shared" si="557"/>
        <v>4655.9910752052419</v>
      </c>
      <c r="L7156" s="44" t="s">
        <v>18538</v>
      </c>
      <c r="M7156" s="44">
        <f t="shared" si="555"/>
        <v>65.059667889391775</v>
      </c>
      <c r="N7156" s="54">
        <f t="shared" si="558"/>
        <v>4660.25</v>
      </c>
      <c r="O7156" s="46">
        <f t="shared" si="559"/>
        <v>4.2589247947580589</v>
      </c>
    </row>
    <row r="7157" spans="6:15" x14ac:dyDescent="0.25">
      <c r="F7157" s="3">
        <f t="shared" si="556"/>
        <v>0</v>
      </c>
      <c r="G7157" s="45" t="s">
        <v>27907</v>
      </c>
      <c r="H7157" s="42">
        <v>71.48</v>
      </c>
      <c r="I7157" s="42">
        <v>0.01</v>
      </c>
      <c r="J7157" s="42" t="s">
        <v>9171</v>
      </c>
      <c r="K7157" s="43">
        <f t="shared" si="557"/>
        <v>4656.6416718841356</v>
      </c>
      <c r="L7157" s="44" t="s">
        <v>18539</v>
      </c>
      <c r="M7157" s="44">
        <f t="shared" si="555"/>
        <v>65.059651133840518</v>
      </c>
      <c r="N7157" s="54">
        <f t="shared" si="558"/>
        <v>4660.8999999999996</v>
      </c>
      <c r="O7157" s="46">
        <f t="shared" si="559"/>
        <v>4.2583281158640602</v>
      </c>
    </row>
    <row r="7158" spans="6:15" x14ac:dyDescent="0.25">
      <c r="F7158" s="3">
        <f t="shared" si="556"/>
        <v>0</v>
      </c>
      <c r="G7158" s="45" t="s">
        <v>27908</v>
      </c>
      <c r="H7158" s="42">
        <v>71.489999999999995</v>
      </c>
      <c r="I7158" s="42">
        <v>0.01</v>
      </c>
      <c r="J7158" s="42" t="s">
        <v>9172</v>
      </c>
      <c r="K7158" s="43">
        <f t="shared" si="557"/>
        <v>4657.2922683954739</v>
      </c>
      <c r="L7158" s="44" t="s">
        <v>18540</v>
      </c>
      <c r="M7158" s="44">
        <f t="shared" si="555"/>
        <v>65.059634385364646</v>
      </c>
      <c r="N7158" s="54">
        <f t="shared" si="558"/>
        <v>4661.5499999999993</v>
      </c>
      <c r="O7158" s="46">
        <f t="shared" si="559"/>
        <v>4.257731604525361</v>
      </c>
    </row>
    <row r="7159" spans="6:15" x14ac:dyDescent="0.25">
      <c r="F7159" s="3">
        <f t="shared" si="556"/>
        <v>0</v>
      </c>
      <c r="G7159" s="45" t="s">
        <v>27909</v>
      </c>
      <c r="H7159" s="42">
        <v>71.5</v>
      </c>
      <c r="I7159" s="42">
        <v>0.01</v>
      </c>
      <c r="J7159" s="42" t="s">
        <v>9173</v>
      </c>
      <c r="K7159" s="43">
        <f t="shared" si="557"/>
        <v>4657.9428647393279</v>
      </c>
      <c r="L7159" s="44" t="s">
        <v>18541</v>
      </c>
      <c r="M7159" s="44">
        <f t="shared" si="555"/>
        <v>65.059617643961104</v>
      </c>
      <c r="N7159" s="54">
        <f t="shared" si="558"/>
        <v>4662.2</v>
      </c>
      <c r="O7159" s="46">
        <f t="shared" si="559"/>
        <v>4.2571352606719302</v>
      </c>
    </row>
    <row r="7160" spans="6:15" x14ac:dyDescent="0.25">
      <c r="F7160" s="3">
        <f t="shared" si="556"/>
        <v>0</v>
      </c>
      <c r="G7160" s="45" t="s">
        <v>27910</v>
      </c>
      <c r="H7160" s="42">
        <v>71.510000000000005</v>
      </c>
      <c r="I7160" s="42">
        <v>0.01</v>
      </c>
      <c r="J7160" s="42" t="s">
        <v>9174</v>
      </c>
      <c r="K7160" s="43">
        <f t="shared" si="557"/>
        <v>4658.5934609157675</v>
      </c>
      <c r="L7160" s="44" t="s">
        <v>18542</v>
      </c>
      <c r="M7160" s="44">
        <f t="shared" si="555"/>
        <v>65.059600909620741</v>
      </c>
      <c r="N7160" s="54">
        <f t="shared" si="558"/>
        <v>4662.8500000000004</v>
      </c>
      <c r="O7160" s="46">
        <f t="shared" si="559"/>
        <v>4.256539084232827</v>
      </c>
    </row>
    <row r="7161" spans="6:15" x14ac:dyDescent="0.25">
      <c r="F7161" s="3">
        <f t="shared" si="556"/>
        <v>0</v>
      </c>
      <c r="G7161" s="45" t="s">
        <v>27911</v>
      </c>
      <c r="H7161" s="42">
        <v>71.52</v>
      </c>
      <c r="I7161" s="42">
        <v>0.01</v>
      </c>
      <c r="J7161" s="42" t="s">
        <v>9175</v>
      </c>
      <c r="K7161" s="43">
        <f t="shared" si="557"/>
        <v>4659.2440569248638</v>
      </c>
      <c r="L7161" s="44" t="s">
        <v>18543</v>
      </c>
      <c r="M7161" s="44">
        <f t="shared" si="555"/>
        <v>65.05958418233746</v>
      </c>
      <c r="N7161" s="54">
        <f t="shared" si="558"/>
        <v>4663.5</v>
      </c>
      <c r="O7161" s="46">
        <f t="shared" si="559"/>
        <v>4.2559430751362015</v>
      </c>
    </row>
    <row r="7162" spans="6:15" x14ac:dyDescent="0.25">
      <c r="F7162" s="3">
        <f t="shared" si="556"/>
        <v>0</v>
      </c>
      <c r="G7162" s="45" t="s">
        <v>27912</v>
      </c>
      <c r="H7162" s="42">
        <v>71.53</v>
      </c>
      <c r="I7162" s="42">
        <v>0.01</v>
      </c>
      <c r="J7162" s="42" t="s">
        <v>9176</v>
      </c>
      <c r="K7162" s="43">
        <f t="shared" si="557"/>
        <v>4659.8946527666876</v>
      </c>
      <c r="L7162" s="44" t="s">
        <v>18544</v>
      </c>
      <c r="M7162" s="44">
        <f t="shared" si="555"/>
        <v>65.059567462108205</v>
      </c>
      <c r="N7162" s="54">
        <f t="shared" si="558"/>
        <v>4664.1499999999996</v>
      </c>
      <c r="O7162" s="46">
        <f t="shared" si="559"/>
        <v>4.2553472333120226</v>
      </c>
    </row>
    <row r="7163" spans="6:15" x14ac:dyDescent="0.25">
      <c r="F7163" s="3">
        <f t="shared" si="556"/>
        <v>0</v>
      </c>
      <c r="G7163" s="45" t="s">
        <v>27913</v>
      </c>
      <c r="H7163" s="42">
        <v>71.540000000000006</v>
      </c>
      <c r="I7163" s="42">
        <v>0.01</v>
      </c>
      <c r="J7163" s="42" t="s">
        <v>9177</v>
      </c>
      <c r="K7163" s="43">
        <f t="shared" si="557"/>
        <v>4660.545248441309</v>
      </c>
      <c r="L7163" s="44" t="s">
        <v>18545</v>
      </c>
      <c r="M7163" s="44">
        <f t="shared" si="555"/>
        <v>65.059550748942144</v>
      </c>
      <c r="N7163" s="54">
        <f t="shared" si="558"/>
        <v>4664.8</v>
      </c>
      <c r="O7163" s="46">
        <f t="shared" si="559"/>
        <v>4.2547515586911686</v>
      </c>
    </row>
    <row r="7164" spans="6:15" x14ac:dyDescent="0.25">
      <c r="F7164" s="3">
        <f t="shared" si="556"/>
        <v>0</v>
      </c>
      <c r="G7164" s="45" t="s">
        <v>27914</v>
      </c>
      <c r="H7164" s="42">
        <v>71.55</v>
      </c>
      <c r="I7164" s="42">
        <v>0.01</v>
      </c>
      <c r="J7164" s="42" t="s">
        <v>9178</v>
      </c>
      <c r="K7164" s="43">
        <f t="shared" si="557"/>
        <v>4661.195843948798</v>
      </c>
      <c r="L7164" s="44" t="s">
        <v>18546</v>
      </c>
      <c r="M7164" s="44">
        <f t="shared" si="555"/>
        <v>65.059534042817916</v>
      </c>
      <c r="N7164" s="54">
        <f t="shared" si="558"/>
        <v>4665.45</v>
      </c>
      <c r="O7164" s="46">
        <f t="shared" si="559"/>
        <v>4.2541560512017895</v>
      </c>
    </row>
    <row r="7165" spans="6:15" x14ac:dyDescent="0.25">
      <c r="F7165" s="3">
        <f t="shared" si="556"/>
        <v>0</v>
      </c>
      <c r="G7165" s="45" t="s">
        <v>27915</v>
      </c>
      <c r="H7165" s="42">
        <v>71.56</v>
      </c>
      <c r="I7165" s="42">
        <v>0.01</v>
      </c>
      <c r="J7165" s="42" t="s">
        <v>9179</v>
      </c>
      <c r="K7165" s="43">
        <f t="shared" si="557"/>
        <v>4661.8464392892265</v>
      </c>
      <c r="L7165" s="44" t="s">
        <v>18547</v>
      </c>
      <c r="M7165" s="44">
        <f t="shared" si="555"/>
        <v>65.059517343747729</v>
      </c>
      <c r="N7165" s="54">
        <f t="shared" si="558"/>
        <v>4666.1000000000004</v>
      </c>
      <c r="O7165" s="46">
        <f t="shared" si="559"/>
        <v>4.2535607107738542</v>
      </c>
    </row>
    <row r="7166" spans="6:15" x14ac:dyDescent="0.25">
      <c r="F7166" s="3">
        <f t="shared" si="556"/>
        <v>0</v>
      </c>
      <c r="G7166" s="45" t="s">
        <v>27916</v>
      </c>
      <c r="H7166" s="42">
        <v>71.569999999999993</v>
      </c>
      <c r="I7166" s="42">
        <v>0.01</v>
      </c>
      <c r="J7166" s="42" t="s">
        <v>9180</v>
      </c>
      <c r="K7166" s="43">
        <f t="shared" si="557"/>
        <v>4662.4970344626636</v>
      </c>
      <c r="L7166" s="44" t="s">
        <v>18548</v>
      </c>
      <c r="M7166" s="44">
        <f t="shared" si="555"/>
        <v>65.059500651707154</v>
      </c>
      <c r="N7166" s="54">
        <f t="shared" si="558"/>
        <v>4666.7499999999991</v>
      </c>
      <c r="O7166" s="46">
        <f t="shared" si="559"/>
        <v>4.2529655373355126</v>
      </c>
    </row>
    <row r="7167" spans="6:15" x14ac:dyDescent="0.25">
      <c r="F7167" s="3">
        <f t="shared" si="556"/>
        <v>0</v>
      </c>
      <c r="G7167" s="45" t="s">
        <v>27917</v>
      </c>
      <c r="H7167" s="42">
        <v>71.58</v>
      </c>
      <c r="I7167" s="42">
        <v>0.01</v>
      </c>
      <c r="J7167" s="42" t="s">
        <v>9181</v>
      </c>
      <c r="K7167" s="43">
        <f t="shared" si="557"/>
        <v>4663.1476294691811</v>
      </c>
      <c r="L7167" s="44" t="s">
        <v>18549</v>
      </c>
      <c r="M7167" s="44">
        <f t="shared" si="555"/>
        <v>65.059483966714538</v>
      </c>
      <c r="N7167" s="54">
        <f t="shared" si="558"/>
        <v>4667.3999999999996</v>
      </c>
      <c r="O7167" s="46">
        <f t="shared" si="559"/>
        <v>4.2523705308185527</v>
      </c>
    </row>
    <row r="7168" spans="6:15" x14ac:dyDescent="0.25">
      <c r="F7168" s="3">
        <f t="shared" si="556"/>
        <v>0</v>
      </c>
      <c r="G7168" s="45" t="s">
        <v>27918</v>
      </c>
      <c r="H7168" s="42">
        <v>71.59</v>
      </c>
      <c r="I7168" s="42">
        <v>0.01</v>
      </c>
      <c r="J7168" s="42" t="s">
        <v>9182</v>
      </c>
      <c r="K7168" s="43">
        <f t="shared" si="557"/>
        <v>4663.7982243088481</v>
      </c>
      <c r="L7168" s="44" t="s">
        <v>18550</v>
      </c>
      <c r="M7168" s="44">
        <f t="shared" si="555"/>
        <v>65.05946728875459</v>
      </c>
      <c r="N7168" s="54">
        <f t="shared" si="558"/>
        <v>4668.05</v>
      </c>
      <c r="O7168" s="46">
        <f t="shared" si="559"/>
        <v>4.2517756911520337</v>
      </c>
    </row>
    <row r="7169" spans="6:15" x14ac:dyDescent="0.25">
      <c r="F7169" s="3">
        <f t="shared" si="556"/>
        <v>0</v>
      </c>
      <c r="G7169" s="45" t="s">
        <v>27919</v>
      </c>
      <c r="H7169" s="42">
        <v>71.599999999999994</v>
      </c>
      <c r="I7169" s="42">
        <v>0.01</v>
      </c>
      <c r="J7169" s="42" t="s">
        <v>9183</v>
      </c>
      <c r="K7169" s="43">
        <f t="shared" si="557"/>
        <v>4664.4488189817357</v>
      </c>
      <c r="L7169" s="44" t="s">
        <v>18551</v>
      </c>
      <c r="M7169" s="44">
        <f t="shared" si="555"/>
        <v>65.059450617818158</v>
      </c>
      <c r="N7169" s="54">
        <f t="shared" si="558"/>
        <v>4668.7</v>
      </c>
      <c r="O7169" s="46">
        <f t="shared" si="559"/>
        <v>4.2511810182641057</v>
      </c>
    </row>
    <row r="7170" spans="6:15" x14ac:dyDescent="0.25">
      <c r="F7170" s="3">
        <f t="shared" si="556"/>
        <v>0</v>
      </c>
      <c r="G7170" s="45" t="s">
        <v>27920</v>
      </c>
      <c r="H7170" s="42">
        <v>71.61</v>
      </c>
      <c r="I7170" s="42">
        <v>0.01</v>
      </c>
      <c r="J7170" s="42" t="s">
        <v>9184</v>
      </c>
      <c r="K7170" s="43">
        <f t="shared" si="557"/>
        <v>4665.0994134879138</v>
      </c>
      <c r="L7170" s="44" t="s">
        <v>18552</v>
      </c>
      <c r="M7170" s="44">
        <f t="shared" si="555"/>
        <v>65.05943395391138</v>
      </c>
      <c r="N7170" s="54">
        <f t="shared" si="558"/>
        <v>4669.3499999999995</v>
      </c>
      <c r="O7170" s="46">
        <f t="shared" si="559"/>
        <v>4.250586512085647</v>
      </c>
    </row>
    <row r="7171" spans="6:15" x14ac:dyDescent="0.25">
      <c r="F7171" s="3">
        <f t="shared" si="556"/>
        <v>0</v>
      </c>
      <c r="G7171" s="45" t="s">
        <v>27921</v>
      </c>
      <c r="H7171" s="42">
        <v>71.62</v>
      </c>
      <c r="I7171" s="42">
        <v>0.01</v>
      </c>
      <c r="J7171" s="42" t="s">
        <v>9185</v>
      </c>
      <c r="K7171" s="43">
        <f t="shared" si="557"/>
        <v>4665.7500078274534</v>
      </c>
      <c r="L7171" s="44" t="s">
        <v>18553</v>
      </c>
      <c r="M7171" s="44">
        <f t="shared" si="555"/>
        <v>65.059417297025078</v>
      </c>
      <c r="N7171" s="54">
        <f t="shared" si="558"/>
        <v>4670</v>
      </c>
      <c r="O7171" s="46">
        <f t="shared" si="559"/>
        <v>4.2499921725466265</v>
      </c>
    </row>
    <row r="7172" spans="6:15" x14ac:dyDescent="0.25">
      <c r="F7172" s="3">
        <f t="shared" si="556"/>
        <v>0</v>
      </c>
      <c r="G7172" s="45" t="s">
        <v>27922</v>
      </c>
      <c r="H7172" s="42">
        <v>71.63</v>
      </c>
      <c r="I7172" s="42">
        <v>0.01</v>
      </c>
      <c r="J7172" s="42" t="s">
        <v>9186</v>
      </c>
      <c r="K7172" s="43">
        <f t="shared" si="557"/>
        <v>4666.4006020004235</v>
      </c>
      <c r="L7172" s="44" t="s">
        <v>18554</v>
      </c>
      <c r="M7172" s="44">
        <f t="shared" si="555"/>
        <v>65.05940064715621</v>
      </c>
      <c r="N7172" s="54">
        <f t="shared" si="558"/>
        <v>4670.6499999999996</v>
      </c>
      <c r="O7172" s="46">
        <f t="shared" si="559"/>
        <v>4.2493979995761038</v>
      </c>
    </row>
    <row r="7173" spans="6:15" x14ac:dyDescent="0.25">
      <c r="F7173" s="3">
        <f t="shared" si="556"/>
        <v>0</v>
      </c>
      <c r="G7173" s="45" t="s">
        <v>27923</v>
      </c>
      <c r="H7173" s="42">
        <v>71.64</v>
      </c>
      <c r="I7173" s="42">
        <v>0.01</v>
      </c>
      <c r="J7173" s="42" t="s">
        <v>9187</v>
      </c>
      <c r="K7173" s="43">
        <f t="shared" si="557"/>
        <v>4667.0511960068952</v>
      </c>
      <c r="L7173" s="44" t="s">
        <v>18555</v>
      </c>
      <c r="M7173" s="44">
        <f t="shared" si="555"/>
        <v>65.059384004304775</v>
      </c>
      <c r="N7173" s="54">
        <f t="shared" si="558"/>
        <v>4671.3</v>
      </c>
      <c r="O7173" s="46">
        <f t="shared" si="559"/>
        <v>4.248803993104957</v>
      </c>
    </row>
    <row r="7174" spans="6:15" x14ac:dyDescent="0.25">
      <c r="F7174" s="3">
        <f t="shared" si="556"/>
        <v>0</v>
      </c>
      <c r="G7174" s="45" t="s">
        <v>27924</v>
      </c>
      <c r="H7174" s="42">
        <v>71.650000000000006</v>
      </c>
      <c r="I7174" s="42">
        <v>0.01</v>
      </c>
      <c r="J7174" s="42" t="s">
        <v>9188</v>
      </c>
      <c r="K7174" s="43">
        <f t="shared" si="557"/>
        <v>4667.7017898469385</v>
      </c>
      <c r="L7174" s="44" t="s">
        <v>18556</v>
      </c>
      <c r="M7174" s="44">
        <f t="shared" si="555"/>
        <v>65.059367368458567</v>
      </c>
      <c r="N7174" s="54">
        <f t="shared" si="558"/>
        <v>4671.95</v>
      </c>
      <c r="O7174" s="46">
        <f t="shared" si="559"/>
        <v>4.2482101530613363</v>
      </c>
    </row>
    <row r="7175" spans="6:15" x14ac:dyDescent="0.25">
      <c r="F7175" s="3">
        <f t="shared" si="556"/>
        <v>0</v>
      </c>
      <c r="G7175" s="45" t="s">
        <v>27925</v>
      </c>
      <c r="H7175" s="42">
        <v>71.66</v>
      </c>
      <c r="I7175" s="42">
        <v>0.01</v>
      </c>
      <c r="J7175" s="42" t="s">
        <v>9189</v>
      </c>
      <c r="K7175" s="43">
        <f t="shared" si="557"/>
        <v>4668.3523835206233</v>
      </c>
      <c r="L7175" s="44" t="s">
        <v>18557</v>
      </c>
      <c r="M7175" s="44">
        <f t="shared" si="555"/>
        <v>65.05935073961453</v>
      </c>
      <c r="N7175" s="54">
        <f t="shared" si="558"/>
        <v>4672.5999999999995</v>
      </c>
      <c r="O7175" s="46">
        <f t="shared" si="559"/>
        <v>4.24761647937612</v>
      </c>
    </row>
    <row r="7176" spans="6:15" x14ac:dyDescent="0.25">
      <c r="F7176" s="3">
        <f t="shared" si="556"/>
        <v>0</v>
      </c>
      <c r="G7176" s="45" t="s">
        <v>27926</v>
      </c>
      <c r="H7176" s="42">
        <v>71.67</v>
      </c>
      <c r="I7176" s="42">
        <v>0.01</v>
      </c>
      <c r="J7176" s="42" t="s">
        <v>9190</v>
      </c>
      <c r="K7176" s="43">
        <f t="shared" si="557"/>
        <v>4669.0029770280198</v>
      </c>
      <c r="L7176" s="44" t="s">
        <v>18558</v>
      </c>
      <c r="M7176" s="44">
        <f t="shared" si="555"/>
        <v>65.059334117778789</v>
      </c>
      <c r="N7176" s="54">
        <f t="shared" si="558"/>
        <v>4673.25</v>
      </c>
      <c r="O7176" s="46">
        <f t="shared" si="559"/>
        <v>4.2470229719801864</v>
      </c>
    </row>
    <row r="7177" spans="6:15" x14ac:dyDescent="0.25">
      <c r="F7177" s="3">
        <f t="shared" si="556"/>
        <v>0</v>
      </c>
      <c r="G7177" s="45" t="s">
        <v>27927</v>
      </c>
      <c r="H7177" s="42">
        <v>71.680000000000007</v>
      </c>
      <c r="I7177" s="42">
        <v>0.01</v>
      </c>
      <c r="J7177" s="42" t="s">
        <v>9191</v>
      </c>
      <c r="K7177" s="43">
        <f t="shared" si="557"/>
        <v>4669.653570369198</v>
      </c>
      <c r="L7177" s="44" t="s">
        <v>18559</v>
      </c>
      <c r="M7177" s="44">
        <f t="shared" ref="M7177:M7240" si="560">SQRT(((14.7+$N$3*H7177)^2)-(K7177^2))/SQRT($N$4)</f>
        <v>65.059317502942179</v>
      </c>
      <c r="N7177" s="54">
        <f t="shared" si="558"/>
        <v>4673.9000000000005</v>
      </c>
      <c r="O7177" s="46">
        <f t="shared" si="559"/>
        <v>4.2464296308025951</v>
      </c>
    </row>
    <row r="7178" spans="6:15" x14ac:dyDescent="0.25">
      <c r="F7178" s="3">
        <f t="shared" ref="F7178:F7241" si="561">IF(O7178&gt;100,1,0)</f>
        <v>0</v>
      </c>
      <c r="G7178" s="45" t="s">
        <v>27928</v>
      </c>
      <c r="H7178" s="42">
        <v>71.69</v>
      </c>
      <c r="I7178" s="42">
        <v>0.01</v>
      </c>
      <c r="J7178" s="42" t="s">
        <v>9192</v>
      </c>
      <c r="K7178" s="43">
        <f t="shared" ref="K7178:K7241" si="562">K7177+I7178*M7177</f>
        <v>4670.3041635442278</v>
      </c>
      <c r="L7178" s="44" t="s">
        <v>18560</v>
      </c>
      <c r="M7178" s="44">
        <f t="shared" si="560"/>
        <v>65.05930089508638</v>
      </c>
      <c r="N7178" s="54">
        <f t="shared" ref="N7178:N7241" si="563">(H7178*$N$3)+14.7</f>
        <v>4674.5499999999993</v>
      </c>
      <c r="O7178" s="46">
        <f t="shared" ref="O7178:O7241" si="564">N7178-K7178</f>
        <v>4.2458364557714958</v>
      </c>
    </row>
    <row r="7179" spans="6:15" x14ac:dyDescent="0.25">
      <c r="F7179" s="3">
        <f t="shared" si="561"/>
        <v>0</v>
      </c>
      <c r="G7179" s="45" t="s">
        <v>27929</v>
      </c>
      <c r="H7179" s="42">
        <v>71.7</v>
      </c>
      <c r="I7179" s="42">
        <v>0.01</v>
      </c>
      <c r="J7179" s="42" t="s">
        <v>9193</v>
      </c>
      <c r="K7179" s="43">
        <f t="shared" si="562"/>
        <v>4670.9547565531784</v>
      </c>
      <c r="L7179" s="44" t="s">
        <v>18561</v>
      </c>
      <c r="M7179" s="44">
        <f t="shared" si="560"/>
        <v>65.059284294238893</v>
      </c>
      <c r="N7179" s="54">
        <f t="shared" si="563"/>
        <v>4675.2</v>
      </c>
      <c r="O7179" s="46">
        <f t="shared" si="564"/>
        <v>4.2452434468214051</v>
      </c>
    </row>
    <row r="7180" spans="6:15" x14ac:dyDescent="0.25">
      <c r="F7180" s="3">
        <f t="shared" si="561"/>
        <v>0</v>
      </c>
      <c r="G7180" s="45" t="s">
        <v>27930</v>
      </c>
      <c r="H7180" s="42">
        <v>71.709999999999994</v>
      </c>
      <c r="I7180" s="42">
        <v>0.01</v>
      </c>
      <c r="J7180" s="42" t="s">
        <v>9194</v>
      </c>
      <c r="K7180" s="43">
        <f t="shared" si="562"/>
        <v>4671.6053493961208</v>
      </c>
      <c r="L7180" s="44" t="s">
        <v>18562</v>
      </c>
      <c r="M7180" s="44">
        <f t="shared" si="560"/>
        <v>65.059267700369176</v>
      </c>
      <c r="N7180" s="54">
        <f t="shared" si="563"/>
        <v>4675.8499999999995</v>
      </c>
      <c r="O7180" s="46">
        <f t="shared" si="564"/>
        <v>4.2446506038786538</v>
      </c>
    </row>
    <row r="7181" spans="6:15" x14ac:dyDescent="0.25">
      <c r="F7181" s="3">
        <f t="shared" si="561"/>
        <v>0</v>
      </c>
      <c r="G7181" s="45" t="s">
        <v>27931</v>
      </c>
      <c r="H7181" s="42">
        <v>71.72</v>
      </c>
      <c r="I7181" s="42">
        <v>0.01</v>
      </c>
      <c r="J7181" s="42" t="s">
        <v>9195</v>
      </c>
      <c r="K7181" s="43">
        <f t="shared" si="562"/>
        <v>4672.2559420731241</v>
      </c>
      <c r="L7181" s="44" t="s">
        <v>18563</v>
      </c>
      <c r="M7181" s="44">
        <f t="shared" si="560"/>
        <v>65.059251113489452</v>
      </c>
      <c r="N7181" s="54">
        <f t="shared" si="563"/>
        <v>4676.5</v>
      </c>
      <c r="O7181" s="46">
        <f t="shared" si="564"/>
        <v>4.2440579268759393</v>
      </c>
    </row>
    <row r="7182" spans="6:15" x14ac:dyDescent="0.25">
      <c r="F7182" s="3">
        <f t="shared" si="561"/>
        <v>0</v>
      </c>
      <c r="G7182" s="45" t="s">
        <v>27932</v>
      </c>
      <c r="H7182" s="42">
        <v>71.73</v>
      </c>
      <c r="I7182" s="42">
        <v>0.01</v>
      </c>
      <c r="J7182" s="42" t="s">
        <v>9196</v>
      </c>
      <c r="K7182" s="43">
        <f t="shared" si="562"/>
        <v>4672.9065345842591</v>
      </c>
      <c r="L7182" s="44" t="s">
        <v>18564</v>
      </c>
      <c r="M7182" s="44">
        <f t="shared" si="560"/>
        <v>65.059234533578334</v>
      </c>
      <c r="N7182" s="54">
        <f t="shared" si="563"/>
        <v>4677.1499999999996</v>
      </c>
      <c r="O7182" s="46">
        <f t="shared" si="564"/>
        <v>4.2434654157405021</v>
      </c>
    </row>
    <row r="7183" spans="6:15" x14ac:dyDescent="0.25">
      <c r="F7183" s="3">
        <f t="shared" si="561"/>
        <v>0</v>
      </c>
      <c r="G7183" s="45" t="s">
        <v>27933</v>
      </c>
      <c r="H7183" s="42">
        <v>71.739999999999995</v>
      </c>
      <c r="I7183" s="42">
        <v>0.01</v>
      </c>
      <c r="J7183" s="42" t="s">
        <v>9197</v>
      </c>
      <c r="K7183" s="43">
        <f t="shared" si="562"/>
        <v>4673.5571269295951</v>
      </c>
      <c r="L7183" s="44" t="s">
        <v>18565</v>
      </c>
      <c r="M7183" s="44">
        <f t="shared" si="560"/>
        <v>65.059217960641945</v>
      </c>
      <c r="N7183" s="54">
        <f t="shared" si="563"/>
        <v>4677.7999999999993</v>
      </c>
      <c r="O7183" s="46">
        <f t="shared" si="564"/>
        <v>4.24287307040413</v>
      </c>
    </row>
    <row r="7184" spans="6:15" x14ac:dyDescent="0.25">
      <c r="F7184" s="3">
        <f t="shared" si="561"/>
        <v>0</v>
      </c>
      <c r="G7184" s="45" t="s">
        <v>27934</v>
      </c>
      <c r="H7184" s="42">
        <v>71.75</v>
      </c>
      <c r="I7184" s="42">
        <v>0.01</v>
      </c>
      <c r="J7184" s="42" t="s">
        <v>9198</v>
      </c>
      <c r="K7184" s="43">
        <f t="shared" si="562"/>
        <v>4674.2077191092012</v>
      </c>
      <c r="L7184" s="44" t="s">
        <v>18566</v>
      </c>
      <c r="M7184" s="44">
        <f t="shared" si="560"/>
        <v>65.059201394686411</v>
      </c>
      <c r="N7184" s="54">
        <f t="shared" si="563"/>
        <v>4678.45</v>
      </c>
      <c r="O7184" s="46">
        <f t="shared" si="564"/>
        <v>4.2422808907986109</v>
      </c>
    </row>
    <row r="7185" spans="6:15" x14ac:dyDescent="0.25">
      <c r="F7185" s="3">
        <f t="shared" si="561"/>
        <v>0</v>
      </c>
      <c r="G7185" s="45" t="s">
        <v>27935</v>
      </c>
      <c r="H7185" s="42">
        <v>71.760000000000005</v>
      </c>
      <c r="I7185" s="42">
        <v>0.01</v>
      </c>
      <c r="J7185" s="42" t="s">
        <v>9199</v>
      </c>
      <c r="K7185" s="43">
        <f t="shared" si="562"/>
        <v>4674.8583111231483</v>
      </c>
      <c r="L7185" s="44" t="s">
        <v>18567</v>
      </c>
      <c r="M7185" s="44">
        <f t="shared" si="560"/>
        <v>65.059184835690345</v>
      </c>
      <c r="N7185" s="54">
        <f t="shared" si="563"/>
        <v>4679.1000000000004</v>
      </c>
      <c r="O7185" s="46">
        <f t="shared" si="564"/>
        <v>4.2416888768520948</v>
      </c>
    </row>
    <row r="7186" spans="6:15" x14ac:dyDescent="0.25">
      <c r="F7186" s="3">
        <f t="shared" si="561"/>
        <v>0</v>
      </c>
      <c r="G7186" s="45" t="s">
        <v>27936</v>
      </c>
      <c r="H7186" s="42">
        <v>71.77</v>
      </c>
      <c r="I7186" s="42">
        <v>0.01</v>
      </c>
      <c r="J7186" s="42" t="s">
        <v>9200</v>
      </c>
      <c r="K7186" s="43">
        <f t="shared" si="562"/>
        <v>4675.5089029715054</v>
      </c>
      <c r="L7186" s="44" t="s">
        <v>18568</v>
      </c>
      <c r="M7186" s="44">
        <f t="shared" si="560"/>
        <v>65.059168283653761</v>
      </c>
      <c r="N7186" s="54">
        <f t="shared" si="563"/>
        <v>4679.75</v>
      </c>
      <c r="O7186" s="46">
        <f t="shared" si="564"/>
        <v>4.2410970284945506</v>
      </c>
    </row>
    <row r="7187" spans="6:15" x14ac:dyDescent="0.25">
      <c r="F7187" s="3">
        <f t="shared" si="561"/>
        <v>0</v>
      </c>
      <c r="G7187" s="45" t="s">
        <v>27937</v>
      </c>
      <c r="H7187" s="42">
        <v>71.78</v>
      </c>
      <c r="I7187" s="42">
        <v>0.01</v>
      </c>
      <c r="J7187" s="42" t="s">
        <v>9201</v>
      </c>
      <c r="K7187" s="43">
        <f t="shared" si="562"/>
        <v>4676.1594946543419</v>
      </c>
      <c r="L7187" s="44" t="s">
        <v>18569</v>
      </c>
      <c r="M7187" s="44">
        <f t="shared" si="560"/>
        <v>65.059151738576659</v>
      </c>
      <c r="N7187" s="54">
        <f t="shared" si="563"/>
        <v>4680.3999999999996</v>
      </c>
      <c r="O7187" s="46">
        <f t="shared" si="564"/>
        <v>4.2405053456577662</v>
      </c>
    </row>
    <row r="7188" spans="6:15" x14ac:dyDescent="0.25">
      <c r="F7188" s="3">
        <f t="shared" si="561"/>
        <v>0</v>
      </c>
      <c r="G7188" s="45" t="s">
        <v>27938</v>
      </c>
      <c r="H7188" s="42">
        <v>71.790000000000006</v>
      </c>
      <c r="I7188" s="42">
        <v>0.01</v>
      </c>
      <c r="J7188" s="42" t="s">
        <v>9202</v>
      </c>
      <c r="K7188" s="43">
        <f t="shared" si="562"/>
        <v>4676.8100861717276</v>
      </c>
      <c r="L7188" s="44" t="s">
        <v>18570</v>
      </c>
      <c r="M7188" s="44">
        <f t="shared" si="560"/>
        <v>65.059135200462094</v>
      </c>
      <c r="N7188" s="54">
        <f t="shared" si="563"/>
        <v>4681.05</v>
      </c>
      <c r="O7188" s="46">
        <f t="shared" si="564"/>
        <v>4.2399138282726199</v>
      </c>
    </row>
    <row r="7189" spans="6:15" x14ac:dyDescent="0.25">
      <c r="F7189" s="3">
        <f t="shared" si="561"/>
        <v>0</v>
      </c>
      <c r="G7189" s="45" t="s">
        <v>27939</v>
      </c>
      <c r="H7189" s="42">
        <v>71.8</v>
      </c>
      <c r="I7189" s="42">
        <v>0.01</v>
      </c>
      <c r="J7189" s="42" t="s">
        <v>9203</v>
      </c>
      <c r="K7189" s="43">
        <f t="shared" si="562"/>
        <v>4677.4606775237326</v>
      </c>
      <c r="L7189" s="44" t="s">
        <v>18571</v>
      </c>
      <c r="M7189" s="44">
        <f t="shared" si="560"/>
        <v>65.059118669285624</v>
      </c>
      <c r="N7189" s="54">
        <f t="shared" si="563"/>
        <v>4681.7</v>
      </c>
      <c r="O7189" s="46">
        <f t="shared" si="564"/>
        <v>4.2393224762672617</v>
      </c>
    </row>
    <row r="7190" spans="6:15" x14ac:dyDescent="0.25">
      <c r="F7190" s="3">
        <f t="shared" si="561"/>
        <v>0</v>
      </c>
      <c r="G7190" s="45" t="s">
        <v>27940</v>
      </c>
      <c r="H7190" s="42">
        <v>71.81</v>
      </c>
      <c r="I7190" s="42">
        <v>0.01</v>
      </c>
      <c r="J7190" s="42" t="s">
        <v>9204</v>
      </c>
      <c r="K7190" s="43">
        <f t="shared" si="562"/>
        <v>4678.1112687104251</v>
      </c>
      <c r="L7190" s="44" t="s">
        <v>18572</v>
      </c>
      <c r="M7190" s="44">
        <f t="shared" si="560"/>
        <v>65.059102145071734</v>
      </c>
      <c r="N7190" s="54">
        <f t="shared" si="563"/>
        <v>4682.3500000000004</v>
      </c>
      <c r="O7190" s="46">
        <f t="shared" si="564"/>
        <v>4.2387312895752984</v>
      </c>
    </row>
    <row r="7191" spans="6:15" x14ac:dyDescent="0.25">
      <c r="F7191" s="3">
        <f t="shared" si="561"/>
        <v>0</v>
      </c>
      <c r="G7191" s="45" t="s">
        <v>27941</v>
      </c>
      <c r="H7191" s="42">
        <v>71.819999999999993</v>
      </c>
      <c r="I7191" s="42">
        <v>0.01</v>
      </c>
      <c r="J7191" s="42" t="s">
        <v>9205</v>
      </c>
      <c r="K7191" s="43">
        <f t="shared" si="562"/>
        <v>4678.761859731876</v>
      </c>
      <c r="L7191" s="44" t="s">
        <v>18573</v>
      </c>
      <c r="M7191" s="44">
        <f t="shared" si="560"/>
        <v>65.059085627780675</v>
      </c>
      <c r="N7191" s="54">
        <f t="shared" si="563"/>
        <v>4682.9999999999991</v>
      </c>
      <c r="O7191" s="46">
        <f t="shared" si="564"/>
        <v>4.2381402681230611</v>
      </c>
    </row>
    <row r="7192" spans="6:15" x14ac:dyDescent="0.25">
      <c r="F7192" s="3">
        <f t="shared" si="561"/>
        <v>0</v>
      </c>
      <c r="G7192" s="45" t="s">
        <v>27942</v>
      </c>
      <c r="H7192" s="42">
        <v>71.83</v>
      </c>
      <c r="I7192" s="42">
        <v>0.01</v>
      </c>
      <c r="J7192" s="42" t="s">
        <v>9206</v>
      </c>
      <c r="K7192" s="43">
        <f t="shared" si="562"/>
        <v>4679.4124505881537</v>
      </c>
      <c r="L7192" s="44" t="s">
        <v>18574</v>
      </c>
      <c r="M7192" s="44">
        <f t="shared" si="560"/>
        <v>65.059069117446072</v>
      </c>
      <c r="N7192" s="54">
        <f t="shared" si="563"/>
        <v>4683.6499999999996</v>
      </c>
      <c r="O7192" s="46">
        <f t="shared" si="564"/>
        <v>4.2375494118459756</v>
      </c>
    </row>
    <row r="7193" spans="6:15" x14ac:dyDescent="0.25">
      <c r="F7193" s="3">
        <f t="shared" si="561"/>
        <v>0</v>
      </c>
      <c r="G7193" s="45" t="s">
        <v>27943</v>
      </c>
      <c r="H7193" s="42">
        <v>71.84</v>
      </c>
      <c r="I7193" s="42">
        <v>0.01</v>
      </c>
      <c r="J7193" s="42" t="s">
        <v>9207</v>
      </c>
      <c r="K7193" s="43">
        <f t="shared" si="562"/>
        <v>4680.063041279328</v>
      </c>
      <c r="L7193" s="44" t="s">
        <v>18575</v>
      </c>
      <c r="M7193" s="44">
        <f t="shared" si="560"/>
        <v>65.05905261404655</v>
      </c>
      <c r="N7193" s="54">
        <f t="shared" si="563"/>
        <v>4684.3</v>
      </c>
      <c r="O7193" s="46">
        <f t="shared" si="564"/>
        <v>4.2369587206721917</v>
      </c>
    </row>
    <row r="7194" spans="6:15" x14ac:dyDescent="0.25">
      <c r="F7194" s="3">
        <f t="shared" si="561"/>
        <v>0</v>
      </c>
      <c r="G7194" s="45" t="s">
        <v>27944</v>
      </c>
      <c r="H7194" s="42">
        <v>71.849999999999994</v>
      </c>
      <c r="I7194" s="42">
        <v>0.01</v>
      </c>
      <c r="J7194" s="42" t="s">
        <v>9208</v>
      </c>
      <c r="K7194" s="43">
        <f t="shared" si="562"/>
        <v>4680.7136318054681</v>
      </c>
      <c r="L7194" s="44" t="s">
        <v>18576</v>
      </c>
      <c r="M7194" s="44">
        <f t="shared" si="560"/>
        <v>65.059036117572958</v>
      </c>
      <c r="N7194" s="54">
        <f t="shared" si="563"/>
        <v>4684.95</v>
      </c>
      <c r="O7194" s="46">
        <f t="shared" si="564"/>
        <v>4.2363681945316785</v>
      </c>
    </row>
    <row r="7195" spans="6:15" x14ac:dyDescent="0.25">
      <c r="F7195" s="3">
        <f t="shared" si="561"/>
        <v>0</v>
      </c>
      <c r="G7195" s="45" t="s">
        <v>27945</v>
      </c>
      <c r="H7195" s="42">
        <v>71.86</v>
      </c>
      <c r="I7195" s="42">
        <v>0.01</v>
      </c>
      <c r="J7195" s="42" t="s">
        <v>9209</v>
      </c>
      <c r="K7195" s="43">
        <f t="shared" si="562"/>
        <v>4681.3642221666441</v>
      </c>
      <c r="L7195" s="44" t="s">
        <v>18577</v>
      </c>
      <c r="M7195" s="44">
        <f t="shared" si="560"/>
        <v>65.059019628022241</v>
      </c>
      <c r="N7195" s="54">
        <f t="shared" si="563"/>
        <v>4685.5999999999995</v>
      </c>
      <c r="O7195" s="46">
        <f t="shared" si="564"/>
        <v>4.2357778333553142</v>
      </c>
    </row>
    <row r="7196" spans="6:15" x14ac:dyDescent="0.25">
      <c r="F7196" s="3">
        <f t="shared" si="561"/>
        <v>0</v>
      </c>
      <c r="G7196" s="45" t="s">
        <v>27946</v>
      </c>
      <c r="H7196" s="42">
        <v>71.87</v>
      </c>
      <c r="I7196" s="42">
        <v>0.01</v>
      </c>
      <c r="J7196" s="42" t="s">
        <v>9210</v>
      </c>
      <c r="K7196" s="43">
        <f t="shared" si="562"/>
        <v>4682.0148123629242</v>
      </c>
      <c r="L7196" s="44" t="s">
        <v>18578</v>
      </c>
      <c r="M7196" s="44">
        <f t="shared" si="560"/>
        <v>65.059003145406606</v>
      </c>
      <c r="N7196" s="54">
        <f t="shared" si="563"/>
        <v>4686.25</v>
      </c>
      <c r="O7196" s="46">
        <f t="shared" si="564"/>
        <v>4.2351876370757964</v>
      </c>
    </row>
    <row r="7197" spans="6:15" x14ac:dyDescent="0.25">
      <c r="F7197" s="3">
        <f t="shared" si="561"/>
        <v>0</v>
      </c>
      <c r="G7197" s="45" t="s">
        <v>27947</v>
      </c>
      <c r="H7197" s="42">
        <v>71.88</v>
      </c>
      <c r="I7197" s="42">
        <v>0.01</v>
      </c>
      <c r="J7197" s="42" t="s">
        <v>9211</v>
      </c>
      <c r="K7197" s="43">
        <f t="shared" si="562"/>
        <v>4682.6654023943784</v>
      </c>
      <c r="L7197" s="44" t="s">
        <v>18579</v>
      </c>
      <c r="M7197" s="44">
        <f t="shared" si="560"/>
        <v>65.058986669698584</v>
      </c>
      <c r="N7197" s="54">
        <f t="shared" si="563"/>
        <v>4686.8999999999996</v>
      </c>
      <c r="O7197" s="46">
        <f t="shared" si="564"/>
        <v>4.2345976056212749</v>
      </c>
    </row>
    <row r="7198" spans="6:15" x14ac:dyDescent="0.25">
      <c r="F7198" s="3">
        <f t="shared" si="561"/>
        <v>0</v>
      </c>
      <c r="G7198" s="45" t="s">
        <v>27948</v>
      </c>
      <c r="H7198" s="42">
        <v>71.89</v>
      </c>
      <c r="I7198" s="42">
        <v>0.01</v>
      </c>
      <c r="J7198" s="42" t="s">
        <v>9212</v>
      </c>
      <c r="K7198" s="43">
        <f t="shared" si="562"/>
        <v>4683.3159922610757</v>
      </c>
      <c r="L7198" s="44" t="s">
        <v>18580</v>
      </c>
      <c r="M7198" s="44">
        <f t="shared" si="560"/>
        <v>65.058970200913464</v>
      </c>
      <c r="N7198" s="54">
        <f t="shared" si="563"/>
        <v>4687.55</v>
      </c>
      <c r="O7198" s="46">
        <f t="shared" si="564"/>
        <v>4.234007738924447</v>
      </c>
    </row>
    <row r="7199" spans="6:15" x14ac:dyDescent="0.25">
      <c r="F7199" s="3">
        <f t="shared" si="561"/>
        <v>0</v>
      </c>
      <c r="G7199" s="45" t="s">
        <v>27949</v>
      </c>
      <c r="H7199" s="42">
        <v>71.900000000000006</v>
      </c>
      <c r="I7199" s="42">
        <v>0.01</v>
      </c>
      <c r="J7199" s="42" t="s">
        <v>9213</v>
      </c>
      <c r="K7199" s="43">
        <f t="shared" si="562"/>
        <v>4683.9665819630845</v>
      </c>
      <c r="L7199" s="44" t="s">
        <v>18581</v>
      </c>
      <c r="M7199" s="44">
        <f t="shared" si="560"/>
        <v>65.058953739038998</v>
      </c>
      <c r="N7199" s="54">
        <f t="shared" si="563"/>
        <v>4688.2</v>
      </c>
      <c r="O7199" s="46">
        <f t="shared" si="564"/>
        <v>4.2334180369152818</v>
      </c>
    </row>
    <row r="7200" spans="6:15" x14ac:dyDescent="0.25">
      <c r="F7200" s="3">
        <f t="shared" si="561"/>
        <v>0</v>
      </c>
      <c r="G7200" s="45" t="s">
        <v>27950</v>
      </c>
      <c r="H7200" s="42">
        <v>71.91</v>
      </c>
      <c r="I7200" s="42">
        <v>0.01</v>
      </c>
      <c r="J7200" s="42" t="s">
        <v>9214</v>
      </c>
      <c r="K7200" s="43">
        <f t="shared" si="562"/>
        <v>4684.6171715004748</v>
      </c>
      <c r="L7200" s="44" t="s">
        <v>18582</v>
      </c>
      <c r="M7200" s="44">
        <f t="shared" si="560"/>
        <v>65.058937284069117</v>
      </c>
      <c r="N7200" s="54">
        <f t="shared" si="563"/>
        <v>4688.8499999999995</v>
      </c>
      <c r="O7200" s="46">
        <f t="shared" si="564"/>
        <v>4.2328284995246577</v>
      </c>
    </row>
    <row r="7201" spans="6:15" x14ac:dyDescent="0.25">
      <c r="F7201" s="3">
        <f t="shared" si="561"/>
        <v>0</v>
      </c>
      <c r="G7201" s="45" t="s">
        <v>27951</v>
      </c>
      <c r="H7201" s="42">
        <v>71.92</v>
      </c>
      <c r="I7201" s="42">
        <v>0.01</v>
      </c>
      <c r="J7201" s="42" t="s">
        <v>9215</v>
      </c>
      <c r="K7201" s="43">
        <f t="shared" si="562"/>
        <v>4685.2677608733156</v>
      </c>
      <c r="L7201" s="44" t="s">
        <v>18583</v>
      </c>
      <c r="M7201" s="44">
        <f t="shared" si="560"/>
        <v>65.058920836009932</v>
      </c>
      <c r="N7201" s="54">
        <f t="shared" si="563"/>
        <v>4689.5</v>
      </c>
      <c r="O7201" s="46">
        <f t="shared" si="564"/>
        <v>4.2322391266843624</v>
      </c>
    </row>
    <row r="7202" spans="6:15" x14ac:dyDescent="0.25">
      <c r="F7202" s="3">
        <f t="shared" si="561"/>
        <v>0</v>
      </c>
      <c r="G7202" s="45" t="s">
        <v>27952</v>
      </c>
      <c r="H7202" s="42">
        <v>71.930000000000007</v>
      </c>
      <c r="I7202" s="42">
        <v>0.01</v>
      </c>
      <c r="J7202" s="42" t="s">
        <v>9216</v>
      </c>
      <c r="K7202" s="43">
        <f t="shared" si="562"/>
        <v>4685.9183500816762</v>
      </c>
      <c r="L7202" s="44" t="s">
        <v>18584</v>
      </c>
      <c r="M7202" s="44">
        <f t="shared" si="560"/>
        <v>65.058904394849208</v>
      </c>
      <c r="N7202" s="54">
        <f t="shared" si="563"/>
        <v>4690.1500000000005</v>
      </c>
      <c r="O7202" s="46">
        <f t="shared" si="564"/>
        <v>4.231649918324365</v>
      </c>
    </row>
    <row r="7203" spans="6:15" x14ac:dyDescent="0.25">
      <c r="F7203" s="3">
        <f t="shared" si="561"/>
        <v>0</v>
      </c>
      <c r="G7203" s="45" t="s">
        <v>27953</v>
      </c>
      <c r="H7203" s="42">
        <v>71.94</v>
      </c>
      <c r="I7203" s="42">
        <v>0.01</v>
      </c>
      <c r="J7203" s="42" t="s">
        <v>9217</v>
      </c>
      <c r="K7203" s="43">
        <f t="shared" si="562"/>
        <v>4686.5689391256246</v>
      </c>
      <c r="L7203" s="44" t="s">
        <v>18585</v>
      </c>
      <c r="M7203" s="44">
        <f t="shared" si="560"/>
        <v>65.058887960574751</v>
      </c>
      <c r="N7203" s="54">
        <f t="shared" si="563"/>
        <v>4690.7999999999993</v>
      </c>
      <c r="O7203" s="46">
        <f t="shared" si="564"/>
        <v>4.2310608743746343</v>
      </c>
    </row>
    <row r="7204" spans="6:15" x14ac:dyDescent="0.25">
      <c r="F7204" s="3">
        <f t="shared" si="561"/>
        <v>0</v>
      </c>
      <c r="G7204" s="45" t="s">
        <v>27954</v>
      </c>
      <c r="H7204" s="42">
        <v>71.95</v>
      </c>
      <c r="I7204" s="42">
        <v>0.01</v>
      </c>
      <c r="J7204" s="42" t="s">
        <v>9218</v>
      </c>
      <c r="K7204" s="43">
        <f t="shared" si="562"/>
        <v>4687.2195280052301</v>
      </c>
      <c r="L7204" s="44" t="s">
        <v>18586</v>
      </c>
      <c r="M7204" s="44">
        <f t="shared" si="560"/>
        <v>65.058871533207949</v>
      </c>
      <c r="N7204" s="54">
        <f t="shared" si="563"/>
        <v>4691.45</v>
      </c>
      <c r="O7204" s="46">
        <f t="shared" si="564"/>
        <v>4.2304719947696867</v>
      </c>
    </row>
    <row r="7205" spans="6:15" x14ac:dyDescent="0.25">
      <c r="F7205" s="3">
        <f t="shared" si="561"/>
        <v>0</v>
      </c>
      <c r="G7205" s="45" t="s">
        <v>27955</v>
      </c>
      <c r="H7205" s="42">
        <v>71.959999999999994</v>
      </c>
      <c r="I7205" s="42">
        <v>0.01</v>
      </c>
      <c r="J7205" s="42" t="s">
        <v>9219</v>
      </c>
      <c r="K7205" s="43">
        <f t="shared" si="562"/>
        <v>4687.8701167205618</v>
      </c>
      <c r="L7205" s="44" t="s">
        <v>18587</v>
      </c>
      <c r="M7205" s="44">
        <f t="shared" si="560"/>
        <v>65.058855112724345</v>
      </c>
      <c r="N7205" s="54">
        <f t="shared" si="563"/>
        <v>4692.0999999999995</v>
      </c>
      <c r="O7205" s="46">
        <f t="shared" si="564"/>
        <v>4.2298832794376722</v>
      </c>
    </row>
    <row r="7206" spans="6:15" x14ac:dyDescent="0.25">
      <c r="F7206" s="3">
        <f t="shared" si="561"/>
        <v>0</v>
      </c>
      <c r="G7206" s="45" t="s">
        <v>27956</v>
      </c>
      <c r="H7206" s="42">
        <v>71.97</v>
      </c>
      <c r="I7206" s="42">
        <v>0.01</v>
      </c>
      <c r="J7206" s="42" t="s">
        <v>9220</v>
      </c>
      <c r="K7206" s="43">
        <f t="shared" si="562"/>
        <v>4688.5207052716887</v>
      </c>
      <c r="L7206" s="44" t="s">
        <v>18588</v>
      </c>
      <c r="M7206" s="44">
        <f t="shared" si="560"/>
        <v>65.058838699130092</v>
      </c>
      <c r="N7206" s="54">
        <f t="shared" si="563"/>
        <v>4692.75</v>
      </c>
      <c r="O7206" s="46">
        <f t="shared" si="564"/>
        <v>4.2292947283112881</v>
      </c>
    </row>
    <row r="7207" spans="6:15" x14ac:dyDescent="0.25">
      <c r="F7207" s="3">
        <f t="shared" si="561"/>
        <v>0</v>
      </c>
      <c r="G7207" s="45" t="s">
        <v>27957</v>
      </c>
      <c r="H7207" s="42">
        <v>71.98</v>
      </c>
      <c r="I7207" s="42">
        <v>0.01</v>
      </c>
      <c r="J7207" s="42" t="s">
        <v>9221</v>
      </c>
      <c r="K7207" s="43">
        <f t="shared" si="562"/>
        <v>4689.17129365868</v>
      </c>
      <c r="L7207" s="44" t="s">
        <v>18589</v>
      </c>
      <c r="M7207" s="44">
        <f t="shared" si="560"/>
        <v>65.058822292406845</v>
      </c>
      <c r="N7207" s="54">
        <f t="shared" si="563"/>
        <v>4693.3999999999996</v>
      </c>
      <c r="O7207" s="46">
        <f t="shared" si="564"/>
        <v>4.2287063413195938</v>
      </c>
    </row>
    <row r="7208" spans="6:15" x14ac:dyDescent="0.25">
      <c r="F7208" s="3">
        <f t="shared" si="561"/>
        <v>0</v>
      </c>
      <c r="G7208" s="45" t="s">
        <v>27958</v>
      </c>
      <c r="H7208" s="42">
        <v>71.989999999999995</v>
      </c>
      <c r="I7208" s="42">
        <v>0.01</v>
      </c>
      <c r="J7208" s="42" t="s">
        <v>9222</v>
      </c>
      <c r="K7208" s="43">
        <f t="shared" si="562"/>
        <v>4689.821881881604</v>
      </c>
      <c r="L7208" s="44" t="s">
        <v>18590</v>
      </c>
      <c r="M7208" s="44">
        <f t="shared" si="560"/>
        <v>65.058805892566838</v>
      </c>
      <c r="N7208" s="54">
        <f t="shared" si="563"/>
        <v>4694.0499999999993</v>
      </c>
      <c r="O7208" s="46">
        <f t="shared" si="564"/>
        <v>4.2281181183952867</v>
      </c>
    </row>
    <row r="7209" spans="6:15" x14ac:dyDescent="0.25">
      <c r="F7209" s="3">
        <f t="shared" si="561"/>
        <v>0</v>
      </c>
      <c r="G7209" s="45" t="s">
        <v>27959</v>
      </c>
      <c r="H7209" s="42">
        <v>72</v>
      </c>
      <c r="I7209" s="42">
        <v>0.01</v>
      </c>
      <c r="J7209" s="42" t="s">
        <v>9223</v>
      </c>
      <c r="K7209" s="43">
        <f t="shared" si="562"/>
        <v>4690.4724699405297</v>
      </c>
      <c r="L7209" s="44" t="s">
        <v>18591</v>
      </c>
      <c r="M7209" s="44">
        <f t="shared" si="560"/>
        <v>65.058789499603961</v>
      </c>
      <c r="N7209" s="54">
        <f t="shared" si="563"/>
        <v>4694.7</v>
      </c>
      <c r="O7209" s="46">
        <f t="shared" si="564"/>
        <v>4.2275300594701548</v>
      </c>
    </row>
    <row r="7210" spans="6:15" x14ac:dyDescent="0.25">
      <c r="F7210" s="3">
        <f t="shared" si="561"/>
        <v>0</v>
      </c>
      <c r="G7210" s="45" t="s">
        <v>27960</v>
      </c>
      <c r="H7210" s="42">
        <v>72.010000000000005</v>
      </c>
      <c r="I7210" s="42">
        <v>0.01</v>
      </c>
      <c r="J7210" s="42" t="s">
        <v>9224</v>
      </c>
      <c r="K7210" s="43">
        <f t="shared" si="562"/>
        <v>4691.1230578355253</v>
      </c>
      <c r="L7210" s="44" t="s">
        <v>18592</v>
      </c>
      <c r="M7210" s="44">
        <f t="shared" si="560"/>
        <v>65.058773113512117</v>
      </c>
      <c r="N7210" s="54">
        <f t="shared" si="563"/>
        <v>4695.3500000000004</v>
      </c>
      <c r="O7210" s="46">
        <f t="shared" si="564"/>
        <v>4.2269421644750764</v>
      </c>
    </row>
    <row r="7211" spans="6:15" x14ac:dyDescent="0.25">
      <c r="F7211" s="3">
        <f t="shared" si="561"/>
        <v>0</v>
      </c>
      <c r="G7211" s="45" t="s">
        <v>27961</v>
      </c>
      <c r="H7211" s="42">
        <v>72.02</v>
      </c>
      <c r="I7211" s="42">
        <v>0.01</v>
      </c>
      <c r="J7211" s="42" t="s">
        <v>9225</v>
      </c>
      <c r="K7211" s="43">
        <f t="shared" si="562"/>
        <v>4691.77364556666</v>
      </c>
      <c r="L7211" s="44" t="s">
        <v>18593</v>
      </c>
      <c r="M7211" s="44">
        <f t="shared" si="560"/>
        <v>65.058756734279086</v>
      </c>
      <c r="N7211" s="54">
        <f t="shared" si="563"/>
        <v>4696</v>
      </c>
      <c r="O7211" s="46">
        <f t="shared" si="564"/>
        <v>4.2263544333400205</v>
      </c>
    </row>
    <row r="7212" spans="6:15" x14ac:dyDescent="0.25">
      <c r="F7212" s="3">
        <f t="shared" si="561"/>
        <v>0</v>
      </c>
      <c r="G7212" s="45" t="s">
        <v>27962</v>
      </c>
      <c r="H7212" s="42">
        <v>72.03</v>
      </c>
      <c r="I7212" s="42">
        <v>0.01</v>
      </c>
      <c r="J7212" s="42" t="s">
        <v>9226</v>
      </c>
      <c r="K7212" s="43">
        <f t="shared" si="562"/>
        <v>4692.4242331340029</v>
      </c>
      <c r="L7212" s="44" t="s">
        <v>18594</v>
      </c>
      <c r="M7212" s="44">
        <f t="shared" si="560"/>
        <v>65.058740361901826</v>
      </c>
      <c r="N7212" s="54">
        <f t="shared" si="563"/>
        <v>4696.6499999999996</v>
      </c>
      <c r="O7212" s="46">
        <f t="shared" si="564"/>
        <v>4.2257668659967749</v>
      </c>
    </row>
    <row r="7213" spans="6:15" x14ac:dyDescent="0.25">
      <c r="F7213" s="3">
        <f t="shared" si="561"/>
        <v>0</v>
      </c>
      <c r="G7213" s="45" t="s">
        <v>27963</v>
      </c>
      <c r="H7213" s="42">
        <v>72.040000000000006</v>
      </c>
      <c r="I7213" s="42">
        <v>0.01</v>
      </c>
      <c r="J7213" s="42" t="s">
        <v>9227</v>
      </c>
      <c r="K7213" s="43">
        <f t="shared" si="562"/>
        <v>4693.0748205376221</v>
      </c>
      <c r="L7213" s="44" t="s">
        <v>18595</v>
      </c>
      <c r="M7213" s="44">
        <f t="shared" si="560"/>
        <v>65.058723996392558</v>
      </c>
      <c r="N7213" s="54">
        <f t="shared" si="563"/>
        <v>4697.3</v>
      </c>
      <c r="O7213" s="46">
        <f t="shared" si="564"/>
        <v>4.225179462378037</v>
      </c>
    </row>
    <row r="7214" spans="6:15" x14ac:dyDescent="0.25">
      <c r="F7214" s="3">
        <f t="shared" si="561"/>
        <v>0</v>
      </c>
      <c r="G7214" s="45" t="s">
        <v>27964</v>
      </c>
      <c r="H7214" s="42">
        <v>72.05</v>
      </c>
      <c r="I7214" s="42">
        <v>0.01</v>
      </c>
      <c r="J7214" s="42" t="s">
        <v>9228</v>
      </c>
      <c r="K7214" s="43">
        <f t="shared" si="562"/>
        <v>4693.725407777586</v>
      </c>
      <c r="L7214" s="44" t="s">
        <v>18596</v>
      </c>
      <c r="M7214" s="44">
        <f t="shared" si="560"/>
        <v>65.058707637729896</v>
      </c>
      <c r="N7214" s="54">
        <f t="shared" si="563"/>
        <v>4697.95</v>
      </c>
      <c r="O7214" s="46">
        <f t="shared" si="564"/>
        <v>4.2245922224137757</v>
      </c>
    </row>
    <row r="7215" spans="6:15" x14ac:dyDescent="0.25">
      <c r="F7215" s="3">
        <f t="shared" si="561"/>
        <v>0</v>
      </c>
      <c r="G7215" s="45" t="s">
        <v>27965</v>
      </c>
      <c r="H7215" s="42">
        <v>72.06</v>
      </c>
      <c r="I7215" s="42">
        <v>0.01</v>
      </c>
      <c r="J7215" s="42" t="s">
        <v>9229</v>
      </c>
      <c r="K7215" s="43">
        <f t="shared" si="562"/>
        <v>4694.3759948539637</v>
      </c>
      <c r="L7215" s="44" t="s">
        <v>18597</v>
      </c>
      <c r="M7215" s="44">
        <f t="shared" si="560"/>
        <v>65.058691285923018</v>
      </c>
      <c r="N7215" s="54">
        <f t="shared" si="563"/>
        <v>4698.6000000000004</v>
      </c>
      <c r="O7215" s="46">
        <f t="shared" si="564"/>
        <v>4.2240051460366885</v>
      </c>
    </row>
    <row r="7216" spans="6:15" x14ac:dyDescent="0.25">
      <c r="F7216" s="3">
        <f t="shared" si="561"/>
        <v>0</v>
      </c>
      <c r="G7216" s="45" t="s">
        <v>27966</v>
      </c>
      <c r="H7216" s="42">
        <v>72.069999999999993</v>
      </c>
      <c r="I7216" s="42">
        <v>0.01</v>
      </c>
      <c r="J7216" s="42" t="s">
        <v>9230</v>
      </c>
      <c r="K7216" s="43">
        <f t="shared" si="562"/>
        <v>4695.0265817668233</v>
      </c>
      <c r="L7216" s="44" t="s">
        <v>18598</v>
      </c>
      <c r="M7216" s="44">
        <f t="shared" si="560"/>
        <v>65.058674940947498</v>
      </c>
      <c r="N7216" s="54">
        <f t="shared" si="563"/>
        <v>4699.2499999999991</v>
      </c>
      <c r="O7216" s="46">
        <f t="shared" si="564"/>
        <v>4.2234182331758348</v>
      </c>
    </row>
    <row r="7217" spans="6:15" x14ac:dyDescent="0.25">
      <c r="F7217" s="3">
        <f t="shared" si="561"/>
        <v>0</v>
      </c>
      <c r="G7217" s="45" t="s">
        <v>27967</v>
      </c>
      <c r="H7217" s="42">
        <v>72.08</v>
      </c>
      <c r="I7217" s="42">
        <v>0.01</v>
      </c>
      <c r="J7217" s="42" t="s">
        <v>9231</v>
      </c>
      <c r="K7217" s="43">
        <f t="shared" si="562"/>
        <v>4695.677168516233</v>
      </c>
      <c r="L7217" s="44" t="s">
        <v>18599</v>
      </c>
      <c r="M7217" s="44">
        <f t="shared" si="560"/>
        <v>65.058658602830832</v>
      </c>
      <c r="N7217" s="54">
        <f t="shared" si="563"/>
        <v>4699.8999999999996</v>
      </c>
      <c r="O7217" s="46">
        <f t="shared" si="564"/>
        <v>4.2228314837666403</v>
      </c>
    </row>
    <row r="7218" spans="6:15" x14ac:dyDescent="0.25">
      <c r="F7218" s="3">
        <f t="shared" si="561"/>
        <v>0</v>
      </c>
      <c r="G7218" s="45" t="s">
        <v>27968</v>
      </c>
      <c r="H7218" s="42">
        <v>72.09</v>
      </c>
      <c r="I7218" s="42">
        <v>0.01</v>
      </c>
      <c r="J7218" s="42" t="s">
        <v>9232</v>
      </c>
      <c r="K7218" s="43">
        <f t="shared" si="562"/>
        <v>4696.3277551022611</v>
      </c>
      <c r="L7218" s="44" t="s">
        <v>18600</v>
      </c>
      <c r="M7218" s="44">
        <f t="shared" si="560"/>
        <v>65.05864227155773</v>
      </c>
      <c r="N7218" s="54">
        <f t="shared" si="563"/>
        <v>4700.55</v>
      </c>
      <c r="O7218" s="46">
        <f t="shared" si="564"/>
        <v>4.2222448977390741</v>
      </c>
    </row>
    <row r="7219" spans="6:15" x14ac:dyDescent="0.25">
      <c r="F7219" s="3">
        <f t="shared" si="561"/>
        <v>0</v>
      </c>
      <c r="G7219" s="45" t="s">
        <v>27969</v>
      </c>
      <c r="H7219" s="42">
        <v>72.099999999999994</v>
      </c>
      <c r="I7219" s="42">
        <v>0.01</v>
      </c>
      <c r="J7219" s="42" t="s">
        <v>9233</v>
      </c>
      <c r="K7219" s="43">
        <f t="shared" si="562"/>
        <v>4696.9783415249767</v>
      </c>
      <c r="L7219" s="44" t="s">
        <v>18601</v>
      </c>
      <c r="M7219" s="44">
        <f t="shared" si="560"/>
        <v>65.058625947106847</v>
      </c>
      <c r="N7219" s="54">
        <f t="shared" si="563"/>
        <v>4701.2</v>
      </c>
      <c r="O7219" s="46">
        <f t="shared" si="564"/>
        <v>4.221658475023105</v>
      </c>
    </row>
    <row r="7220" spans="6:15" x14ac:dyDescent="0.25">
      <c r="F7220" s="3">
        <f t="shared" si="561"/>
        <v>0</v>
      </c>
      <c r="G7220" s="45" t="s">
        <v>27970</v>
      </c>
      <c r="H7220" s="42">
        <v>72.11</v>
      </c>
      <c r="I7220" s="42">
        <v>0.01</v>
      </c>
      <c r="J7220" s="42" t="s">
        <v>9234</v>
      </c>
      <c r="K7220" s="43">
        <f t="shared" si="562"/>
        <v>4697.628927784448</v>
      </c>
      <c r="L7220" s="44" t="s">
        <v>18602</v>
      </c>
      <c r="M7220" s="44">
        <f t="shared" si="560"/>
        <v>65.058609629487336</v>
      </c>
      <c r="N7220" s="54">
        <f t="shared" si="563"/>
        <v>4701.8499999999995</v>
      </c>
      <c r="O7220" s="46">
        <f t="shared" si="564"/>
        <v>4.2210722155514304</v>
      </c>
    </row>
    <row r="7221" spans="6:15" x14ac:dyDescent="0.25">
      <c r="F7221" s="3">
        <f t="shared" si="561"/>
        <v>0</v>
      </c>
      <c r="G7221" s="45" t="s">
        <v>27971</v>
      </c>
      <c r="H7221" s="42">
        <v>72.12</v>
      </c>
      <c r="I7221" s="42">
        <v>0.01</v>
      </c>
      <c r="J7221" s="42" t="s">
        <v>9235</v>
      </c>
      <c r="K7221" s="43">
        <f t="shared" si="562"/>
        <v>4698.2795138807433</v>
      </c>
      <c r="L7221" s="44" t="s">
        <v>18603</v>
      </c>
      <c r="M7221" s="44">
        <f t="shared" si="560"/>
        <v>65.058593318702265</v>
      </c>
      <c r="N7221" s="54">
        <f t="shared" si="563"/>
        <v>4702.5</v>
      </c>
      <c r="O7221" s="46">
        <f t="shared" si="564"/>
        <v>4.2204861192567478</v>
      </c>
    </row>
    <row r="7222" spans="6:15" x14ac:dyDescent="0.25">
      <c r="F7222" s="3">
        <f t="shared" si="561"/>
        <v>0</v>
      </c>
      <c r="G7222" s="45" t="s">
        <v>27972</v>
      </c>
      <c r="H7222" s="42">
        <v>72.13</v>
      </c>
      <c r="I7222" s="42">
        <v>0.01</v>
      </c>
      <c r="J7222" s="42" t="s">
        <v>9236</v>
      </c>
      <c r="K7222" s="43">
        <f t="shared" si="562"/>
        <v>4698.9300998139306</v>
      </c>
      <c r="L7222" s="44" t="s">
        <v>18604</v>
      </c>
      <c r="M7222" s="44">
        <f t="shared" si="560"/>
        <v>65.058577014733288</v>
      </c>
      <c r="N7222" s="54">
        <f t="shared" si="563"/>
        <v>4703.1499999999996</v>
      </c>
      <c r="O7222" s="46">
        <f t="shared" si="564"/>
        <v>4.2199001860690259</v>
      </c>
    </row>
    <row r="7223" spans="6:15" x14ac:dyDescent="0.25">
      <c r="F7223" s="3">
        <f t="shared" si="561"/>
        <v>0</v>
      </c>
      <c r="G7223" s="45" t="s">
        <v>27973</v>
      </c>
      <c r="H7223" s="42">
        <v>72.14</v>
      </c>
      <c r="I7223" s="42">
        <v>0.01</v>
      </c>
      <c r="J7223" s="42" t="s">
        <v>9237</v>
      </c>
      <c r="K7223" s="43">
        <f t="shared" si="562"/>
        <v>4699.5806855840783</v>
      </c>
      <c r="L7223" s="44" t="s">
        <v>18605</v>
      </c>
      <c r="M7223" s="44">
        <f t="shared" si="560"/>
        <v>65.05856071759267</v>
      </c>
      <c r="N7223" s="54">
        <f t="shared" si="563"/>
        <v>4703.8</v>
      </c>
      <c r="O7223" s="46">
        <f t="shared" si="564"/>
        <v>4.2193144159218718</v>
      </c>
    </row>
    <row r="7224" spans="6:15" x14ac:dyDescent="0.25">
      <c r="F7224" s="3">
        <f t="shared" si="561"/>
        <v>0</v>
      </c>
      <c r="G7224" s="45" t="s">
        <v>27974</v>
      </c>
      <c r="H7224" s="42">
        <v>72.150000000000006</v>
      </c>
      <c r="I7224" s="42">
        <v>0.01</v>
      </c>
      <c r="J7224" s="42" t="s">
        <v>9238</v>
      </c>
      <c r="K7224" s="43">
        <f t="shared" si="562"/>
        <v>4700.2312711912546</v>
      </c>
      <c r="L7224" s="44" t="s">
        <v>18606</v>
      </c>
      <c r="M7224" s="44">
        <f t="shared" si="560"/>
        <v>65.058544427258994</v>
      </c>
      <c r="N7224" s="54">
        <f t="shared" si="563"/>
        <v>4704.45</v>
      </c>
      <c r="O7224" s="46">
        <f t="shared" si="564"/>
        <v>4.2187288087452544</v>
      </c>
    </row>
    <row r="7225" spans="6:15" x14ac:dyDescent="0.25">
      <c r="F7225" s="3">
        <f t="shared" si="561"/>
        <v>0</v>
      </c>
      <c r="G7225" s="45" t="s">
        <v>27975</v>
      </c>
      <c r="H7225" s="42">
        <v>72.16</v>
      </c>
      <c r="I7225" s="42">
        <v>0.01</v>
      </c>
      <c r="J7225" s="42" t="s">
        <v>9239</v>
      </c>
      <c r="K7225" s="43">
        <f t="shared" si="562"/>
        <v>4700.8818566355276</v>
      </c>
      <c r="L7225" s="44" t="s">
        <v>18607</v>
      </c>
      <c r="M7225" s="44">
        <f t="shared" si="560"/>
        <v>65.058528143738414</v>
      </c>
      <c r="N7225" s="54">
        <f t="shared" si="563"/>
        <v>4705.0999999999995</v>
      </c>
      <c r="O7225" s="46">
        <f t="shared" si="564"/>
        <v>4.2181433644718709</v>
      </c>
    </row>
    <row r="7226" spans="6:15" x14ac:dyDescent="0.25">
      <c r="F7226" s="3">
        <f t="shared" si="561"/>
        <v>0</v>
      </c>
      <c r="G7226" s="45" t="s">
        <v>27976</v>
      </c>
      <c r="H7226" s="42">
        <v>72.17</v>
      </c>
      <c r="I7226" s="42">
        <v>0.01</v>
      </c>
      <c r="J7226" s="42" t="s">
        <v>9240</v>
      </c>
      <c r="K7226" s="43">
        <f t="shared" si="562"/>
        <v>4701.5324419169647</v>
      </c>
      <c r="L7226" s="44" t="s">
        <v>18608</v>
      </c>
      <c r="M7226" s="44">
        <f t="shared" si="560"/>
        <v>65.058511867036998</v>
      </c>
      <c r="N7226" s="54">
        <f t="shared" si="563"/>
        <v>4705.75</v>
      </c>
      <c r="O7226" s="46">
        <f t="shared" si="564"/>
        <v>4.2175580830353283</v>
      </c>
    </row>
    <row r="7227" spans="6:15" x14ac:dyDescent="0.25">
      <c r="F7227" s="3">
        <f t="shared" si="561"/>
        <v>0</v>
      </c>
      <c r="G7227" s="45" t="s">
        <v>27977</v>
      </c>
      <c r="H7227" s="42">
        <v>72.180000000000007</v>
      </c>
      <c r="I7227" s="42">
        <v>0.01</v>
      </c>
      <c r="J7227" s="42" t="s">
        <v>9241</v>
      </c>
      <c r="K7227" s="43">
        <f t="shared" si="562"/>
        <v>4702.183027035635</v>
      </c>
      <c r="L7227" s="44" t="s">
        <v>18609</v>
      </c>
      <c r="M7227" s="44">
        <f t="shared" si="560"/>
        <v>65.058495597139512</v>
      </c>
      <c r="N7227" s="54">
        <f t="shared" si="563"/>
        <v>4706.4000000000005</v>
      </c>
      <c r="O7227" s="46">
        <f t="shared" si="564"/>
        <v>4.2169729643655955</v>
      </c>
    </row>
    <row r="7228" spans="6:15" x14ac:dyDescent="0.25">
      <c r="F7228" s="3">
        <f t="shared" si="561"/>
        <v>0</v>
      </c>
      <c r="G7228" s="45" t="s">
        <v>27978</v>
      </c>
      <c r="H7228" s="42">
        <v>72.19</v>
      </c>
      <c r="I7228" s="42">
        <v>0.01</v>
      </c>
      <c r="J7228" s="42" t="s">
        <v>9242</v>
      </c>
      <c r="K7228" s="43">
        <f t="shared" si="562"/>
        <v>4702.8336119916066</v>
      </c>
      <c r="L7228" s="44" t="s">
        <v>18610</v>
      </c>
      <c r="M7228" s="44">
        <f t="shared" si="560"/>
        <v>65.058479334027638</v>
      </c>
      <c r="N7228" s="54">
        <f t="shared" si="563"/>
        <v>4707.0499999999993</v>
      </c>
      <c r="O7228" s="46">
        <f t="shared" si="564"/>
        <v>4.2163880083926415</v>
      </c>
    </row>
    <row r="7229" spans="6:15" x14ac:dyDescent="0.25">
      <c r="F7229" s="3">
        <f t="shared" si="561"/>
        <v>0</v>
      </c>
      <c r="G7229" s="45" t="s">
        <v>27979</v>
      </c>
      <c r="H7229" s="42">
        <v>72.2</v>
      </c>
      <c r="I7229" s="42">
        <v>0.01</v>
      </c>
      <c r="J7229" s="42" t="s">
        <v>9243</v>
      </c>
      <c r="K7229" s="43">
        <f t="shared" si="562"/>
        <v>4703.484196784947</v>
      </c>
      <c r="L7229" s="44" t="s">
        <v>18611</v>
      </c>
      <c r="M7229" s="44">
        <f t="shared" si="560"/>
        <v>65.05846307772579</v>
      </c>
      <c r="N7229" s="54">
        <f t="shared" si="563"/>
        <v>4707.7</v>
      </c>
      <c r="O7229" s="46">
        <f t="shared" si="564"/>
        <v>4.2158032150528015</v>
      </c>
    </row>
    <row r="7230" spans="6:15" x14ac:dyDescent="0.25">
      <c r="F7230" s="3">
        <f t="shared" si="561"/>
        <v>0</v>
      </c>
      <c r="G7230" s="45" t="s">
        <v>27980</v>
      </c>
      <c r="H7230" s="42">
        <v>72.209999999999994</v>
      </c>
      <c r="I7230" s="42">
        <v>0.01</v>
      </c>
      <c r="J7230" s="42" t="s">
        <v>9244</v>
      </c>
      <c r="K7230" s="43">
        <f t="shared" si="562"/>
        <v>4704.1347814157243</v>
      </c>
      <c r="L7230" s="44" t="s">
        <v>18612</v>
      </c>
      <c r="M7230" s="44">
        <f t="shared" si="560"/>
        <v>65.058446828209568</v>
      </c>
      <c r="N7230" s="54">
        <f t="shared" si="563"/>
        <v>4708.3499999999995</v>
      </c>
      <c r="O7230" s="46">
        <f t="shared" si="564"/>
        <v>4.2152185842751351</v>
      </c>
    </row>
    <row r="7231" spans="6:15" x14ac:dyDescent="0.25">
      <c r="F7231" s="3">
        <f t="shared" si="561"/>
        <v>0</v>
      </c>
      <c r="G7231" s="45" t="s">
        <v>27981</v>
      </c>
      <c r="H7231" s="42">
        <v>72.22</v>
      </c>
      <c r="I7231" s="42">
        <v>0.01</v>
      </c>
      <c r="J7231" s="42" t="s">
        <v>9245</v>
      </c>
      <c r="K7231" s="43">
        <f t="shared" si="562"/>
        <v>4704.7853658840068</v>
      </c>
      <c r="L7231" s="44" t="s">
        <v>18613</v>
      </c>
      <c r="M7231" s="44">
        <f t="shared" si="560"/>
        <v>65.058430585488125</v>
      </c>
      <c r="N7231" s="54">
        <f t="shared" si="563"/>
        <v>4709</v>
      </c>
      <c r="O7231" s="46">
        <f t="shared" si="564"/>
        <v>4.214634115993249</v>
      </c>
    </row>
    <row r="7232" spans="6:15" x14ac:dyDescent="0.25">
      <c r="F7232" s="3">
        <f t="shared" si="561"/>
        <v>0</v>
      </c>
      <c r="G7232" s="45" t="s">
        <v>27982</v>
      </c>
      <c r="H7232" s="42">
        <v>72.23</v>
      </c>
      <c r="I7232" s="42">
        <v>0.01</v>
      </c>
      <c r="J7232" s="42" t="s">
        <v>9246</v>
      </c>
      <c r="K7232" s="43">
        <f t="shared" si="562"/>
        <v>4705.4359501898616</v>
      </c>
      <c r="L7232" s="44" t="s">
        <v>18614</v>
      </c>
      <c r="M7232" s="44">
        <f t="shared" si="560"/>
        <v>65.058414349549238</v>
      </c>
      <c r="N7232" s="54">
        <f t="shared" si="563"/>
        <v>4709.6499999999996</v>
      </c>
      <c r="O7232" s="46">
        <f t="shared" si="564"/>
        <v>4.2140498101380217</v>
      </c>
    </row>
    <row r="7233" spans="6:15" x14ac:dyDescent="0.25">
      <c r="F7233" s="3">
        <f t="shared" si="561"/>
        <v>0</v>
      </c>
      <c r="G7233" s="45" t="s">
        <v>27983</v>
      </c>
      <c r="H7233" s="42">
        <v>72.239999999999995</v>
      </c>
      <c r="I7233" s="42">
        <v>0.01</v>
      </c>
      <c r="J7233" s="42" t="s">
        <v>9247</v>
      </c>
      <c r="K7233" s="43">
        <f t="shared" si="562"/>
        <v>4706.0865343333571</v>
      </c>
      <c r="L7233" s="44" t="s">
        <v>18615</v>
      </c>
      <c r="M7233" s="44">
        <f t="shared" si="560"/>
        <v>65.058398120389867</v>
      </c>
      <c r="N7233" s="54">
        <f t="shared" si="563"/>
        <v>4710.2999999999993</v>
      </c>
      <c r="O7233" s="46">
        <f t="shared" si="564"/>
        <v>4.2134656666421506</v>
      </c>
    </row>
    <row r="7234" spans="6:15" x14ac:dyDescent="0.25">
      <c r="F7234" s="3">
        <f t="shared" si="561"/>
        <v>0</v>
      </c>
      <c r="G7234" s="45" t="s">
        <v>27984</v>
      </c>
      <c r="H7234" s="42">
        <v>72.25</v>
      </c>
      <c r="I7234" s="42">
        <v>0.01</v>
      </c>
      <c r="J7234" s="42" t="s">
        <v>9248</v>
      </c>
      <c r="K7234" s="43">
        <f t="shared" si="562"/>
        <v>4706.7371183145606</v>
      </c>
      <c r="L7234" s="44" t="s">
        <v>18616</v>
      </c>
      <c r="M7234" s="44">
        <f t="shared" si="560"/>
        <v>65.058381898022247</v>
      </c>
      <c r="N7234" s="54">
        <f t="shared" si="563"/>
        <v>4710.95</v>
      </c>
      <c r="O7234" s="46">
        <f t="shared" si="564"/>
        <v>4.2128816854392426</v>
      </c>
    </row>
    <row r="7235" spans="6:15" x14ac:dyDescent="0.25">
      <c r="F7235" s="3">
        <f t="shared" si="561"/>
        <v>0</v>
      </c>
      <c r="G7235" s="45" t="s">
        <v>27985</v>
      </c>
      <c r="H7235" s="42">
        <v>72.260000000000005</v>
      </c>
      <c r="I7235" s="42">
        <v>0.01</v>
      </c>
      <c r="J7235" s="42" t="s">
        <v>9249</v>
      </c>
      <c r="K7235" s="43">
        <f t="shared" si="562"/>
        <v>4707.3877021335411</v>
      </c>
      <c r="L7235" s="44" t="s">
        <v>18617</v>
      </c>
      <c r="M7235" s="44">
        <f t="shared" si="560"/>
        <v>65.058365682418881</v>
      </c>
      <c r="N7235" s="54">
        <f t="shared" si="563"/>
        <v>4711.6000000000004</v>
      </c>
      <c r="O7235" s="46">
        <f t="shared" si="564"/>
        <v>4.2122978664592665</v>
      </c>
    </row>
    <row r="7236" spans="6:15" x14ac:dyDescent="0.25">
      <c r="F7236" s="3">
        <f t="shared" si="561"/>
        <v>0</v>
      </c>
      <c r="G7236" s="45" t="s">
        <v>27986</v>
      </c>
      <c r="H7236" s="42">
        <v>72.27</v>
      </c>
      <c r="I7236" s="42">
        <v>0.01</v>
      </c>
      <c r="J7236" s="42" t="s">
        <v>9250</v>
      </c>
      <c r="K7236" s="43">
        <f t="shared" si="562"/>
        <v>4708.0382857903651</v>
      </c>
      <c r="L7236" s="44" t="s">
        <v>18618</v>
      </c>
      <c r="M7236" s="44">
        <f t="shared" si="560"/>
        <v>65.058349473585892</v>
      </c>
      <c r="N7236" s="54">
        <f t="shared" si="563"/>
        <v>4712.25</v>
      </c>
      <c r="O7236" s="46">
        <f t="shared" si="564"/>
        <v>4.2117142096349198</v>
      </c>
    </row>
    <row r="7237" spans="6:15" x14ac:dyDescent="0.25">
      <c r="F7237" s="3">
        <f t="shared" si="561"/>
        <v>0</v>
      </c>
      <c r="G7237" s="45" t="s">
        <v>27987</v>
      </c>
      <c r="H7237" s="42">
        <v>72.28</v>
      </c>
      <c r="I7237" s="42">
        <v>0.01</v>
      </c>
      <c r="J7237" s="42" t="s">
        <v>9251</v>
      </c>
      <c r="K7237" s="43">
        <f t="shared" si="562"/>
        <v>4708.6888692851007</v>
      </c>
      <c r="L7237" s="44" t="s">
        <v>18619</v>
      </c>
      <c r="M7237" s="44">
        <f t="shared" si="560"/>
        <v>65.058333271517157</v>
      </c>
      <c r="N7237" s="54">
        <f t="shared" si="563"/>
        <v>4712.8999999999996</v>
      </c>
      <c r="O7237" s="46">
        <f t="shared" si="564"/>
        <v>4.2111307148988999</v>
      </c>
    </row>
    <row r="7238" spans="6:15" x14ac:dyDescent="0.25">
      <c r="F7238" s="3">
        <f t="shared" si="561"/>
        <v>0</v>
      </c>
      <c r="G7238" s="45" t="s">
        <v>27988</v>
      </c>
      <c r="H7238" s="42">
        <v>72.290000000000006</v>
      </c>
      <c r="I7238" s="42">
        <v>0.01</v>
      </c>
      <c r="J7238" s="42" t="s">
        <v>9252</v>
      </c>
      <c r="K7238" s="43">
        <f t="shared" si="562"/>
        <v>4709.3394526178163</v>
      </c>
      <c r="L7238" s="44" t="s">
        <v>18620</v>
      </c>
      <c r="M7238" s="44">
        <f t="shared" si="560"/>
        <v>65.058317076215758</v>
      </c>
      <c r="N7238" s="54">
        <f t="shared" si="563"/>
        <v>4713.55</v>
      </c>
      <c r="O7238" s="46">
        <f t="shared" si="564"/>
        <v>4.2105473821839041</v>
      </c>
    </row>
    <row r="7239" spans="6:15" x14ac:dyDescent="0.25">
      <c r="F7239" s="3">
        <f t="shared" si="561"/>
        <v>0</v>
      </c>
      <c r="G7239" s="45" t="s">
        <v>27989</v>
      </c>
      <c r="H7239" s="42">
        <v>72.3</v>
      </c>
      <c r="I7239" s="42">
        <v>0.01</v>
      </c>
      <c r="J7239" s="42" t="s">
        <v>9253</v>
      </c>
      <c r="K7239" s="43">
        <f t="shared" si="562"/>
        <v>4709.9900357885781</v>
      </c>
      <c r="L7239" s="44" t="s">
        <v>18621</v>
      </c>
      <c r="M7239" s="44">
        <f t="shared" si="560"/>
        <v>65.058300887666405</v>
      </c>
      <c r="N7239" s="54">
        <f t="shared" si="563"/>
        <v>4714.2</v>
      </c>
      <c r="O7239" s="46">
        <f t="shared" si="564"/>
        <v>4.2099642114217204</v>
      </c>
    </row>
    <row r="7240" spans="6:15" x14ac:dyDescent="0.25">
      <c r="F7240" s="3">
        <f t="shared" si="561"/>
        <v>0</v>
      </c>
      <c r="G7240" s="45" t="s">
        <v>27990</v>
      </c>
      <c r="H7240" s="42">
        <v>72.31</v>
      </c>
      <c r="I7240" s="42">
        <v>0.01</v>
      </c>
      <c r="J7240" s="42" t="s">
        <v>9254</v>
      </c>
      <c r="K7240" s="43">
        <f t="shared" si="562"/>
        <v>4710.6406187974544</v>
      </c>
      <c r="L7240" s="44" t="s">
        <v>18622</v>
      </c>
      <c r="M7240" s="44">
        <f t="shared" si="560"/>
        <v>65.058284705887459</v>
      </c>
      <c r="N7240" s="54">
        <f t="shared" si="563"/>
        <v>4714.8500000000004</v>
      </c>
      <c r="O7240" s="46">
        <f t="shared" si="564"/>
        <v>4.2093812025459556</v>
      </c>
    </row>
    <row r="7241" spans="6:15" x14ac:dyDescent="0.25">
      <c r="F7241" s="3">
        <f t="shared" si="561"/>
        <v>0</v>
      </c>
      <c r="G7241" s="45" t="s">
        <v>27991</v>
      </c>
      <c r="H7241" s="42">
        <v>72.319999999999993</v>
      </c>
      <c r="I7241" s="42">
        <v>0.01</v>
      </c>
      <c r="J7241" s="42" t="s">
        <v>9255</v>
      </c>
      <c r="K7241" s="43">
        <f t="shared" si="562"/>
        <v>4711.2912016445134</v>
      </c>
      <c r="L7241" s="44" t="s">
        <v>18623</v>
      </c>
      <c r="M7241" s="44">
        <f t="shared" ref="M7241:M7304" si="565">SQRT(((14.7+$N$3*H7241)^2)-(K7241^2))/SQRT($N$4)</f>
        <v>65.058268530836145</v>
      </c>
      <c r="N7241" s="54">
        <f t="shared" si="563"/>
        <v>4715.4999999999991</v>
      </c>
      <c r="O7241" s="46">
        <f t="shared" si="564"/>
        <v>4.2087983554856692</v>
      </c>
    </row>
    <row r="7242" spans="6:15" x14ac:dyDescent="0.25">
      <c r="F7242" s="3">
        <f t="shared" ref="F7242:F7305" si="566">IF(O7242&gt;100,1,0)</f>
        <v>0</v>
      </c>
      <c r="G7242" s="45" t="s">
        <v>27992</v>
      </c>
      <c r="H7242" s="42">
        <v>72.33</v>
      </c>
      <c r="I7242" s="42">
        <v>0.01</v>
      </c>
      <c r="J7242" s="42" t="s">
        <v>9256</v>
      </c>
      <c r="K7242" s="43">
        <f t="shared" ref="K7242:K7305" si="567">K7241+I7242*M7241</f>
        <v>4711.9417843298215</v>
      </c>
      <c r="L7242" s="44" t="s">
        <v>18624</v>
      </c>
      <c r="M7242" s="44">
        <f t="shared" si="565"/>
        <v>65.058252362552182</v>
      </c>
      <c r="N7242" s="54">
        <f t="shared" ref="N7242:N7305" si="568">(H7242*$N$3)+14.7</f>
        <v>4716.1499999999996</v>
      </c>
      <c r="O7242" s="46">
        <f t="shared" ref="O7242:O7305" si="569">N7242-K7242</f>
        <v>4.2082156701781059</v>
      </c>
    </row>
    <row r="7243" spans="6:15" x14ac:dyDescent="0.25">
      <c r="F7243" s="3">
        <f t="shared" si="566"/>
        <v>0</v>
      </c>
      <c r="G7243" s="45" t="s">
        <v>27993</v>
      </c>
      <c r="H7243" s="42">
        <v>72.34</v>
      </c>
      <c r="I7243" s="42">
        <v>0.01</v>
      </c>
      <c r="J7243" s="42" t="s">
        <v>9257</v>
      </c>
      <c r="K7243" s="43">
        <f t="shared" si="567"/>
        <v>4712.5923668534469</v>
      </c>
      <c r="L7243" s="44" t="s">
        <v>18625</v>
      </c>
      <c r="M7243" s="44">
        <f t="shared" si="565"/>
        <v>65.058236201008071</v>
      </c>
      <c r="N7243" s="54">
        <f t="shared" si="568"/>
        <v>4716.8</v>
      </c>
      <c r="O7243" s="46">
        <f t="shared" si="569"/>
        <v>4.2076331465532348</v>
      </c>
    </row>
    <row r="7244" spans="6:15" x14ac:dyDescent="0.25">
      <c r="F7244" s="3">
        <f t="shared" si="566"/>
        <v>0</v>
      </c>
      <c r="G7244" s="45" t="s">
        <v>27994</v>
      </c>
      <c r="H7244" s="42">
        <v>72.349999999999994</v>
      </c>
      <c r="I7244" s="42">
        <v>0.01</v>
      </c>
      <c r="J7244" s="42" t="s">
        <v>9258</v>
      </c>
      <c r="K7244" s="43">
        <f t="shared" si="567"/>
        <v>4713.242949215457</v>
      </c>
      <c r="L7244" s="44" t="s">
        <v>18626</v>
      </c>
      <c r="M7244" s="44">
        <f t="shared" si="565"/>
        <v>65.058220046197718</v>
      </c>
      <c r="N7244" s="54">
        <f t="shared" si="568"/>
        <v>4717.45</v>
      </c>
      <c r="O7244" s="46">
        <f t="shared" si="569"/>
        <v>4.2070507845428438</v>
      </c>
    </row>
    <row r="7245" spans="6:15" x14ac:dyDescent="0.25">
      <c r="F7245" s="3">
        <f t="shared" si="566"/>
        <v>0</v>
      </c>
      <c r="G7245" s="45" t="s">
        <v>27995</v>
      </c>
      <c r="H7245" s="42">
        <v>72.36</v>
      </c>
      <c r="I7245" s="42">
        <v>0.01</v>
      </c>
      <c r="J7245" s="42" t="s">
        <v>9259</v>
      </c>
      <c r="K7245" s="43">
        <f t="shared" si="567"/>
        <v>4713.8935314159189</v>
      </c>
      <c r="L7245" s="44" t="s">
        <v>18627</v>
      </c>
      <c r="M7245" s="44">
        <f t="shared" si="565"/>
        <v>65.058203898127246</v>
      </c>
      <c r="N7245" s="54">
        <f t="shared" si="568"/>
        <v>4718.0999999999995</v>
      </c>
      <c r="O7245" s="46">
        <f t="shared" si="569"/>
        <v>4.2064685840805396</v>
      </c>
    </row>
    <row r="7246" spans="6:15" x14ac:dyDescent="0.25">
      <c r="F7246" s="3">
        <f t="shared" si="566"/>
        <v>0</v>
      </c>
      <c r="G7246" s="45" t="s">
        <v>27996</v>
      </c>
      <c r="H7246" s="42">
        <v>72.37</v>
      </c>
      <c r="I7246" s="42">
        <v>0.01</v>
      </c>
      <c r="J7246" s="42" t="s">
        <v>9260</v>
      </c>
      <c r="K7246" s="43">
        <f t="shared" si="567"/>
        <v>4714.5441134549001</v>
      </c>
      <c r="L7246" s="44" t="s">
        <v>18628</v>
      </c>
      <c r="M7246" s="44">
        <f t="shared" si="565"/>
        <v>65.0581877567936</v>
      </c>
      <c r="N7246" s="54">
        <f t="shared" si="568"/>
        <v>4718.75</v>
      </c>
      <c r="O7246" s="46">
        <f t="shared" si="569"/>
        <v>4.2058865450999292</v>
      </c>
    </row>
    <row r="7247" spans="6:15" x14ac:dyDescent="0.25">
      <c r="F7247" s="3">
        <f t="shared" si="566"/>
        <v>0</v>
      </c>
      <c r="G7247" s="45" t="s">
        <v>27997</v>
      </c>
      <c r="H7247" s="42">
        <v>72.38</v>
      </c>
      <c r="I7247" s="42">
        <v>0.01</v>
      </c>
      <c r="J7247" s="42" t="s">
        <v>9261</v>
      </c>
      <c r="K7247" s="43">
        <f t="shared" si="567"/>
        <v>4715.1946953324677</v>
      </c>
      <c r="L7247" s="44" t="s">
        <v>18629</v>
      </c>
      <c r="M7247" s="44">
        <f t="shared" si="565"/>
        <v>65.05817162218456</v>
      </c>
      <c r="N7247" s="54">
        <f t="shared" si="568"/>
        <v>4719.3999999999996</v>
      </c>
      <c r="O7247" s="46">
        <f t="shared" si="569"/>
        <v>4.205304667531891</v>
      </c>
    </row>
    <row r="7248" spans="6:15" x14ac:dyDescent="0.25">
      <c r="F7248" s="3">
        <f t="shared" si="566"/>
        <v>0</v>
      </c>
      <c r="G7248" s="45" t="s">
        <v>27998</v>
      </c>
      <c r="H7248" s="42">
        <v>72.39</v>
      </c>
      <c r="I7248" s="42">
        <v>0.01</v>
      </c>
      <c r="J7248" s="42" t="s">
        <v>9262</v>
      </c>
      <c r="K7248" s="43">
        <f t="shared" si="567"/>
        <v>4715.8452770486892</v>
      </c>
      <c r="L7248" s="44" t="s">
        <v>18630</v>
      </c>
      <c r="M7248" s="44">
        <f t="shared" si="565"/>
        <v>65.058155494306234</v>
      </c>
      <c r="N7248" s="54">
        <f t="shared" si="568"/>
        <v>4720.05</v>
      </c>
      <c r="O7248" s="46">
        <f t="shared" si="569"/>
        <v>4.2047229513109414</v>
      </c>
    </row>
    <row r="7249" spans="6:15" x14ac:dyDescent="0.25">
      <c r="F7249" s="3">
        <f t="shared" si="566"/>
        <v>0</v>
      </c>
      <c r="G7249" s="45" t="s">
        <v>27999</v>
      </c>
      <c r="H7249" s="42">
        <v>72.400000000000006</v>
      </c>
      <c r="I7249" s="42">
        <v>0.01</v>
      </c>
      <c r="J7249" s="42" t="s">
        <v>9263</v>
      </c>
      <c r="K7249" s="43">
        <f t="shared" si="567"/>
        <v>4716.4958586036319</v>
      </c>
      <c r="L7249" s="44" t="s">
        <v>18631</v>
      </c>
      <c r="M7249" s="44">
        <f t="shared" si="565"/>
        <v>65.058139373146446</v>
      </c>
      <c r="N7249" s="54">
        <f t="shared" si="568"/>
        <v>4720.7</v>
      </c>
      <c r="O7249" s="46">
        <f t="shared" si="569"/>
        <v>4.2041413963679588</v>
      </c>
    </row>
    <row r="7250" spans="6:15" x14ac:dyDescent="0.25">
      <c r="F7250" s="3">
        <f t="shared" si="566"/>
        <v>0</v>
      </c>
      <c r="G7250" s="45" t="s">
        <v>28000</v>
      </c>
      <c r="H7250" s="42">
        <v>72.41</v>
      </c>
      <c r="I7250" s="42">
        <v>0.01</v>
      </c>
      <c r="J7250" s="42" t="s">
        <v>9264</v>
      </c>
      <c r="K7250" s="43">
        <f t="shared" si="567"/>
        <v>4717.1464399973629</v>
      </c>
      <c r="L7250" s="44" t="s">
        <v>18632</v>
      </c>
      <c r="M7250" s="44">
        <f t="shared" si="565"/>
        <v>65.058123258699055</v>
      </c>
      <c r="N7250" s="54">
        <f t="shared" si="568"/>
        <v>4721.3499999999995</v>
      </c>
      <c r="O7250" s="46">
        <f t="shared" si="569"/>
        <v>4.2035600026365501</v>
      </c>
    </row>
    <row r="7251" spans="6:15" x14ac:dyDescent="0.25">
      <c r="F7251" s="3">
        <f t="shared" si="566"/>
        <v>0</v>
      </c>
      <c r="G7251" s="45" t="s">
        <v>28001</v>
      </c>
      <c r="H7251" s="42">
        <v>72.42</v>
      </c>
      <c r="I7251" s="42">
        <v>0.01</v>
      </c>
      <c r="J7251" s="42" t="s">
        <v>9265</v>
      </c>
      <c r="K7251" s="43">
        <f t="shared" si="567"/>
        <v>4717.7970212299497</v>
      </c>
      <c r="L7251" s="44" t="s">
        <v>18633</v>
      </c>
      <c r="M7251" s="44">
        <f t="shared" si="565"/>
        <v>65.058107150976284</v>
      </c>
      <c r="N7251" s="54">
        <f t="shared" si="568"/>
        <v>4722</v>
      </c>
      <c r="O7251" s="46">
        <f t="shared" si="569"/>
        <v>4.2029787700503221</v>
      </c>
    </row>
    <row r="7252" spans="6:15" x14ac:dyDescent="0.25">
      <c r="F7252" s="3">
        <f t="shared" si="566"/>
        <v>0</v>
      </c>
      <c r="G7252" s="45" t="s">
        <v>28002</v>
      </c>
      <c r="H7252" s="42">
        <v>72.430000000000007</v>
      </c>
      <c r="I7252" s="42">
        <v>0.01</v>
      </c>
      <c r="J7252" s="42" t="s">
        <v>9266</v>
      </c>
      <c r="K7252" s="43">
        <f t="shared" si="567"/>
        <v>4718.4476023014595</v>
      </c>
      <c r="L7252" s="44" t="s">
        <v>18634</v>
      </c>
      <c r="M7252" s="44">
        <f t="shared" si="565"/>
        <v>65.058091049956786</v>
      </c>
      <c r="N7252" s="54">
        <f t="shared" si="568"/>
        <v>4722.6500000000005</v>
      </c>
      <c r="O7252" s="46">
        <f t="shared" si="569"/>
        <v>4.2023976985410627</v>
      </c>
    </row>
    <row r="7253" spans="6:15" x14ac:dyDescent="0.25">
      <c r="F7253" s="3">
        <f t="shared" si="566"/>
        <v>0</v>
      </c>
      <c r="G7253" s="45" t="s">
        <v>28003</v>
      </c>
      <c r="H7253" s="42">
        <v>72.44</v>
      </c>
      <c r="I7253" s="42">
        <v>0.01</v>
      </c>
      <c r="J7253" s="42" t="s">
        <v>9267</v>
      </c>
      <c r="K7253" s="43">
        <f t="shared" si="567"/>
        <v>4719.0981832119587</v>
      </c>
      <c r="L7253" s="44" t="s">
        <v>18635</v>
      </c>
      <c r="M7253" s="44">
        <f t="shared" si="565"/>
        <v>65.058074955634439</v>
      </c>
      <c r="N7253" s="54">
        <f t="shared" si="568"/>
        <v>4723.2999999999993</v>
      </c>
      <c r="O7253" s="46">
        <f t="shared" si="569"/>
        <v>4.2018167880405599</v>
      </c>
    </row>
    <row r="7254" spans="6:15" x14ac:dyDescent="0.25">
      <c r="F7254" s="3">
        <f t="shared" si="566"/>
        <v>0</v>
      </c>
      <c r="G7254" s="45" t="s">
        <v>28004</v>
      </c>
      <c r="H7254" s="42">
        <v>72.45</v>
      </c>
      <c r="I7254" s="42">
        <v>0.01</v>
      </c>
      <c r="J7254" s="42" t="s">
        <v>9268</v>
      </c>
      <c r="K7254" s="43">
        <f t="shared" si="567"/>
        <v>4719.7487639615147</v>
      </c>
      <c r="L7254" s="44" t="s">
        <v>18636</v>
      </c>
      <c r="M7254" s="44">
        <f t="shared" si="565"/>
        <v>65.058058868033683</v>
      </c>
      <c r="N7254" s="54">
        <f t="shared" si="568"/>
        <v>4723.95</v>
      </c>
      <c r="O7254" s="46">
        <f t="shared" si="569"/>
        <v>4.201236038485149</v>
      </c>
    </row>
    <row r="7255" spans="6:15" x14ac:dyDescent="0.25">
      <c r="F7255" s="3">
        <f t="shared" si="566"/>
        <v>0</v>
      </c>
      <c r="G7255" s="45" t="s">
        <v>28005</v>
      </c>
      <c r="H7255" s="42">
        <v>72.459999999999994</v>
      </c>
      <c r="I7255" s="42">
        <v>0.01</v>
      </c>
      <c r="J7255" s="42" t="s">
        <v>9269</v>
      </c>
      <c r="K7255" s="43">
        <f t="shared" si="567"/>
        <v>4720.3993445501947</v>
      </c>
      <c r="L7255" s="44" t="s">
        <v>18637</v>
      </c>
      <c r="M7255" s="44">
        <f t="shared" si="565"/>
        <v>65.058042787120925</v>
      </c>
      <c r="N7255" s="54">
        <f t="shared" si="568"/>
        <v>4724.5999999999995</v>
      </c>
      <c r="O7255" s="46">
        <f t="shared" si="569"/>
        <v>4.200655449804799</v>
      </c>
    </row>
    <row r="7256" spans="6:15" x14ac:dyDescent="0.25">
      <c r="F7256" s="3">
        <f t="shared" si="566"/>
        <v>0</v>
      </c>
      <c r="G7256" s="45" t="s">
        <v>28006</v>
      </c>
      <c r="H7256" s="42">
        <v>72.47</v>
      </c>
      <c r="I7256" s="42">
        <v>0.01</v>
      </c>
      <c r="J7256" s="42" t="s">
        <v>9270</v>
      </c>
      <c r="K7256" s="43">
        <f t="shared" si="567"/>
        <v>4721.049924978066</v>
      </c>
      <c r="L7256" s="44" t="s">
        <v>18638</v>
      </c>
      <c r="M7256" s="44">
        <f t="shared" si="565"/>
        <v>65.058026712905331</v>
      </c>
      <c r="N7256" s="54">
        <f t="shared" si="568"/>
        <v>4725.25</v>
      </c>
      <c r="O7256" s="46">
        <f t="shared" si="569"/>
        <v>4.2000750219340262</v>
      </c>
    </row>
    <row r="7257" spans="6:15" x14ac:dyDescent="0.25">
      <c r="F7257" s="3">
        <f t="shared" si="566"/>
        <v>0</v>
      </c>
      <c r="G7257" s="45" t="s">
        <v>28007</v>
      </c>
      <c r="H7257" s="42">
        <v>72.48</v>
      </c>
      <c r="I7257" s="42">
        <v>0.01</v>
      </c>
      <c r="J7257" s="42" t="s">
        <v>9271</v>
      </c>
      <c r="K7257" s="43">
        <f t="shared" si="567"/>
        <v>4721.700505245195</v>
      </c>
      <c r="L7257" s="44" t="s">
        <v>18639</v>
      </c>
      <c r="M7257" s="44">
        <f t="shared" si="565"/>
        <v>65.058010645374694</v>
      </c>
      <c r="N7257" s="54">
        <f t="shared" si="568"/>
        <v>4725.8999999999996</v>
      </c>
      <c r="O7257" s="46">
        <f t="shared" si="569"/>
        <v>4.1994947548046184</v>
      </c>
    </row>
    <row r="7258" spans="6:15" x14ac:dyDescent="0.25">
      <c r="F7258" s="3">
        <f t="shared" si="566"/>
        <v>0</v>
      </c>
      <c r="G7258" s="45" t="s">
        <v>28008</v>
      </c>
      <c r="H7258" s="42">
        <v>72.489999999999995</v>
      </c>
      <c r="I7258" s="42">
        <v>0.01</v>
      </c>
      <c r="J7258" s="42" t="s">
        <v>9272</v>
      </c>
      <c r="K7258" s="43">
        <f t="shared" si="567"/>
        <v>4722.3510853516491</v>
      </c>
      <c r="L7258" s="44" t="s">
        <v>18640</v>
      </c>
      <c r="M7258" s="44">
        <f t="shared" si="565"/>
        <v>65.057994584532068</v>
      </c>
      <c r="N7258" s="54">
        <f t="shared" si="568"/>
        <v>4726.5499999999993</v>
      </c>
      <c r="O7258" s="46">
        <f t="shared" si="569"/>
        <v>4.1989146483501827</v>
      </c>
    </row>
    <row r="7259" spans="6:15" x14ac:dyDescent="0.25">
      <c r="F7259" s="3">
        <f t="shared" si="566"/>
        <v>0</v>
      </c>
      <c r="G7259" s="45" t="s">
        <v>28009</v>
      </c>
      <c r="H7259" s="42">
        <v>72.5</v>
      </c>
      <c r="I7259" s="42">
        <v>0.01</v>
      </c>
      <c r="J7259" s="42" t="s">
        <v>9273</v>
      </c>
      <c r="K7259" s="43">
        <f t="shared" si="567"/>
        <v>4723.0016652974946</v>
      </c>
      <c r="L7259" s="44" t="s">
        <v>18641</v>
      </c>
      <c r="M7259" s="44">
        <f t="shared" si="565"/>
        <v>65.057978530383579</v>
      </c>
      <c r="N7259" s="54">
        <f t="shared" si="568"/>
        <v>4727.2</v>
      </c>
      <c r="O7259" s="46">
        <f t="shared" si="569"/>
        <v>4.1983347025052353</v>
      </c>
    </row>
    <row r="7260" spans="6:15" x14ac:dyDescent="0.25">
      <c r="F7260" s="3">
        <f t="shared" si="566"/>
        <v>0</v>
      </c>
      <c r="G7260" s="45" t="s">
        <v>28010</v>
      </c>
      <c r="H7260" s="42">
        <v>72.510000000000005</v>
      </c>
      <c r="I7260" s="42">
        <v>0.01</v>
      </c>
      <c r="J7260" s="42" t="s">
        <v>9274</v>
      </c>
      <c r="K7260" s="43">
        <f t="shared" si="567"/>
        <v>4723.6522450827988</v>
      </c>
      <c r="L7260" s="44" t="s">
        <v>18642</v>
      </c>
      <c r="M7260" s="44">
        <f t="shared" si="565"/>
        <v>65.05796248290784</v>
      </c>
      <c r="N7260" s="54">
        <f t="shared" si="568"/>
        <v>4727.8500000000004</v>
      </c>
      <c r="O7260" s="46">
        <f t="shared" si="569"/>
        <v>4.1977549172015642</v>
      </c>
    </row>
    <row r="7261" spans="6:15" x14ac:dyDescent="0.25">
      <c r="F7261" s="3">
        <f t="shared" si="566"/>
        <v>0</v>
      </c>
      <c r="G7261" s="45" t="s">
        <v>28011</v>
      </c>
      <c r="H7261" s="42">
        <v>72.52</v>
      </c>
      <c r="I7261" s="42">
        <v>0.01</v>
      </c>
      <c r="J7261" s="42" t="s">
        <v>9275</v>
      </c>
      <c r="K7261" s="43">
        <f t="shared" si="567"/>
        <v>4724.3028247076281</v>
      </c>
      <c r="L7261" s="44" t="s">
        <v>18643</v>
      </c>
      <c r="M7261" s="44">
        <f t="shared" si="565"/>
        <v>65.057946442107919</v>
      </c>
      <c r="N7261" s="54">
        <f t="shared" si="568"/>
        <v>4728.5</v>
      </c>
      <c r="O7261" s="46">
        <f t="shared" si="569"/>
        <v>4.1971752923718668</v>
      </c>
    </row>
    <row r="7262" spans="6:15" x14ac:dyDescent="0.25">
      <c r="F7262" s="3">
        <f t="shared" si="566"/>
        <v>0</v>
      </c>
      <c r="G7262" s="45" t="s">
        <v>28012</v>
      </c>
      <c r="H7262" s="42">
        <v>72.53</v>
      </c>
      <c r="I7262" s="42">
        <v>0.01</v>
      </c>
      <c r="J7262" s="42" t="s">
        <v>9276</v>
      </c>
      <c r="K7262" s="43">
        <f t="shared" si="567"/>
        <v>4724.953404172049</v>
      </c>
      <c r="L7262" s="44" t="s">
        <v>18644</v>
      </c>
      <c r="M7262" s="44">
        <f t="shared" si="565"/>
        <v>65.057930407983804</v>
      </c>
      <c r="N7262" s="54">
        <f t="shared" si="568"/>
        <v>4729.1499999999996</v>
      </c>
      <c r="O7262" s="46">
        <f t="shared" si="569"/>
        <v>4.1965958279506594</v>
      </c>
    </row>
    <row r="7263" spans="6:15" x14ac:dyDescent="0.25">
      <c r="F7263" s="3">
        <f t="shared" si="566"/>
        <v>0</v>
      </c>
      <c r="G7263" s="45" t="s">
        <v>28013</v>
      </c>
      <c r="H7263" s="42">
        <v>72.540000000000006</v>
      </c>
      <c r="I7263" s="42">
        <v>0.01</v>
      </c>
      <c r="J7263" s="42" t="s">
        <v>9277</v>
      </c>
      <c r="K7263" s="43">
        <f t="shared" si="567"/>
        <v>4725.6039834761286</v>
      </c>
      <c r="L7263" s="44" t="s">
        <v>18645</v>
      </c>
      <c r="M7263" s="44">
        <f t="shared" si="565"/>
        <v>65.057914380535507</v>
      </c>
      <c r="N7263" s="54">
        <f t="shared" si="568"/>
        <v>4729.8</v>
      </c>
      <c r="O7263" s="46">
        <f t="shared" si="569"/>
        <v>4.196016523871549</v>
      </c>
    </row>
    <row r="7264" spans="6:15" x14ac:dyDescent="0.25">
      <c r="F7264" s="3">
        <f t="shared" si="566"/>
        <v>0</v>
      </c>
      <c r="G7264" s="45" t="s">
        <v>28014</v>
      </c>
      <c r="H7264" s="42">
        <v>72.55</v>
      </c>
      <c r="I7264" s="42">
        <v>0.01</v>
      </c>
      <c r="J7264" s="42" t="s">
        <v>9278</v>
      </c>
      <c r="K7264" s="43">
        <f t="shared" si="567"/>
        <v>4726.2545626199344</v>
      </c>
      <c r="L7264" s="44" t="s">
        <v>18646</v>
      </c>
      <c r="M7264" s="44">
        <f t="shared" si="565"/>
        <v>65.057898359738616</v>
      </c>
      <c r="N7264" s="54">
        <f t="shared" si="568"/>
        <v>4730.45</v>
      </c>
      <c r="O7264" s="46">
        <f t="shared" si="569"/>
        <v>4.1954373800654139</v>
      </c>
    </row>
    <row r="7265" spans="6:15" x14ac:dyDescent="0.25">
      <c r="F7265" s="3">
        <f t="shared" si="566"/>
        <v>0</v>
      </c>
      <c r="G7265" s="45" t="s">
        <v>28015</v>
      </c>
      <c r="H7265" s="42">
        <v>72.56</v>
      </c>
      <c r="I7265" s="42">
        <v>0.01</v>
      </c>
      <c r="J7265" s="42" t="s">
        <v>9279</v>
      </c>
      <c r="K7265" s="43">
        <f t="shared" si="567"/>
        <v>4726.9051416035318</v>
      </c>
      <c r="L7265" s="44" t="s">
        <v>18647</v>
      </c>
      <c r="M7265" s="44">
        <f t="shared" si="565"/>
        <v>65.057882345620612</v>
      </c>
      <c r="N7265" s="54">
        <f t="shared" si="568"/>
        <v>4731.1000000000004</v>
      </c>
      <c r="O7265" s="46">
        <f t="shared" si="569"/>
        <v>4.1948583964685895</v>
      </c>
    </row>
    <row r="7266" spans="6:15" x14ac:dyDescent="0.25">
      <c r="F7266" s="3">
        <f t="shared" si="566"/>
        <v>0</v>
      </c>
      <c r="G7266" s="45" t="s">
        <v>28016</v>
      </c>
      <c r="H7266" s="42">
        <v>72.569999999999993</v>
      </c>
      <c r="I7266" s="42">
        <v>0.01</v>
      </c>
      <c r="J7266" s="42" t="s">
        <v>9280</v>
      </c>
      <c r="K7266" s="43">
        <f t="shared" si="567"/>
        <v>4727.555720426988</v>
      </c>
      <c r="L7266" s="44" t="s">
        <v>18648</v>
      </c>
      <c r="M7266" s="44">
        <f t="shared" si="565"/>
        <v>65.057866338141793</v>
      </c>
      <c r="N7266" s="54">
        <f t="shared" si="568"/>
        <v>4731.7499999999991</v>
      </c>
      <c r="O7266" s="46">
        <f t="shared" si="569"/>
        <v>4.1942795730110447</v>
      </c>
    </row>
    <row r="7267" spans="6:15" x14ac:dyDescent="0.25">
      <c r="F7267" s="3">
        <f t="shared" si="566"/>
        <v>0</v>
      </c>
      <c r="G7267" s="45" t="s">
        <v>28017</v>
      </c>
      <c r="H7267" s="42">
        <v>72.58</v>
      </c>
      <c r="I7267" s="42">
        <v>0.01</v>
      </c>
      <c r="J7267" s="42" t="s">
        <v>9281</v>
      </c>
      <c r="K7267" s="43">
        <f t="shared" si="567"/>
        <v>4728.2062990903696</v>
      </c>
      <c r="L7267" s="44" t="s">
        <v>18649</v>
      </c>
      <c r="M7267" s="44">
        <f t="shared" si="565"/>
        <v>65.057850337332695</v>
      </c>
      <c r="N7267" s="54">
        <f t="shared" si="568"/>
        <v>4732.3999999999996</v>
      </c>
      <c r="O7267" s="46">
        <f t="shared" si="569"/>
        <v>4.1937009096300244</v>
      </c>
    </row>
    <row r="7268" spans="6:15" x14ac:dyDescent="0.25">
      <c r="F7268" s="3">
        <f t="shared" si="566"/>
        <v>0</v>
      </c>
      <c r="G7268" s="45" t="s">
        <v>28018</v>
      </c>
      <c r="H7268" s="42">
        <v>72.59</v>
      </c>
      <c r="I7268" s="42">
        <v>0.01</v>
      </c>
      <c r="J7268" s="42" t="s">
        <v>9282</v>
      </c>
      <c r="K7268" s="43">
        <f t="shared" si="567"/>
        <v>4728.8568775937429</v>
      </c>
      <c r="L7268" s="44" t="s">
        <v>18650</v>
      </c>
      <c r="M7268" s="44">
        <f t="shared" si="565"/>
        <v>65.057834343171962</v>
      </c>
      <c r="N7268" s="54">
        <f t="shared" si="568"/>
        <v>4733.05</v>
      </c>
      <c r="O7268" s="46">
        <f t="shared" si="569"/>
        <v>4.1931224062573165</v>
      </c>
    </row>
    <row r="7269" spans="6:15" x14ac:dyDescent="0.25">
      <c r="F7269" s="3">
        <f t="shared" si="566"/>
        <v>0</v>
      </c>
      <c r="G7269" s="45" t="s">
        <v>28019</v>
      </c>
      <c r="H7269" s="42">
        <v>72.599999999999994</v>
      </c>
      <c r="I7269" s="42">
        <v>0.01</v>
      </c>
      <c r="J7269" s="42" t="s">
        <v>9283</v>
      </c>
      <c r="K7269" s="43">
        <f t="shared" si="567"/>
        <v>4729.5074559371742</v>
      </c>
      <c r="L7269" s="44" t="s">
        <v>18651</v>
      </c>
      <c r="M7269" s="44">
        <f t="shared" si="565"/>
        <v>65.057818355656536</v>
      </c>
      <c r="N7269" s="54">
        <f t="shared" si="568"/>
        <v>4733.7</v>
      </c>
      <c r="O7269" s="46">
        <f t="shared" si="569"/>
        <v>4.1925440628256183</v>
      </c>
    </row>
    <row r="7270" spans="6:15" x14ac:dyDescent="0.25">
      <c r="F7270" s="3">
        <f t="shared" si="566"/>
        <v>0</v>
      </c>
      <c r="G7270" s="45" t="s">
        <v>28020</v>
      </c>
      <c r="H7270" s="42">
        <v>72.61</v>
      </c>
      <c r="I7270" s="42">
        <v>0.01</v>
      </c>
      <c r="J7270" s="42" t="s">
        <v>9284</v>
      </c>
      <c r="K7270" s="43">
        <f t="shared" si="567"/>
        <v>4730.1580341207309</v>
      </c>
      <c r="L7270" s="44" t="s">
        <v>18652</v>
      </c>
      <c r="M7270" s="44">
        <f t="shared" si="565"/>
        <v>65.057802374780323</v>
      </c>
      <c r="N7270" s="54">
        <f t="shared" si="568"/>
        <v>4734.3499999999995</v>
      </c>
      <c r="O7270" s="46">
        <f t="shared" si="569"/>
        <v>4.1919658792685368</v>
      </c>
    </row>
    <row r="7271" spans="6:15" x14ac:dyDescent="0.25">
      <c r="F7271" s="3">
        <f t="shared" si="566"/>
        <v>0</v>
      </c>
      <c r="G7271" s="45" t="s">
        <v>28021</v>
      </c>
      <c r="H7271" s="42">
        <v>72.62</v>
      </c>
      <c r="I7271" s="42">
        <v>0.01</v>
      </c>
      <c r="J7271" s="42" t="s">
        <v>9285</v>
      </c>
      <c r="K7271" s="43">
        <f t="shared" si="567"/>
        <v>4730.8086121444785</v>
      </c>
      <c r="L7271" s="44" t="s">
        <v>18653</v>
      </c>
      <c r="M7271" s="44">
        <f t="shared" si="565"/>
        <v>65.057786400555528</v>
      </c>
      <c r="N7271" s="54">
        <f t="shared" si="568"/>
        <v>4735</v>
      </c>
      <c r="O7271" s="46">
        <f t="shared" si="569"/>
        <v>4.1913878555214978</v>
      </c>
    </row>
    <row r="7272" spans="6:15" x14ac:dyDescent="0.25">
      <c r="F7272" s="3">
        <f t="shared" si="566"/>
        <v>0</v>
      </c>
      <c r="G7272" s="45" t="s">
        <v>28022</v>
      </c>
      <c r="H7272" s="42">
        <v>72.63</v>
      </c>
      <c r="I7272" s="42">
        <v>0.01</v>
      </c>
      <c r="J7272" s="42" t="s">
        <v>9286</v>
      </c>
      <c r="K7272" s="43">
        <f t="shared" si="567"/>
        <v>4731.4591900084843</v>
      </c>
      <c r="L7272" s="44" t="s">
        <v>18654</v>
      </c>
      <c r="M7272" s="44">
        <f t="shared" si="565"/>
        <v>65.057770432951628</v>
      </c>
      <c r="N7272" s="54">
        <f t="shared" si="568"/>
        <v>4735.6499999999996</v>
      </c>
      <c r="O7272" s="46">
        <f t="shared" si="569"/>
        <v>4.1908099915153798</v>
      </c>
    </row>
    <row r="7273" spans="6:15" x14ac:dyDescent="0.25">
      <c r="F7273" s="3">
        <f t="shared" si="566"/>
        <v>0</v>
      </c>
      <c r="G7273" s="45" t="s">
        <v>28023</v>
      </c>
      <c r="H7273" s="42">
        <v>72.64</v>
      </c>
      <c r="I7273" s="42">
        <v>0.01</v>
      </c>
      <c r="J7273" s="42" t="s">
        <v>9287</v>
      </c>
      <c r="K7273" s="43">
        <f t="shared" si="567"/>
        <v>4732.1097677128137</v>
      </c>
      <c r="L7273" s="44" t="s">
        <v>18655</v>
      </c>
      <c r="M7273" s="44">
        <f t="shared" si="565"/>
        <v>65.05775447199305</v>
      </c>
      <c r="N7273" s="54">
        <f t="shared" si="568"/>
        <v>4736.3</v>
      </c>
      <c r="O7273" s="46">
        <f t="shared" si="569"/>
        <v>4.1902322871865181</v>
      </c>
    </row>
    <row r="7274" spans="6:15" x14ac:dyDescent="0.25">
      <c r="F7274" s="3">
        <f t="shared" si="566"/>
        <v>0</v>
      </c>
      <c r="G7274" s="45" t="s">
        <v>28024</v>
      </c>
      <c r="H7274" s="42">
        <v>72.650000000000006</v>
      </c>
      <c r="I7274" s="42">
        <v>0.01</v>
      </c>
      <c r="J7274" s="42" t="s">
        <v>9288</v>
      </c>
      <c r="K7274" s="43">
        <f t="shared" si="567"/>
        <v>4732.760345257534</v>
      </c>
      <c r="L7274" s="44" t="s">
        <v>18656</v>
      </c>
      <c r="M7274" s="44">
        <f t="shared" si="565"/>
        <v>65.057738517652311</v>
      </c>
      <c r="N7274" s="54">
        <f t="shared" si="568"/>
        <v>4736.95</v>
      </c>
      <c r="O7274" s="46">
        <f t="shared" si="569"/>
        <v>4.1896547424657911</v>
      </c>
    </row>
    <row r="7275" spans="6:15" x14ac:dyDescent="0.25">
      <c r="F7275" s="3">
        <f t="shared" si="566"/>
        <v>0</v>
      </c>
      <c r="G7275" s="45" t="s">
        <v>28025</v>
      </c>
      <c r="H7275" s="42">
        <v>72.66</v>
      </c>
      <c r="I7275" s="42">
        <v>0.01</v>
      </c>
      <c r="J7275" s="42" t="s">
        <v>9289</v>
      </c>
      <c r="K7275" s="43">
        <f t="shared" si="567"/>
        <v>4733.4109226427108</v>
      </c>
      <c r="L7275" s="44" t="s">
        <v>18657</v>
      </c>
      <c r="M7275" s="44">
        <f t="shared" si="565"/>
        <v>65.057722569935549</v>
      </c>
      <c r="N7275" s="54">
        <f t="shared" si="568"/>
        <v>4737.5999999999995</v>
      </c>
      <c r="O7275" s="46">
        <f t="shared" si="569"/>
        <v>4.1890773572886246</v>
      </c>
    </row>
    <row r="7276" spans="6:15" x14ac:dyDescent="0.25">
      <c r="F7276" s="3">
        <f t="shared" si="566"/>
        <v>0</v>
      </c>
      <c r="G7276" s="45" t="s">
        <v>28026</v>
      </c>
      <c r="H7276" s="42">
        <v>72.67</v>
      </c>
      <c r="I7276" s="42">
        <v>0.01</v>
      </c>
      <c r="J7276" s="42" t="s">
        <v>9290</v>
      </c>
      <c r="K7276" s="43">
        <f t="shared" si="567"/>
        <v>4734.0614998684105</v>
      </c>
      <c r="L7276" s="44" t="s">
        <v>18658</v>
      </c>
      <c r="M7276" s="44">
        <f t="shared" si="565"/>
        <v>65.057706628851903</v>
      </c>
      <c r="N7276" s="54">
        <f t="shared" si="568"/>
        <v>4738.25</v>
      </c>
      <c r="O7276" s="46">
        <f t="shared" si="569"/>
        <v>4.1885001315895352</v>
      </c>
    </row>
    <row r="7277" spans="6:15" x14ac:dyDescent="0.25">
      <c r="F7277" s="3">
        <f t="shared" si="566"/>
        <v>0</v>
      </c>
      <c r="G7277" s="45" t="s">
        <v>28027</v>
      </c>
      <c r="H7277" s="42">
        <v>72.680000000000007</v>
      </c>
      <c r="I7277" s="42">
        <v>0.01</v>
      </c>
      <c r="J7277" s="42" t="s">
        <v>9291</v>
      </c>
      <c r="K7277" s="43">
        <f t="shared" si="567"/>
        <v>4734.7120769346993</v>
      </c>
      <c r="L7277" s="44" t="s">
        <v>18659</v>
      </c>
      <c r="M7277" s="44">
        <f t="shared" si="565"/>
        <v>65.05769069438</v>
      </c>
      <c r="N7277" s="54">
        <f t="shared" si="568"/>
        <v>4738.9000000000005</v>
      </c>
      <c r="O7277" s="46">
        <f t="shared" si="569"/>
        <v>4.18792306530122</v>
      </c>
    </row>
    <row r="7278" spans="6:15" x14ac:dyDescent="0.25">
      <c r="F7278" s="3">
        <f t="shared" si="566"/>
        <v>0</v>
      </c>
      <c r="G7278" s="45" t="s">
        <v>28028</v>
      </c>
      <c r="H7278" s="42">
        <v>72.69</v>
      </c>
      <c r="I7278" s="42">
        <v>0.01</v>
      </c>
      <c r="J7278" s="42" t="s">
        <v>9292</v>
      </c>
      <c r="K7278" s="43">
        <f t="shared" si="567"/>
        <v>4735.3626538416429</v>
      </c>
      <c r="L7278" s="44" t="s">
        <v>18660</v>
      </c>
      <c r="M7278" s="44">
        <f t="shared" si="565"/>
        <v>65.057674766516811</v>
      </c>
      <c r="N7278" s="54">
        <f t="shared" si="568"/>
        <v>4739.5499999999993</v>
      </c>
      <c r="O7278" s="46">
        <f t="shared" si="569"/>
        <v>4.1873461583563767</v>
      </c>
    </row>
    <row r="7279" spans="6:15" x14ac:dyDescent="0.25">
      <c r="F7279" s="3">
        <f t="shared" si="566"/>
        <v>0</v>
      </c>
      <c r="G7279" s="45" t="s">
        <v>28029</v>
      </c>
      <c r="H7279" s="42">
        <v>72.7</v>
      </c>
      <c r="I7279" s="42">
        <v>0.01</v>
      </c>
      <c r="J7279" s="42" t="s">
        <v>9293</v>
      </c>
      <c r="K7279" s="43">
        <f t="shared" si="567"/>
        <v>4736.0132305893085</v>
      </c>
      <c r="L7279" s="44" t="s">
        <v>18661</v>
      </c>
      <c r="M7279" s="44">
        <f t="shared" si="565"/>
        <v>65.057658845271476</v>
      </c>
      <c r="N7279" s="54">
        <f t="shared" si="568"/>
        <v>4740.2</v>
      </c>
      <c r="O7279" s="46">
        <f t="shared" si="569"/>
        <v>4.1867694106913405</v>
      </c>
    </row>
    <row r="7280" spans="6:15" x14ac:dyDescent="0.25">
      <c r="F7280" s="3">
        <f t="shared" si="566"/>
        <v>0</v>
      </c>
      <c r="G7280" s="45" t="s">
        <v>28030</v>
      </c>
      <c r="H7280" s="42">
        <v>72.709999999999994</v>
      </c>
      <c r="I7280" s="42">
        <v>0.01</v>
      </c>
      <c r="J7280" s="42" t="s">
        <v>9294</v>
      </c>
      <c r="K7280" s="43">
        <f t="shared" si="567"/>
        <v>4736.6638071777616</v>
      </c>
      <c r="L7280" s="44" t="s">
        <v>18662</v>
      </c>
      <c r="M7280" s="44">
        <f t="shared" si="565"/>
        <v>65.057642930625704</v>
      </c>
      <c r="N7280" s="54">
        <f t="shared" si="568"/>
        <v>4740.8499999999995</v>
      </c>
      <c r="O7280" s="46">
        <f t="shared" si="569"/>
        <v>4.1861928222378992</v>
      </c>
    </row>
    <row r="7281" spans="6:15" x14ac:dyDescent="0.25">
      <c r="F7281" s="3">
        <f t="shared" si="566"/>
        <v>0</v>
      </c>
      <c r="G7281" s="45" t="s">
        <v>28031</v>
      </c>
      <c r="H7281" s="42">
        <v>72.72</v>
      </c>
      <c r="I7281" s="42">
        <v>0.01</v>
      </c>
      <c r="J7281" s="42" t="s">
        <v>9295</v>
      </c>
      <c r="K7281" s="43">
        <f t="shared" si="567"/>
        <v>4737.3143836070676</v>
      </c>
      <c r="L7281" s="44" t="s">
        <v>18663</v>
      </c>
      <c r="M7281" s="44">
        <f t="shared" si="565"/>
        <v>65.057627022594744</v>
      </c>
      <c r="N7281" s="54">
        <f t="shared" si="568"/>
        <v>4741.5</v>
      </c>
      <c r="O7281" s="46">
        <f t="shared" si="569"/>
        <v>4.1856163929323884</v>
      </c>
    </row>
    <row r="7282" spans="6:15" x14ac:dyDescent="0.25">
      <c r="F7282" s="3">
        <f t="shared" si="566"/>
        <v>0</v>
      </c>
      <c r="G7282" s="45" t="s">
        <v>28032</v>
      </c>
      <c r="H7282" s="42">
        <v>72.73</v>
      </c>
      <c r="I7282" s="42">
        <v>0.01</v>
      </c>
      <c r="J7282" s="42" t="s">
        <v>9296</v>
      </c>
      <c r="K7282" s="43">
        <f t="shared" si="567"/>
        <v>4737.9649598772939</v>
      </c>
      <c r="L7282" s="44" t="s">
        <v>18664</v>
      </c>
      <c r="M7282" s="44">
        <f t="shared" si="565"/>
        <v>65.057611121148071</v>
      </c>
      <c r="N7282" s="54">
        <f t="shared" si="568"/>
        <v>4742.1499999999996</v>
      </c>
      <c r="O7282" s="46">
        <f t="shared" si="569"/>
        <v>4.1850401227056864</v>
      </c>
    </row>
    <row r="7283" spans="6:15" x14ac:dyDescent="0.25">
      <c r="F7283" s="3">
        <f t="shared" si="566"/>
        <v>0</v>
      </c>
      <c r="G7283" s="45" t="s">
        <v>28033</v>
      </c>
      <c r="H7283" s="42">
        <v>72.739999999999995</v>
      </c>
      <c r="I7283" s="42">
        <v>0.01</v>
      </c>
      <c r="J7283" s="42" t="s">
        <v>9297</v>
      </c>
      <c r="K7283" s="43">
        <f t="shared" si="567"/>
        <v>4738.6155359885051</v>
      </c>
      <c r="L7283" s="44" t="s">
        <v>18665</v>
      </c>
      <c r="M7283" s="44">
        <f t="shared" si="565"/>
        <v>65.057595226307072</v>
      </c>
      <c r="N7283" s="54">
        <f t="shared" si="568"/>
        <v>4742.7999999999993</v>
      </c>
      <c r="O7283" s="46">
        <f t="shared" si="569"/>
        <v>4.1844640114941285</v>
      </c>
    </row>
    <row r="7284" spans="6:15" x14ac:dyDescent="0.25">
      <c r="F7284" s="3">
        <f t="shared" si="566"/>
        <v>0</v>
      </c>
      <c r="G7284" s="45" t="s">
        <v>28034</v>
      </c>
      <c r="H7284" s="42">
        <v>72.75</v>
      </c>
      <c r="I7284" s="42">
        <v>0.01</v>
      </c>
      <c r="J7284" s="42" t="s">
        <v>9298</v>
      </c>
      <c r="K7284" s="43">
        <f t="shared" si="567"/>
        <v>4739.2661119407685</v>
      </c>
      <c r="L7284" s="44" t="s">
        <v>18666</v>
      </c>
      <c r="M7284" s="44">
        <f t="shared" si="565"/>
        <v>65.057579338059526</v>
      </c>
      <c r="N7284" s="54">
        <f t="shared" si="568"/>
        <v>4743.45</v>
      </c>
      <c r="O7284" s="46">
        <f t="shared" si="569"/>
        <v>4.1838880592313217</v>
      </c>
    </row>
    <row r="7285" spans="6:15" x14ac:dyDescent="0.25">
      <c r="F7285" s="3">
        <f t="shared" si="566"/>
        <v>0</v>
      </c>
      <c r="G7285" s="45" t="s">
        <v>28035</v>
      </c>
      <c r="H7285" s="42">
        <v>72.760000000000005</v>
      </c>
      <c r="I7285" s="42">
        <v>0.01</v>
      </c>
      <c r="J7285" s="42" t="s">
        <v>9299</v>
      </c>
      <c r="K7285" s="43">
        <f t="shared" si="567"/>
        <v>4739.9166877341495</v>
      </c>
      <c r="L7285" s="44" t="s">
        <v>18667</v>
      </c>
      <c r="M7285" s="44">
        <f t="shared" si="565"/>
        <v>65.057563456399336</v>
      </c>
      <c r="N7285" s="54">
        <f t="shared" si="568"/>
        <v>4744.1000000000004</v>
      </c>
      <c r="O7285" s="46">
        <f t="shared" si="569"/>
        <v>4.1833122658508728</v>
      </c>
    </row>
    <row r="7286" spans="6:15" x14ac:dyDescent="0.25">
      <c r="F7286" s="3">
        <f t="shared" si="566"/>
        <v>0</v>
      </c>
      <c r="G7286" s="45" t="s">
        <v>28036</v>
      </c>
      <c r="H7286" s="42">
        <v>72.77</v>
      </c>
      <c r="I7286" s="42">
        <v>0.01</v>
      </c>
      <c r="J7286" s="42" t="s">
        <v>9300</v>
      </c>
      <c r="K7286" s="43">
        <f t="shared" si="567"/>
        <v>4740.5672633687136</v>
      </c>
      <c r="L7286" s="44" t="s">
        <v>18668</v>
      </c>
      <c r="M7286" s="44">
        <f t="shared" si="565"/>
        <v>65.057547581317351</v>
      </c>
      <c r="N7286" s="54">
        <f t="shared" si="568"/>
        <v>4744.75</v>
      </c>
      <c r="O7286" s="46">
        <f t="shared" si="569"/>
        <v>4.1827366312863887</v>
      </c>
    </row>
    <row r="7287" spans="6:15" x14ac:dyDescent="0.25">
      <c r="F7287" s="3">
        <f t="shared" si="566"/>
        <v>0</v>
      </c>
      <c r="G7287" s="45" t="s">
        <v>28037</v>
      </c>
      <c r="H7287" s="42">
        <v>72.78</v>
      </c>
      <c r="I7287" s="42">
        <v>0.01</v>
      </c>
      <c r="J7287" s="42" t="s">
        <v>9301</v>
      </c>
      <c r="K7287" s="43">
        <f t="shared" si="567"/>
        <v>4741.2178388445263</v>
      </c>
      <c r="L7287" s="44" t="s">
        <v>18669</v>
      </c>
      <c r="M7287" s="44">
        <f t="shared" si="565"/>
        <v>65.057531712822723</v>
      </c>
      <c r="N7287" s="54">
        <f t="shared" si="568"/>
        <v>4745.3999999999996</v>
      </c>
      <c r="O7287" s="46">
        <f t="shared" si="569"/>
        <v>4.1821611554732954</v>
      </c>
    </row>
    <row r="7288" spans="6:15" x14ac:dyDescent="0.25">
      <c r="F7288" s="3">
        <f t="shared" si="566"/>
        <v>0</v>
      </c>
      <c r="G7288" s="45" t="s">
        <v>28038</v>
      </c>
      <c r="H7288" s="42">
        <v>72.790000000000006</v>
      </c>
      <c r="I7288" s="42">
        <v>0.01</v>
      </c>
      <c r="J7288" s="42" t="s">
        <v>9302</v>
      </c>
      <c r="K7288" s="43">
        <f t="shared" si="567"/>
        <v>4741.868414161655</v>
      </c>
      <c r="L7288" s="44" t="s">
        <v>18670</v>
      </c>
      <c r="M7288" s="44">
        <f t="shared" si="565"/>
        <v>65.057515850906299</v>
      </c>
      <c r="N7288" s="54">
        <f t="shared" si="568"/>
        <v>4746.05</v>
      </c>
      <c r="O7288" s="46">
        <f t="shared" si="569"/>
        <v>4.1815858383451996</v>
      </c>
    </row>
    <row r="7289" spans="6:15" x14ac:dyDescent="0.25">
      <c r="F7289" s="3">
        <f t="shared" si="566"/>
        <v>0</v>
      </c>
      <c r="G7289" s="45" t="s">
        <v>28039</v>
      </c>
      <c r="H7289" s="42">
        <v>72.8</v>
      </c>
      <c r="I7289" s="42">
        <v>0.01</v>
      </c>
      <c r="J7289" s="42" t="s">
        <v>9303</v>
      </c>
      <c r="K7289" s="43">
        <f t="shared" si="567"/>
        <v>4742.5189893201641</v>
      </c>
      <c r="L7289" s="44" t="s">
        <v>18671</v>
      </c>
      <c r="M7289" s="44">
        <f t="shared" si="565"/>
        <v>65.057499995555872</v>
      </c>
      <c r="N7289" s="54">
        <f t="shared" si="568"/>
        <v>4746.7</v>
      </c>
      <c r="O7289" s="46">
        <f t="shared" si="569"/>
        <v>4.1810106798357083</v>
      </c>
    </row>
    <row r="7290" spans="6:15" x14ac:dyDescent="0.25">
      <c r="F7290" s="3">
        <f t="shared" si="566"/>
        <v>0</v>
      </c>
      <c r="G7290" s="45" t="s">
        <v>28040</v>
      </c>
      <c r="H7290" s="42">
        <v>72.81</v>
      </c>
      <c r="I7290" s="42">
        <v>0.01</v>
      </c>
      <c r="J7290" s="42" t="s">
        <v>9304</v>
      </c>
      <c r="K7290" s="43">
        <f t="shared" si="567"/>
        <v>4743.1695643201201</v>
      </c>
      <c r="L7290" s="44" t="s">
        <v>18672</v>
      </c>
      <c r="M7290" s="44">
        <f t="shared" si="565"/>
        <v>65.057484146783651</v>
      </c>
      <c r="N7290" s="54">
        <f t="shared" si="568"/>
        <v>4747.3500000000004</v>
      </c>
      <c r="O7290" s="46">
        <f t="shared" si="569"/>
        <v>4.1804356798802473</v>
      </c>
    </row>
    <row r="7291" spans="6:15" x14ac:dyDescent="0.25">
      <c r="F7291" s="3">
        <f t="shared" si="566"/>
        <v>0</v>
      </c>
      <c r="G7291" s="45" t="s">
        <v>28041</v>
      </c>
      <c r="H7291" s="42">
        <v>72.819999999999993</v>
      </c>
      <c r="I7291" s="42">
        <v>0.01</v>
      </c>
      <c r="J7291" s="42" t="s">
        <v>9305</v>
      </c>
      <c r="K7291" s="43">
        <f t="shared" si="567"/>
        <v>4743.8201391615876</v>
      </c>
      <c r="L7291" s="44" t="s">
        <v>18673</v>
      </c>
      <c r="M7291" s="44">
        <f t="shared" si="565"/>
        <v>65.057468304568275</v>
      </c>
      <c r="N7291" s="54">
        <f t="shared" si="568"/>
        <v>4747.9999999999991</v>
      </c>
      <c r="O7291" s="46">
        <f t="shared" si="569"/>
        <v>4.1798608384115141</v>
      </c>
    </row>
    <row r="7292" spans="6:15" x14ac:dyDescent="0.25">
      <c r="F7292" s="3">
        <f t="shared" si="566"/>
        <v>0</v>
      </c>
      <c r="G7292" s="45" t="s">
        <v>28042</v>
      </c>
      <c r="H7292" s="42">
        <v>72.83</v>
      </c>
      <c r="I7292" s="42">
        <v>0.01</v>
      </c>
      <c r="J7292" s="42" t="s">
        <v>9306</v>
      </c>
      <c r="K7292" s="43">
        <f t="shared" si="567"/>
        <v>4744.4707138446329</v>
      </c>
      <c r="L7292" s="44" t="s">
        <v>18674</v>
      </c>
      <c r="M7292" s="44">
        <f t="shared" si="565"/>
        <v>65.057452468931146</v>
      </c>
      <c r="N7292" s="54">
        <f t="shared" si="568"/>
        <v>4748.6499999999996</v>
      </c>
      <c r="O7292" s="46">
        <f t="shared" si="569"/>
        <v>4.1792861553667535</v>
      </c>
    </row>
    <row r="7293" spans="6:15" x14ac:dyDescent="0.25">
      <c r="F7293" s="3">
        <f t="shared" si="566"/>
        <v>0</v>
      </c>
      <c r="G7293" s="45" t="s">
        <v>28043</v>
      </c>
      <c r="H7293" s="42">
        <v>72.84</v>
      </c>
      <c r="I7293" s="42">
        <v>0.01</v>
      </c>
      <c r="J7293" s="42" t="s">
        <v>9307</v>
      </c>
      <c r="K7293" s="43">
        <f t="shared" si="567"/>
        <v>4745.1212883693224</v>
      </c>
      <c r="L7293" s="44" t="s">
        <v>18675</v>
      </c>
      <c r="M7293" s="44">
        <f t="shared" si="565"/>
        <v>65.057436639844724</v>
      </c>
      <c r="N7293" s="54">
        <f t="shared" si="568"/>
        <v>4749.3</v>
      </c>
      <c r="O7293" s="46">
        <f t="shared" si="569"/>
        <v>4.1787116306777534</v>
      </c>
    </row>
    <row r="7294" spans="6:15" x14ac:dyDescent="0.25">
      <c r="F7294" s="3">
        <f t="shared" si="566"/>
        <v>0</v>
      </c>
      <c r="G7294" s="45" t="s">
        <v>28044</v>
      </c>
      <c r="H7294" s="42">
        <v>72.849999999999994</v>
      </c>
      <c r="I7294" s="42">
        <v>0.01</v>
      </c>
      <c r="J7294" s="42" t="s">
        <v>9308</v>
      </c>
      <c r="K7294" s="43">
        <f t="shared" si="567"/>
        <v>4745.7718627357208</v>
      </c>
      <c r="L7294" s="44" t="s">
        <v>18676</v>
      </c>
      <c r="M7294" s="44">
        <f t="shared" si="565"/>
        <v>65.057420817312121</v>
      </c>
      <c r="N7294" s="54">
        <f t="shared" si="568"/>
        <v>4749.95</v>
      </c>
      <c r="O7294" s="46">
        <f t="shared" si="569"/>
        <v>4.1781372642790302</v>
      </c>
    </row>
    <row r="7295" spans="6:15" x14ac:dyDescent="0.25">
      <c r="F7295" s="3">
        <f t="shared" si="566"/>
        <v>0</v>
      </c>
      <c r="G7295" s="45" t="s">
        <v>28045</v>
      </c>
      <c r="H7295" s="42">
        <v>72.86</v>
      </c>
      <c r="I7295" s="42">
        <v>0.01</v>
      </c>
      <c r="J7295" s="42" t="s">
        <v>9309</v>
      </c>
      <c r="K7295" s="43">
        <f t="shared" si="567"/>
        <v>4746.4224369438944</v>
      </c>
      <c r="L7295" s="44" t="s">
        <v>18677</v>
      </c>
      <c r="M7295" s="44">
        <f t="shared" si="565"/>
        <v>65.057405001327211</v>
      </c>
      <c r="N7295" s="54">
        <f t="shared" si="568"/>
        <v>4750.5999999999995</v>
      </c>
      <c r="O7295" s="46">
        <f t="shared" si="569"/>
        <v>4.1775630561051003</v>
      </c>
    </row>
    <row r="7296" spans="6:15" x14ac:dyDescent="0.25">
      <c r="F7296" s="3">
        <f t="shared" si="566"/>
        <v>0</v>
      </c>
      <c r="G7296" s="45" t="s">
        <v>28046</v>
      </c>
      <c r="H7296" s="42">
        <v>72.87</v>
      </c>
      <c r="I7296" s="42">
        <v>0.01</v>
      </c>
      <c r="J7296" s="42" t="s">
        <v>9310</v>
      </c>
      <c r="K7296" s="43">
        <f t="shared" si="567"/>
        <v>4747.0730109939077</v>
      </c>
      <c r="L7296" s="44" t="s">
        <v>18678</v>
      </c>
      <c r="M7296" s="44">
        <f t="shared" si="565"/>
        <v>65.057389191899162</v>
      </c>
      <c r="N7296" s="54">
        <f t="shared" si="568"/>
        <v>4751.25</v>
      </c>
      <c r="O7296" s="46">
        <f t="shared" si="569"/>
        <v>4.176989006092299</v>
      </c>
    </row>
    <row r="7297" spans="6:15" x14ac:dyDescent="0.25">
      <c r="F7297" s="3">
        <f t="shared" si="566"/>
        <v>0</v>
      </c>
      <c r="G7297" s="45" t="s">
        <v>28047</v>
      </c>
      <c r="H7297" s="42">
        <v>72.88</v>
      </c>
      <c r="I7297" s="42">
        <v>0.01</v>
      </c>
      <c r="J7297" s="42" t="s">
        <v>9311</v>
      </c>
      <c r="K7297" s="43">
        <f t="shared" si="567"/>
        <v>4747.7235848858263</v>
      </c>
      <c r="L7297" s="44" t="s">
        <v>18679</v>
      </c>
      <c r="M7297" s="44">
        <f t="shared" si="565"/>
        <v>65.05737338901271</v>
      </c>
      <c r="N7297" s="54">
        <f t="shared" si="568"/>
        <v>4751.8999999999996</v>
      </c>
      <c r="O7297" s="46">
        <f t="shared" si="569"/>
        <v>4.1764151141733237</v>
      </c>
    </row>
    <row r="7298" spans="6:15" x14ac:dyDescent="0.25">
      <c r="F7298" s="3">
        <f t="shared" si="566"/>
        <v>0</v>
      </c>
      <c r="G7298" s="45" t="s">
        <v>28048</v>
      </c>
      <c r="H7298" s="42">
        <v>72.89</v>
      </c>
      <c r="I7298" s="42">
        <v>0.01</v>
      </c>
      <c r="J7298" s="42" t="s">
        <v>9312</v>
      </c>
      <c r="K7298" s="43">
        <f t="shared" si="567"/>
        <v>4748.3741586197166</v>
      </c>
      <c r="L7298" s="44" t="s">
        <v>18680</v>
      </c>
      <c r="M7298" s="44">
        <f t="shared" si="565"/>
        <v>65.057357592670911</v>
      </c>
      <c r="N7298" s="54">
        <f t="shared" si="568"/>
        <v>4752.55</v>
      </c>
      <c r="O7298" s="46">
        <f t="shared" si="569"/>
        <v>4.1758413802836003</v>
      </c>
    </row>
    <row r="7299" spans="6:15" x14ac:dyDescent="0.25">
      <c r="F7299" s="3">
        <f t="shared" si="566"/>
        <v>0</v>
      </c>
      <c r="G7299" s="45" t="s">
        <v>28049</v>
      </c>
      <c r="H7299" s="42">
        <v>72.900000000000006</v>
      </c>
      <c r="I7299" s="42">
        <v>0.01</v>
      </c>
      <c r="J7299" s="42" t="s">
        <v>9313</v>
      </c>
      <c r="K7299" s="43">
        <f t="shared" si="567"/>
        <v>4749.0247321956431</v>
      </c>
      <c r="L7299" s="44" t="s">
        <v>18681</v>
      </c>
      <c r="M7299" s="44">
        <f t="shared" si="565"/>
        <v>65.057341802864627</v>
      </c>
      <c r="N7299" s="54">
        <f t="shared" si="568"/>
        <v>4753.2</v>
      </c>
      <c r="O7299" s="46">
        <f t="shared" si="569"/>
        <v>4.1752678043567357</v>
      </c>
    </row>
    <row r="7300" spans="6:15" x14ac:dyDescent="0.25">
      <c r="F7300" s="3">
        <f t="shared" si="566"/>
        <v>0</v>
      </c>
      <c r="G7300" s="45" t="s">
        <v>28050</v>
      </c>
      <c r="H7300" s="42">
        <v>72.91</v>
      </c>
      <c r="I7300" s="42">
        <v>0.01</v>
      </c>
      <c r="J7300" s="42" t="s">
        <v>9314</v>
      </c>
      <c r="K7300" s="43">
        <f t="shared" si="567"/>
        <v>4749.6753056136713</v>
      </c>
      <c r="L7300" s="44" t="s">
        <v>18682</v>
      </c>
      <c r="M7300" s="44">
        <f t="shared" si="565"/>
        <v>65.057326019590775</v>
      </c>
      <c r="N7300" s="54">
        <f t="shared" si="568"/>
        <v>4753.8499999999995</v>
      </c>
      <c r="O7300" s="46">
        <f t="shared" si="569"/>
        <v>4.1746943863281558</v>
      </c>
    </row>
    <row r="7301" spans="6:15" x14ac:dyDescent="0.25">
      <c r="F7301" s="3">
        <f t="shared" si="566"/>
        <v>0</v>
      </c>
      <c r="G7301" s="45" t="s">
        <v>28051</v>
      </c>
      <c r="H7301" s="42">
        <v>72.92</v>
      </c>
      <c r="I7301" s="42">
        <v>0.01</v>
      </c>
      <c r="J7301" s="42" t="s">
        <v>9315</v>
      </c>
      <c r="K7301" s="43">
        <f t="shared" si="567"/>
        <v>4750.3258788738676</v>
      </c>
      <c r="L7301" s="44" t="s">
        <v>18683</v>
      </c>
      <c r="M7301" s="44">
        <f t="shared" si="565"/>
        <v>65.057310242849383</v>
      </c>
      <c r="N7301" s="54">
        <f t="shared" si="568"/>
        <v>4754.5</v>
      </c>
      <c r="O7301" s="46">
        <f t="shared" si="569"/>
        <v>4.174121126132377</v>
      </c>
    </row>
    <row r="7302" spans="6:15" x14ac:dyDescent="0.25">
      <c r="F7302" s="3">
        <f t="shared" si="566"/>
        <v>0</v>
      </c>
      <c r="G7302" s="45" t="s">
        <v>28052</v>
      </c>
      <c r="H7302" s="42">
        <v>72.930000000000007</v>
      </c>
      <c r="I7302" s="42">
        <v>0.01</v>
      </c>
      <c r="J7302" s="42" t="s">
        <v>9316</v>
      </c>
      <c r="K7302" s="43">
        <f t="shared" si="567"/>
        <v>4750.9764519762957</v>
      </c>
      <c r="L7302" s="44" t="s">
        <v>18684</v>
      </c>
      <c r="M7302" s="44">
        <f t="shared" si="565"/>
        <v>65.057294472637395</v>
      </c>
      <c r="N7302" s="54">
        <f t="shared" si="568"/>
        <v>4755.1500000000005</v>
      </c>
      <c r="O7302" s="46">
        <f t="shared" si="569"/>
        <v>4.173548023704825</v>
      </c>
    </row>
    <row r="7303" spans="6:15" x14ac:dyDescent="0.25">
      <c r="F7303" s="3">
        <f t="shared" si="566"/>
        <v>0</v>
      </c>
      <c r="G7303" s="45" t="s">
        <v>28053</v>
      </c>
      <c r="H7303" s="42">
        <v>72.94</v>
      </c>
      <c r="I7303" s="42">
        <v>0.01</v>
      </c>
      <c r="J7303" s="42" t="s">
        <v>9317</v>
      </c>
      <c r="K7303" s="43">
        <f t="shared" si="567"/>
        <v>4751.627024921022</v>
      </c>
      <c r="L7303" s="44" t="s">
        <v>18685</v>
      </c>
      <c r="M7303" s="44">
        <f t="shared" si="565"/>
        <v>65.057278708933424</v>
      </c>
      <c r="N7303" s="54">
        <f t="shared" si="568"/>
        <v>4755.7999999999993</v>
      </c>
      <c r="O7303" s="46">
        <f t="shared" si="569"/>
        <v>4.1729750789772879</v>
      </c>
    </row>
    <row r="7304" spans="6:15" x14ac:dyDescent="0.25">
      <c r="F7304" s="3">
        <f t="shared" si="566"/>
        <v>0</v>
      </c>
      <c r="G7304" s="45" t="s">
        <v>28054</v>
      </c>
      <c r="H7304" s="42">
        <v>72.95</v>
      </c>
      <c r="I7304" s="42">
        <v>0.01</v>
      </c>
      <c r="J7304" s="42" t="s">
        <v>9318</v>
      </c>
      <c r="K7304" s="43">
        <f t="shared" si="567"/>
        <v>4752.277597708111</v>
      </c>
      <c r="L7304" s="44" t="s">
        <v>18686</v>
      </c>
      <c r="M7304" s="44">
        <f t="shared" si="565"/>
        <v>65.057262951768038</v>
      </c>
      <c r="N7304" s="54">
        <f t="shared" si="568"/>
        <v>4756.45</v>
      </c>
      <c r="O7304" s="46">
        <f t="shared" si="569"/>
        <v>4.1724022918888295</v>
      </c>
    </row>
    <row r="7305" spans="6:15" x14ac:dyDescent="0.25">
      <c r="F7305" s="3">
        <f t="shared" si="566"/>
        <v>0</v>
      </c>
      <c r="G7305" s="45" t="s">
        <v>28055</v>
      </c>
      <c r="H7305" s="42">
        <v>72.959999999999994</v>
      </c>
      <c r="I7305" s="42">
        <v>0.01</v>
      </c>
      <c r="J7305" s="42" t="s">
        <v>9319</v>
      </c>
      <c r="K7305" s="43">
        <f t="shared" si="567"/>
        <v>4752.9281703376282</v>
      </c>
      <c r="L7305" s="44" t="s">
        <v>18687</v>
      </c>
      <c r="M7305" s="44">
        <f t="shared" ref="M7305:M7368" si="570">SQRT(((14.7+$N$3*H7305)^2)-(K7305^2))/SQRT($N$4)</f>
        <v>65.057247201110684</v>
      </c>
      <c r="N7305" s="54">
        <f t="shared" si="568"/>
        <v>4757.0999999999995</v>
      </c>
      <c r="O7305" s="46">
        <f t="shared" si="569"/>
        <v>4.1718296623712376</v>
      </c>
    </row>
    <row r="7306" spans="6:15" x14ac:dyDescent="0.25">
      <c r="F7306" s="3">
        <f t="shared" ref="F7306:F7369" si="571">IF(O7306&gt;100,1,0)</f>
        <v>0</v>
      </c>
      <c r="G7306" s="45" t="s">
        <v>28056</v>
      </c>
      <c r="H7306" s="42">
        <v>72.97</v>
      </c>
      <c r="I7306" s="42">
        <v>0.01</v>
      </c>
      <c r="J7306" s="42" t="s">
        <v>9320</v>
      </c>
      <c r="K7306" s="43">
        <f t="shared" ref="K7306:K7369" si="572">K7305+I7306*M7305</f>
        <v>4753.5787428096392</v>
      </c>
      <c r="L7306" s="44" t="s">
        <v>18688</v>
      </c>
      <c r="M7306" s="44">
        <f t="shared" si="570"/>
        <v>65.057231456967486</v>
      </c>
      <c r="N7306" s="54">
        <f t="shared" ref="N7306:N7369" si="573">(H7306*$N$3)+14.7</f>
        <v>4757.75</v>
      </c>
      <c r="O7306" s="46">
        <f t="shared" ref="O7306:O7369" si="574">N7306-K7306</f>
        <v>4.1712571903608477</v>
      </c>
    </row>
    <row r="7307" spans="6:15" x14ac:dyDescent="0.25">
      <c r="F7307" s="3">
        <f t="shared" si="571"/>
        <v>0</v>
      </c>
      <c r="G7307" s="45" t="s">
        <v>28057</v>
      </c>
      <c r="H7307" s="42">
        <v>72.98</v>
      </c>
      <c r="I7307" s="42">
        <v>0.01</v>
      </c>
      <c r="J7307" s="42" t="s">
        <v>9321</v>
      </c>
      <c r="K7307" s="43">
        <f t="shared" si="572"/>
        <v>4754.2293151242093</v>
      </c>
      <c r="L7307" s="44" t="s">
        <v>18689</v>
      </c>
      <c r="M7307" s="44">
        <f t="shared" si="570"/>
        <v>65.057215719320112</v>
      </c>
      <c r="N7307" s="54">
        <f t="shared" si="573"/>
        <v>4758.3999999999996</v>
      </c>
      <c r="O7307" s="46">
        <f t="shared" si="574"/>
        <v>4.1706848757903572</v>
      </c>
    </row>
    <row r="7308" spans="6:15" x14ac:dyDescent="0.25">
      <c r="F7308" s="3">
        <f t="shared" si="571"/>
        <v>0</v>
      </c>
      <c r="G7308" s="45" t="s">
        <v>28058</v>
      </c>
      <c r="H7308" s="42">
        <v>72.989999999999995</v>
      </c>
      <c r="I7308" s="42">
        <v>0.01</v>
      </c>
      <c r="J7308" s="42" t="s">
        <v>9322</v>
      </c>
      <c r="K7308" s="43">
        <f t="shared" si="572"/>
        <v>4754.8798872814023</v>
      </c>
      <c r="L7308" s="44" t="s">
        <v>18690</v>
      </c>
      <c r="M7308" s="44">
        <f t="shared" si="570"/>
        <v>65.057199988186909</v>
      </c>
      <c r="N7308" s="54">
        <f t="shared" si="573"/>
        <v>4759.0499999999993</v>
      </c>
      <c r="O7308" s="46">
        <f t="shared" si="574"/>
        <v>4.1701127185970108</v>
      </c>
    </row>
    <row r="7309" spans="6:15" x14ac:dyDescent="0.25">
      <c r="F7309" s="3">
        <f t="shared" si="571"/>
        <v>0</v>
      </c>
      <c r="G7309" s="45" t="s">
        <v>28059</v>
      </c>
      <c r="H7309" s="42">
        <v>73</v>
      </c>
      <c r="I7309" s="42">
        <v>0.01</v>
      </c>
      <c r="J7309" s="42" t="s">
        <v>9323</v>
      </c>
      <c r="K7309" s="43">
        <f t="shared" si="572"/>
        <v>4755.5304592812845</v>
      </c>
      <c r="L7309" s="44" t="s">
        <v>18691</v>
      </c>
      <c r="M7309" s="44">
        <f t="shared" si="570"/>
        <v>65.057184263558696</v>
      </c>
      <c r="N7309" s="54">
        <f t="shared" si="573"/>
        <v>4759.7</v>
      </c>
      <c r="O7309" s="46">
        <f t="shared" si="574"/>
        <v>4.1695407187153251</v>
      </c>
    </row>
    <row r="7310" spans="6:15" x14ac:dyDescent="0.25">
      <c r="F7310" s="3">
        <f t="shared" si="571"/>
        <v>0</v>
      </c>
      <c r="G7310" s="45" t="s">
        <v>28060</v>
      </c>
      <c r="H7310" s="42">
        <v>73.010000000000005</v>
      </c>
      <c r="I7310" s="42">
        <v>0.01</v>
      </c>
      <c r="J7310" s="42" t="s">
        <v>9324</v>
      </c>
      <c r="K7310" s="43">
        <f t="shared" si="572"/>
        <v>4756.1810311239196</v>
      </c>
      <c r="L7310" s="44" t="s">
        <v>18692</v>
      </c>
      <c r="M7310" s="44">
        <f t="shared" si="570"/>
        <v>65.057168545429377</v>
      </c>
      <c r="N7310" s="54">
        <f t="shared" si="573"/>
        <v>4760.3500000000004</v>
      </c>
      <c r="O7310" s="46">
        <f t="shared" si="574"/>
        <v>4.1689688760807257</v>
      </c>
    </row>
    <row r="7311" spans="6:15" x14ac:dyDescent="0.25">
      <c r="F7311" s="3">
        <f t="shared" si="571"/>
        <v>0</v>
      </c>
      <c r="G7311" s="45" t="s">
        <v>28061</v>
      </c>
      <c r="H7311" s="42">
        <v>73.02</v>
      </c>
      <c r="I7311" s="42">
        <v>0.01</v>
      </c>
      <c r="J7311" s="42" t="s">
        <v>9325</v>
      </c>
      <c r="K7311" s="43">
        <f t="shared" si="572"/>
        <v>4756.8316028093741</v>
      </c>
      <c r="L7311" s="44" t="s">
        <v>18693</v>
      </c>
      <c r="M7311" s="44">
        <f t="shared" si="570"/>
        <v>65.057152833786759</v>
      </c>
      <c r="N7311" s="54">
        <f t="shared" si="573"/>
        <v>4761</v>
      </c>
      <c r="O7311" s="46">
        <f t="shared" si="574"/>
        <v>4.1683971906259103</v>
      </c>
    </row>
    <row r="7312" spans="6:15" x14ac:dyDescent="0.25">
      <c r="F7312" s="3">
        <f t="shared" si="571"/>
        <v>0</v>
      </c>
      <c r="G7312" s="45" t="s">
        <v>28062</v>
      </c>
      <c r="H7312" s="42">
        <v>73.03</v>
      </c>
      <c r="I7312" s="42">
        <v>0.01</v>
      </c>
      <c r="J7312" s="42" t="s">
        <v>9326</v>
      </c>
      <c r="K7312" s="43">
        <f t="shared" si="572"/>
        <v>4757.4821743377115</v>
      </c>
      <c r="L7312" s="44" t="s">
        <v>18694</v>
      </c>
      <c r="M7312" s="44">
        <f t="shared" si="570"/>
        <v>65.057137128636924</v>
      </c>
      <c r="N7312" s="54">
        <f t="shared" si="573"/>
        <v>4761.6499999999996</v>
      </c>
      <c r="O7312" s="46">
        <f t="shared" si="574"/>
        <v>4.1678256622881236</v>
      </c>
    </row>
    <row r="7313" spans="6:15" x14ac:dyDescent="0.25">
      <c r="F7313" s="3">
        <f t="shared" si="571"/>
        <v>0</v>
      </c>
      <c r="G7313" s="45" t="s">
        <v>28063</v>
      </c>
      <c r="H7313" s="42">
        <v>73.040000000000006</v>
      </c>
      <c r="I7313" s="42">
        <v>0.01</v>
      </c>
      <c r="J7313" s="42" t="s">
        <v>9327</v>
      </c>
      <c r="K7313" s="43">
        <f t="shared" si="572"/>
        <v>4758.1327457089983</v>
      </c>
      <c r="L7313" s="44" t="s">
        <v>18695</v>
      </c>
      <c r="M7313" s="44">
        <f t="shared" si="570"/>
        <v>65.05712142997686</v>
      </c>
      <c r="N7313" s="54">
        <f t="shared" si="573"/>
        <v>4762.3</v>
      </c>
      <c r="O7313" s="46">
        <f t="shared" si="574"/>
        <v>4.1672542910018819</v>
      </c>
    </row>
    <row r="7314" spans="6:15" x14ac:dyDescent="0.25">
      <c r="F7314" s="3">
        <f t="shared" si="571"/>
        <v>0</v>
      </c>
      <c r="G7314" s="45" t="s">
        <v>28064</v>
      </c>
      <c r="H7314" s="42">
        <v>73.05</v>
      </c>
      <c r="I7314" s="42">
        <v>0.01</v>
      </c>
      <c r="J7314" s="42" t="s">
        <v>9328</v>
      </c>
      <c r="K7314" s="43">
        <f t="shared" si="572"/>
        <v>4758.7833169232981</v>
      </c>
      <c r="L7314" s="44" t="s">
        <v>18696</v>
      </c>
      <c r="M7314" s="44">
        <f t="shared" si="570"/>
        <v>65.057105737791261</v>
      </c>
      <c r="N7314" s="54">
        <f t="shared" si="573"/>
        <v>4762.95</v>
      </c>
      <c r="O7314" s="46">
        <f t="shared" si="574"/>
        <v>4.1666830767017018</v>
      </c>
    </row>
    <row r="7315" spans="6:15" x14ac:dyDescent="0.25">
      <c r="F7315" s="3">
        <f t="shared" si="571"/>
        <v>0</v>
      </c>
      <c r="G7315" s="45" t="s">
        <v>28065</v>
      </c>
      <c r="H7315" s="42">
        <v>73.06</v>
      </c>
      <c r="I7315" s="42">
        <v>0.01</v>
      </c>
      <c r="J7315" s="42" t="s">
        <v>9329</v>
      </c>
      <c r="K7315" s="43">
        <f t="shared" si="572"/>
        <v>4759.4338879806764</v>
      </c>
      <c r="L7315" s="44" t="s">
        <v>18697</v>
      </c>
      <c r="M7315" s="44">
        <f t="shared" si="570"/>
        <v>65.057090052095418</v>
      </c>
      <c r="N7315" s="54">
        <f t="shared" si="573"/>
        <v>4763.6000000000004</v>
      </c>
      <c r="O7315" s="46">
        <f t="shared" si="574"/>
        <v>4.1661120193239185</v>
      </c>
    </row>
    <row r="7316" spans="6:15" x14ac:dyDescent="0.25">
      <c r="F7316" s="3">
        <f t="shared" si="571"/>
        <v>0</v>
      </c>
      <c r="G7316" s="45" t="s">
        <v>28066</v>
      </c>
      <c r="H7316" s="42">
        <v>73.069999999999993</v>
      </c>
      <c r="I7316" s="42">
        <v>0.01</v>
      </c>
      <c r="J7316" s="42" t="s">
        <v>9330</v>
      </c>
      <c r="K7316" s="43">
        <f t="shared" si="572"/>
        <v>4760.084458881197</v>
      </c>
      <c r="L7316" s="44" t="s">
        <v>18698</v>
      </c>
      <c r="M7316" s="44">
        <f t="shared" si="570"/>
        <v>65.057074372867973</v>
      </c>
      <c r="N7316" s="54">
        <f t="shared" si="573"/>
        <v>4764.2499999999991</v>
      </c>
      <c r="O7316" s="46">
        <f t="shared" si="574"/>
        <v>4.165541118802139</v>
      </c>
    </row>
    <row r="7317" spans="6:15" x14ac:dyDescent="0.25">
      <c r="F7317" s="3">
        <f t="shared" si="571"/>
        <v>0</v>
      </c>
      <c r="G7317" s="45" t="s">
        <v>28067</v>
      </c>
      <c r="H7317" s="42">
        <v>73.08</v>
      </c>
      <c r="I7317" s="42">
        <v>0.01</v>
      </c>
      <c r="J7317" s="42" t="s">
        <v>9331</v>
      </c>
      <c r="K7317" s="43">
        <f t="shared" si="572"/>
        <v>4760.735029624926</v>
      </c>
      <c r="L7317" s="44" t="s">
        <v>18699</v>
      </c>
      <c r="M7317" s="44">
        <f t="shared" si="570"/>
        <v>65.057058700121118</v>
      </c>
      <c r="N7317" s="54">
        <f t="shared" si="573"/>
        <v>4764.8999999999996</v>
      </c>
      <c r="O7317" s="46">
        <f t="shared" si="574"/>
        <v>4.164970375073608</v>
      </c>
    </row>
    <row r="7318" spans="6:15" x14ac:dyDescent="0.25">
      <c r="F7318" s="3">
        <f t="shared" si="571"/>
        <v>0</v>
      </c>
      <c r="G7318" s="45" t="s">
        <v>28068</v>
      </c>
      <c r="H7318" s="42">
        <v>73.09</v>
      </c>
      <c r="I7318" s="42">
        <v>0.01</v>
      </c>
      <c r="J7318" s="42" t="s">
        <v>9332</v>
      </c>
      <c r="K7318" s="43">
        <f t="shared" si="572"/>
        <v>4761.3856002119273</v>
      </c>
      <c r="L7318" s="44" t="s">
        <v>18700</v>
      </c>
      <c r="M7318" s="44">
        <f t="shared" si="570"/>
        <v>65.05704303384266</v>
      </c>
      <c r="N7318" s="54">
        <f t="shared" si="573"/>
        <v>4765.55</v>
      </c>
      <c r="O7318" s="46">
        <f t="shared" si="574"/>
        <v>4.1643997880728421</v>
      </c>
    </row>
    <row r="7319" spans="6:15" x14ac:dyDescent="0.25">
      <c r="F7319" s="3">
        <f t="shared" si="571"/>
        <v>0</v>
      </c>
      <c r="G7319" s="45" t="s">
        <v>28069</v>
      </c>
      <c r="H7319" s="42">
        <v>73.099999999999994</v>
      </c>
      <c r="I7319" s="42">
        <v>0.01</v>
      </c>
      <c r="J7319" s="42" t="s">
        <v>9333</v>
      </c>
      <c r="K7319" s="43">
        <f t="shared" si="572"/>
        <v>4762.0361706422655</v>
      </c>
      <c r="L7319" s="44" t="s">
        <v>18701</v>
      </c>
      <c r="M7319" s="44">
        <f t="shared" si="570"/>
        <v>65.057027374026475</v>
      </c>
      <c r="N7319" s="54">
        <f t="shared" si="573"/>
        <v>4766.2</v>
      </c>
      <c r="O7319" s="46">
        <f t="shared" si="574"/>
        <v>4.1638293577343575</v>
      </c>
    </row>
    <row r="7320" spans="6:15" x14ac:dyDescent="0.25">
      <c r="F7320" s="3">
        <f t="shared" si="571"/>
        <v>0</v>
      </c>
      <c r="G7320" s="45" t="s">
        <v>28070</v>
      </c>
      <c r="H7320" s="42">
        <v>73.11</v>
      </c>
      <c r="I7320" s="42">
        <v>0.01</v>
      </c>
      <c r="J7320" s="42" t="s">
        <v>9334</v>
      </c>
      <c r="K7320" s="43">
        <f t="shared" si="572"/>
        <v>4762.6867409160059</v>
      </c>
      <c r="L7320" s="44" t="s">
        <v>18702</v>
      </c>
      <c r="M7320" s="44">
        <f t="shared" si="570"/>
        <v>65.057011720672605</v>
      </c>
      <c r="N7320" s="54">
        <f t="shared" si="573"/>
        <v>4766.8499999999995</v>
      </c>
      <c r="O7320" s="46">
        <f t="shared" si="574"/>
        <v>4.1632590839935801</v>
      </c>
    </row>
    <row r="7321" spans="6:15" x14ac:dyDescent="0.25">
      <c r="F7321" s="3">
        <f t="shared" si="571"/>
        <v>0</v>
      </c>
      <c r="G7321" s="45" t="s">
        <v>28071</v>
      </c>
      <c r="H7321" s="42">
        <v>73.12</v>
      </c>
      <c r="I7321" s="42">
        <v>0.01</v>
      </c>
      <c r="J7321" s="42" t="s">
        <v>9335</v>
      </c>
      <c r="K7321" s="43">
        <f t="shared" si="572"/>
        <v>4763.3373110332122</v>
      </c>
      <c r="L7321" s="44" t="s">
        <v>18703</v>
      </c>
      <c r="M7321" s="44">
        <f t="shared" si="570"/>
        <v>65.056996073784077</v>
      </c>
      <c r="N7321" s="54">
        <f t="shared" si="573"/>
        <v>4767.5</v>
      </c>
      <c r="O7321" s="46">
        <f t="shared" si="574"/>
        <v>4.1626889667877549</v>
      </c>
    </row>
    <row r="7322" spans="6:15" x14ac:dyDescent="0.25">
      <c r="F7322" s="3">
        <f t="shared" si="571"/>
        <v>0</v>
      </c>
      <c r="G7322" s="45" t="s">
        <v>28072</v>
      </c>
      <c r="H7322" s="42">
        <v>73.13</v>
      </c>
      <c r="I7322" s="42">
        <v>0.01</v>
      </c>
      <c r="J7322" s="42" t="s">
        <v>9336</v>
      </c>
      <c r="K7322" s="43">
        <f t="shared" si="572"/>
        <v>4763.9878809939501</v>
      </c>
      <c r="L7322" s="44" t="s">
        <v>18704</v>
      </c>
      <c r="M7322" s="44">
        <f t="shared" si="570"/>
        <v>65.056980433342588</v>
      </c>
      <c r="N7322" s="54">
        <f t="shared" si="573"/>
        <v>4768.1499999999996</v>
      </c>
      <c r="O7322" s="46">
        <f t="shared" si="574"/>
        <v>4.1621190060495792</v>
      </c>
    </row>
    <row r="7323" spans="6:15" x14ac:dyDescent="0.25">
      <c r="F7323" s="3">
        <f t="shared" si="571"/>
        <v>0</v>
      </c>
      <c r="G7323" s="45" t="s">
        <v>28073</v>
      </c>
      <c r="H7323" s="42">
        <v>73.14</v>
      </c>
      <c r="I7323" s="42">
        <v>0.01</v>
      </c>
      <c r="J7323" s="42" t="s">
        <v>9337</v>
      </c>
      <c r="K7323" s="43">
        <f t="shared" si="572"/>
        <v>4764.6384507982839</v>
      </c>
      <c r="L7323" s="44" t="s">
        <v>18705</v>
      </c>
      <c r="M7323" s="44">
        <f t="shared" si="570"/>
        <v>65.056964799354233</v>
      </c>
      <c r="N7323" s="54">
        <f t="shared" si="573"/>
        <v>4768.8</v>
      </c>
      <c r="O7323" s="46">
        <f t="shared" si="574"/>
        <v>4.1615492017162978</v>
      </c>
    </row>
    <row r="7324" spans="6:15" x14ac:dyDescent="0.25">
      <c r="F7324" s="3">
        <f t="shared" si="571"/>
        <v>0</v>
      </c>
      <c r="G7324" s="45" t="s">
        <v>28074</v>
      </c>
      <c r="H7324" s="42">
        <v>73.150000000000006</v>
      </c>
      <c r="I7324" s="42">
        <v>0.01</v>
      </c>
      <c r="J7324" s="42" t="s">
        <v>9338</v>
      </c>
      <c r="K7324" s="43">
        <f t="shared" si="572"/>
        <v>4765.2890204462774</v>
      </c>
      <c r="L7324" s="44" t="s">
        <v>18706</v>
      </c>
      <c r="M7324" s="44">
        <f t="shared" si="570"/>
        <v>65.056949171812917</v>
      </c>
      <c r="N7324" s="54">
        <f t="shared" si="573"/>
        <v>4769.45</v>
      </c>
      <c r="O7324" s="46">
        <f t="shared" si="574"/>
        <v>4.1609795537224272</v>
      </c>
    </row>
    <row r="7325" spans="6:15" x14ac:dyDescent="0.25">
      <c r="F7325" s="3">
        <f t="shared" si="571"/>
        <v>0</v>
      </c>
      <c r="G7325" s="45" t="s">
        <v>28075</v>
      </c>
      <c r="H7325" s="42">
        <v>73.16</v>
      </c>
      <c r="I7325" s="42">
        <v>0.01</v>
      </c>
      <c r="J7325" s="42" t="s">
        <v>9339</v>
      </c>
      <c r="K7325" s="43">
        <f t="shared" si="572"/>
        <v>4765.9395899379952</v>
      </c>
      <c r="L7325" s="44" t="s">
        <v>18707</v>
      </c>
      <c r="M7325" s="44">
        <f t="shared" si="570"/>
        <v>65.056933550715598</v>
      </c>
      <c r="N7325" s="54">
        <f t="shared" si="573"/>
        <v>4770.0999999999995</v>
      </c>
      <c r="O7325" s="46">
        <f t="shared" si="574"/>
        <v>4.1604100620043027</v>
      </c>
    </row>
    <row r="7326" spans="6:15" x14ac:dyDescent="0.25">
      <c r="F7326" s="3">
        <f t="shared" si="571"/>
        <v>0</v>
      </c>
      <c r="G7326" s="45" t="s">
        <v>28076</v>
      </c>
      <c r="H7326" s="42">
        <v>73.17</v>
      </c>
      <c r="I7326" s="42">
        <v>0.01</v>
      </c>
      <c r="J7326" s="42" t="s">
        <v>9340</v>
      </c>
      <c r="K7326" s="43">
        <f t="shared" si="572"/>
        <v>4766.5901592735026</v>
      </c>
      <c r="L7326" s="44" t="s">
        <v>18708</v>
      </c>
      <c r="M7326" s="44">
        <f t="shared" si="570"/>
        <v>65.056917936065318</v>
      </c>
      <c r="N7326" s="54">
        <f t="shared" si="573"/>
        <v>4770.75</v>
      </c>
      <c r="O7326" s="46">
        <f t="shared" si="574"/>
        <v>4.1598407264973503</v>
      </c>
    </row>
    <row r="7327" spans="6:15" x14ac:dyDescent="0.25">
      <c r="F7327" s="3">
        <f t="shared" si="571"/>
        <v>0</v>
      </c>
      <c r="G7327" s="45" t="s">
        <v>28077</v>
      </c>
      <c r="H7327" s="42">
        <v>73.180000000000007</v>
      </c>
      <c r="I7327" s="42">
        <v>0.01</v>
      </c>
      <c r="J7327" s="42" t="s">
        <v>9341</v>
      </c>
      <c r="K7327" s="43">
        <f t="shared" si="572"/>
        <v>4767.2407284528636</v>
      </c>
      <c r="L7327" s="44" t="s">
        <v>18709</v>
      </c>
      <c r="M7327" s="44">
        <f t="shared" si="570"/>
        <v>65.056902327849883</v>
      </c>
      <c r="N7327" s="54">
        <f t="shared" si="573"/>
        <v>4771.4000000000005</v>
      </c>
      <c r="O7327" s="46">
        <f t="shared" si="574"/>
        <v>4.1592715471369957</v>
      </c>
    </row>
    <row r="7328" spans="6:15" x14ac:dyDescent="0.25">
      <c r="F7328" s="3">
        <f t="shared" si="571"/>
        <v>0</v>
      </c>
      <c r="G7328" s="45" t="s">
        <v>28078</v>
      </c>
      <c r="H7328" s="42">
        <v>73.19</v>
      </c>
      <c r="I7328" s="42">
        <v>0.01</v>
      </c>
      <c r="J7328" s="42" t="s">
        <v>9342</v>
      </c>
      <c r="K7328" s="43">
        <f t="shared" si="572"/>
        <v>4767.8912974761424</v>
      </c>
      <c r="L7328" s="44" t="s">
        <v>18710</v>
      </c>
      <c r="M7328" s="44">
        <f t="shared" si="570"/>
        <v>65.056886726050962</v>
      </c>
      <c r="N7328" s="54">
        <f t="shared" si="573"/>
        <v>4772.0499999999993</v>
      </c>
      <c r="O7328" s="46">
        <f t="shared" si="574"/>
        <v>4.1587025238568458</v>
      </c>
    </row>
    <row r="7329" spans="6:15" x14ac:dyDescent="0.25">
      <c r="F7329" s="3">
        <f t="shared" si="571"/>
        <v>0</v>
      </c>
      <c r="G7329" s="45" t="s">
        <v>28079</v>
      </c>
      <c r="H7329" s="42">
        <v>73.2</v>
      </c>
      <c r="I7329" s="42">
        <v>0.01</v>
      </c>
      <c r="J7329" s="42" t="s">
        <v>9343</v>
      </c>
      <c r="K7329" s="43">
        <f t="shared" si="572"/>
        <v>4768.5418663434029</v>
      </c>
      <c r="L7329" s="44" t="s">
        <v>18711</v>
      </c>
      <c r="M7329" s="44">
        <f t="shared" si="570"/>
        <v>65.056871130702149</v>
      </c>
      <c r="N7329" s="54">
        <f t="shared" si="573"/>
        <v>4772.7</v>
      </c>
      <c r="O7329" s="46">
        <f t="shared" si="574"/>
        <v>4.1581336565968741</v>
      </c>
    </row>
    <row r="7330" spans="6:15" x14ac:dyDescent="0.25">
      <c r="F7330" s="3">
        <f t="shared" si="571"/>
        <v>0</v>
      </c>
      <c r="G7330" s="45" t="s">
        <v>28080</v>
      </c>
      <c r="H7330" s="42">
        <v>73.209999999999994</v>
      </c>
      <c r="I7330" s="42">
        <v>0.01</v>
      </c>
      <c r="J7330" s="42" t="s">
        <v>9344</v>
      </c>
      <c r="K7330" s="43">
        <f t="shared" si="572"/>
        <v>4769.1924350547097</v>
      </c>
      <c r="L7330" s="44" t="s">
        <v>18712</v>
      </c>
      <c r="M7330" s="44">
        <f t="shared" si="570"/>
        <v>65.056855541775974</v>
      </c>
      <c r="N7330" s="54">
        <f t="shared" si="573"/>
        <v>4773.3499999999995</v>
      </c>
      <c r="O7330" s="46">
        <f t="shared" si="574"/>
        <v>4.1575649452897778</v>
      </c>
    </row>
    <row r="7331" spans="6:15" x14ac:dyDescent="0.25">
      <c r="F7331" s="3">
        <f t="shared" si="571"/>
        <v>0</v>
      </c>
      <c r="G7331" s="45" t="s">
        <v>28081</v>
      </c>
      <c r="H7331" s="42">
        <v>73.22</v>
      </c>
      <c r="I7331" s="42">
        <v>0.01</v>
      </c>
      <c r="J7331" s="42" t="s">
        <v>9345</v>
      </c>
      <c r="K7331" s="43">
        <f t="shared" si="572"/>
        <v>4769.8430036101272</v>
      </c>
      <c r="L7331" s="44" t="s">
        <v>18713</v>
      </c>
      <c r="M7331" s="44">
        <f t="shared" si="570"/>
        <v>65.056839959278548</v>
      </c>
      <c r="N7331" s="54">
        <f t="shared" si="573"/>
        <v>4774</v>
      </c>
      <c r="O7331" s="46">
        <f t="shared" si="574"/>
        <v>4.156996389872802</v>
      </c>
    </row>
    <row r="7332" spans="6:15" x14ac:dyDescent="0.25">
      <c r="F7332" s="3">
        <f t="shared" si="571"/>
        <v>0</v>
      </c>
      <c r="G7332" s="45" t="s">
        <v>28082</v>
      </c>
      <c r="H7332" s="42">
        <v>73.23</v>
      </c>
      <c r="I7332" s="42">
        <v>0.01</v>
      </c>
      <c r="J7332" s="42" t="s">
        <v>9346</v>
      </c>
      <c r="K7332" s="43">
        <f t="shared" si="572"/>
        <v>4770.4935720097201</v>
      </c>
      <c r="L7332" s="44" t="s">
        <v>18714</v>
      </c>
      <c r="M7332" s="44">
        <f t="shared" si="570"/>
        <v>65.056824383188484</v>
      </c>
      <c r="N7332" s="54">
        <f t="shared" si="573"/>
        <v>4774.6499999999996</v>
      </c>
      <c r="O7332" s="46">
        <f t="shared" si="574"/>
        <v>4.1564279902795533</v>
      </c>
    </row>
    <row r="7333" spans="6:15" x14ac:dyDescent="0.25">
      <c r="F7333" s="3">
        <f t="shared" si="571"/>
        <v>0</v>
      </c>
      <c r="G7333" s="45" t="s">
        <v>28083</v>
      </c>
      <c r="H7333" s="42">
        <v>73.239999999999995</v>
      </c>
      <c r="I7333" s="42">
        <v>0.01</v>
      </c>
      <c r="J7333" s="42" t="s">
        <v>9347</v>
      </c>
      <c r="K7333" s="43">
        <f t="shared" si="572"/>
        <v>4771.144140253552</v>
      </c>
      <c r="L7333" s="44" t="s">
        <v>18715</v>
      </c>
      <c r="M7333" s="44">
        <f t="shared" si="570"/>
        <v>65.056808813514976</v>
      </c>
      <c r="N7333" s="54">
        <f t="shared" si="573"/>
        <v>4775.2999999999993</v>
      </c>
      <c r="O7333" s="46">
        <f t="shared" si="574"/>
        <v>4.1558597464472768</v>
      </c>
    </row>
    <row r="7334" spans="6:15" x14ac:dyDescent="0.25">
      <c r="F7334" s="3">
        <f t="shared" si="571"/>
        <v>0</v>
      </c>
      <c r="G7334" s="45" t="s">
        <v>28084</v>
      </c>
      <c r="H7334" s="42">
        <v>73.25</v>
      </c>
      <c r="I7334" s="42">
        <v>0.01</v>
      </c>
      <c r="J7334" s="42" t="s">
        <v>9348</v>
      </c>
      <c r="K7334" s="43">
        <f t="shared" si="572"/>
        <v>4771.7947083416875</v>
      </c>
      <c r="L7334" s="44" t="s">
        <v>18716</v>
      </c>
      <c r="M7334" s="44">
        <f t="shared" si="570"/>
        <v>65.056793250264093</v>
      </c>
      <c r="N7334" s="54">
        <f t="shared" si="573"/>
        <v>4775.95</v>
      </c>
      <c r="O7334" s="46">
        <f t="shared" si="574"/>
        <v>4.1552916583123078</v>
      </c>
    </row>
    <row r="7335" spans="6:15" x14ac:dyDescent="0.25">
      <c r="F7335" s="3">
        <f t="shared" si="571"/>
        <v>0</v>
      </c>
      <c r="G7335" s="45" t="s">
        <v>28085</v>
      </c>
      <c r="H7335" s="42">
        <v>73.260000000000005</v>
      </c>
      <c r="I7335" s="42">
        <v>0.01</v>
      </c>
      <c r="J7335" s="42" t="s">
        <v>9349</v>
      </c>
      <c r="K7335" s="43">
        <f t="shared" si="572"/>
        <v>4772.4452762741903</v>
      </c>
      <c r="L7335" s="44" t="s">
        <v>18717</v>
      </c>
      <c r="M7335" s="44">
        <f t="shared" si="570"/>
        <v>65.056777693417544</v>
      </c>
      <c r="N7335" s="54">
        <f t="shared" si="573"/>
        <v>4776.6000000000004</v>
      </c>
      <c r="O7335" s="46">
        <f t="shared" si="574"/>
        <v>4.1547237258100722</v>
      </c>
    </row>
    <row r="7336" spans="6:15" x14ac:dyDescent="0.25">
      <c r="F7336" s="3">
        <f t="shared" si="571"/>
        <v>0</v>
      </c>
      <c r="G7336" s="45" t="s">
        <v>28086</v>
      </c>
      <c r="H7336" s="42">
        <v>73.27</v>
      </c>
      <c r="I7336" s="42">
        <v>0.01</v>
      </c>
      <c r="J7336" s="42" t="s">
        <v>9350</v>
      </c>
      <c r="K7336" s="43">
        <f t="shared" si="572"/>
        <v>4773.0958440511249</v>
      </c>
      <c r="L7336" s="44" t="s">
        <v>18718</v>
      </c>
      <c r="M7336" s="44">
        <f t="shared" si="570"/>
        <v>65.056762142969234</v>
      </c>
      <c r="N7336" s="54">
        <f t="shared" si="573"/>
        <v>4777.25</v>
      </c>
      <c r="O7336" s="46">
        <f t="shared" si="574"/>
        <v>4.1541559488750863</v>
      </c>
    </row>
    <row r="7337" spans="6:15" x14ac:dyDescent="0.25">
      <c r="F7337" s="3">
        <f t="shared" si="571"/>
        <v>0</v>
      </c>
      <c r="G7337" s="45" t="s">
        <v>28087</v>
      </c>
      <c r="H7337" s="42">
        <v>73.28</v>
      </c>
      <c r="I7337" s="42">
        <v>0.01</v>
      </c>
      <c r="J7337" s="42" t="s">
        <v>9351</v>
      </c>
      <c r="K7337" s="43">
        <f t="shared" si="572"/>
        <v>4773.746411672555</v>
      </c>
      <c r="L7337" s="44" t="s">
        <v>18719</v>
      </c>
      <c r="M7337" s="44">
        <f t="shared" si="570"/>
        <v>65.056746598922203</v>
      </c>
      <c r="N7337" s="54">
        <f t="shared" si="573"/>
        <v>4777.8999999999996</v>
      </c>
      <c r="O7337" s="46">
        <f t="shared" si="574"/>
        <v>4.1535883274445951</v>
      </c>
    </row>
    <row r="7338" spans="6:15" x14ac:dyDescent="0.25">
      <c r="F7338" s="3">
        <f t="shared" si="571"/>
        <v>0</v>
      </c>
      <c r="G7338" s="45" t="s">
        <v>28088</v>
      </c>
      <c r="H7338" s="42">
        <v>73.290000000000006</v>
      </c>
      <c r="I7338" s="42">
        <v>0.01</v>
      </c>
      <c r="J7338" s="42" t="s">
        <v>9352</v>
      </c>
      <c r="K7338" s="43">
        <f t="shared" si="572"/>
        <v>4774.3969791385443</v>
      </c>
      <c r="L7338" s="44" t="s">
        <v>18720</v>
      </c>
      <c r="M7338" s="44">
        <f t="shared" si="570"/>
        <v>65.056731061285618</v>
      </c>
      <c r="N7338" s="54">
        <f t="shared" si="573"/>
        <v>4778.55</v>
      </c>
      <c r="O7338" s="46">
        <f t="shared" si="574"/>
        <v>4.1530208614558433</v>
      </c>
    </row>
    <row r="7339" spans="6:15" x14ac:dyDescent="0.25">
      <c r="F7339" s="3">
        <f t="shared" si="571"/>
        <v>0</v>
      </c>
      <c r="G7339" s="45" t="s">
        <v>28089</v>
      </c>
      <c r="H7339" s="42">
        <v>73.3</v>
      </c>
      <c r="I7339" s="42">
        <v>0.01</v>
      </c>
      <c r="J7339" s="42" t="s">
        <v>9353</v>
      </c>
      <c r="K7339" s="43">
        <f t="shared" si="572"/>
        <v>4775.0475464491574</v>
      </c>
      <c r="L7339" s="44" t="s">
        <v>18721</v>
      </c>
      <c r="M7339" s="44">
        <f t="shared" si="570"/>
        <v>65.056715530032008</v>
      </c>
      <c r="N7339" s="54">
        <f t="shared" si="573"/>
        <v>4779.2</v>
      </c>
      <c r="O7339" s="46">
        <f t="shared" si="574"/>
        <v>4.1524535508424378</v>
      </c>
    </row>
    <row r="7340" spans="6:15" x14ac:dyDescent="0.25">
      <c r="F7340" s="3">
        <f t="shared" si="571"/>
        <v>0</v>
      </c>
      <c r="G7340" s="45" t="s">
        <v>28090</v>
      </c>
      <c r="H7340" s="42">
        <v>73.31</v>
      </c>
      <c r="I7340" s="42">
        <v>0.01</v>
      </c>
      <c r="J7340" s="42" t="s">
        <v>9354</v>
      </c>
      <c r="K7340" s="43">
        <f t="shared" si="572"/>
        <v>4775.6981136044578</v>
      </c>
      <c r="L7340" s="44" t="s">
        <v>18722</v>
      </c>
      <c r="M7340" s="44">
        <f t="shared" si="570"/>
        <v>65.056700005182748</v>
      </c>
      <c r="N7340" s="54">
        <f t="shared" si="573"/>
        <v>4779.8500000000004</v>
      </c>
      <c r="O7340" s="46">
        <f t="shared" si="574"/>
        <v>4.1518863955425331</v>
      </c>
    </row>
    <row r="7341" spans="6:15" x14ac:dyDescent="0.25">
      <c r="F7341" s="3">
        <f t="shared" si="571"/>
        <v>0</v>
      </c>
      <c r="G7341" s="45" t="s">
        <v>28091</v>
      </c>
      <c r="H7341" s="42">
        <v>73.319999999999993</v>
      </c>
      <c r="I7341" s="42">
        <v>0.01</v>
      </c>
      <c r="J7341" s="42" t="s">
        <v>9355</v>
      </c>
      <c r="K7341" s="43">
        <f t="shared" si="572"/>
        <v>4776.3486806045094</v>
      </c>
      <c r="L7341" s="44" t="s">
        <v>18723</v>
      </c>
      <c r="M7341" s="44">
        <f t="shared" si="570"/>
        <v>65.056684486707297</v>
      </c>
      <c r="N7341" s="54">
        <f t="shared" si="573"/>
        <v>4780.4999999999991</v>
      </c>
      <c r="O7341" s="46">
        <f t="shared" si="574"/>
        <v>4.1513193954897361</v>
      </c>
    </row>
    <row r="7342" spans="6:15" x14ac:dyDescent="0.25">
      <c r="F7342" s="3">
        <f t="shared" si="571"/>
        <v>0</v>
      </c>
      <c r="G7342" s="45" t="s">
        <v>28092</v>
      </c>
      <c r="H7342" s="42">
        <v>73.33</v>
      </c>
      <c r="I7342" s="42">
        <v>0.01</v>
      </c>
      <c r="J7342" s="42" t="s">
        <v>9356</v>
      </c>
      <c r="K7342" s="43">
        <f t="shared" si="572"/>
        <v>4776.9992474493765</v>
      </c>
      <c r="L7342" s="44" t="s">
        <v>18724</v>
      </c>
      <c r="M7342" s="44">
        <f t="shared" si="570"/>
        <v>65.056668974627058</v>
      </c>
      <c r="N7342" s="54">
        <f t="shared" si="573"/>
        <v>4781.1499999999996</v>
      </c>
      <c r="O7342" s="46">
        <f t="shared" si="574"/>
        <v>4.1507525506231104</v>
      </c>
    </row>
    <row r="7343" spans="6:15" x14ac:dyDescent="0.25">
      <c r="F7343" s="3">
        <f t="shared" si="571"/>
        <v>0</v>
      </c>
      <c r="G7343" s="45" t="s">
        <v>28093</v>
      </c>
      <c r="H7343" s="42">
        <v>73.34</v>
      </c>
      <c r="I7343" s="42">
        <v>0.01</v>
      </c>
      <c r="J7343" s="42" t="s">
        <v>9357</v>
      </c>
      <c r="K7343" s="43">
        <f t="shared" si="572"/>
        <v>4777.649814139123</v>
      </c>
      <c r="L7343" s="44" t="s">
        <v>18725</v>
      </c>
      <c r="M7343" s="44">
        <f t="shared" si="570"/>
        <v>65.056653468926726</v>
      </c>
      <c r="N7343" s="54">
        <f t="shared" si="573"/>
        <v>4781.8</v>
      </c>
      <c r="O7343" s="46">
        <f t="shared" si="574"/>
        <v>4.1501858608771727</v>
      </c>
    </row>
    <row r="7344" spans="6:15" x14ac:dyDescent="0.25">
      <c r="F7344" s="3">
        <f t="shared" si="571"/>
        <v>0</v>
      </c>
      <c r="G7344" s="45" t="s">
        <v>28094</v>
      </c>
      <c r="H7344" s="42">
        <v>73.349999999999994</v>
      </c>
      <c r="I7344" s="42">
        <v>0.01</v>
      </c>
      <c r="J7344" s="42" t="s">
        <v>9358</v>
      </c>
      <c r="K7344" s="43">
        <f t="shared" si="572"/>
        <v>4778.3003806738125</v>
      </c>
      <c r="L7344" s="44" t="s">
        <v>18726</v>
      </c>
      <c r="M7344" s="44">
        <f t="shared" si="570"/>
        <v>65.05663796959719</v>
      </c>
      <c r="N7344" s="54">
        <f t="shared" si="573"/>
        <v>4782.45</v>
      </c>
      <c r="O7344" s="46">
        <f t="shared" si="574"/>
        <v>4.1496193261873486</v>
      </c>
    </row>
    <row r="7345" spans="6:15" x14ac:dyDescent="0.25">
      <c r="F7345" s="3">
        <f t="shared" si="571"/>
        <v>0</v>
      </c>
      <c r="G7345" s="45" t="s">
        <v>28095</v>
      </c>
      <c r="H7345" s="42">
        <v>73.36</v>
      </c>
      <c r="I7345" s="42">
        <v>0.01</v>
      </c>
      <c r="J7345" s="42" t="s">
        <v>9359</v>
      </c>
      <c r="K7345" s="43">
        <f t="shared" si="572"/>
        <v>4778.9509470535086</v>
      </c>
      <c r="L7345" s="44" t="s">
        <v>18727</v>
      </c>
      <c r="M7345" s="44">
        <f t="shared" si="570"/>
        <v>65.056622476641465</v>
      </c>
      <c r="N7345" s="54">
        <f t="shared" si="573"/>
        <v>4783.0999999999995</v>
      </c>
      <c r="O7345" s="46">
        <f t="shared" si="574"/>
        <v>4.1490529464908832</v>
      </c>
    </row>
    <row r="7346" spans="6:15" x14ac:dyDescent="0.25">
      <c r="F7346" s="3">
        <f t="shared" si="571"/>
        <v>0</v>
      </c>
      <c r="G7346" s="45" t="s">
        <v>28096</v>
      </c>
      <c r="H7346" s="42">
        <v>73.37</v>
      </c>
      <c r="I7346" s="42">
        <v>0.01</v>
      </c>
      <c r="J7346" s="42" t="s">
        <v>9360</v>
      </c>
      <c r="K7346" s="43">
        <f t="shared" si="572"/>
        <v>4779.601513278275</v>
      </c>
      <c r="L7346" s="44" t="s">
        <v>18728</v>
      </c>
      <c r="M7346" s="44">
        <f t="shared" si="570"/>
        <v>65.056606990065703</v>
      </c>
      <c r="N7346" s="54">
        <f t="shared" si="573"/>
        <v>4783.75</v>
      </c>
      <c r="O7346" s="46">
        <f t="shared" si="574"/>
        <v>4.1484867217250212</v>
      </c>
    </row>
    <row r="7347" spans="6:15" x14ac:dyDescent="0.25">
      <c r="F7347" s="3">
        <f t="shared" si="571"/>
        <v>0</v>
      </c>
      <c r="G7347" s="45" t="s">
        <v>28097</v>
      </c>
      <c r="H7347" s="42">
        <v>73.38</v>
      </c>
      <c r="I7347" s="42">
        <v>0.01</v>
      </c>
      <c r="J7347" s="42" t="s">
        <v>9361</v>
      </c>
      <c r="K7347" s="43">
        <f t="shared" si="572"/>
        <v>4780.2520793481754</v>
      </c>
      <c r="L7347" s="44" t="s">
        <v>18729</v>
      </c>
      <c r="M7347" s="44">
        <f t="shared" si="570"/>
        <v>65.056591509848502</v>
      </c>
      <c r="N7347" s="54">
        <f t="shared" si="573"/>
        <v>4784.3999999999996</v>
      </c>
      <c r="O7347" s="46">
        <f t="shared" si="574"/>
        <v>4.147920651824279</v>
      </c>
    </row>
    <row r="7348" spans="6:15" x14ac:dyDescent="0.25">
      <c r="F7348" s="3">
        <f t="shared" si="571"/>
        <v>0</v>
      </c>
      <c r="G7348" s="45" t="s">
        <v>28098</v>
      </c>
      <c r="H7348" s="42">
        <v>73.39</v>
      </c>
      <c r="I7348" s="42">
        <v>0.01</v>
      </c>
      <c r="J7348" s="42" t="s">
        <v>9362</v>
      </c>
      <c r="K7348" s="43">
        <f t="shared" si="572"/>
        <v>4780.9026452632743</v>
      </c>
      <c r="L7348" s="44" t="s">
        <v>18730</v>
      </c>
      <c r="M7348" s="44">
        <f t="shared" si="570"/>
        <v>65.056576035999029</v>
      </c>
      <c r="N7348" s="54">
        <f t="shared" si="573"/>
        <v>4785.05</v>
      </c>
      <c r="O7348" s="46">
        <f t="shared" si="574"/>
        <v>4.1473547367259016</v>
      </c>
    </row>
    <row r="7349" spans="6:15" x14ac:dyDescent="0.25">
      <c r="F7349" s="3">
        <f t="shared" si="571"/>
        <v>0</v>
      </c>
      <c r="G7349" s="45" t="s">
        <v>28099</v>
      </c>
      <c r="H7349" s="42">
        <v>73.400000000000006</v>
      </c>
      <c r="I7349" s="42">
        <v>0.01</v>
      </c>
      <c r="J7349" s="42" t="s">
        <v>9363</v>
      </c>
      <c r="K7349" s="43">
        <f t="shared" si="572"/>
        <v>4781.5532110236345</v>
      </c>
      <c r="L7349" s="44" t="s">
        <v>18731</v>
      </c>
      <c r="M7349" s="44">
        <f t="shared" si="570"/>
        <v>65.056560568502036</v>
      </c>
      <c r="N7349" s="54">
        <f t="shared" si="573"/>
        <v>4785.7</v>
      </c>
      <c r="O7349" s="46">
        <f t="shared" si="574"/>
        <v>4.1467889763653147</v>
      </c>
    </row>
    <row r="7350" spans="6:15" x14ac:dyDescent="0.25">
      <c r="F7350" s="3">
        <f t="shared" si="571"/>
        <v>0</v>
      </c>
      <c r="G7350" s="45" t="s">
        <v>28100</v>
      </c>
      <c r="H7350" s="42">
        <v>73.41</v>
      </c>
      <c r="I7350" s="42">
        <v>0.01</v>
      </c>
      <c r="J7350" s="42" t="s">
        <v>9364</v>
      </c>
      <c r="K7350" s="43">
        <f t="shared" si="572"/>
        <v>4782.2037766293197</v>
      </c>
      <c r="L7350" s="44" t="s">
        <v>18732</v>
      </c>
      <c r="M7350" s="44">
        <f t="shared" si="570"/>
        <v>65.056545107360563</v>
      </c>
      <c r="N7350" s="54">
        <f t="shared" si="573"/>
        <v>4786.3499999999995</v>
      </c>
      <c r="O7350" s="46">
        <f t="shared" si="574"/>
        <v>4.1462233706797633</v>
      </c>
    </row>
    <row r="7351" spans="6:15" x14ac:dyDescent="0.25">
      <c r="F7351" s="3">
        <f t="shared" si="571"/>
        <v>0</v>
      </c>
      <c r="G7351" s="45" t="s">
        <v>28101</v>
      </c>
      <c r="H7351" s="42">
        <v>73.42</v>
      </c>
      <c r="I7351" s="42">
        <v>0.01</v>
      </c>
      <c r="J7351" s="42" t="s">
        <v>9365</v>
      </c>
      <c r="K7351" s="43">
        <f t="shared" si="572"/>
        <v>4782.8543420803935</v>
      </c>
      <c r="L7351" s="44" t="s">
        <v>18733</v>
      </c>
      <c r="M7351" s="44">
        <f t="shared" si="570"/>
        <v>65.056529652580736</v>
      </c>
      <c r="N7351" s="54">
        <f t="shared" si="573"/>
        <v>4787</v>
      </c>
      <c r="O7351" s="46">
        <f t="shared" si="574"/>
        <v>4.1456579196064922</v>
      </c>
    </row>
    <row r="7352" spans="6:15" x14ac:dyDescent="0.25">
      <c r="F7352" s="3">
        <f t="shared" si="571"/>
        <v>0</v>
      </c>
      <c r="G7352" s="45" t="s">
        <v>28102</v>
      </c>
      <c r="H7352" s="42">
        <v>73.430000000000007</v>
      </c>
      <c r="I7352" s="42">
        <v>0.01</v>
      </c>
      <c r="J7352" s="42" t="s">
        <v>9366</v>
      </c>
      <c r="K7352" s="43">
        <f t="shared" si="572"/>
        <v>4783.5049073769196</v>
      </c>
      <c r="L7352" s="44" t="s">
        <v>18734</v>
      </c>
      <c r="M7352" s="44">
        <f t="shared" si="570"/>
        <v>65.056514204150346</v>
      </c>
      <c r="N7352" s="54">
        <f t="shared" si="573"/>
        <v>4787.6500000000005</v>
      </c>
      <c r="O7352" s="46">
        <f t="shared" si="574"/>
        <v>4.1450926230809273</v>
      </c>
    </row>
    <row r="7353" spans="6:15" x14ac:dyDescent="0.25">
      <c r="F7353" s="3">
        <f t="shared" si="571"/>
        <v>0</v>
      </c>
      <c r="G7353" s="45" t="s">
        <v>28103</v>
      </c>
      <c r="H7353" s="42">
        <v>73.44</v>
      </c>
      <c r="I7353" s="42">
        <v>0.01</v>
      </c>
      <c r="J7353" s="42" t="s">
        <v>9367</v>
      </c>
      <c r="K7353" s="43">
        <f t="shared" si="572"/>
        <v>4784.1554725189608</v>
      </c>
      <c r="L7353" s="44" t="s">
        <v>18735</v>
      </c>
      <c r="M7353" s="44">
        <f t="shared" si="570"/>
        <v>65.056498762054105</v>
      </c>
      <c r="N7353" s="54">
        <f t="shared" si="573"/>
        <v>4788.2999999999993</v>
      </c>
      <c r="O7353" s="46">
        <f t="shared" si="574"/>
        <v>4.1445274810384944</v>
      </c>
    </row>
    <row r="7354" spans="6:15" x14ac:dyDescent="0.25">
      <c r="F7354" s="3">
        <f t="shared" si="571"/>
        <v>0</v>
      </c>
      <c r="G7354" s="45" t="s">
        <v>28104</v>
      </c>
      <c r="H7354" s="42">
        <v>73.45</v>
      </c>
      <c r="I7354" s="42">
        <v>0.01</v>
      </c>
      <c r="J7354" s="42" t="s">
        <v>9368</v>
      </c>
      <c r="K7354" s="43">
        <f t="shared" si="572"/>
        <v>4784.8060375065816</v>
      </c>
      <c r="L7354" s="44" t="s">
        <v>18736</v>
      </c>
      <c r="M7354" s="44">
        <f t="shared" si="570"/>
        <v>65.056483326313412</v>
      </c>
      <c r="N7354" s="54">
        <f t="shared" si="573"/>
        <v>4788.95</v>
      </c>
      <c r="O7354" s="46">
        <f t="shared" si="574"/>
        <v>4.1439624934182575</v>
      </c>
    </row>
    <row r="7355" spans="6:15" x14ac:dyDescent="0.25">
      <c r="F7355" s="3">
        <f t="shared" si="571"/>
        <v>0</v>
      </c>
      <c r="G7355" s="45" t="s">
        <v>28105</v>
      </c>
      <c r="H7355" s="42">
        <v>73.459999999999994</v>
      </c>
      <c r="I7355" s="42">
        <v>0.01</v>
      </c>
      <c r="J7355" s="42" t="s">
        <v>9369</v>
      </c>
      <c r="K7355" s="43">
        <f t="shared" si="572"/>
        <v>4785.4566023398447</v>
      </c>
      <c r="L7355" s="44" t="s">
        <v>18737</v>
      </c>
      <c r="M7355" s="44">
        <f t="shared" si="570"/>
        <v>65.056467896903825</v>
      </c>
      <c r="N7355" s="54">
        <f t="shared" si="573"/>
        <v>4789.5999999999995</v>
      </c>
      <c r="O7355" s="46">
        <f t="shared" si="574"/>
        <v>4.1433976601547329</v>
      </c>
    </row>
    <row r="7356" spans="6:15" x14ac:dyDescent="0.25">
      <c r="F7356" s="3">
        <f t="shared" si="571"/>
        <v>0</v>
      </c>
      <c r="G7356" s="45" t="s">
        <v>28106</v>
      </c>
      <c r="H7356" s="42">
        <v>73.47</v>
      </c>
      <c r="I7356" s="42">
        <v>0.01</v>
      </c>
      <c r="J7356" s="42" t="s">
        <v>9370</v>
      </c>
      <c r="K7356" s="43">
        <f t="shared" si="572"/>
        <v>4786.1071670188139</v>
      </c>
      <c r="L7356" s="44" t="s">
        <v>18738</v>
      </c>
      <c r="M7356" s="44">
        <f t="shared" si="570"/>
        <v>65.05645247383454</v>
      </c>
      <c r="N7356" s="54">
        <f t="shared" si="573"/>
        <v>4790.25</v>
      </c>
      <c r="O7356" s="46">
        <f t="shared" si="574"/>
        <v>4.1428329811860749</v>
      </c>
    </row>
    <row r="7357" spans="6:15" x14ac:dyDescent="0.25">
      <c r="F7357" s="3">
        <f t="shared" si="571"/>
        <v>0</v>
      </c>
      <c r="G7357" s="45" t="s">
        <v>28107</v>
      </c>
      <c r="H7357" s="42">
        <v>73.48</v>
      </c>
      <c r="I7357" s="42">
        <v>0.01</v>
      </c>
      <c r="J7357" s="42" t="s">
        <v>9371</v>
      </c>
      <c r="K7357" s="43">
        <f t="shared" si="572"/>
        <v>4786.7577315435519</v>
      </c>
      <c r="L7357" s="44" t="s">
        <v>18739</v>
      </c>
      <c r="M7357" s="44">
        <f t="shared" si="570"/>
        <v>65.056437057093319</v>
      </c>
      <c r="N7357" s="54">
        <f t="shared" si="573"/>
        <v>4790.8999999999996</v>
      </c>
      <c r="O7357" s="46">
        <f t="shared" si="574"/>
        <v>4.1422684564477095</v>
      </c>
    </row>
    <row r="7358" spans="6:15" x14ac:dyDescent="0.25">
      <c r="F7358" s="3">
        <f t="shared" si="571"/>
        <v>0</v>
      </c>
      <c r="G7358" s="45" t="s">
        <v>28108</v>
      </c>
      <c r="H7358" s="42">
        <v>73.489999999999995</v>
      </c>
      <c r="I7358" s="42">
        <v>0.01</v>
      </c>
      <c r="J7358" s="42" t="s">
        <v>9372</v>
      </c>
      <c r="K7358" s="43">
        <f t="shared" si="572"/>
        <v>4787.4082959141233</v>
      </c>
      <c r="L7358" s="44" t="s">
        <v>18740</v>
      </c>
      <c r="M7358" s="44">
        <f t="shared" si="570"/>
        <v>65.056421646677123</v>
      </c>
      <c r="N7358" s="54">
        <f t="shared" si="573"/>
        <v>4791.5499999999993</v>
      </c>
      <c r="O7358" s="46">
        <f t="shared" si="574"/>
        <v>4.1417040858759719</v>
      </c>
    </row>
    <row r="7359" spans="6:15" x14ac:dyDescent="0.25">
      <c r="F7359" s="3">
        <f t="shared" si="571"/>
        <v>0</v>
      </c>
      <c r="G7359" s="45" t="s">
        <v>28109</v>
      </c>
      <c r="H7359" s="42">
        <v>73.5</v>
      </c>
      <c r="I7359" s="42">
        <v>0.01</v>
      </c>
      <c r="J7359" s="42" t="s">
        <v>9373</v>
      </c>
      <c r="K7359" s="43">
        <f t="shared" si="572"/>
        <v>4788.0588601305899</v>
      </c>
      <c r="L7359" s="44" t="s">
        <v>18741</v>
      </c>
      <c r="M7359" s="44">
        <f t="shared" si="570"/>
        <v>65.056406242598143</v>
      </c>
      <c r="N7359" s="54">
        <f t="shared" si="573"/>
        <v>4792.2</v>
      </c>
      <c r="O7359" s="46">
        <f t="shared" si="574"/>
        <v>4.1411398694099262</v>
      </c>
    </row>
    <row r="7360" spans="6:15" x14ac:dyDescent="0.25">
      <c r="F7360" s="3">
        <f t="shared" si="571"/>
        <v>0</v>
      </c>
      <c r="G7360" s="45" t="s">
        <v>28110</v>
      </c>
      <c r="H7360" s="42">
        <v>73.510000000000005</v>
      </c>
      <c r="I7360" s="42">
        <v>0.01</v>
      </c>
      <c r="J7360" s="42" t="s">
        <v>9374</v>
      </c>
      <c r="K7360" s="43">
        <f t="shared" si="572"/>
        <v>4788.7094241930163</v>
      </c>
      <c r="L7360" s="44" t="s">
        <v>18742</v>
      </c>
      <c r="M7360" s="44">
        <f t="shared" si="570"/>
        <v>65.056390844832009</v>
      </c>
      <c r="N7360" s="54">
        <f t="shared" si="573"/>
        <v>4792.8500000000004</v>
      </c>
      <c r="O7360" s="46">
        <f t="shared" si="574"/>
        <v>4.1405758069840886</v>
      </c>
    </row>
    <row r="7361" spans="6:15" x14ac:dyDescent="0.25">
      <c r="F7361" s="3">
        <f t="shared" si="571"/>
        <v>0</v>
      </c>
      <c r="G7361" s="45" t="s">
        <v>28111</v>
      </c>
      <c r="H7361" s="42">
        <v>73.52</v>
      </c>
      <c r="I7361" s="42">
        <v>0.01</v>
      </c>
      <c r="J7361" s="42" t="s">
        <v>9375</v>
      </c>
      <c r="K7361" s="43">
        <f t="shared" si="572"/>
        <v>4789.3599881014643</v>
      </c>
      <c r="L7361" s="44" t="s">
        <v>18743</v>
      </c>
      <c r="M7361" s="44">
        <f t="shared" si="570"/>
        <v>65.056375453384788</v>
      </c>
      <c r="N7361" s="54">
        <f t="shared" si="573"/>
        <v>4793.5</v>
      </c>
      <c r="O7361" s="46">
        <f t="shared" si="574"/>
        <v>4.1400118985357039</v>
      </c>
    </row>
    <row r="7362" spans="6:15" x14ac:dyDescent="0.25">
      <c r="F7362" s="3">
        <f t="shared" si="571"/>
        <v>0</v>
      </c>
      <c r="G7362" s="45" t="s">
        <v>28112</v>
      </c>
      <c r="H7362" s="42">
        <v>73.53</v>
      </c>
      <c r="I7362" s="42">
        <v>0.01</v>
      </c>
      <c r="J7362" s="42" t="s">
        <v>9376</v>
      </c>
      <c r="K7362" s="43">
        <f t="shared" si="572"/>
        <v>4790.0105518559985</v>
      </c>
      <c r="L7362" s="44" t="s">
        <v>18744</v>
      </c>
      <c r="M7362" s="44">
        <f t="shared" si="570"/>
        <v>65.056360068247315</v>
      </c>
      <c r="N7362" s="54">
        <f t="shared" si="573"/>
        <v>4794.1499999999996</v>
      </c>
      <c r="O7362" s="46">
        <f t="shared" si="574"/>
        <v>4.1394481440011077</v>
      </c>
    </row>
    <row r="7363" spans="6:15" x14ac:dyDescent="0.25">
      <c r="F7363" s="3">
        <f t="shared" si="571"/>
        <v>0</v>
      </c>
      <c r="G7363" s="45" t="s">
        <v>28113</v>
      </c>
      <c r="H7363" s="42">
        <v>73.540000000000006</v>
      </c>
      <c r="I7363" s="42">
        <v>0.01</v>
      </c>
      <c r="J7363" s="42" t="s">
        <v>9377</v>
      </c>
      <c r="K7363" s="43">
        <f t="shared" si="572"/>
        <v>4790.6611154566808</v>
      </c>
      <c r="L7363" s="44" t="s">
        <v>18745</v>
      </c>
      <c r="M7363" s="44">
        <f t="shared" si="570"/>
        <v>65.056344689431853</v>
      </c>
      <c r="N7363" s="54">
        <f t="shared" si="573"/>
        <v>4794.8</v>
      </c>
      <c r="O7363" s="46">
        <f t="shared" si="574"/>
        <v>4.1388845433193637</v>
      </c>
    </row>
    <row r="7364" spans="6:15" x14ac:dyDescent="0.25">
      <c r="F7364" s="3">
        <f t="shared" si="571"/>
        <v>0</v>
      </c>
      <c r="G7364" s="45" t="s">
        <v>28114</v>
      </c>
      <c r="H7364" s="42">
        <v>73.55</v>
      </c>
      <c r="I7364" s="42">
        <v>0.01</v>
      </c>
      <c r="J7364" s="42" t="s">
        <v>9378</v>
      </c>
      <c r="K7364" s="43">
        <f t="shared" si="572"/>
        <v>4791.3116789035748</v>
      </c>
      <c r="L7364" s="44" t="s">
        <v>18746</v>
      </c>
      <c r="M7364" s="44">
        <f t="shared" si="570"/>
        <v>65.056329316917001</v>
      </c>
      <c r="N7364" s="54">
        <f t="shared" si="573"/>
        <v>4795.45</v>
      </c>
      <c r="O7364" s="46">
        <f t="shared" si="574"/>
        <v>4.1383210964249884</v>
      </c>
    </row>
    <row r="7365" spans="6:15" x14ac:dyDescent="0.25">
      <c r="F7365" s="3">
        <f t="shared" si="571"/>
        <v>0</v>
      </c>
      <c r="G7365" s="45" t="s">
        <v>28115</v>
      </c>
      <c r="H7365" s="42">
        <v>73.56</v>
      </c>
      <c r="I7365" s="42">
        <v>0.01</v>
      </c>
      <c r="J7365" s="42" t="s">
        <v>9379</v>
      </c>
      <c r="K7365" s="43">
        <f t="shared" si="572"/>
        <v>4791.9622421967442</v>
      </c>
      <c r="L7365" s="44" t="s">
        <v>18747</v>
      </c>
      <c r="M7365" s="44">
        <f t="shared" si="570"/>
        <v>65.05631395071191</v>
      </c>
      <c r="N7365" s="54">
        <f t="shared" si="573"/>
        <v>4796.1000000000004</v>
      </c>
      <c r="O7365" s="46">
        <f t="shared" si="574"/>
        <v>4.137757803256136</v>
      </c>
    </row>
    <row r="7366" spans="6:15" x14ac:dyDescent="0.25">
      <c r="F7366" s="3">
        <f t="shared" si="571"/>
        <v>0</v>
      </c>
      <c r="G7366" s="45" t="s">
        <v>28116</v>
      </c>
      <c r="H7366" s="42">
        <v>73.569999999999993</v>
      </c>
      <c r="I7366" s="42">
        <v>0.01</v>
      </c>
      <c r="J7366" s="42" t="s">
        <v>9380</v>
      </c>
      <c r="K7366" s="43">
        <f t="shared" si="572"/>
        <v>4792.6128053362518</v>
      </c>
      <c r="L7366" s="44" t="s">
        <v>18748</v>
      </c>
      <c r="M7366" s="44">
        <f t="shared" si="570"/>
        <v>65.05629859078914</v>
      </c>
      <c r="N7366" s="54">
        <f t="shared" si="573"/>
        <v>4796.7499999999991</v>
      </c>
      <c r="O7366" s="46">
        <f t="shared" si="574"/>
        <v>4.1371946637473229</v>
      </c>
    </row>
    <row r="7367" spans="6:15" x14ac:dyDescent="0.25">
      <c r="F7367" s="3">
        <f t="shared" si="571"/>
        <v>0</v>
      </c>
      <c r="G7367" s="45" t="s">
        <v>28117</v>
      </c>
      <c r="H7367" s="42">
        <v>73.58</v>
      </c>
      <c r="I7367" s="42">
        <v>0.01</v>
      </c>
      <c r="J7367" s="42" t="s">
        <v>9381</v>
      </c>
      <c r="K7367" s="43">
        <f t="shared" si="572"/>
        <v>4793.2633683221593</v>
      </c>
      <c r="L7367" s="44" t="s">
        <v>18749</v>
      </c>
      <c r="M7367" s="44">
        <f t="shared" si="570"/>
        <v>65.056283237185298</v>
      </c>
      <c r="N7367" s="54">
        <f t="shared" si="573"/>
        <v>4797.3999999999996</v>
      </c>
      <c r="O7367" s="46">
        <f t="shared" si="574"/>
        <v>4.1366316778403416</v>
      </c>
    </row>
    <row r="7368" spans="6:15" x14ac:dyDescent="0.25">
      <c r="F7368" s="3">
        <f t="shared" si="571"/>
        <v>0</v>
      </c>
      <c r="G7368" s="45" t="s">
        <v>28118</v>
      </c>
      <c r="H7368" s="42">
        <v>73.59</v>
      </c>
      <c r="I7368" s="42">
        <v>0.01</v>
      </c>
      <c r="J7368" s="42" t="s">
        <v>9382</v>
      </c>
      <c r="K7368" s="43">
        <f t="shared" si="572"/>
        <v>4793.9139311545314</v>
      </c>
      <c r="L7368" s="44" t="s">
        <v>18750</v>
      </c>
      <c r="M7368" s="44">
        <f t="shared" si="570"/>
        <v>65.056267889866831</v>
      </c>
      <c r="N7368" s="54">
        <f t="shared" si="573"/>
        <v>4798.05</v>
      </c>
      <c r="O7368" s="46">
        <f t="shared" si="574"/>
        <v>4.1360688454687988</v>
      </c>
    </row>
    <row r="7369" spans="6:15" x14ac:dyDescent="0.25">
      <c r="F7369" s="3">
        <f t="shared" si="571"/>
        <v>0</v>
      </c>
      <c r="G7369" s="45" t="s">
        <v>28119</v>
      </c>
      <c r="H7369" s="42">
        <v>73.599999999999994</v>
      </c>
      <c r="I7369" s="42">
        <v>0.01</v>
      </c>
      <c r="J7369" s="42" t="s">
        <v>9383</v>
      </c>
      <c r="K7369" s="43">
        <f t="shared" si="572"/>
        <v>4794.5644938334299</v>
      </c>
      <c r="L7369" s="44" t="s">
        <v>18751</v>
      </c>
      <c r="M7369" s="44">
        <f t="shared" ref="M7369:M7432" si="575">SQRT(((14.7+$N$3*H7369)^2)-(K7369^2))/SQRT($N$4)</f>
        <v>65.056252548836767</v>
      </c>
      <c r="N7369" s="54">
        <f t="shared" si="573"/>
        <v>4798.7</v>
      </c>
      <c r="O7369" s="46">
        <f t="shared" si="574"/>
        <v>4.1355061665699395</v>
      </c>
    </row>
    <row r="7370" spans="6:15" x14ac:dyDescent="0.25">
      <c r="F7370" s="3">
        <f t="shared" ref="F7370:F7433" si="576">IF(O7370&gt;100,1,0)</f>
        <v>0</v>
      </c>
      <c r="G7370" s="45" t="s">
        <v>28120</v>
      </c>
      <c r="H7370" s="42">
        <v>73.61</v>
      </c>
      <c r="I7370" s="42">
        <v>0.01</v>
      </c>
      <c r="J7370" s="42" t="s">
        <v>9384</v>
      </c>
      <c r="K7370" s="43">
        <f t="shared" ref="K7370:K7433" si="577">K7369+I7370*M7369</f>
        <v>4795.2150563589184</v>
      </c>
      <c r="L7370" s="44" t="s">
        <v>18752</v>
      </c>
      <c r="M7370" s="44">
        <f t="shared" si="575"/>
        <v>65.056237214095134</v>
      </c>
      <c r="N7370" s="54">
        <f t="shared" ref="N7370:N7433" si="578">(H7370*$N$3)+14.7</f>
        <v>4799.3499999999995</v>
      </c>
      <c r="O7370" s="46">
        <f t="shared" ref="O7370:O7433" si="579">N7370-K7370</f>
        <v>4.1349436410810085</v>
      </c>
    </row>
    <row r="7371" spans="6:15" x14ac:dyDescent="0.25">
      <c r="F7371" s="3">
        <f t="shared" si="576"/>
        <v>0</v>
      </c>
      <c r="G7371" s="45" t="s">
        <v>28121</v>
      </c>
      <c r="H7371" s="42">
        <v>73.62</v>
      </c>
      <c r="I7371" s="42">
        <v>0.01</v>
      </c>
      <c r="J7371" s="42" t="s">
        <v>9385</v>
      </c>
      <c r="K7371" s="43">
        <f t="shared" si="577"/>
        <v>4795.8656187310598</v>
      </c>
      <c r="L7371" s="44" t="s">
        <v>18753</v>
      </c>
      <c r="M7371" s="44">
        <f t="shared" si="575"/>
        <v>65.056221885635821</v>
      </c>
      <c r="N7371" s="54">
        <f t="shared" si="578"/>
        <v>4800</v>
      </c>
      <c r="O7371" s="46">
        <f t="shared" si="579"/>
        <v>4.1343812689401602</v>
      </c>
    </row>
    <row r="7372" spans="6:15" x14ac:dyDescent="0.25">
      <c r="F7372" s="3">
        <f t="shared" si="576"/>
        <v>0</v>
      </c>
      <c r="G7372" s="45" t="s">
        <v>28122</v>
      </c>
      <c r="H7372" s="42">
        <v>73.63</v>
      </c>
      <c r="I7372" s="42">
        <v>0.01</v>
      </c>
      <c r="J7372" s="42" t="s">
        <v>9386</v>
      </c>
      <c r="K7372" s="43">
        <f t="shared" si="577"/>
        <v>4796.5161809499159</v>
      </c>
      <c r="L7372" s="44" t="s">
        <v>18754</v>
      </c>
      <c r="M7372" s="44">
        <f t="shared" si="575"/>
        <v>65.056206563458815</v>
      </c>
      <c r="N7372" s="54">
        <f t="shared" si="578"/>
        <v>4800.6499999999996</v>
      </c>
      <c r="O7372" s="46">
        <f t="shared" si="579"/>
        <v>4.13381905008373</v>
      </c>
    </row>
    <row r="7373" spans="6:15" x14ac:dyDescent="0.25">
      <c r="F7373" s="3">
        <f t="shared" si="576"/>
        <v>0</v>
      </c>
      <c r="G7373" s="45" t="s">
        <v>28123</v>
      </c>
      <c r="H7373" s="42">
        <v>73.64</v>
      </c>
      <c r="I7373" s="42">
        <v>0.01</v>
      </c>
      <c r="J7373" s="42" t="s">
        <v>9387</v>
      </c>
      <c r="K7373" s="43">
        <f t="shared" si="577"/>
        <v>4797.1667430155503</v>
      </c>
      <c r="L7373" s="44" t="s">
        <v>18755</v>
      </c>
      <c r="M7373" s="44">
        <f t="shared" si="575"/>
        <v>65.056191247564144</v>
      </c>
      <c r="N7373" s="54">
        <f t="shared" si="578"/>
        <v>4801.3</v>
      </c>
      <c r="O7373" s="46">
        <f t="shared" si="579"/>
        <v>4.1332569844498721</v>
      </c>
    </row>
    <row r="7374" spans="6:15" x14ac:dyDescent="0.25">
      <c r="F7374" s="3">
        <f t="shared" si="576"/>
        <v>0</v>
      </c>
      <c r="G7374" s="45" t="s">
        <v>28124</v>
      </c>
      <c r="H7374" s="42">
        <v>73.650000000000006</v>
      </c>
      <c r="I7374" s="42">
        <v>0.01</v>
      </c>
      <c r="J7374" s="42" t="s">
        <v>9388</v>
      </c>
      <c r="K7374" s="43">
        <f t="shared" si="577"/>
        <v>4797.8173049280258</v>
      </c>
      <c r="L7374" s="44" t="s">
        <v>18756</v>
      </c>
      <c r="M7374" s="44">
        <f t="shared" si="575"/>
        <v>65.056175937933475</v>
      </c>
      <c r="N7374" s="54">
        <f t="shared" si="578"/>
        <v>4801.95</v>
      </c>
      <c r="O7374" s="46">
        <f t="shared" si="579"/>
        <v>4.1326950719740125</v>
      </c>
    </row>
    <row r="7375" spans="6:15" x14ac:dyDescent="0.25">
      <c r="F7375" s="3">
        <f t="shared" si="576"/>
        <v>0</v>
      </c>
      <c r="G7375" s="45" t="s">
        <v>28125</v>
      </c>
      <c r="H7375" s="42">
        <v>73.66</v>
      </c>
      <c r="I7375" s="42">
        <v>0.01</v>
      </c>
      <c r="J7375" s="42" t="s">
        <v>9389</v>
      </c>
      <c r="K7375" s="43">
        <f t="shared" si="577"/>
        <v>4798.4678666874051</v>
      </c>
      <c r="L7375" s="44" t="s">
        <v>18757</v>
      </c>
      <c r="M7375" s="44">
        <f t="shared" si="575"/>
        <v>65.056160634572933</v>
      </c>
      <c r="N7375" s="54">
        <f t="shared" si="578"/>
        <v>4802.5999999999995</v>
      </c>
      <c r="O7375" s="46">
        <f t="shared" si="579"/>
        <v>4.1321333125943056</v>
      </c>
    </row>
    <row r="7376" spans="6:15" x14ac:dyDescent="0.25">
      <c r="F7376" s="3">
        <f t="shared" si="576"/>
        <v>0</v>
      </c>
      <c r="G7376" s="45" t="s">
        <v>28126</v>
      </c>
      <c r="H7376" s="42">
        <v>73.67</v>
      </c>
      <c r="I7376" s="42">
        <v>0.01</v>
      </c>
      <c r="J7376" s="42" t="s">
        <v>9390</v>
      </c>
      <c r="K7376" s="43">
        <f t="shared" si="577"/>
        <v>4799.1184282937511</v>
      </c>
      <c r="L7376" s="44" t="s">
        <v>18758</v>
      </c>
      <c r="M7376" s="44">
        <f t="shared" si="575"/>
        <v>65.05614533748556</v>
      </c>
      <c r="N7376" s="54">
        <f t="shared" si="578"/>
        <v>4803.25</v>
      </c>
      <c r="O7376" s="46">
        <f t="shared" si="579"/>
        <v>4.1315717062489057</v>
      </c>
    </row>
    <row r="7377" spans="6:15" x14ac:dyDescent="0.25">
      <c r="F7377" s="3">
        <f t="shared" si="576"/>
        <v>0</v>
      </c>
      <c r="G7377" s="45" t="s">
        <v>28127</v>
      </c>
      <c r="H7377" s="42">
        <v>73.680000000000007</v>
      </c>
      <c r="I7377" s="42">
        <v>0.01</v>
      </c>
      <c r="J7377" s="42" t="s">
        <v>9391</v>
      </c>
      <c r="K7377" s="43">
        <f t="shared" si="577"/>
        <v>4799.7689897471264</v>
      </c>
      <c r="L7377" s="44" t="s">
        <v>18759</v>
      </c>
      <c r="M7377" s="44">
        <f t="shared" si="575"/>
        <v>65.056130046656094</v>
      </c>
      <c r="N7377" s="54">
        <f t="shared" si="578"/>
        <v>4803.9000000000005</v>
      </c>
      <c r="O7377" s="46">
        <f t="shared" si="579"/>
        <v>4.1310102528741481</v>
      </c>
    </row>
    <row r="7378" spans="6:15" x14ac:dyDescent="0.25">
      <c r="F7378" s="3">
        <f t="shared" si="576"/>
        <v>0</v>
      </c>
      <c r="G7378" s="45" t="s">
        <v>28128</v>
      </c>
      <c r="H7378" s="42">
        <v>73.69</v>
      </c>
      <c r="I7378" s="42">
        <v>0.01</v>
      </c>
      <c r="J7378" s="42" t="s">
        <v>9392</v>
      </c>
      <c r="K7378" s="43">
        <f t="shared" si="577"/>
        <v>4800.4195510475929</v>
      </c>
      <c r="L7378" s="44" t="s">
        <v>18760</v>
      </c>
      <c r="M7378" s="44">
        <f t="shared" si="575"/>
        <v>65.056114762075381</v>
      </c>
      <c r="N7378" s="54">
        <f t="shared" si="578"/>
        <v>4804.5499999999993</v>
      </c>
      <c r="O7378" s="46">
        <f t="shared" si="579"/>
        <v>4.1304489524063683</v>
      </c>
    </row>
    <row r="7379" spans="6:15" x14ac:dyDescent="0.25">
      <c r="F7379" s="3">
        <f t="shared" si="576"/>
        <v>0</v>
      </c>
      <c r="G7379" s="45" t="s">
        <v>28129</v>
      </c>
      <c r="H7379" s="42">
        <v>73.7</v>
      </c>
      <c r="I7379" s="42">
        <v>0.01</v>
      </c>
      <c r="J7379" s="42" t="s">
        <v>9393</v>
      </c>
      <c r="K7379" s="43">
        <f t="shared" si="577"/>
        <v>4801.0701121952134</v>
      </c>
      <c r="L7379" s="44" t="s">
        <v>18761</v>
      </c>
      <c r="M7379" s="44">
        <f t="shared" si="575"/>
        <v>65.056099483770907</v>
      </c>
      <c r="N7379" s="54">
        <f t="shared" si="578"/>
        <v>4805.2</v>
      </c>
      <c r="O7379" s="46">
        <f t="shared" si="579"/>
        <v>4.1298878047864491</v>
      </c>
    </row>
    <row r="7380" spans="6:15" x14ac:dyDescent="0.25">
      <c r="F7380" s="3">
        <f t="shared" si="576"/>
        <v>0</v>
      </c>
      <c r="G7380" s="45" t="s">
        <v>28130</v>
      </c>
      <c r="H7380" s="42">
        <v>73.709999999999994</v>
      </c>
      <c r="I7380" s="42">
        <v>0.01</v>
      </c>
      <c r="J7380" s="42" t="s">
        <v>9394</v>
      </c>
      <c r="K7380" s="43">
        <f t="shared" si="577"/>
        <v>4801.7206731900515</v>
      </c>
      <c r="L7380" s="44" t="s">
        <v>18762</v>
      </c>
      <c r="M7380" s="44">
        <f t="shared" si="575"/>
        <v>65.056084211706022</v>
      </c>
      <c r="N7380" s="54">
        <f t="shared" si="578"/>
        <v>4805.8499999999995</v>
      </c>
      <c r="O7380" s="46">
        <f t="shared" si="579"/>
        <v>4.1293268099479974</v>
      </c>
    </row>
    <row r="7381" spans="6:15" x14ac:dyDescent="0.25">
      <c r="F7381" s="3">
        <f t="shared" si="576"/>
        <v>0</v>
      </c>
      <c r="G7381" s="45" t="s">
        <v>28131</v>
      </c>
      <c r="H7381" s="42">
        <v>73.72</v>
      </c>
      <c r="I7381" s="42">
        <v>0.01</v>
      </c>
      <c r="J7381" s="42" t="s">
        <v>9395</v>
      </c>
      <c r="K7381" s="43">
        <f t="shared" si="577"/>
        <v>4802.3712340321681</v>
      </c>
      <c r="L7381" s="44" t="s">
        <v>18763</v>
      </c>
      <c r="M7381" s="44">
        <f t="shared" si="575"/>
        <v>65.056068945899071</v>
      </c>
      <c r="N7381" s="54">
        <f t="shared" si="578"/>
        <v>4806.5</v>
      </c>
      <c r="O7381" s="46">
        <f t="shared" si="579"/>
        <v>4.128765967831896</v>
      </c>
    </row>
    <row r="7382" spans="6:15" x14ac:dyDescent="0.25">
      <c r="F7382" s="3">
        <f t="shared" si="576"/>
        <v>0</v>
      </c>
      <c r="G7382" s="45" t="s">
        <v>28132</v>
      </c>
      <c r="H7382" s="42">
        <v>73.73</v>
      </c>
      <c r="I7382" s="42">
        <v>0.01</v>
      </c>
      <c r="J7382" s="42" t="s">
        <v>9396</v>
      </c>
      <c r="K7382" s="43">
        <f t="shared" si="577"/>
        <v>4803.021794721627</v>
      </c>
      <c r="L7382" s="44" t="s">
        <v>18764</v>
      </c>
      <c r="M7382" s="44">
        <f t="shared" si="575"/>
        <v>65.056053686328681</v>
      </c>
      <c r="N7382" s="54">
        <f t="shared" si="578"/>
        <v>4807.1499999999996</v>
      </c>
      <c r="O7382" s="46">
        <f t="shared" si="579"/>
        <v>4.1282052783726613</v>
      </c>
    </row>
    <row r="7383" spans="6:15" x14ac:dyDescent="0.25">
      <c r="F7383" s="3">
        <f t="shared" si="576"/>
        <v>0</v>
      </c>
      <c r="G7383" s="45" t="s">
        <v>28133</v>
      </c>
      <c r="H7383" s="42">
        <v>73.739999999999995</v>
      </c>
      <c r="I7383" s="42">
        <v>0.01</v>
      </c>
      <c r="J7383" s="42" t="s">
        <v>9397</v>
      </c>
      <c r="K7383" s="43">
        <f t="shared" si="577"/>
        <v>4803.6723552584899</v>
      </c>
      <c r="L7383" s="44" t="s">
        <v>18765</v>
      </c>
      <c r="M7383" s="44">
        <f t="shared" si="575"/>
        <v>65.056038433007046</v>
      </c>
      <c r="N7383" s="54">
        <f t="shared" si="578"/>
        <v>4807.7999999999993</v>
      </c>
      <c r="O7383" s="46">
        <f t="shared" si="579"/>
        <v>4.1276447415093571</v>
      </c>
    </row>
    <row r="7384" spans="6:15" x14ac:dyDescent="0.25">
      <c r="F7384" s="3">
        <f t="shared" si="576"/>
        <v>0</v>
      </c>
      <c r="G7384" s="45" t="s">
        <v>28134</v>
      </c>
      <c r="H7384" s="42">
        <v>73.75</v>
      </c>
      <c r="I7384" s="42">
        <v>0.01</v>
      </c>
      <c r="J7384" s="42" t="s">
        <v>9398</v>
      </c>
      <c r="K7384" s="43">
        <f t="shared" si="577"/>
        <v>4804.3229156428197</v>
      </c>
      <c r="L7384" s="44" t="s">
        <v>18766</v>
      </c>
      <c r="M7384" s="44">
        <f t="shared" si="575"/>
        <v>65.056023185931139</v>
      </c>
      <c r="N7384" s="54">
        <f t="shared" si="578"/>
        <v>4808.45</v>
      </c>
      <c r="O7384" s="46">
        <f t="shared" si="579"/>
        <v>4.1270843571801379</v>
      </c>
    </row>
    <row r="7385" spans="6:15" x14ac:dyDescent="0.25">
      <c r="F7385" s="3">
        <f t="shared" si="576"/>
        <v>0</v>
      </c>
      <c r="G7385" s="45" t="s">
        <v>28135</v>
      </c>
      <c r="H7385" s="42">
        <v>73.760000000000005</v>
      </c>
      <c r="I7385" s="42">
        <v>0.01</v>
      </c>
      <c r="J7385" s="42" t="s">
        <v>9399</v>
      </c>
      <c r="K7385" s="43">
        <f t="shared" si="577"/>
        <v>4804.973475874679</v>
      </c>
      <c r="L7385" s="44" t="s">
        <v>18767</v>
      </c>
      <c r="M7385" s="44">
        <f t="shared" si="575"/>
        <v>65.056007945082641</v>
      </c>
      <c r="N7385" s="54">
        <f t="shared" si="578"/>
        <v>4809.1000000000004</v>
      </c>
      <c r="O7385" s="46">
        <f t="shared" si="579"/>
        <v>4.1265241253213389</v>
      </c>
    </row>
    <row r="7386" spans="6:15" x14ac:dyDescent="0.25">
      <c r="F7386" s="3">
        <f t="shared" si="576"/>
        <v>0</v>
      </c>
      <c r="G7386" s="45" t="s">
        <v>28136</v>
      </c>
      <c r="H7386" s="42">
        <v>73.77</v>
      </c>
      <c r="I7386" s="42">
        <v>0.01</v>
      </c>
      <c r="J7386" s="42" t="s">
        <v>9400</v>
      </c>
      <c r="K7386" s="43">
        <f t="shared" si="577"/>
        <v>4805.6240359541298</v>
      </c>
      <c r="L7386" s="44" t="s">
        <v>18768</v>
      </c>
      <c r="M7386" s="44">
        <f t="shared" si="575"/>
        <v>65.055992710461524</v>
      </c>
      <c r="N7386" s="54">
        <f t="shared" si="578"/>
        <v>4809.75</v>
      </c>
      <c r="O7386" s="46">
        <f t="shared" si="579"/>
        <v>4.1259640458702052</v>
      </c>
    </row>
    <row r="7387" spans="6:15" x14ac:dyDescent="0.25">
      <c r="F7387" s="3">
        <f t="shared" si="576"/>
        <v>0</v>
      </c>
      <c r="G7387" s="45" t="s">
        <v>28137</v>
      </c>
      <c r="H7387" s="42">
        <v>73.78</v>
      </c>
      <c r="I7387" s="42">
        <v>0.01</v>
      </c>
      <c r="J7387" s="42" t="s">
        <v>9401</v>
      </c>
      <c r="K7387" s="43">
        <f t="shared" si="577"/>
        <v>4806.2745958812347</v>
      </c>
      <c r="L7387" s="44" t="s">
        <v>18769</v>
      </c>
      <c r="M7387" s="44">
        <f t="shared" si="575"/>
        <v>65.055977482067831</v>
      </c>
      <c r="N7387" s="54">
        <f t="shared" si="578"/>
        <v>4810.3999999999996</v>
      </c>
      <c r="O7387" s="46">
        <f t="shared" si="579"/>
        <v>4.1254041187648909</v>
      </c>
    </row>
    <row r="7388" spans="6:15" x14ac:dyDescent="0.25">
      <c r="F7388" s="3">
        <f t="shared" si="576"/>
        <v>0</v>
      </c>
      <c r="G7388" s="45" t="s">
        <v>28138</v>
      </c>
      <c r="H7388" s="42">
        <v>73.790000000000006</v>
      </c>
      <c r="I7388" s="42">
        <v>0.01</v>
      </c>
      <c r="J7388" s="42" t="s">
        <v>9402</v>
      </c>
      <c r="K7388" s="43">
        <f t="shared" si="577"/>
        <v>4806.9251556560557</v>
      </c>
      <c r="L7388" s="44" t="s">
        <v>18770</v>
      </c>
      <c r="M7388" s="44">
        <f t="shared" si="575"/>
        <v>65.055962259907659</v>
      </c>
      <c r="N7388" s="54">
        <f t="shared" si="578"/>
        <v>4811.05</v>
      </c>
      <c r="O7388" s="46">
        <f t="shared" si="579"/>
        <v>4.12484434394446</v>
      </c>
    </row>
    <row r="7389" spans="6:15" x14ac:dyDescent="0.25">
      <c r="F7389" s="3">
        <f t="shared" si="576"/>
        <v>0</v>
      </c>
      <c r="G7389" s="45" t="s">
        <v>28139</v>
      </c>
      <c r="H7389" s="42">
        <v>73.8</v>
      </c>
      <c r="I7389" s="42">
        <v>0.01</v>
      </c>
      <c r="J7389" s="42" t="s">
        <v>9403</v>
      </c>
      <c r="K7389" s="43">
        <f t="shared" si="577"/>
        <v>4807.5757152786546</v>
      </c>
      <c r="L7389" s="44" t="s">
        <v>18771</v>
      </c>
      <c r="M7389" s="44">
        <f t="shared" si="575"/>
        <v>65.055947043962689</v>
      </c>
      <c r="N7389" s="54">
        <f t="shared" si="578"/>
        <v>4811.7</v>
      </c>
      <c r="O7389" s="46">
        <f t="shared" si="579"/>
        <v>4.1242847213452478</v>
      </c>
    </row>
    <row r="7390" spans="6:15" x14ac:dyDescent="0.25">
      <c r="F7390" s="3">
        <f t="shared" si="576"/>
        <v>0</v>
      </c>
      <c r="G7390" s="45" t="s">
        <v>28140</v>
      </c>
      <c r="H7390" s="42">
        <v>73.81</v>
      </c>
      <c r="I7390" s="42">
        <v>0.01</v>
      </c>
      <c r="J7390" s="42" t="s">
        <v>9404</v>
      </c>
      <c r="K7390" s="43">
        <f t="shared" si="577"/>
        <v>4808.226274749094</v>
      </c>
      <c r="L7390" s="44" t="s">
        <v>18772</v>
      </c>
      <c r="M7390" s="44">
        <f t="shared" si="575"/>
        <v>65.055931834245129</v>
      </c>
      <c r="N7390" s="54">
        <f t="shared" si="578"/>
        <v>4812.3500000000004</v>
      </c>
      <c r="O7390" s="46">
        <f t="shared" si="579"/>
        <v>4.1237252509063183</v>
      </c>
    </row>
    <row r="7391" spans="6:15" x14ac:dyDescent="0.25">
      <c r="F7391" s="3">
        <f t="shared" si="576"/>
        <v>0</v>
      </c>
      <c r="G7391" s="45" t="s">
        <v>28141</v>
      </c>
      <c r="H7391" s="42">
        <v>73.819999999999993</v>
      </c>
      <c r="I7391" s="42">
        <v>0.01</v>
      </c>
      <c r="J7391" s="42" t="s">
        <v>9405</v>
      </c>
      <c r="K7391" s="43">
        <f t="shared" si="577"/>
        <v>4808.8768340674369</v>
      </c>
      <c r="L7391" s="44" t="s">
        <v>18773</v>
      </c>
      <c r="M7391" s="44">
        <f t="shared" si="575"/>
        <v>65.055916630724468</v>
      </c>
      <c r="N7391" s="54">
        <f t="shared" si="578"/>
        <v>4812.9999999999991</v>
      </c>
      <c r="O7391" s="46">
        <f t="shared" si="579"/>
        <v>4.1231659325621877</v>
      </c>
    </row>
    <row r="7392" spans="6:15" x14ac:dyDescent="0.25">
      <c r="F7392" s="3">
        <f t="shared" si="576"/>
        <v>0</v>
      </c>
      <c r="G7392" s="45" t="s">
        <v>28142</v>
      </c>
      <c r="H7392" s="42">
        <v>73.83</v>
      </c>
      <c r="I7392" s="42">
        <v>0.01</v>
      </c>
      <c r="J7392" s="42" t="s">
        <v>9406</v>
      </c>
      <c r="K7392" s="43">
        <f t="shared" si="577"/>
        <v>4809.5273932337441</v>
      </c>
      <c r="L7392" s="44" t="s">
        <v>18774</v>
      </c>
      <c r="M7392" s="44">
        <f t="shared" si="575"/>
        <v>65.055901433434286</v>
      </c>
      <c r="N7392" s="54">
        <f t="shared" si="578"/>
        <v>4813.6499999999996</v>
      </c>
      <c r="O7392" s="46">
        <f t="shared" si="579"/>
        <v>4.1226067662555579</v>
      </c>
    </row>
    <row r="7393" spans="6:15" x14ac:dyDescent="0.25">
      <c r="F7393" s="3">
        <f t="shared" si="576"/>
        <v>0</v>
      </c>
      <c r="G7393" s="45" t="s">
        <v>28143</v>
      </c>
      <c r="H7393" s="42">
        <v>73.84</v>
      </c>
      <c r="I7393" s="42">
        <v>0.01</v>
      </c>
      <c r="J7393" s="42" t="s">
        <v>9407</v>
      </c>
      <c r="K7393" s="43">
        <f t="shared" si="577"/>
        <v>4810.1779522480783</v>
      </c>
      <c r="L7393" s="44" t="s">
        <v>18775</v>
      </c>
      <c r="M7393" s="44">
        <f t="shared" si="575"/>
        <v>65.055886242350141</v>
      </c>
      <c r="N7393" s="54">
        <f t="shared" si="578"/>
        <v>4814.3</v>
      </c>
      <c r="O7393" s="46">
        <f t="shared" si="579"/>
        <v>4.1220477519218548</v>
      </c>
    </row>
    <row r="7394" spans="6:15" x14ac:dyDescent="0.25">
      <c r="F7394" s="3">
        <f t="shared" si="576"/>
        <v>0</v>
      </c>
      <c r="G7394" s="45" t="s">
        <v>28144</v>
      </c>
      <c r="H7394" s="42">
        <v>73.849999999999994</v>
      </c>
      <c r="I7394" s="42">
        <v>0.01</v>
      </c>
      <c r="J7394" s="42" t="s">
        <v>9408</v>
      </c>
      <c r="K7394" s="43">
        <f t="shared" si="577"/>
        <v>4810.8285111105015</v>
      </c>
      <c r="L7394" s="44" t="s">
        <v>18776</v>
      </c>
      <c r="M7394" s="44">
        <f t="shared" si="575"/>
        <v>65.055871057465964</v>
      </c>
      <c r="N7394" s="54">
        <f t="shared" si="578"/>
        <v>4814.95</v>
      </c>
      <c r="O7394" s="46">
        <f t="shared" si="579"/>
        <v>4.1214888894983233</v>
      </c>
    </row>
    <row r="7395" spans="6:15" x14ac:dyDescent="0.25">
      <c r="F7395" s="3">
        <f t="shared" si="576"/>
        <v>0</v>
      </c>
      <c r="G7395" s="45" t="s">
        <v>28145</v>
      </c>
      <c r="H7395" s="42">
        <v>73.86</v>
      </c>
      <c r="I7395" s="42">
        <v>0.01</v>
      </c>
      <c r="J7395" s="42" t="s">
        <v>9409</v>
      </c>
      <c r="K7395" s="43">
        <f t="shared" si="577"/>
        <v>4811.4790698210763</v>
      </c>
      <c r="L7395" s="44" t="s">
        <v>18777</v>
      </c>
      <c r="M7395" s="44">
        <f t="shared" si="575"/>
        <v>65.055855878781728</v>
      </c>
      <c r="N7395" s="54">
        <f t="shared" si="578"/>
        <v>4815.5999999999995</v>
      </c>
      <c r="O7395" s="46">
        <f t="shared" si="579"/>
        <v>4.1209301789231176</v>
      </c>
    </row>
    <row r="7396" spans="6:15" x14ac:dyDescent="0.25">
      <c r="F7396" s="3">
        <f t="shared" si="576"/>
        <v>0</v>
      </c>
      <c r="G7396" s="45" t="s">
        <v>28146</v>
      </c>
      <c r="H7396" s="42">
        <v>73.87</v>
      </c>
      <c r="I7396" s="42">
        <v>0.01</v>
      </c>
      <c r="J7396" s="42" t="s">
        <v>9410</v>
      </c>
      <c r="K7396" s="43">
        <f t="shared" si="577"/>
        <v>4812.1296283798638</v>
      </c>
      <c r="L7396" s="44" t="s">
        <v>18778</v>
      </c>
      <c r="M7396" s="44">
        <f t="shared" si="575"/>
        <v>65.05584070630357</v>
      </c>
      <c r="N7396" s="54">
        <f t="shared" si="578"/>
        <v>4816.25</v>
      </c>
      <c r="O7396" s="46">
        <f t="shared" si="579"/>
        <v>4.1203716201362113</v>
      </c>
    </row>
    <row r="7397" spans="6:15" x14ac:dyDescent="0.25">
      <c r="F7397" s="3">
        <f t="shared" si="576"/>
        <v>0</v>
      </c>
      <c r="G7397" s="45" t="s">
        <v>28147</v>
      </c>
      <c r="H7397" s="42">
        <v>73.88</v>
      </c>
      <c r="I7397" s="42">
        <v>0.01</v>
      </c>
      <c r="J7397" s="42" t="s">
        <v>9411</v>
      </c>
      <c r="K7397" s="43">
        <f t="shared" si="577"/>
        <v>4812.7801867869266</v>
      </c>
      <c r="L7397" s="44" t="s">
        <v>18779</v>
      </c>
      <c r="M7397" s="44">
        <f t="shared" si="575"/>
        <v>65.055825540013146</v>
      </c>
      <c r="N7397" s="54">
        <f t="shared" si="578"/>
        <v>4816.8999999999996</v>
      </c>
      <c r="O7397" s="46">
        <f t="shared" si="579"/>
        <v>4.1198132130730301</v>
      </c>
    </row>
    <row r="7398" spans="6:15" x14ac:dyDescent="0.25">
      <c r="F7398" s="3">
        <f t="shared" si="576"/>
        <v>0</v>
      </c>
      <c r="G7398" s="45" t="s">
        <v>28148</v>
      </c>
      <c r="H7398" s="42">
        <v>73.89</v>
      </c>
      <c r="I7398" s="42">
        <v>0.01</v>
      </c>
      <c r="J7398" s="42" t="s">
        <v>9412</v>
      </c>
      <c r="K7398" s="43">
        <f t="shared" si="577"/>
        <v>4813.4307450423266</v>
      </c>
      <c r="L7398" s="44" t="s">
        <v>18780</v>
      </c>
      <c r="M7398" s="44">
        <f t="shared" si="575"/>
        <v>65.055810379919649</v>
      </c>
      <c r="N7398" s="54">
        <f t="shared" si="578"/>
        <v>4817.55</v>
      </c>
      <c r="O7398" s="46">
        <f t="shared" si="579"/>
        <v>4.1192549576735473</v>
      </c>
    </row>
    <row r="7399" spans="6:15" x14ac:dyDescent="0.25">
      <c r="F7399" s="3">
        <f t="shared" si="576"/>
        <v>0</v>
      </c>
      <c r="G7399" s="45" t="s">
        <v>28149</v>
      </c>
      <c r="H7399" s="42">
        <v>73.900000000000006</v>
      </c>
      <c r="I7399" s="42">
        <v>0.01</v>
      </c>
      <c r="J7399" s="42" t="s">
        <v>9413</v>
      </c>
      <c r="K7399" s="43">
        <f t="shared" si="577"/>
        <v>4814.0813031461257</v>
      </c>
      <c r="L7399" s="44" t="s">
        <v>18781</v>
      </c>
      <c r="M7399" s="44">
        <f t="shared" si="575"/>
        <v>65.055795226007788</v>
      </c>
      <c r="N7399" s="54">
        <f t="shared" si="578"/>
        <v>4818.2</v>
      </c>
      <c r="O7399" s="46">
        <f t="shared" si="579"/>
        <v>4.1186968538740985</v>
      </c>
    </row>
    <row r="7400" spans="6:15" x14ac:dyDescent="0.25">
      <c r="F7400" s="3">
        <f t="shared" si="576"/>
        <v>0</v>
      </c>
      <c r="G7400" s="45" t="s">
        <v>28150</v>
      </c>
      <c r="H7400" s="42">
        <v>73.91</v>
      </c>
      <c r="I7400" s="42">
        <v>0.01</v>
      </c>
      <c r="J7400" s="42" t="s">
        <v>9414</v>
      </c>
      <c r="K7400" s="43">
        <f t="shared" si="577"/>
        <v>4814.7318610983857</v>
      </c>
      <c r="L7400" s="44" t="s">
        <v>18782</v>
      </c>
      <c r="M7400" s="44">
        <f t="shared" si="575"/>
        <v>65.055780078280634</v>
      </c>
      <c r="N7400" s="54">
        <f t="shared" si="578"/>
        <v>4818.8499999999995</v>
      </c>
      <c r="O7400" s="46">
        <f t="shared" si="579"/>
        <v>4.1181389016137473</v>
      </c>
    </row>
    <row r="7401" spans="6:15" x14ac:dyDescent="0.25">
      <c r="F7401" s="3">
        <f t="shared" si="576"/>
        <v>0</v>
      </c>
      <c r="G7401" s="45" t="s">
        <v>28151</v>
      </c>
      <c r="H7401" s="42">
        <v>73.92</v>
      </c>
      <c r="I7401" s="42">
        <v>0.01</v>
      </c>
      <c r="J7401" s="42" t="s">
        <v>9415</v>
      </c>
      <c r="K7401" s="43">
        <f t="shared" si="577"/>
        <v>4815.3824188991684</v>
      </c>
      <c r="L7401" s="44" t="s">
        <v>18783</v>
      </c>
      <c r="M7401" s="44">
        <f t="shared" si="575"/>
        <v>65.055764936744296</v>
      </c>
      <c r="N7401" s="54">
        <f t="shared" si="578"/>
        <v>4819.5</v>
      </c>
      <c r="O7401" s="46">
        <f t="shared" si="579"/>
        <v>4.1175811008315577</v>
      </c>
    </row>
    <row r="7402" spans="6:15" x14ac:dyDescent="0.25">
      <c r="F7402" s="3">
        <f t="shared" si="576"/>
        <v>0</v>
      </c>
      <c r="G7402" s="45" t="s">
        <v>28152</v>
      </c>
      <c r="H7402" s="42">
        <v>73.930000000000007</v>
      </c>
      <c r="I7402" s="42">
        <v>0.01</v>
      </c>
      <c r="J7402" s="42" t="s">
        <v>9416</v>
      </c>
      <c r="K7402" s="43">
        <f t="shared" si="577"/>
        <v>4816.0329765485358</v>
      </c>
      <c r="L7402" s="44" t="s">
        <v>18784</v>
      </c>
      <c r="M7402" s="44">
        <f t="shared" si="575"/>
        <v>65.055749801380443</v>
      </c>
      <c r="N7402" s="54">
        <f t="shared" si="578"/>
        <v>4820.1500000000005</v>
      </c>
      <c r="O7402" s="46">
        <f t="shared" si="579"/>
        <v>4.1170234514647746</v>
      </c>
    </row>
    <row r="7403" spans="6:15" x14ac:dyDescent="0.25">
      <c r="F7403" s="3">
        <f t="shared" si="576"/>
        <v>0</v>
      </c>
      <c r="G7403" s="45" t="s">
        <v>28153</v>
      </c>
      <c r="H7403" s="42">
        <v>73.94</v>
      </c>
      <c r="I7403" s="42">
        <v>0.01</v>
      </c>
      <c r="J7403" s="42" t="s">
        <v>9417</v>
      </c>
      <c r="K7403" s="43">
        <f t="shared" si="577"/>
        <v>4816.6835340465495</v>
      </c>
      <c r="L7403" s="44" t="s">
        <v>18785</v>
      </c>
      <c r="M7403" s="44">
        <f t="shared" si="575"/>
        <v>65.055734672179938</v>
      </c>
      <c r="N7403" s="54">
        <f t="shared" si="578"/>
        <v>4820.7999999999993</v>
      </c>
      <c r="O7403" s="46">
        <f t="shared" si="579"/>
        <v>4.1164659534497332</v>
      </c>
    </row>
    <row r="7404" spans="6:15" x14ac:dyDescent="0.25">
      <c r="F7404" s="3">
        <f t="shared" si="576"/>
        <v>0</v>
      </c>
      <c r="G7404" s="45" t="s">
        <v>28154</v>
      </c>
      <c r="H7404" s="42">
        <v>73.95</v>
      </c>
      <c r="I7404" s="42">
        <v>0.01</v>
      </c>
      <c r="J7404" s="42" t="s">
        <v>9418</v>
      </c>
      <c r="K7404" s="43">
        <f t="shared" si="577"/>
        <v>4817.3340913932716</v>
      </c>
      <c r="L7404" s="44" t="s">
        <v>18786</v>
      </c>
      <c r="M7404" s="44">
        <f t="shared" si="575"/>
        <v>65.055719549164138</v>
      </c>
      <c r="N7404" s="54">
        <f t="shared" si="578"/>
        <v>4821.45</v>
      </c>
      <c r="O7404" s="46">
        <f t="shared" si="579"/>
        <v>4.115908606728226</v>
      </c>
    </row>
    <row r="7405" spans="6:15" x14ac:dyDescent="0.25">
      <c r="F7405" s="3">
        <f t="shared" si="576"/>
        <v>0</v>
      </c>
      <c r="G7405" s="45" t="s">
        <v>28155</v>
      </c>
      <c r="H7405" s="42">
        <v>73.959999999999994</v>
      </c>
      <c r="I7405" s="42">
        <v>0.01</v>
      </c>
      <c r="J7405" s="42" t="s">
        <v>9419</v>
      </c>
      <c r="K7405" s="43">
        <f t="shared" si="577"/>
        <v>4817.9846485887629</v>
      </c>
      <c r="L7405" s="44" t="s">
        <v>18787</v>
      </c>
      <c r="M7405" s="44">
        <f t="shared" si="575"/>
        <v>65.055704432311686</v>
      </c>
      <c r="N7405" s="54">
        <f t="shared" si="578"/>
        <v>4822.0999999999995</v>
      </c>
      <c r="O7405" s="46">
        <f t="shared" si="579"/>
        <v>4.1153514112365883</v>
      </c>
    </row>
    <row r="7406" spans="6:15" x14ac:dyDescent="0.25">
      <c r="F7406" s="3">
        <f t="shared" si="576"/>
        <v>0</v>
      </c>
      <c r="G7406" s="45" t="s">
        <v>28156</v>
      </c>
      <c r="H7406" s="42">
        <v>73.97</v>
      </c>
      <c r="I7406" s="42">
        <v>0.01</v>
      </c>
      <c r="J7406" s="42" t="s">
        <v>9420</v>
      </c>
      <c r="K7406" s="43">
        <f t="shared" si="577"/>
        <v>4818.6352056330861</v>
      </c>
      <c r="L7406" s="44" t="s">
        <v>18788</v>
      </c>
      <c r="M7406" s="44">
        <f t="shared" si="575"/>
        <v>65.05568932162565</v>
      </c>
      <c r="N7406" s="54">
        <f t="shared" si="578"/>
        <v>4822.75</v>
      </c>
      <c r="O7406" s="46">
        <f t="shared" si="579"/>
        <v>4.114794366913884</v>
      </c>
    </row>
    <row r="7407" spans="6:15" x14ac:dyDescent="0.25">
      <c r="F7407" s="3">
        <f t="shared" si="576"/>
        <v>0</v>
      </c>
      <c r="G7407" s="45" t="s">
        <v>28157</v>
      </c>
      <c r="H7407" s="42">
        <v>73.98</v>
      </c>
      <c r="I7407" s="42">
        <v>0.01</v>
      </c>
      <c r="J7407" s="42" t="s">
        <v>9421</v>
      </c>
      <c r="K7407" s="43">
        <f t="shared" si="577"/>
        <v>4819.2857625263023</v>
      </c>
      <c r="L7407" s="44" t="s">
        <v>18789</v>
      </c>
      <c r="M7407" s="44">
        <f t="shared" si="575"/>
        <v>65.05567421709685</v>
      </c>
      <c r="N7407" s="54">
        <f t="shared" si="578"/>
        <v>4823.3999999999996</v>
      </c>
      <c r="O7407" s="46">
        <f t="shared" si="579"/>
        <v>4.1142374736973579</v>
      </c>
    </row>
    <row r="7408" spans="6:15" x14ac:dyDescent="0.25">
      <c r="F7408" s="3">
        <f t="shared" si="576"/>
        <v>0</v>
      </c>
      <c r="G7408" s="45" t="s">
        <v>28158</v>
      </c>
      <c r="H7408" s="42">
        <v>73.989999999999995</v>
      </c>
      <c r="I7408" s="42">
        <v>0.01</v>
      </c>
      <c r="J7408" s="42" t="s">
        <v>9422</v>
      </c>
      <c r="K7408" s="43">
        <f t="shared" si="577"/>
        <v>4819.9363192684732</v>
      </c>
      <c r="L7408" s="44" t="s">
        <v>18790</v>
      </c>
      <c r="M7408" s="44">
        <f t="shared" si="575"/>
        <v>65.055659118725302</v>
      </c>
      <c r="N7408" s="54">
        <f t="shared" si="578"/>
        <v>4824.0499999999993</v>
      </c>
      <c r="O7408" s="46">
        <f t="shared" si="579"/>
        <v>4.1136807315260739</v>
      </c>
    </row>
    <row r="7409" spans="6:15" x14ac:dyDescent="0.25">
      <c r="F7409" s="3">
        <f t="shared" si="576"/>
        <v>0</v>
      </c>
      <c r="G7409" s="45" t="s">
        <v>28159</v>
      </c>
      <c r="H7409" s="42">
        <v>74</v>
      </c>
      <c r="I7409" s="42">
        <v>0.01</v>
      </c>
      <c r="J7409" s="42" t="s">
        <v>9423</v>
      </c>
      <c r="K7409" s="43">
        <f t="shared" si="577"/>
        <v>4820.5868758596607</v>
      </c>
      <c r="L7409" s="44" t="s">
        <v>18791</v>
      </c>
      <c r="M7409" s="44">
        <f t="shared" si="575"/>
        <v>65.055644026514045</v>
      </c>
      <c r="N7409" s="54">
        <f t="shared" si="578"/>
        <v>4824.7</v>
      </c>
      <c r="O7409" s="46">
        <f t="shared" si="579"/>
        <v>4.1131241403390959</v>
      </c>
    </row>
    <row r="7410" spans="6:15" x14ac:dyDescent="0.25">
      <c r="F7410" s="3">
        <f t="shared" si="576"/>
        <v>0</v>
      </c>
      <c r="G7410" s="45" t="s">
        <v>28160</v>
      </c>
      <c r="H7410" s="42">
        <v>74.010000000000005</v>
      </c>
      <c r="I7410" s="42">
        <v>0.01</v>
      </c>
      <c r="J7410" s="42" t="s">
        <v>9424</v>
      </c>
      <c r="K7410" s="43">
        <f t="shared" si="577"/>
        <v>4821.2374322999258</v>
      </c>
      <c r="L7410" s="44" t="s">
        <v>18792</v>
      </c>
      <c r="M7410" s="44">
        <f t="shared" si="575"/>
        <v>65.055628940453957</v>
      </c>
      <c r="N7410" s="54">
        <f t="shared" si="578"/>
        <v>4825.3500000000004</v>
      </c>
      <c r="O7410" s="46">
        <f t="shared" si="579"/>
        <v>4.1125677000745782</v>
      </c>
    </row>
    <row r="7411" spans="6:15" x14ac:dyDescent="0.25">
      <c r="F7411" s="3">
        <f t="shared" si="576"/>
        <v>0</v>
      </c>
      <c r="G7411" s="45" t="s">
        <v>28161</v>
      </c>
      <c r="H7411" s="42">
        <v>74.02</v>
      </c>
      <c r="I7411" s="42">
        <v>0.01</v>
      </c>
      <c r="J7411" s="42" t="s">
        <v>9425</v>
      </c>
      <c r="K7411" s="43">
        <f t="shared" si="577"/>
        <v>4821.8879885893302</v>
      </c>
      <c r="L7411" s="44" t="s">
        <v>18793</v>
      </c>
      <c r="M7411" s="44">
        <f t="shared" si="575"/>
        <v>65.055613860535843</v>
      </c>
      <c r="N7411" s="54">
        <f t="shared" si="578"/>
        <v>4826</v>
      </c>
      <c r="O7411" s="46">
        <f t="shared" si="579"/>
        <v>4.1120114106697656</v>
      </c>
    </row>
    <row r="7412" spans="6:15" x14ac:dyDescent="0.25">
      <c r="F7412" s="3">
        <f t="shared" si="576"/>
        <v>0</v>
      </c>
      <c r="G7412" s="45" t="s">
        <v>28162</v>
      </c>
      <c r="H7412" s="42">
        <v>74.03</v>
      </c>
      <c r="I7412" s="42">
        <v>0.01</v>
      </c>
      <c r="J7412" s="42" t="s">
        <v>9426</v>
      </c>
      <c r="K7412" s="43">
        <f t="shared" si="577"/>
        <v>4822.5385447279359</v>
      </c>
      <c r="L7412" s="44" t="s">
        <v>18794</v>
      </c>
      <c r="M7412" s="44">
        <f t="shared" si="575"/>
        <v>65.055598786759731</v>
      </c>
      <c r="N7412" s="54">
        <f t="shared" si="578"/>
        <v>4826.6499999999996</v>
      </c>
      <c r="O7412" s="46">
        <f t="shared" si="579"/>
        <v>4.1114552720637221</v>
      </c>
    </row>
    <row r="7413" spans="6:15" x14ac:dyDescent="0.25">
      <c r="F7413" s="3">
        <f t="shared" si="576"/>
        <v>0</v>
      </c>
      <c r="G7413" s="45" t="s">
        <v>28163</v>
      </c>
      <c r="H7413" s="42">
        <v>74.040000000000006</v>
      </c>
      <c r="I7413" s="42">
        <v>0.01</v>
      </c>
      <c r="J7413" s="42" t="s">
        <v>9427</v>
      </c>
      <c r="K7413" s="43">
        <f t="shared" si="577"/>
        <v>4823.1891007158038</v>
      </c>
      <c r="L7413" s="44" t="s">
        <v>18795</v>
      </c>
      <c r="M7413" s="44">
        <f t="shared" si="575"/>
        <v>65.055583719131718</v>
      </c>
      <c r="N7413" s="54">
        <f t="shared" si="578"/>
        <v>4827.3</v>
      </c>
      <c r="O7413" s="46">
        <f t="shared" si="579"/>
        <v>4.1108992841964209</v>
      </c>
    </row>
    <row r="7414" spans="6:15" x14ac:dyDescent="0.25">
      <c r="F7414" s="3">
        <f t="shared" si="576"/>
        <v>0</v>
      </c>
      <c r="G7414" s="45" t="s">
        <v>28164</v>
      </c>
      <c r="H7414" s="42">
        <v>74.05</v>
      </c>
      <c r="I7414" s="42">
        <v>0.01</v>
      </c>
      <c r="J7414" s="42" t="s">
        <v>9428</v>
      </c>
      <c r="K7414" s="43">
        <f t="shared" si="577"/>
        <v>4823.8396565529947</v>
      </c>
      <c r="L7414" s="44" t="s">
        <v>18796</v>
      </c>
      <c r="M7414" s="44">
        <f t="shared" si="575"/>
        <v>65.055568657636542</v>
      </c>
      <c r="N7414" s="54">
        <f t="shared" si="578"/>
        <v>4827.95</v>
      </c>
      <c r="O7414" s="46">
        <f t="shared" si="579"/>
        <v>4.110343447005107</v>
      </c>
    </row>
    <row r="7415" spans="6:15" x14ac:dyDescent="0.25">
      <c r="F7415" s="3">
        <f t="shared" si="576"/>
        <v>0</v>
      </c>
      <c r="G7415" s="45" t="s">
        <v>28165</v>
      </c>
      <c r="H7415" s="42">
        <v>74.06</v>
      </c>
      <c r="I7415" s="42">
        <v>0.01</v>
      </c>
      <c r="J7415" s="42" t="s">
        <v>9429</v>
      </c>
      <c r="K7415" s="43">
        <f t="shared" si="577"/>
        <v>4824.4902122395715</v>
      </c>
      <c r="L7415" s="44" t="s">
        <v>18797</v>
      </c>
      <c r="M7415" s="44">
        <f t="shared" si="575"/>
        <v>65.055553602280327</v>
      </c>
      <c r="N7415" s="54">
        <f t="shared" si="578"/>
        <v>4828.6000000000004</v>
      </c>
      <c r="O7415" s="46">
        <f t="shared" si="579"/>
        <v>4.1097877604288442</v>
      </c>
    </row>
    <row r="7416" spans="6:15" x14ac:dyDescent="0.25">
      <c r="F7416" s="3">
        <f t="shared" si="576"/>
        <v>0</v>
      </c>
      <c r="G7416" s="45" t="s">
        <v>28166</v>
      </c>
      <c r="H7416" s="42">
        <v>74.069999999999993</v>
      </c>
      <c r="I7416" s="42">
        <v>0.01</v>
      </c>
      <c r="J7416" s="42" t="s">
        <v>9430</v>
      </c>
      <c r="K7416" s="43">
        <f t="shared" si="577"/>
        <v>4825.1407677755942</v>
      </c>
      <c r="L7416" s="44" t="s">
        <v>18798</v>
      </c>
      <c r="M7416" s="44">
        <f t="shared" si="575"/>
        <v>65.055538553044741</v>
      </c>
      <c r="N7416" s="54">
        <f t="shared" si="578"/>
        <v>4829.2499999999991</v>
      </c>
      <c r="O7416" s="46">
        <f t="shared" si="579"/>
        <v>4.1092322244048773</v>
      </c>
    </row>
    <row r="7417" spans="6:15" x14ac:dyDescent="0.25">
      <c r="F7417" s="3">
        <f t="shared" si="576"/>
        <v>0</v>
      </c>
      <c r="G7417" s="45" t="s">
        <v>28167</v>
      </c>
      <c r="H7417" s="42">
        <v>74.08</v>
      </c>
      <c r="I7417" s="42">
        <v>0.01</v>
      </c>
      <c r="J7417" s="42" t="s">
        <v>9431</v>
      </c>
      <c r="K7417" s="43">
        <f t="shared" si="577"/>
        <v>4825.7913231611246</v>
      </c>
      <c r="L7417" s="44" t="s">
        <v>18799</v>
      </c>
      <c r="M7417" s="44">
        <f t="shared" si="575"/>
        <v>65.055523509951158</v>
      </c>
      <c r="N7417" s="54">
        <f t="shared" si="578"/>
        <v>4829.8999999999996</v>
      </c>
      <c r="O7417" s="46">
        <f t="shared" si="579"/>
        <v>4.1086768388749988</v>
      </c>
    </row>
    <row r="7418" spans="6:15" x14ac:dyDescent="0.25">
      <c r="F7418" s="3">
        <f t="shared" si="576"/>
        <v>0</v>
      </c>
      <c r="G7418" s="45" t="s">
        <v>28168</v>
      </c>
      <c r="H7418" s="42">
        <v>74.09</v>
      </c>
      <c r="I7418" s="42">
        <v>0.01</v>
      </c>
      <c r="J7418" s="42" t="s">
        <v>9432</v>
      </c>
      <c r="K7418" s="43">
        <f t="shared" si="577"/>
        <v>4826.4418783962237</v>
      </c>
      <c r="L7418" s="44" t="s">
        <v>18800</v>
      </c>
      <c r="M7418" s="44">
        <f t="shared" si="575"/>
        <v>65.055508472981273</v>
      </c>
      <c r="N7418" s="54">
        <f t="shared" si="578"/>
        <v>4830.55</v>
      </c>
      <c r="O7418" s="46">
        <f t="shared" si="579"/>
        <v>4.1081216037764534</v>
      </c>
    </row>
    <row r="7419" spans="6:15" x14ac:dyDescent="0.25">
      <c r="F7419" s="3">
        <f t="shared" si="576"/>
        <v>0</v>
      </c>
      <c r="G7419" s="45" t="s">
        <v>28169</v>
      </c>
      <c r="H7419" s="42">
        <v>74.099999999999994</v>
      </c>
      <c r="I7419" s="42">
        <v>0.01</v>
      </c>
      <c r="J7419" s="42" t="s">
        <v>9433</v>
      </c>
      <c r="K7419" s="43">
        <f t="shared" si="577"/>
        <v>4827.0924334809533</v>
      </c>
      <c r="L7419" s="44" t="s">
        <v>18801</v>
      </c>
      <c r="M7419" s="44">
        <f t="shared" si="575"/>
        <v>65.055493442122867</v>
      </c>
      <c r="N7419" s="54">
        <f t="shared" si="578"/>
        <v>4831.2</v>
      </c>
      <c r="O7419" s="46">
        <f t="shared" si="579"/>
        <v>4.1075665190464861</v>
      </c>
    </row>
    <row r="7420" spans="6:15" x14ac:dyDescent="0.25">
      <c r="F7420" s="3">
        <f t="shared" si="576"/>
        <v>0</v>
      </c>
      <c r="G7420" s="45" t="s">
        <v>28170</v>
      </c>
      <c r="H7420" s="42">
        <v>74.11</v>
      </c>
      <c r="I7420" s="42">
        <v>0.01</v>
      </c>
      <c r="J7420" s="42" t="s">
        <v>9434</v>
      </c>
      <c r="K7420" s="43">
        <f t="shared" si="577"/>
        <v>4827.7429884153744</v>
      </c>
      <c r="L7420" s="44" t="s">
        <v>18802</v>
      </c>
      <c r="M7420" s="44">
        <f t="shared" si="575"/>
        <v>65.055478417388173</v>
      </c>
      <c r="N7420" s="54">
        <f t="shared" si="578"/>
        <v>4831.8499999999995</v>
      </c>
      <c r="O7420" s="46">
        <f t="shared" si="579"/>
        <v>4.1070115846250701</v>
      </c>
    </row>
    <row r="7421" spans="6:15" x14ac:dyDescent="0.25">
      <c r="F7421" s="3">
        <f t="shared" si="576"/>
        <v>0</v>
      </c>
      <c r="G7421" s="45" t="s">
        <v>28171</v>
      </c>
      <c r="H7421" s="42">
        <v>74.12</v>
      </c>
      <c r="I7421" s="42">
        <v>0.01</v>
      </c>
      <c r="J7421" s="42" t="s">
        <v>9435</v>
      </c>
      <c r="K7421" s="43">
        <f t="shared" si="577"/>
        <v>4828.3935431995478</v>
      </c>
      <c r="L7421" s="44" t="s">
        <v>18803</v>
      </c>
      <c r="M7421" s="44">
        <f t="shared" si="575"/>
        <v>65.055463398771053</v>
      </c>
      <c r="N7421" s="54">
        <f t="shared" si="578"/>
        <v>4832.5</v>
      </c>
      <c r="O7421" s="46">
        <f t="shared" si="579"/>
        <v>4.1064568004521789</v>
      </c>
    </row>
    <row r="7422" spans="6:15" x14ac:dyDescent="0.25">
      <c r="F7422" s="3">
        <f t="shared" si="576"/>
        <v>0</v>
      </c>
      <c r="G7422" s="45" t="s">
        <v>28172</v>
      </c>
      <c r="H7422" s="42">
        <v>74.13</v>
      </c>
      <c r="I7422" s="42">
        <v>0.01</v>
      </c>
      <c r="J7422" s="42" t="s">
        <v>9436</v>
      </c>
      <c r="K7422" s="43">
        <f t="shared" si="577"/>
        <v>4829.0440978335355</v>
      </c>
      <c r="L7422" s="44" t="s">
        <v>18804</v>
      </c>
      <c r="M7422" s="44">
        <f t="shared" si="575"/>
        <v>65.055448386256273</v>
      </c>
      <c r="N7422" s="54">
        <f t="shared" si="578"/>
        <v>4833.1499999999996</v>
      </c>
      <c r="O7422" s="46">
        <f t="shared" si="579"/>
        <v>4.1059021664641477</v>
      </c>
    </row>
    <row r="7423" spans="6:15" x14ac:dyDescent="0.25">
      <c r="F7423" s="3">
        <f t="shared" si="576"/>
        <v>0</v>
      </c>
      <c r="G7423" s="45" t="s">
        <v>28173</v>
      </c>
      <c r="H7423" s="42">
        <v>74.14</v>
      </c>
      <c r="I7423" s="42">
        <v>0.01</v>
      </c>
      <c r="J7423" s="42" t="s">
        <v>9437</v>
      </c>
      <c r="K7423" s="43">
        <f t="shared" si="577"/>
        <v>4829.6946523173983</v>
      </c>
      <c r="L7423" s="44" t="s">
        <v>18805</v>
      </c>
      <c r="M7423" s="44">
        <f t="shared" si="575"/>
        <v>65.055433379853</v>
      </c>
      <c r="N7423" s="54">
        <f t="shared" si="578"/>
        <v>4833.8</v>
      </c>
      <c r="O7423" s="46">
        <f t="shared" si="579"/>
        <v>4.1053476826018596</v>
      </c>
    </row>
    <row r="7424" spans="6:15" x14ac:dyDescent="0.25">
      <c r="F7424" s="3">
        <f t="shared" si="576"/>
        <v>0</v>
      </c>
      <c r="G7424" s="45" t="s">
        <v>28174</v>
      </c>
      <c r="H7424" s="42">
        <v>74.150000000000006</v>
      </c>
      <c r="I7424" s="42">
        <v>0.01</v>
      </c>
      <c r="J7424" s="42" t="s">
        <v>9438</v>
      </c>
      <c r="K7424" s="43">
        <f t="shared" si="577"/>
        <v>4830.3452066511973</v>
      </c>
      <c r="L7424" s="44" t="s">
        <v>18806</v>
      </c>
      <c r="M7424" s="44">
        <f t="shared" si="575"/>
        <v>65.055418379545941</v>
      </c>
      <c r="N7424" s="54">
        <f t="shared" si="578"/>
        <v>4834.45</v>
      </c>
      <c r="O7424" s="46">
        <f t="shared" si="579"/>
        <v>4.1047933488025592</v>
      </c>
    </row>
    <row r="7425" spans="6:15" x14ac:dyDescent="0.25">
      <c r="F7425" s="3">
        <f t="shared" si="576"/>
        <v>0</v>
      </c>
      <c r="G7425" s="45" t="s">
        <v>28175</v>
      </c>
      <c r="H7425" s="42">
        <v>74.16</v>
      </c>
      <c r="I7425" s="42">
        <v>0.01</v>
      </c>
      <c r="J7425" s="42" t="s">
        <v>9439</v>
      </c>
      <c r="K7425" s="43">
        <f t="shared" si="577"/>
        <v>4830.9957608349923</v>
      </c>
      <c r="L7425" s="44" t="s">
        <v>18807</v>
      </c>
      <c r="M7425" s="44">
        <f t="shared" si="575"/>
        <v>65.055403385347319</v>
      </c>
      <c r="N7425" s="54">
        <f t="shared" si="578"/>
        <v>4835.0999999999995</v>
      </c>
      <c r="O7425" s="46">
        <f t="shared" si="579"/>
        <v>4.1042391650071295</v>
      </c>
    </row>
    <row r="7426" spans="6:15" x14ac:dyDescent="0.25">
      <c r="F7426" s="3">
        <f t="shared" si="576"/>
        <v>0</v>
      </c>
      <c r="G7426" s="45" t="s">
        <v>28176</v>
      </c>
      <c r="H7426" s="42">
        <v>74.17</v>
      </c>
      <c r="I7426" s="42">
        <v>0.01</v>
      </c>
      <c r="J7426" s="42" t="s">
        <v>9440</v>
      </c>
      <c r="K7426" s="43">
        <f t="shared" si="577"/>
        <v>4831.6463148688454</v>
      </c>
      <c r="L7426" s="44" t="s">
        <v>18808</v>
      </c>
      <c r="M7426" s="44">
        <f t="shared" si="575"/>
        <v>65.05538839725412</v>
      </c>
      <c r="N7426" s="54">
        <f t="shared" si="578"/>
        <v>4835.75</v>
      </c>
      <c r="O7426" s="46">
        <f t="shared" si="579"/>
        <v>4.1036851311546343</v>
      </c>
    </row>
    <row r="7427" spans="6:15" x14ac:dyDescent="0.25">
      <c r="F7427" s="3">
        <f t="shared" si="576"/>
        <v>0</v>
      </c>
      <c r="G7427" s="45" t="s">
        <v>28177</v>
      </c>
      <c r="H7427" s="42">
        <v>74.180000000000007</v>
      </c>
      <c r="I7427" s="42">
        <v>0.01</v>
      </c>
      <c r="J7427" s="42" t="s">
        <v>9441</v>
      </c>
      <c r="K7427" s="43">
        <f t="shared" si="577"/>
        <v>4832.2968687528182</v>
      </c>
      <c r="L7427" s="44" t="s">
        <v>18809</v>
      </c>
      <c r="M7427" s="44">
        <f t="shared" si="575"/>
        <v>65.055373415247985</v>
      </c>
      <c r="N7427" s="54">
        <f t="shared" si="578"/>
        <v>4836.4000000000005</v>
      </c>
      <c r="O7427" s="46">
        <f t="shared" si="579"/>
        <v>4.1031312471823185</v>
      </c>
    </row>
    <row r="7428" spans="6:15" x14ac:dyDescent="0.25">
      <c r="F7428" s="3">
        <f t="shared" si="576"/>
        <v>0</v>
      </c>
      <c r="G7428" s="45" t="s">
        <v>28178</v>
      </c>
      <c r="H7428" s="42">
        <v>74.19</v>
      </c>
      <c r="I7428" s="42">
        <v>0.01</v>
      </c>
      <c r="J7428" s="42" t="s">
        <v>9442</v>
      </c>
      <c r="K7428" s="43">
        <f t="shared" si="577"/>
        <v>4832.9474224869709</v>
      </c>
      <c r="L7428" s="44" t="s">
        <v>18810</v>
      </c>
      <c r="M7428" s="44">
        <f t="shared" si="575"/>
        <v>65.055358439322831</v>
      </c>
      <c r="N7428" s="54">
        <f t="shared" si="578"/>
        <v>4837.0499999999993</v>
      </c>
      <c r="O7428" s="46">
        <f t="shared" si="579"/>
        <v>4.1025775130283364</v>
      </c>
    </row>
    <row r="7429" spans="6:15" x14ac:dyDescent="0.25">
      <c r="F7429" s="3">
        <f t="shared" si="576"/>
        <v>0</v>
      </c>
      <c r="G7429" s="45" t="s">
        <v>28179</v>
      </c>
      <c r="H7429" s="42">
        <v>74.2</v>
      </c>
      <c r="I7429" s="42">
        <v>0.01</v>
      </c>
      <c r="J7429" s="42" t="s">
        <v>9443</v>
      </c>
      <c r="K7429" s="43">
        <f t="shared" si="577"/>
        <v>4833.5979760713644</v>
      </c>
      <c r="L7429" s="44" t="s">
        <v>18811</v>
      </c>
      <c r="M7429" s="44">
        <f t="shared" si="575"/>
        <v>65.055343469496975</v>
      </c>
      <c r="N7429" s="54">
        <f t="shared" si="578"/>
        <v>4837.7</v>
      </c>
      <c r="O7429" s="46">
        <f t="shared" si="579"/>
        <v>4.1020239286353899</v>
      </c>
    </row>
    <row r="7430" spans="6:15" x14ac:dyDescent="0.25">
      <c r="F7430" s="3">
        <f t="shared" si="576"/>
        <v>0</v>
      </c>
      <c r="G7430" s="45" t="s">
        <v>28180</v>
      </c>
      <c r="H7430" s="42">
        <v>74.209999999999994</v>
      </c>
      <c r="I7430" s="42">
        <v>0.01</v>
      </c>
      <c r="J7430" s="42" t="s">
        <v>9444</v>
      </c>
      <c r="K7430" s="43">
        <f t="shared" si="577"/>
        <v>4834.2485295060596</v>
      </c>
      <c r="L7430" s="44" t="s">
        <v>18812</v>
      </c>
      <c r="M7430" s="44">
        <f t="shared" si="575"/>
        <v>65.055328505749046</v>
      </c>
      <c r="N7430" s="54">
        <f t="shared" si="578"/>
        <v>4838.3499999999995</v>
      </c>
      <c r="O7430" s="46">
        <f t="shared" si="579"/>
        <v>4.1014704939398143</v>
      </c>
    </row>
    <row r="7431" spans="6:15" x14ac:dyDescent="0.25">
      <c r="F7431" s="3">
        <f t="shared" si="576"/>
        <v>0</v>
      </c>
      <c r="G7431" s="45" t="s">
        <v>28181</v>
      </c>
      <c r="H7431" s="42">
        <v>74.22</v>
      </c>
      <c r="I7431" s="42">
        <v>0.01</v>
      </c>
      <c r="J7431" s="42" t="s">
        <v>9445</v>
      </c>
      <c r="K7431" s="43">
        <f t="shared" si="577"/>
        <v>4834.8990827911175</v>
      </c>
      <c r="L7431" s="44" t="s">
        <v>18813</v>
      </c>
      <c r="M7431" s="44">
        <f t="shared" si="575"/>
        <v>65.055313548088208</v>
      </c>
      <c r="N7431" s="54">
        <f t="shared" si="578"/>
        <v>4839</v>
      </c>
      <c r="O7431" s="46">
        <f t="shared" si="579"/>
        <v>4.1009172088824926</v>
      </c>
    </row>
    <row r="7432" spans="6:15" x14ac:dyDescent="0.25">
      <c r="F7432" s="3">
        <f t="shared" si="576"/>
        <v>0</v>
      </c>
      <c r="G7432" s="45" t="s">
        <v>28182</v>
      </c>
      <c r="H7432" s="42">
        <v>74.23</v>
      </c>
      <c r="I7432" s="42">
        <v>0.01</v>
      </c>
      <c r="J7432" s="42" t="s">
        <v>9446</v>
      </c>
      <c r="K7432" s="43">
        <f t="shared" si="577"/>
        <v>4835.5496359265981</v>
      </c>
      <c r="L7432" s="44" t="s">
        <v>18814</v>
      </c>
      <c r="M7432" s="44">
        <f t="shared" si="575"/>
        <v>65.055298596502254</v>
      </c>
      <c r="N7432" s="54">
        <f t="shared" si="578"/>
        <v>4839.6499999999996</v>
      </c>
      <c r="O7432" s="46">
        <f t="shared" si="579"/>
        <v>4.1003640734015789</v>
      </c>
    </row>
    <row r="7433" spans="6:15" x14ac:dyDescent="0.25">
      <c r="F7433" s="3">
        <f t="shared" si="576"/>
        <v>0</v>
      </c>
      <c r="G7433" s="45" t="s">
        <v>28183</v>
      </c>
      <c r="H7433" s="42">
        <v>74.239999999999995</v>
      </c>
      <c r="I7433" s="42">
        <v>0.01</v>
      </c>
      <c r="J7433" s="42" t="s">
        <v>9447</v>
      </c>
      <c r="K7433" s="43">
        <f t="shared" si="577"/>
        <v>4836.2001889125631</v>
      </c>
      <c r="L7433" s="44" t="s">
        <v>18815</v>
      </c>
      <c r="M7433" s="44">
        <f t="shared" ref="M7433:M7496" si="580">SQRT(((14.7+$N$3*H7433)^2)-(K7433^2))/SQRT($N$4)</f>
        <v>65.05528365098813</v>
      </c>
      <c r="N7433" s="54">
        <f t="shared" si="578"/>
        <v>4840.2999999999993</v>
      </c>
      <c r="O7433" s="46">
        <f t="shared" si="579"/>
        <v>4.0998110874361373</v>
      </c>
    </row>
    <row r="7434" spans="6:15" x14ac:dyDescent="0.25">
      <c r="F7434" s="3">
        <f t="shared" ref="F7434:F7497" si="581">IF(O7434&gt;100,1,0)</f>
        <v>0</v>
      </c>
      <c r="G7434" s="45" t="s">
        <v>28184</v>
      </c>
      <c r="H7434" s="42">
        <v>74.25</v>
      </c>
      <c r="I7434" s="42">
        <v>0.01</v>
      </c>
      <c r="J7434" s="42" t="s">
        <v>9448</v>
      </c>
      <c r="K7434" s="43">
        <f t="shared" ref="K7434:K7497" si="582">K7433+I7434*M7433</f>
        <v>4836.8507417490728</v>
      </c>
      <c r="L7434" s="44" t="s">
        <v>18816</v>
      </c>
      <c r="M7434" s="44">
        <f t="shared" si="580"/>
        <v>65.055268711561112</v>
      </c>
      <c r="N7434" s="54">
        <f t="shared" ref="N7434:N7497" si="583">(H7434*$N$3)+14.7</f>
        <v>4840.95</v>
      </c>
      <c r="O7434" s="46">
        <f t="shared" ref="O7434:O7497" si="584">N7434-K7434</f>
        <v>4.0992582509270505</v>
      </c>
    </row>
    <row r="7435" spans="6:15" x14ac:dyDescent="0.25">
      <c r="F7435" s="3">
        <f t="shared" si="581"/>
        <v>0</v>
      </c>
      <c r="G7435" s="45" t="s">
        <v>28185</v>
      </c>
      <c r="H7435" s="42">
        <v>74.260000000000005</v>
      </c>
      <c r="I7435" s="42">
        <v>0.01</v>
      </c>
      <c r="J7435" s="42" t="s">
        <v>9449</v>
      </c>
      <c r="K7435" s="43">
        <f t="shared" si="582"/>
        <v>4837.5012944361888</v>
      </c>
      <c r="L7435" s="44" t="s">
        <v>18817</v>
      </c>
      <c r="M7435" s="44">
        <f t="shared" si="580"/>
        <v>65.055253778187605</v>
      </c>
      <c r="N7435" s="54">
        <f t="shared" si="583"/>
        <v>4841.6000000000004</v>
      </c>
      <c r="O7435" s="46">
        <f t="shared" si="584"/>
        <v>4.0987055638115635</v>
      </c>
    </row>
    <row r="7436" spans="6:15" x14ac:dyDescent="0.25">
      <c r="F7436" s="3">
        <f t="shared" si="581"/>
        <v>0</v>
      </c>
      <c r="G7436" s="45" t="s">
        <v>28186</v>
      </c>
      <c r="H7436" s="42">
        <v>74.27</v>
      </c>
      <c r="I7436" s="42">
        <v>0.01</v>
      </c>
      <c r="J7436" s="42" t="s">
        <v>9450</v>
      </c>
      <c r="K7436" s="43">
        <f t="shared" si="582"/>
        <v>4838.1518469739704</v>
      </c>
      <c r="L7436" s="44" t="s">
        <v>18818</v>
      </c>
      <c r="M7436" s="44">
        <f t="shared" si="580"/>
        <v>65.055238850882887</v>
      </c>
      <c r="N7436" s="54">
        <f t="shared" si="583"/>
        <v>4842.25</v>
      </c>
      <c r="O7436" s="46">
        <f t="shared" si="584"/>
        <v>4.0981530260296495</v>
      </c>
    </row>
    <row r="7437" spans="6:15" x14ac:dyDescent="0.25">
      <c r="F7437" s="3">
        <f t="shared" si="581"/>
        <v>0</v>
      </c>
      <c r="G7437" s="45" t="s">
        <v>28187</v>
      </c>
      <c r="H7437" s="42">
        <v>74.28</v>
      </c>
      <c r="I7437" s="42">
        <v>0.01</v>
      </c>
      <c r="J7437" s="42" t="s">
        <v>9451</v>
      </c>
      <c r="K7437" s="43">
        <f t="shared" si="582"/>
        <v>4838.8023993624793</v>
      </c>
      <c r="L7437" s="44" t="s">
        <v>18819</v>
      </c>
      <c r="M7437" s="44">
        <f t="shared" si="580"/>
        <v>65.055223929634735</v>
      </c>
      <c r="N7437" s="54">
        <f t="shared" si="583"/>
        <v>4842.8999999999996</v>
      </c>
      <c r="O7437" s="46">
        <f t="shared" si="584"/>
        <v>4.0976006375203724</v>
      </c>
    </row>
    <row r="7438" spans="6:15" x14ac:dyDescent="0.25">
      <c r="F7438" s="3">
        <f t="shared" si="581"/>
        <v>0</v>
      </c>
      <c r="G7438" s="45" t="s">
        <v>28188</v>
      </c>
      <c r="H7438" s="42">
        <v>74.290000000000006</v>
      </c>
      <c r="I7438" s="42">
        <v>0.01</v>
      </c>
      <c r="J7438" s="42" t="s">
        <v>9452</v>
      </c>
      <c r="K7438" s="43">
        <f t="shared" si="582"/>
        <v>4839.4529516017756</v>
      </c>
      <c r="L7438" s="44" t="s">
        <v>18820</v>
      </c>
      <c r="M7438" s="44">
        <f t="shared" si="580"/>
        <v>65.055209014452345</v>
      </c>
      <c r="N7438" s="54">
        <f t="shared" si="583"/>
        <v>4843.55</v>
      </c>
      <c r="O7438" s="46">
        <f t="shared" si="584"/>
        <v>4.0970483982246151</v>
      </c>
    </row>
    <row r="7439" spans="6:15" x14ac:dyDescent="0.25">
      <c r="F7439" s="3">
        <f t="shared" si="581"/>
        <v>0</v>
      </c>
      <c r="G7439" s="45" t="s">
        <v>28189</v>
      </c>
      <c r="H7439" s="42">
        <v>74.3</v>
      </c>
      <c r="I7439" s="42">
        <v>0.01</v>
      </c>
      <c r="J7439" s="42" t="s">
        <v>9453</v>
      </c>
      <c r="K7439" s="43">
        <f t="shared" si="582"/>
        <v>4840.1035036919202</v>
      </c>
      <c r="L7439" s="44" t="s">
        <v>18821</v>
      </c>
      <c r="M7439" s="44">
        <f t="shared" si="580"/>
        <v>65.055194105317355</v>
      </c>
      <c r="N7439" s="54">
        <f t="shared" si="583"/>
        <v>4844.2</v>
      </c>
      <c r="O7439" s="46">
        <f t="shared" si="584"/>
        <v>4.0964963080796224</v>
      </c>
    </row>
    <row r="7440" spans="6:15" x14ac:dyDescent="0.25">
      <c r="F7440" s="3">
        <f t="shared" si="581"/>
        <v>0</v>
      </c>
      <c r="G7440" s="45" t="s">
        <v>28190</v>
      </c>
      <c r="H7440" s="42">
        <v>74.31</v>
      </c>
      <c r="I7440" s="42">
        <v>0.01</v>
      </c>
      <c r="J7440" s="42" t="s">
        <v>9454</v>
      </c>
      <c r="K7440" s="43">
        <f t="shared" si="582"/>
        <v>4840.7540556329732</v>
      </c>
      <c r="L7440" s="44" t="s">
        <v>18822</v>
      </c>
      <c r="M7440" s="44">
        <f t="shared" si="580"/>
        <v>65.055179202245071</v>
      </c>
      <c r="N7440" s="54">
        <f t="shared" si="583"/>
        <v>4844.8500000000004</v>
      </c>
      <c r="O7440" s="46">
        <f t="shared" si="584"/>
        <v>4.0959443670271867</v>
      </c>
    </row>
    <row r="7441" spans="6:15" x14ac:dyDescent="0.25">
      <c r="F7441" s="3">
        <f t="shared" si="581"/>
        <v>0</v>
      </c>
      <c r="G7441" s="45" t="s">
        <v>28191</v>
      </c>
      <c r="H7441" s="42">
        <v>74.319999999999993</v>
      </c>
      <c r="I7441" s="42">
        <v>0.01</v>
      </c>
      <c r="J7441" s="42" t="s">
        <v>9455</v>
      </c>
      <c r="K7441" s="43">
        <f t="shared" si="582"/>
        <v>4841.4046074249954</v>
      </c>
      <c r="L7441" s="44" t="s">
        <v>18823</v>
      </c>
      <c r="M7441" s="44">
        <f t="shared" si="580"/>
        <v>65.055164305201885</v>
      </c>
      <c r="N7441" s="54">
        <f t="shared" si="583"/>
        <v>4845.4999999999991</v>
      </c>
      <c r="O7441" s="46">
        <f t="shared" si="584"/>
        <v>4.0953925750036433</v>
      </c>
    </row>
    <row r="7442" spans="6:15" x14ac:dyDescent="0.25">
      <c r="F7442" s="3">
        <f t="shared" si="581"/>
        <v>0</v>
      </c>
      <c r="G7442" s="45" t="s">
        <v>28192</v>
      </c>
      <c r="H7442" s="42">
        <v>74.33</v>
      </c>
      <c r="I7442" s="42">
        <v>0.01</v>
      </c>
      <c r="J7442" s="42" t="s">
        <v>9456</v>
      </c>
      <c r="K7442" s="43">
        <f t="shared" si="582"/>
        <v>4842.055159068047</v>
      </c>
      <c r="L7442" s="44" t="s">
        <v>18824</v>
      </c>
      <c r="M7442" s="44">
        <f t="shared" si="580"/>
        <v>65.055149414224459</v>
      </c>
      <c r="N7442" s="54">
        <f t="shared" si="583"/>
        <v>4846.1499999999996</v>
      </c>
      <c r="O7442" s="46">
        <f t="shared" si="584"/>
        <v>4.0948409319526036</v>
      </c>
    </row>
    <row r="7443" spans="6:15" x14ac:dyDescent="0.25">
      <c r="F7443" s="3">
        <f t="shared" si="581"/>
        <v>0</v>
      </c>
      <c r="G7443" s="45" t="s">
        <v>28193</v>
      </c>
      <c r="H7443" s="42">
        <v>74.34</v>
      </c>
      <c r="I7443" s="42">
        <v>0.01</v>
      </c>
      <c r="J7443" s="42" t="s">
        <v>9457</v>
      </c>
      <c r="K7443" s="43">
        <f t="shared" si="582"/>
        <v>4842.7057105621889</v>
      </c>
      <c r="L7443" s="44" t="s">
        <v>18825</v>
      </c>
      <c r="M7443" s="44">
        <f t="shared" si="580"/>
        <v>65.055134529285311</v>
      </c>
      <c r="N7443" s="54">
        <f t="shared" si="583"/>
        <v>4846.8</v>
      </c>
      <c r="O7443" s="46">
        <f t="shared" si="584"/>
        <v>4.0942894378113124</v>
      </c>
    </row>
    <row r="7444" spans="6:15" x14ac:dyDescent="0.25">
      <c r="F7444" s="3">
        <f t="shared" si="581"/>
        <v>0</v>
      </c>
      <c r="G7444" s="45" t="s">
        <v>28194</v>
      </c>
      <c r="H7444" s="42">
        <v>74.349999999999994</v>
      </c>
      <c r="I7444" s="42">
        <v>0.01</v>
      </c>
      <c r="J7444" s="42" t="s">
        <v>9458</v>
      </c>
      <c r="K7444" s="43">
        <f t="shared" si="582"/>
        <v>4843.3562619074819</v>
      </c>
      <c r="L7444" s="44" t="s">
        <v>18826</v>
      </c>
      <c r="M7444" s="44">
        <f t="shared" si="580"/>
        <v>65.05511965037222</v>
      </c>
      <c r="N7444" s="54">
        <f t="shared" si="583"/>
        <v>4847.45</v>
      </c>
      <c r="O7444" s="46">
        <f t="shared" si="584"/>
        <v>4.0937380925179241</v>
      </c>
    </row>
    <row r="7445" spans="6:15" x14ac:dyDescent="0.25">
      <c r="F7445" s="3">
        <f t="shared" si="581"/>
        <v>0</v>
      </c>
      <c r="G7445" s="45" t="s">
        <v>28195</v>
      </c>
      <c r="H7445" s="42">
        <v>74.36</v>
      </c>
      <c r="I7445" s="42">
        <v>0.01</v>
      </c>
      <c r="J7445" s="42" t="s">
        <v>9459</v>
      </c>
      <c r="K7445" s="43">
        <f t="shared" si="582"/>
        <v>4844.0068131039852</v>
      </c>
      <c r="L7445" s="44" t="s">
        <v>18827</v>
      </c>
      <c r="M7445" s="44">
        <f t="shared" si="580"/>
        <v>65.055104777503516</v>
      </c>
      <c r="N7445" s="54">
        <f t="shared" si="583"/>
        <v>4848.0999999999995</v>
      </c>
      <c r="O7445" s="46">
        <f t="shared" si="584"/>
        <v>4.093186896014231</v>
      </c>
    </row>
    <row r="7446" spans="6:15" x14ac:dyDescent="0.25">
      <c r="F7446" s="3">
        <f t="shared" si="581"/>
        <v>0</v>
      </c>
      <c r="G7446" s="45" t="s">
        <v>28196</v>
      </c>
      <c r="H7446" s="42">
        <v>74.37</v>
      </c>
      <c r="I7446" s="42">
        <v>0.01</v>
      </c>
      <c r="J7446" s="42" t="s">
        <v>9460</v>
      </c>
      <c r="K7446" s="43">
        <f t="shared" si="582"/>
        <v>4844.6573641517607</v>
      </c>
      <c r="L7446" s="44" t="s">
        <v>18828</v>
      </c>
      <c r="M7446" s="44">
        <f t="shared" si="580"/>
        <v>65.055089910663938</v>
      </c>
      <c r="N7446" s="54">
        <f t="shared" si="583"/>
        <v>4848.75</v>
      </c>
      <c r="O7446" s="46">
        <f t="shared" si="584"/>
        <v>4.092635848239297</v>
      </c>
    </row>
    <row r="7447" spans="6:15" x14ac:dyDescent="0.25">
      <c r="F7447" s="3">
        <f t="shared" si="581"/>
        <v>0</v>
      </c>
      <c r="G7447" s="45" t="s">
        <v>28197</v>
      </c>
      <c r="H7447" s="42">
        <v>74.38</v>
      </c>
      <c r="I7447" s="42">
        <v>0.01</v>
      </c>
      <c r="J7447" s="42" t="s">
        <v>9461</v>
      </c>
      <c r="K7447" s="43">
        <f t="shared" si="582"/>
        <v>4845.3079150508675</v>
      </c>
      <c r="L7447" s="44" t="s">
        <v>18829</v>
      </c>
      <c r="M7447" s="44">
        <f t="shared" si="580"/>
        <v>65.05507504984736</v>
      </c>
      <c r="N7447" s="54">
        <f t="shared" si="583"/>
        <v>4849.3999999999996</v>
      </c>
      <c r="O7447" s="46">
        <f t="shared" si="584"/>
        <v>4.092084949132186</v>
      </c>
    </row>
    <row r="7448" spans="6:15" x14ac:dyDescent="0.25">
      <c r="F7448" s="3">
        <f t="shared" si="581"/>
        <v>0</v>
      </c>
      <c r="G7448" s="45" t="s">
        <v>28198</v>
      </c>
      <c r="H7448" s="42">
        <v>74.39</v>
      </c>
      <c r="I7448" s="42">
        <v>0.01</v>
      </c>
      <c r="J7448" s="42" t="s">
        <v>9462</v>
      </c>
      <c r="K7448" s="43">
        <f t="shared" si="582"/>
        <v>4845.9584658013655</v>
      </c>
      <c r="L7448" s="44" t="s">
        <v>18830</v>
      </c>
      <c r="M7448" s="44">
        <f t="shared" si="580"/>
        <v>65.055060195069103</v>
      </c>
      <c r="N7448" s="54">
        <f t="shared" si="583"/>
        <v>4850.05</v>
      </c>
      <c r="O7448" s="46">
        <f t="shared" si="584"/>
        <v>4.0915341986346903</v>
      </c>
    </row>
    <row r="7449" spans="6:15" x14ac:dyDescent="0.25">
      <c r="F7449" s="3">
        <f t="shared" si="581"/>
        <v>0</v>
      </c>
      <c r="G7449" s="45" t="s">
        <v>28199</v>
      </c>
      <c r="H7449" s="42">
        <v>74.400000000000006</v>
      </c>
      <c r="I7449" s="42">
        <v>0.01</v>
      </c>
      <c r="J7449" s="42" t="s">
        <v>9463</v>
      </c>
      <c r="K7449" s="43">
        <f t="shared" si="582"/>
        <v>4846.6090164033158</v>
      </c>
      <c r="L7449" s="44" t="s">
        <v>18831</v>
      </c>
      <c r="M7449" s="44">
        <f t="shared" si="580"/>
        <v>65.055045346304695</v>
      </c>
      <c r="N7449" s="54">
        <f t="shared" si="583"/>
        <v>4850.7</v>
      </c>
      <c r="O7449" s="46">
        <f t="shared" si="584"/>
        <v>4.0909835966840546</v>
      </c>
    </row>
    <row r="7450" spans="6:15" x14ac:dyDescent="0.25">
      <c r="F7450" s="3">
        <f t="shared" si="581"/>
        <v>0</v>
      </c>
      <c r="G7450" s="45" t="s">
        <v>28200</v>
      </c>
      <c r="H7450" s="42">
        <v>74.41</v>
      </c>
      <c r="I7450" s="42">
        <v>0.01</v>
      </c>
      <c r="J7450" s="42" t="s">
        <v>9464</v>
      </c>
      <c r="K7450" s="43">
        <f t="shared" si="582"/>
        <v>4847.2595668567792</v>
      </c>
      <c r="L7450" s="44" t="s">
        <v>18832</v>
      </c>
      <c r="M7450" s="44">
        <f t="shared" si="580"/>
        <v>65.05503050355415</v>
      </c>
      <c r="N7450" s="54">
        <f t="shared" si="583"/>
        <v>4851.3499999999995</v>
      </c>
      <c r="O7450" s="46">
        <f t="shared" si="584"/>
        <v>4.0904331432202525</v>
      </c>
    </row>
    <row r="7451" spans="6:15" x14ac:dyDescent="0.25">
      <c r="F7451" s="3">
        <f t="shared" si="581"/>
        <v>0</v>
      </c>
      <c r="G7451" s="45" t="s">
        <v>28201</v>
      </c>
      <c r="H7451" s="42">
        <v>74.42</v>
      </c>
      <c r="I7451" s="42">
        <v>0.01</v>
      </c>
      <c r="J7451" s="42" t="s">
        <v>9465</v>
      </c>
      <c r="K7451" s="43">
        <f t="shared" si="582"/>
        <v>4847.9101171618149</v>
      </c>
      <c r="L7451" s="44" t="s">
        <v>18833</v>
      </c>
      <c r="M7451" s="44">
        <f t="shared" si="580"/>
        <v>65.055015666826648</v>
      </c>
      <c r="N7451" s="54">
        <f t="shared" si="583"/>
        <v>4852</v>
      </c>
      <c r="O7451" s="46">
        <f t="shared" si="584"/>
        <v>4.0898828381850763</v>
      </c>
    </row>
    <row r="7452" spans="6:15" x14ac:dyDescent="0.25">
      <c r="F7452" s="3">
        <f t="shared" si="581"/>
        <v>0</v>
      </c>
      <c r="G7452" s="45" t="s">
        <v>28202</v>
      </c>
      <c r="H7452" s="42">
        <v>74.430000000000007</v>
      </c>
      <c r="I7452" s="42">
        <v>0.01</v>
      </c>
      <c r="J7452" s="42" t="s">
        <v>9466</v>
      </c>
      <c r="K7452" s="43">
        <f t="shared" si="582"/>
        <v>4848.560667318483</v>
      </c>
      <c r="L7452" s="44" t="s">
        <v>18834</v>
      </c>
      <c r="M7452" s="44">
        <f t="shared" si="580"/>
        <v>65.055000836116065</v>
      </c>
      <c r="N7452" s="54">
        <f t="shared" si="583"/>
        <v>4852.6500000000005</v>
      </c>
      <c r="O7452" s="46">
        <f t="shared" si="584"/>
        <v>4.0893326815175897</v>
      </c>
    </row>
    <row r="7453" spans="6:15" x14ac:dyDescent="0.25">
      <c r="F7453" s="3">
        <f t="shared" si="581"/>
        <v>0</v>
      </c>
      <c r="G7453" s="45" t="s">
        <v>28203</v>
      </c>
      <c r="H7453" s="42">
        <v>74.44</v>
      </c>
      <c r="I7453" s="42">
        <v>0.01</v>
      </c>
      <c r="J7453" s="42" t="s">
        <v>9467</v>
      </c>
      <c r="K7453" s="43">
        <f t="shared" si="582"/>
        <v>4849.2112173268442</v>
      </c>
      <c r="L7453" s="44" t="s">
        <v>18835</v>
      </c>
      <c r="M7453" s="44">
        <f t="shared" si="580"/>
        <v>65.054986011394931</v>
      </c>
      <c r="N7453" s="54">
        <f t="shared" si="583"/>
        <v>4853.2999999999993</v>
      </c>
      <c r="O7453" s="46">
        <f t="shared" si="584"/>
        <v>4.0887826731550376</v>
      </c>
    </row>
    <row r="7454" spans="6:15" x14ac:dyDescent="0.25">
      <c r="F7454" s="3">
        <f t="shared" si="581"/>
        <v>0</v>
      </c>
      <c r="G7454" s="45" t="s">
        <v>28204</v>
      </c>
      <c r="H7454" s="42">
        <v>74.45</v>
      </c>
      <c r="I7454" s="42">
        <v>0.01</v>
      </c>
      <c r="J7454" s="42" t="s">
        <v>9468</v>
      </c>
      <c r="K7454" s="43">
        <f t="shared" si="582"/>
        <v>4849.8617671869579</v>
      </c>
      <c r="L7454" s="44" t="s">
        <v>18836</v>
      </c>
      <c r="M7454" s="44">
        <f t="shared" si="580"/>
        <v>65.054971192699895</v>
      </c>
      <c r="N7454" s="54">
        <f t="shared" si="583"/>
        <v>4853.95</v>
      </c>
      <c r="O7454" s="46">
        <f t="shared" si="584"/>
        <v>4.088232813041941</v>
      </c>
    </row>
    <row r="7455" spans="6:15" x14ac:dyDescent="0.25">
      <c r="F7455" s="3">
        <f t="shared" si="581"/>
        <v>0</v>
      </c>
      <c r="G7455" s="45" t="s">
        <v>28205</v>
      </c>
      <c r="H7455" s="42">
        <v>74.459999999999994</v>
      </c>
      <c r="I7455" s="42">
        <v>0.01</v>
      </c>
      <c r="J7455" s="42" t="s">
        <v>9469</v>
      </c>
      <c r="K7455" s="43">
        <f t="shared" si="582"/>
        <v>4850.5123168988848</v>
      </c>
      <c r="L7455" s="44" t="s">
        <v>18837</v>
      </c>
      <c r="M7455" s="44">
        <f t="shared" si="580"/>
        <v>65.054956379997364</v>
      </c>
      <c r="N7455" s="54">
        <f t="shared" si="583"/>
        <v>4854.5999999999995</v>
      </c>
      <c r="O7455" s="46">
        <f t="shared" si="584"/>
        <v>4.0876831011146351</v>
      </c>
    </row>
    <row r="7456" spans="6:15" x14ac:dyDescent="0.25">
      <c r="F7456" s="3">
        <f t="shared" si="581"/>
        <v>0</v>
      </c>
      <c r="G7456" s="45" t="s">
        <v>28206</v>
      </c>
      <c r="H7456" s="42">
        <v>74.47</v>
      </c>
      <c r="I7456" s="42">
        <v>0.01</v>
      </c>
      <c r="J7456" s="42" t="s">
        <v>9470</v>
      </c>
      <c r="K7456" s="43">
        <f t="shared" si="582"/>
        <v>4851.1628664626851</v>
      </c>
      <c r="L7456" s="44" t="s">
        <v>18838</v>
      </c>
      <c r="M7456" s="44">
        <f t="shared" si="580"/>
        <v>65.054941573299573</v>
      </c>
      <c r="N7456" s="54">
        <f t="shared" si="583"/>
        <v>4855.25</v>
      </c>
      <c r="O7456" s="46">
        <f t="shared" si="584"/>
        <v>4.0871335373149122</v>
      </c>
    </row>
    <row r="7457" spans="6:15" x14ac:dyDescent="0.25">
      <c r="F7457" s="3">
        <f t="shared" si="581"/>
        <v>0</v>
      </c>
      <c r="G7457" s="45" t="s">
        <v>28207</v>
      </c>
      <c r="H7457" s="42">
        <v>74.48</v>
      </c>
      <c r="I7457" s="42">
        <v>0.01</v>
      </c>
      <c r="J7457" s="42" t="s">
        <v>9471</v>
      </c>
      <c r="K7457" s="43">
        <f t="shared" si="582"/>
        <v>4851.8134158784178</v>
      </c>
      <c r="L7457" s="44" t="s">
        <v>18839</v>
      </c>
      <c r="M7457" s="44">
        <f t="shared" si="580"/>
        <v>65.05492677259123</v>
      </c>
      <c r="N7457" s="54">
        <f t="shared" si="583"/>
        <v>4855.8999999999996</v>
      </c>
      <c r="O7457" s="46">
        <f t="shared" si="584"/>
        <v>4.0865841215818364</v>
      </c>
    </row>
    <row r="7458" spans="6:15" x14ac:dyDescent="0.25">
      <c r="F7458" s="3">
        <f t="shared" si="581"/>
        <v>0</v>
      </c>
      <c r="G7458" s="45" t="s">
        <v>28208</v>
      </c>
      <c r="H7458" s="42">
        <v>74.489999999999995</v>
      </c>
      <c r="I7458" s="42">
        <v>0.01</v>
      </c>
      <c r="J7458" s="42" t="s">
        <v>9472</v>
      </c>
      <c r="K7458" s="43">
        <f t="shared" si="582"/>
        <v>4852.4639651461439</v>
      </c>
      <c r="L7458" s="44" t="s">
        <v>18840</v>
      </c>
      <c r="M7458" s="44">
        <f t="shared" si="580"/>
        <v>65.054911977875406</v>
      </c>
      <c r="N7458" s="54">
        <f t="shared" si="583"/>
        <v>4856.5499999999993</v>
      </c>
      <c r="O7458" s="46">
        <f t="shared" si="584"/>
        <v>4.0860348538553808</v>
      </c>
    </row>
    <row r="7459" spans="6:15" x14ac:dyDescent="0.25">
      <c r="F7459" s="3">
        <f t="shared" si="581"/>
        <v>0</v>
      </c>
      <c r="G7459" s="45" t="s">
        <v>28209</v>
      </c>
      <c r="H7459" s="42">
        <v>74.5</v>
      </c>
      <c r="I7459" s="42">
        <v>0.01</v>
      </c>
      <c r="J7459" s="42" t="s">
        <v>9473</v>
      </c>
      <c r="K7459" s="43">
        <f t="shared" si="582"/>
        <v>4853.1145142659225</v>
      </c>
      <c r="L7459" s="44" t="s">
        <v>18841</v>
      </c>
      <c r="M7459" s="44">
        <f t="shared" si="580"/>
        <v>65.054897189161267</v>
      </c>
      <c r="N7459" s="54">
        <f t="shared" si="583"/>
        <v>4857.2</v>
      </c>
      <c r="O7459" s="46">
        <f t="shared" si="584"/>
        <v>4.0854857340773378</v>
      </c>
    </row>
    <row r="7460" spans="6:15" x14ac:dyDescent="0.25">
      <c r="F7460" s="3">
        <f t="shared" si="581"/>
        <v>0</v>
      </c>
      <c r="G7460" s="45" t="s">
        <v>28210</v>
      </c>
      <c r="H7460" s="42">
        <v>74.510000000000005</v>
      </c>
      <c r="I7460" s="42">
        <v>0.01</v>
      </c>
      <c r="J7460" s="42" t="s">
        <v>9474</v>
      </c>
      <c r="K7460" s="43">
        <f t="shared" si="582"/>
        <v>4853.7650632378145</v>
      </c>
      <c r="L7460" s="44" t="s">
        <v>18842</v>
      </c>
      <c r="M7460" s="44">
        <f t="shared" si="580"/>
        <v>65.054882406424383</v>
      </c>
      <c r="N7460" s="54">
        <f t="shared" si="583"/>
        <v>4857.8500000000004</v>
      </c>
      <c r="O7460" s="46">
        <f t="shared" si="584"/>
        <v>4.0849367621858619</v>
      </c>
    </row>
    <row r="7461" spans="6:15" x14ac:dyDescent="0.25">
      <c r="F7461" s="3">
        <f t="shared" si="581"/>
        <v>0</v>
      </c>
      <c r="G7461" s="45" t="s">
        <v>28211</v>
      </c>
      <c r="H7461" s="42">
        <v>74.52</v>
      </c>
      <c r="I7461" s="42">
        <v>0.01</v>
      </c>
      <c r="J7461" s="42" t="s">
        <v>9475</v>
      </c>
      <c r="K7461" s="43">
        <f t="shared" si="582"/>
        <v>4854.4156120618791</v>
      </c>
      <c r="L7461" s="44" t="s">
        <v>18843</v>
      </c>
      <c r="M7461" s="44">
        <f t="shared" si="580"/>
        <v>65.054867629667811</v>
      </c>
      <c r="N7461" s="54">
        <f t="shared" si="583"/>
        <v>4858.5</v>
      </c>
      <c r="O7461" s="46">
        <f t="shared" si="584"/>
        <v>4.0843879381209263</v>
      </c>
    </row>
    <row r="7462" spans="6:15" x14ac:dyDescent="0.25">
      <c r="F7462" s="3">
        <f t="shared" si="581"/>
        <v>0</v>
      </c>
      <c r="G7462" s="45" t="s">
        <v>28212</v>
      </c>
      <c r="H7462" s="42">
        <v>74.53</v>
      </c>
      <c r="I7462" s="42">
        <v>0.01</v>
      </c>
      <c r="J7462" s="42" t="s">
        <v>9476</v>
      </c>
      <c r="K7462" s="43">
        <f t="shared" si="582"/>
        <v>4855.0661607381753</v>
      </c>
      <c r="L7462" s="44" t="s">
        <v>18844</v>
      </c>
      <c r="M7462" s="44">
        <f t="shared" si="580"/>
        <v>65.054852858894606</v>
      </c>
      <c r="N7462" s="54">
        <f t="shared" si="583"/>
        <v>4859.1499999999996</v>
      </c>
      <c r="O7462" s="46">
        <f t="shared" si="584"/>
        <v>4.0838392618243233</v>
      </c>
    </row>
    <row r="7463" spans="6:15" x14ac:dyDescent="0.25">
      <c r="F7463" s="3">
        <f t="shared" si="581"/>
        <v>0</v>
      </c>
      <c r="G7463" s="45" t="s">
        <v>28213</v>
      </c>
      <c r="H7463" s="42">
        <v>74.540000000000006</v>
      </c>
      <c r="I7463" s="42">
        <v>0.01</v>
      </c>
      <c r="J7463" s="42" t="s">
        <v>9477</v>
      </c>
      <c r="K7463" s="43">
        <f t="shared" si="582"/>
        <v>4855.7167092667642</v>
      </c>
      <c r="L7463" s="44" t="s">
        <v>18845</v>
      </c>
      <c r="M7463" s="44">
        <f t="shared" si="580"/>
        <v>65.054838094104781</v>
      </c>
      <c r="N7463" s="54">
        <f t="shared" si="583"/>
        <v>4859.8</v>
      </c>
      <c r="O7463" s="46">
        <f t="shared" si="584"/>
        <v>4.0832907332360264</v>
      </c>
    </row>
    <row r="7464" spans="6:15" x14ac:dyDescent="0.25">
      <c r="F7464" s="3">
        <f t="shared" si="581"/>
        <v>0</v>
      </c>
      <c r="G7464" s="45" t="s">
        <v>28214</v>
      </c>
      <c r="H7464" s="42">
        <v>74.55</v>
      </c>
      <c r="I7464" s="42">
        <v>0.01</v>
      </c>
      <c r="J7464" s="42" t="s">
        <v>9478</v>
      </c>
      <c r="K7464" s="43">
        <f t="shared" si="582"/>
        <v>4856.3672576477056</v>
      </c>
      <c r="L7464" s="44" t="s">
        <v>18846</v>
      </c>
      <c r="M7464" s="44">
        <f t="shared" si="580"/>
        <v>65.054823335273909</v>
      </c>
      <c r="N7464" s="54">
        <f t="shared" si="583"/>
        <v>4860.45</v>
      </c>
      <c r="O7464" s="46">
        <f t="shared" si="584"/>
        <v>4.0827423522941899</v>
      </c>
    </row>
    <row r="7465" spans="6:15" x14ac:dyDescent="0.25">
      <c r="F7465" s="3">
        <f t="shared" si="581"/>
        <v>0</v>
      </c>
      <c r="G7465" s="45" t="s">
        <v>28215</v>
      </c>
      <c r="H7465" s="42">
        <v>74.56</v>
      </c>
      <c r="I7465" s="42">
        <v>0.01</v>
      </c>
      <c r="J7465" s="42" t="s">
        <v>9479</v>
      </c>
      <c r="K7465" s="43">
        <f t="shared" si="582"/>
        <v>4857.0178058810579</v>
      </c>
      <c r="L7465" s="44" t="s">
        <v>18847</v>
      </c>
      <c r="M7465" s="44">
        <f t="shared" si="580"/>
        <v>65.054808582429459</v>
      </c>
      <c r="N7465" s="54">
        <f t="shared" si="583"/>
        <v>4861.1000000000004</v>
      </c>
      <c r="O7465" s="46">
        <f t="shared" si="584"/>
        <v>4.0821941189424251</v>
      </c>
    </row>
    <row r="7466" spans="6:15" x14ac:dyDescent="0.25">
      <c r="F7466" s="3">
        <f t="shared" si="581"/>
        <v>0</v>
      </c>
      <c r="G7466" s="45" t="s">
        <v>28216</v>
      </c>
      <c r="H7466" s="42">
        <v>74.569999999999993</v>
      </c>
      <c r="I7466" s="42">
        <v>0.01</v>
      </c>
      <c r="J7466" s="42" t="s">
        <v>9480</v>
      </c>
      <c r="K7466" s="43">
        <f t="shared" si="582"/>
        <v>4857.668353966882</v>
      </c>
      <c r="L7466" s="44" t="s">
        <v>18848</v>
      </c>
      <c r="M7466" s="44">
        <f t="shared" si="580"/>
        <v>65.054793835534809</v>
      </c>
      <c r="N7466" s="54">
        <f t="shared" si="583"/>
        <v>4861.7499999999991</v>
      </c>
      <c r="O7466" s="46">
        <f t="shared" si="584"/>
        <v>4.0816460331170674</v>
      </c>
    </row>
    <row r="7467" spans="6:15" x14ac:dyDescent="0.25">
      <c r="F7467" s="3">
        <f t="shared" si="581"/>
        <v>0</v>
      </c>
      <c r="G7467" s="45" t="s">
        <v>28217</v>
      </c>
      <c r="H7467" s="42">
        <v>74.58</v>
      </c>
      <c r="I7467" s="42">
        <v>0.01</v>
      </c>
      <c r="J7467" s="42" t="s">
        <v>9481</v>
      </c>
      <c r="K7467" s="43">
        <f t="shared" si="582"/>
        <v>4858.318901905237</v>
      </c>
      <c r="L7467" s="44" t="s">
        <v>18849</v>
      </c>
      <c r="M7467" s="44">
        <f t="shared" si="580"/>
        <v>65.054779094620486</v>
      </c>
      <c r="N7467" s="54">
        <f t="shared" si="583"/>
        <v>4862.3999999999996</v>
      </c>
      <c r="O7467" s="46">
        <f t="shared" si="584"/>
        <v>4.0810980947626376</v>
      </c>
    </row>
    <row r="7468" spans="6:15" x14ac:dyDescent="0.25">
      <c r="F7468" s="3">
        <f t="shared" si="581"/>
        <v>0</v>
      </c>
      <c r="G7468" s="45" t="s">
        <v>28218</v>
      </c>
      <c r="H7468" s="42">
        <v>74.59</v>
      </c>
      <c r="I7468" s="42">
        <v>0.01</v>
      </c>
      <c r="J7468" s="42" t="s">
        <v>9482</v>
      </c>
      <c r="K7468" s="43">
        <f t="shared" si="582"/>
        <v>4858.9694496961829</v>
      </c>
      <c r="L7468" s="44" t="s">
        <v>18850</v>
      </c>
      <c r="M7468" s="44">
        <f t="shared" si="580"/>
        <v>65.054764359665128</v>
      </c>
      <c r="N7468" s="54">
        <f t="shared" si="583"/>
        <v>4863.05</v>
      </c>
      <c r="O7468" s="46">
        <f t="shared" si="584"/>
        <v>4.0805503038172901</v>
      </c>
    </row>
    <row r="7469" spans="6:15" x14ac:dyDescent="0.25">
      <c r="F7469" s="3">
        <f t="shared" si="581"/>
        <v>0</v>
      </c>
      <c r="G7469" s="45" t="s">
        <v>28219</v>
      </c>
      <c r="H7469" s="42">
        <v>74.599999999999994</v>
      </c>
      <c r="I7469" s="42">
        <v>0.01</v>
      </c>
      <c r="J7469" s="42" t="s">
        <v>9483</v>
      </c>
      <c r="K7469" s="43">
        <f t="shared" si="582"/>
        <v>4859.6199973397797</v>
      </c>
      <c r="L7469" s="44" t="s">
        <v>18851</v>
      </c>
      <c r="M7469" s="44">
        <f t="shared" si="580"/>
        <v>65.054749630653475</v>
      </c>
      <c r="N7469" s="54">
        <f t="shared" si="583"/>
        <v>4863.7</v>
      </c>
      <c r="O7469" s="46">
        <f t="shared" si="584"/>
        <v>4.0800026602200887</v>
      </c>
    </row>
    <row r="7470" spans="6:15" x14ac:dyDescent="0.25">
      <c r="F7470" s="3">
        <f t="shared" si="581"/>
        <v>0</v>
      </c>
      <c r="G7470" s="45" t="s">
        <v>28220</v>
      </c>
      <c r="H7470" s="42">
        <v>74.61</v>
      </c>
      <c r="I7470" s="42">
        <v>0.01</v>
      </c>
      <c r="J7470" s="42" t="s">
        <v>9484</v>
      </c>
      <c r="K7470" s="43">
        <f t="shared" si="582"/>
        <v>4860.2705448360866</v>
      </c>
      <c r="L7470" s="44" t="s">
        <v>18852</v>
      </c>
      <c r="M7470" s="44">
        <f t="shared" si="580"/>
        <v>65.054734907597719</v>
      </c>
      <c r="N7470" s="54">
        <f t="shared" si="583"/>
        <v>4864.3499999999995</v>
      </c>
      <c r="O7470" s="46">
        <f t="shared" si="584"/>
        <v>4.0794551639128258</v>
      </c>
    </row>
    <row r="7471" spans="6:15" x14ac:dyDescent="0.25">
      <c r="F7471" s="3">
        <f t="shared" si="581"/>
        <v>0</v>
      </c>
      <c r="G7471" s="45" t="s">
        <v>28221</v>
      </c>
      <c r="H7471" s="42">
        <v>74.62</v>
      </c>
      <c r="I7471" s="42">
        <v>0.01</v>
      </c>
      <c r="J7471" s="42" t="s">
        <v>9485</v>
      </c>
      <c r="K7471" s="43">
        <f t="shared" si="582"/>
        <v>4860.9210921851627</v>
      </c>
      <c r="L7471" s="44" t="s">
        <v>18853</v>
      </c>
      <c r="M7471" s="44">
        <f t="shared" si="580"/>
        <v>65.05472019050093</v>
      </c>
      <c r="N7471" s="54">
        <f t="shared" si="583"/>
        <v>4865</v>
      </c>
      <c r="O7471" s="46">
        <f t="shared" si="584"/>
        <v>4.0789078148372937</v>
      </c>
    </row>
    <row r="7472" spans="6:15" x14ac:dyDescent="0.25">
      <c r="F7472" s="3">
        <f t="shared" si="581"/>
        <v>0</v>
      </c>
      <c r="G7472" s="45" t="s">
        <v>28222</v>
      </c>
      <c r="H7472" s="42">
        <v>74.63</v>
      </c>
      <c r="I7472" s="42">
        <v>0.01</v>
      </c>
      <c r="J7472" s="42" t="s">
        <v>9486</v>
      </c>
      <c r="K7472" s="43">
        <f t="shared" si="582"/>
        <v>4861.571639387068</v>
      </c>
      <c r="L7472" s="44" t="s">
        <v>18854</v>
      </c>
      <c r="M7472" s="44">
        <f t="shared" si="580"/>
        <v>65.054705479344804</v>
      </c>
      <c r="N7472" s="54">
        <f t="shared" si="583"/>
        <v>4865.6499999999996</v>
      </c>
      <c r="O7472" s="46">
        <f t="shared" si="584"/>
        <v>4.0783606129316468</v>
      </c>
    </row>
    <row r="7473" spans="6:15" x14ac:dyDescent="0.25">
      <c r="F7473" s="3">
        <f t="shared" si="581"/>
        <v>0</v>
      </c>
      <c r="G7473" s="45" t="s">
        <v>28223</v>
      </c>
      <c r="H7473" s="42">
        <v>74.64</v>
      </c>
      <c r="I7473" s="42">
        <v>0.01</v>
      </c>
      <c r="J7473" s="42" t="s">
        <v>9487</v>
      </c>
      <c r="K7473" s="43">
        <f t="shared" si="582"/>
        <v>4862.2221864418616</v>
      </c>
      <c r="L7473" s="44" t="s">
        <v>18855</v>
      </c>
      <c r="M7473" s="44">
        <f t="shared" si="580"/>
        <v>65.054690774138479</v>
      </c>
      <c r="N7473" s="54">
        <f t="shared" si="583"/>
        <v>4866.3</v>
      </c>
      <c r="O7473" s="46">
        <f t="shared" si="584"/>
        <v>4.0778135581385868</v>
      </c>
    </row>
    <row r="7474" spans="6:15" x14ac:dyDescent="0.25">
      <c r="F7474" s="3">
        <f t="shared" si="581"/>
        <v>0</v>
      </c>
      <c r="G7474" s="45" t="s">
        <v>28224</v>
      </c>
      <c r="H7474" s="42">
        <v>74.650000000000006</v>
      </c>
      <c r="I7474" s="42">
        <v>0.01</v>
      </c>
      <c r="J7474" s="42" t="s">
        <v>9488</v>
      </c>
      <c r="K7474" s="43">
        <f t="shared" si="582"/>
        <v>4862.8727333496026</v>
      </c>
      <c r="L7474" s="44" t="s">
        <v>18856</v>
      </c>
      <c r="M7474" s="44">
        <f t="shared" si="580"/>
        <v>65.05467607487283</v>
      </c>
      <c r="N7474" s="54">
        <f t="shared" si="583"/>
        <v>4866.95</v>
      </c>
      <c r="O7474" s="46">
        <f t="shared" si="584"/>
        <v>4.0772666503971777</v>
      </c>
    </row>
    <row r="7475" spans="6:15" x14ac:dyDescent="0.25">
      <c r="F7475" s="3">
        <f t="shared" si="581"/>
        <v>0</v>
      </c>
      <c r="G7475" s="45" t="s">
        <v>28225</v>
      </c>
      <c r="H7475" s="42">
        <v>74.66</v>
      </c>
      <c r="I7475" s="42">
        <v>0.01</v>
      </c>
      <c r="J7475" s="42" t="s">
        <v>9489</v>
      </c>
      <c r="K7475" s="43">
        <f t="shared" si="582"/>
        <v>4863.5232801103512</v>
      </c>
      <c r="L7475" s="44" t="s">
        <v>18857</v>
      </c>
      <c r="M7475" s="44">
        <f t="shared" si="580"/>
        <v>65.054661381544776</v>
      </c>
      <c r="N7475" s="54">
        <f t="shared" si="583"/>
        <v>4867.5999999999995</v>
      </c>
      <c r="O7475" s="46">
        <f t="shared" si="584"/>
        <v>4.0767198896483023</v>
      </c>
    </row>
    <row r="7476" spans="6:15" x14ac:dyDescent="0.25">
      <c r="F7476" s="3">
        <f t="shared" si="581"/>
        <v>0</v>
      </c>
      <c r="G7476" s="45" t="s">
        <v>28226</v>
      </c>
      <c r="H7476" s="42">
        <v>74.67</v>
      </c>
      <c r="I7476" s="42">
        <v>0.01</v>
      </c>
      <c r="J7476" s="42" t="s">
        <v>9490</v>
      </c>
      <c r="K7476" s="43">
        <f t="shared" si="582"/>
        <v>4864.1738267241662</v>
      </c>
      <c r="L7476" s="44" t="s">
        <v>18858</v>
      </c>
      <c r="M7476" s="44">
        <f t="shared" si="580"/>
        <v>65.054646694157398</v>
      </c>
      <c r="N7476" s="54">
        <f t="shared" si="583"/>
        <v>4868.25</v>
      </c>
      <c r="O7476" s="46">
        <f t="shared" si="584"/>
        <v>4.076173275833753</v>
      </c>
    </row>
    <row r="7477" spans="6:15" x14ac:dyDescent="0.25">
      <c r="F7477" s="3">
        <f t="shared" si="581"/>
        <v>0</v>
      </c>
      <c r="G7477" s="45" t="s">
        <v>28227</v>
      </c>
      <c r="H7477" s="42">
        <v>74.680000000000007</v>
      </c>
      <c r="I7477" s="42">
        <v>0.01</v>
      </c>
      <c r="J7477" s="42" t="s">
        <v>9491</v>
      </c>
      <c r="K7477" s="43">
        <f t="shared" si="582"/>
        <v>4864.824373191108</v>
      </c>
      <c r="L7477" s="44" t="s">
        <v>18859</v>
      </c>
      <c r="M7477" s="44">
        <f t="shared" si="580"/>
        <v>65.054632012698463</v>
      </c>
      <c r="N7477" s="54">
        <f t="shared" si="583"/>
        <v>4868.9000000000005</v>
      </c>
      <c r="O7477" s="46">
        <f t="shared" si="584"/>
        <v>4.0756268088925935</v>
      </c>
    </row>
    <row r="7478" spans="6:15" x14ac:dyDescent="0.25">
      <c r="F7478" s="3">
        <f t="shared" si="581"/>
        <v>0</v>
      </c>
      <c r="G7478" s="45" t="s">
        <v>28228</v>
      </c>
      <c r="H7478" s="42">
        <v>74.69</v>
      </c>
      <c r="I7478" s="42">
        <v>0.01</v>
      </c>
      <c r="J7478" s="42" t="s">
        <v>9492</v>
      </c>
      <c r="K7478" s="43">
        <f t="shared" si="582"/>
        <v>4865.4749195112354</v>
      </c>
      <c r="L7478" s="44" t="s">
        <v>18860</v>
      </c>
      <c r="M7478" s="44">
        <f t="shared" si="580"/>
        <v>65.054617337149651</v>
      </c>
      <c r="N7478" s="54">
        <f t="shared" si="583"/>
        <v>4869.5499999999993</v>
      </c>
      <c r="O7478" s="46">
        <f t="shared" si="584"/>
        <v>4.0750804887638878</v>
      </c>
    </row>
    <row r="7479" spans="6:15" x14ac:dyDescent="0.25">
      <c r="F7479" s="3">
        <f t="shared" si="581"/>
        <v>0</v>
      </c>
      <c r="G7479" s="45" t="s">
        <v>28229</v>
      </c>
      <c r="H7479" s="42">
        <v>74.7</v>
      </c>
      <c r="I7479" s="42">
        <v>0.01</v>
      </c>
      <c r="J7479" s="42" t="s">
        <v>9493</v>
      </c>
      <c r="K7479" s="43">
        <f t="shared" si="582"/>
        <v>4866.1254656846068</v>
      </c>
      <c r="L7479" s="44" t="s">
        <v>18861</v>
      </c>
      <c r="M7479" s="44">
        <f t="shared" si="580"/>
        <v>65.054602667547627</v>
      </c>
      <c r="N7479" s="54">
        <f t="shared" si="583"/>
        <v>4870.2</v>
      </c>
      <c r="O7479" s="46">
        <f t="shared" si="584"/>
        <v>4.0745343153930662</v>
      </c>
    </row>
    <row r="7480" spans="6:15" x14ac:dyDescent="0.25">
      <c r="F7480" s="3">
        <f t="shared" si="581"/>
        <v>0</v>
      </c>
      <c r="G7480" s="45" t="s">
        <v>28230</v>
      </c>
      <c r="H7480" s="42">
        <v>74.709999999999994</v>
      </c>
      <c r="I7480" s="42">
        <v>0.01</v>
      </c>
      <c r="J7480" s="42" t="s">
        <v>9494</v>
      </c>
      <c r="K7480" s="43">
        <f t="shared" si="582"/>
        <v>4866.7760117112821</v>
      </c>
      <c r="L7480" s="44" t="s">
        <v>18862</v>
      </c>
      <c r="M7480" s="44">
        <f t="shared" si="580"/>
        <v>65.054588003861866</v>
      </c>
      <c r="N7480" s="54">
        <f t="shared" si="583"/>
        <v>4870.8499999999995</v>
      </c>
      <c r="O7480" s="46">
        <f t="shared" si="584"/>
        <v>4.0739882887173735</v>
      </c>
    </row>
    <row r="7481" spans="6:15" x14ac:dyDescent="0.25">
      <c r="F7481" s="3">
        <f t="shared" si="581"/>
        <v>0</v>
      </c>
      <c r="G7481" s="45" t="s">
        <v>28231</v>
      </c>
      <c r="H7481" s="42">
        <v>74.72</v>
      </c>
      <c r="I7481" s="42">
        <v>0.01</v>
      </c>
      <c r="J7481" s="42" t="s">
        <v>9495</v>
      </c>
      <c r="K7481" s="43">
        <f t="shared" si="582"/>
        <v>4867.4265575913205</v>
      </c>
      <c r="L7481" s="44" t="s">
        <v>18863</v>
      </c>
      <c r="M7481" s="44">
        <f t="shared" si="580"/>
        <v>65.054573346098451</v>
      </c>
      <c r="N7481" s="54">
        <f t="shared" si="583"/>
        <v>4871.5</v>
      </c>
      <c r="O7481" s="46">
        <f t="shared" si="584"/>
        <v>4.0734424086795116</v>
      </c>
    </row>
    <row r="7482" spans="6:15" x14ac:dyDescent="0.25">
      <c r="F7482" s="3">
        <f t="shared" si="581"/>
        <v>0</v>
      </c>
      <c r="G7482" s="45" t="s">
        <v>28232</v>
      </c>
      <c r="H7482" s="42">
        <v>74.73</v>
      </c>
      <c r="I7482" s="42">
        <v>0.01</v>
      </c>
      <c r="J7482" s="42" t="s">
        <v>9496</v>
      </c>
      <c r="K7482" s="43">
        <f t="shared" si="582"/>
        <v>4868.0771033247811</v>
      </c>
      <c r="L7482" s="44" t="s">
        <v>18864</v>
      </c>
      <c r="M7482" s="44">
        <f t="shared" si="580"/>
        <v>65.054558694242118</v>
      </c>
      <c r="N7482" s="54">
        <f t="shared" si="583"/>
        <v>4872.1499999999996</v>
      </c>
      <c r="O7482" s="46">
        <f t="shared" si="584"/>
        <v>4.0728966752185443</v>
      </c>
    </row>
    <row r="7483" spans="6:15" x14ac:dyDescent="0.25">
      <c r="F7483" s="3">
        <f t="shared" si="581"/>
        <v>0</v>
      </c>
      <c r="G7483" s="45" t="s">
        <v>28233</v>
      </c>
      <c r="H7483" s="42">
        <v>74.739999999999995</v>
      </c>
      <c r="I7483" s="42">
        <v>0.01</v>
      </c>
      <c r="J7483" s="42" t="s">
        <v>9497</v>
      </c>
      <c r="K7483" s="43">
        <f t="shared" si="582"/>
        <v>4868.7276489117239</v>
      </c>
      <c r="L7483" s="44" t="s">
        <v>18865</v>
      </c>
      <c r="M7483" s="44">
        <f t="shared" si="580"/>
        <v>65.054544048299007</v>
      </c>
      <c r="N7483" s="54">
        <f t="shared" si="583"/>
        <v>4872.7999999999993</v>
      </c>
      <c r="O7483" s="46">
        <f t="shared" si="584"/>
        <v>4.0723510882753544</v>
      </c>
    </row>
    <row r="7484" spans="6:15" x14ac:dyDescent="0.25">
      <c r="F7484" s="3">
        <f t="shared" si="581"/>
        <v>0</v>
      </c>
      <c r="G7484" s="45" t="s">
        <v>28234</v>
      </c>
      <c r="H7484" s="42">
        <v>74.75</v>
      </c>
      <c r="I7484" s="42">
        <v>0.01</v>
      </c>
      <c r="J7484" s="42" t="s">
        <v>9498</v>
      </c>
      <c r="K7484" s="43">
        <f t="shared" si="582"/>
        <v>4869.3781943522072</v>
      </c>
      <c r="L7484" s="44" t="s">
        <v>18866</v>
      </c>
      <c r="M7484" s="44">
        <f t="shared" si="580"/>
        <v>65.054529408272145</v>
      </c>
      <c r="N7484" s="54">
        <f t="shared" si="583"/>
        <v>4873.45</v>
      </c>
      <c r="O7484" s="46">
        <f t="shared" si="584"/>
        <v>4.0718056477926439</v>
      </c>
    </row>
    <row r="7485" spans="6:15" x14ac:dyDescent="0.25">
      <c r="F7485" s="3">
        <f t="shared" si="581"/>
        <v>0</v>
      </c>
      <c r="G7485" s="45" t="s">
        <v>28235</v>
      </c>
      <c r="H7485" s="42">
        <v>74.760000000000005</v>
      </c>
      <c r="I7485" s="42">
        <v>0.01</v>
      </c>
      <c r="J7485" s="42" t="s">
        <v>9499</v>
      </c>
      <c r="K7485" s="43">
        <f t="shared" si="582"/>
        <v>4870.02873964629</v>
      </c>
      <c r="L7485" s="44" t="s">
        <v>18867</v>
      </c>
      <c r="M7485" s="44">
        <f t="shared" si="580"/>
        <v>65.054514774149325</v>
      </c>
      <c r="N7485" s="54">
        <f t="shared" si="583"/>
        <v>4874.1000000000004</v>
      </c>
      <c r="O7485" s="46">
        <f t="shared" si="584"/>
        <v>4.071260353710386</v>
      </c>
    </row>
    <row r="7486" spans="6:15" x14ac:dyDescent="0.25">
      <c r="F7486" s="3">
        <f t="shared" si="581"/>
        <v>0</v>
      </c>
      <c r="G7486" s="45" t="s">
        <v>28236</v>
      </c>
      <c r="H7486" s="42">
        <v>74.77</v>
      </c>
      <c r="I7486" s="42">
        <v>0.01</v>
      </c>
      <c r="J7486" s="42" t="s">
        <v>9500</v>
      </c>
      <c r="K7486" s="43">
        <f t="shared" si="582"/>
        <v>4870.6792847940314</v>
      </c>
      <c r="L7486" s="44" t="s">
        <v>18868</v>
      </c>
      <c r="M7486" s="44">
        <f t="shared" si="580"/>
        <v>65.054500145924465</v>
      </c>
      <c r="N7486" s="54">
        <f t="shared" si="583"/>
        <v>4874.75</v>
      </c>
      <c r="O7486" s="46">
        <f t="shared" si="584"/>
        <v>4.0707152059685541</v>
      </c>
    </row>
    <row r="7487" spans="6:15" x14ac:dyDescent="0.25">
      <c r="F7487" s="3">
        <f t="shared" si="581"/>
        <v>0</v>
      </c>
      <c r="G7487" s="45" t="s">
        <v>28237</v>
      </c>
      <c r="H7487" s="42">
        <v>74.78</v>
      </c>
      <c r="I7487" s="42">
        <v>0.01</v>
      </c>
      <c r="J7487" s="42" t="s">
        <v>9501</v>
      </c>
      <c r="K7487" s="43">
        <f t="shared" si="582"/>
        <v>4871.3298297954907</v>
      </c>
      <c r="L7487" s="44" t="s">
        <v>18869</v>
      </c>
      <c r="M7487" s="44">
        <f t="shared" si="580"/>
        <v>65.05448552360059</v>
      </c>
      <c r="N7487" s="54">
        <f t="shared" si="583"/>
        <v>4875.3999999999996</v>
      </c>
      <c r="O7487" s="46">
        <f t="shared" si="584"/>
        <v>4.0701702045089405</v>
      </c>
    </row>
    <row r="7488" spans="6:15" x14ac:dyDescent="0.25">
      <c r="F7488" s="3">
        <f t="shared" si="581"/>
        <v>0</v>
      </c>
      <c r="G7488" s="45" t="s">
        <v>28238</v>
      </c>
      <c r="H7488" s="42">
        <v>74.790000000000006</v>
      </c>
      <c r="I7488" s="42">
        <v>0.01</v>
      </c>
      <c r="J7488" s="42" t="s">
        <v>9502</v>
      </c>
      <c r="K7488" s="43">
        <f t="shared" si="582"/>
        <v>4871.9803746507268</v>
      </c>
      <c r="L7488" s="44" t="s">
        <v>18870</v>
      </c>
      <c r="M7488" s="44">
        <f t="shared" si="580"/>
        <v>65.054470907177731</v>
      </c>
      <c r="N7488" s="54">
        <f t="shared" si="583"/>
        <v>4876.05</v>
      </c>
      <c r="O7488" s="46">
        <f t="shared" si="584"/>
        <v>4.0696253492733376</v>
      </c>
    </row>
    <row r="7489" spans="6:15" x14ac:dyDescent="0.25">
      <c r="F7489" s="3">
        <f t="shared" si="581"/>
        <v>0</v>
      </c>
      <c r="G7489" s="45" t="s">
        <v>28239</v>
      </c>
      <c r="H7489" s="42">
        <v>74.8</v>
      </c>
      <c r="I7489" s="42">
        <v>0.01</v>
      </c>
      <c r="J7489" s="42" t="s">
        <v>9503</v>
      </c>
      <c r="K7489" s="43">
        <f t="shared" si="582"/>
        <v>4872.630919359799</v>
      </c>
      <c r="L7489" s="44" t="s">
        <v>18871</v>
      </c>
      <c r="M7489" s="44">
        <f t="shared" si="580"/>
        <v>65.054456296637554</v>
      </c>
      <c r="N7489" s="54">
        <f t="shared" si="583"/>
        <v>4876.7</v>
      </c>
      <c r="O7489" s="46">
        <f t="shared" si="584"/>
        <v>4.0690806402008093</v>
      </c>
    </row>
    <row r="7490" spans="6:15" x14ac:dyDescent="0.25">
      <c r="F7490" s="3">
        <f t="shared" si="581"/>
        <v>0</v>
      </c>
      <c r="G7490" s="45" t="s">
        <v>28240</v>
      </c>
      <c r="H7490" s="42">
        <v>74.81</v>
      </c>
      <c r="I7490" s="42">
        <v>0.01</v>
      </c>
      <c r="J7490" s="42" t="s">
        <v>9504</v>
      </c>
      <c r="K7490" s="43">
        <f t="shared" si="582"/>
        <v>4873.2814639227654</v>
      </c>
      <c r="L7490" s="44" t="s">
        <v>18872</v>
      </c>
      <c r="M7490" s="44">
        <f t="shared" si="580"/>
        <v>65.054441692001447</v>
      </c>
      <c r="N7490" s="54">
        <f t="shared" si="583"/>
        <v>4877.3500000000004</v>
      </c>
      <c r="O7490" s="46">
        <f t="shared" si="584"/>
        <v>4.0685360772349668</v>
      </c>
    </row>
    <row r="7491" spans="6:15" x14ac:dyDescent="0.25">
      <c r="F7491" s="3">
        <f t="shared" si="581"/>
        <v>0</v>
      </c>
      <c r="G7491" s="45" t="s">
        <v>28241</v>
      </c>
      <c r="H7491" s="42">
        <v>74.819999999999993</v>
      </c>
      <c r="I7491" s="42">
        <v>0.01</v>
      </c>
      <c r="J7491" s="42" t="s">
        <v>9505</v>
      </c>
      <c r="K7491" s="43">
        <f t="shared" si="582"/>
        <v>4873.9320083396851</v>
      </c>
      <c r="L7491" s="44" t="s">
        <v>18873</v>
      </c>
      <c r="M7491" s="44">
        <f t="shared" si="580"/>
        <v>65.054427093238857</v>
      </c>
      <c r="N7491" s="54">
        <f t="shared" si="583"/>
        <v>4877.9999999999991</v>
      </c>
      <c r="O7491" s="46">
        <f t="shared" si="584"/>
        <v>4.0679916603139645</v>
      </c>
    </row>
    <row r="7492" spans="6:15" x14ac:dyDescent="0.25">
      <c r="F7492" s="3">
        <f t="shared" si="581"/>
        <v>0</v>
      </c>
      <c r="G7492" s="45" t="s">
        <v>28242</v>
      </c>
      <c r="H7492" s="42">
        <v>74.83</v>
      </c>
      <c r="I7492" s="42">
        <v>0.01</v>
      </c>
      <c r="J7492" s="42" t="s">
        <v>9506</v>
      </c>
      <c r="K7492" s="43">
        <f t="shared" si="582"/>
        <v>4874.5825526106173</v>
      </c>
      <c r="L7492" s="44" t="s">
        <v>18874</v>
      </c>
      <c r="M7492" s="44">
        <f t="shared" si="580"/>
        <v>65.054412500374241</v>
      </c>
      <c r="N7492" s="54">
        <f t="shared" si="583"/>
        <v>4878.6499999999996</v>
      </c>
      <c r="O7492" s="46">
        <f t="shared" si="584"/>
        <v>4.0674473893823233</v>
      </c>
    </row>
    <row r="7493" spans="6:15" x14ac:dyDescent="0.25">
      <c r="F7493" s="3">
        <f t="shared" si="581"/>
        <v>0</v>
      </c>
      <c r="G7493" s="45" t="s">
        <v>28243</v>
      </c>
      <c r="H7493" s="42">
        <v>74.84</v>
      </c>
      <c r="I7493" s="42">
        <v>0.01</v>
      </c>
      <c r="J7493" s="42" t="s">
        <v>9507</v>
      </c>
      <c r="K7493" s="43">
        <f t="shared" si="582"/>
        <v>4875.2330967356211</v>
      </c>
      <c r="L7493" s="44" t="s">
        <v>18875</v>
      </c>
      <c r="M7493" s="44">
        <f t="shared" si="580"/>
        <v>65.054397913386211</v>
      </c>
      <c r="N7493" s="54">
        <f t="shared" si="583"/>
        <v>4879.3</v>
      </c>
      <c r="O7493" s="46">
        <f t="shared" si="584"/>
        <v>4.066903264379107</v>
      </c>
    </row>
    <row r="7494" spans="6:15" x14ac:dyDescent="0.25">
      <c r="F7494" s="3">
        <f t="shared" si="581"/>
        <v>0</v>
      </c>
      <c r="G7494" s="45" t="s">
        <v>28244</v>
      </c>
      <c r="H7494" s="42">
        <v>74.849999999999994</v>
      </c>
      <c r="I7494" s="42">
        <v>0.01</v>
      </c>
      <c r="J7494" s="42" t="s">
        <v>9508</v>
      </c>
      <c r="K7494" s="43">
        <f t="shared" si="582"/>
        <v>4875.8836407147546</v>
      </c>
      <c r="L7494" s="44" t="s">
        <v>18876</v>
      </c>
      <c r="M7494" s="44">
        <f t="shared" si="580"/>
        <v>65.054383332271726</v>
      </c>
      <c r="N7494" s="54">
        <f t="shared" si="583"/>
        <v>4879.95</v>
      </c>
      <c r="O7494" s="46">
        <f t="shared" si="584"/>
        <v>4.0663592852451984</v>
      </c>
    </row>
    <row r="7495" spans="6:15" x14ac:dyDescent="0.25">
      <c r="F7495" s="3">
        <f t="shared" si="581"/>
        <v>0</v>
      </c>
      <c r="G7495" s="45" t="s">
        <v>28245</v>
      </c>
      <c r="H7495" s="42">
        <v>74.86</v>
      </c>
      <c r="I7495" s="42">
        <v>0.01</v>
      </c>
      <c r="J7495" s="42" t="s">
        <v>9509</v>
      </c>
      <c r="K7495" s="43">
        <f t="shared" si="582"/>
        <v>4876.5341845480771</v>
      </c>
      <c r="L7495" s="44" t="s">
        <v>18877</v>
      </c>
      <c r="M7495" s="44">
        <f t="shared" si="580"/>
        <v>65.054368757033828</v>
      </c>
      <c r="N7495" s="54">
        <f t="shared" si="583"/>
        <v>4880.5999999999995</v>
      </c>
      <c r="O7495" s="46">
        <f t="shared" si="584"/>
        <v>4.0658154519223899</v>
      </c>
    </row>
    <row r="7496" spans="6:15" x14ac:dyDescent="0.25">
      <c r="F7496" s="3">
        <f t="shared" si="581"/>
        <v>0</v>
      </c>
      <c r="G7496" s="45" t="s">
        <v>28246</v>
      </c>
      <c r="H7496" s="42">
        <v>74.87</v>
      </c>
      <c r="I7496" s="42">
        <v>0.01</v>
      </c>
      <c r="J7496" s="42" t="s">
        <v>9510</v>
      </c>
      <c r="K7496" s="43">
        <f t="shared" si="582"/>
        <v>4877.1847282356475</v>
      </c>
      <c r="L7496" s="44" t="s">
        <v>18878</v>
      </c>
      <c r="M7496" s="44">
        <f t="shared" si="580"/>
        <v>65.054354187669489</v>
      </c>
      <c r="N7496" s="54">
        <f t="shared" si="583"/>
        <v>4881.25</v>
      </c>
      <c r="O7496" s="46">
        <f t="shared" si="584"/>
        <v>4.0652717643524738</v>
      </c>
    </row>
    <row r="7497" spans="6:15" x14ac:dyDescent="0.25">
      <c r="F7497" s="3">
        <f t="shared" si="581"/>
        <v>0</v>
      </c>
      <c r="G7497" s="45" t="s">
        <v>28247</v>
      </c>
      <c r="H7497" s="42">
        <v>74.88</v>
      </c>
      <c r="I7497" s="42">
        <v>0.01</v>
      </c>
      <c r="J7497" s="42" t="s">
        <v>9511</v>
      </c>
      <c r="K7497" s="43">
        <f t="shared" si="582"/>
        <v>4877.8352717775242</v>
      </c>
      <c r="L7497" s="44" t="s">
        <v>18879</v>
      </c>
      <c r="M7497" s="44">
        <f t="shared" ref="M7497:M7560" si="585">SQRT(((14.7+$N$3*H7497)^2)-(K7497^2))/SQRT($N$4)</f>
        <v>65.054339624166474</v>
      </c>
      <c r="N7497" s="54">
        <f t="shared" si="583"/>
        <v>4881.8999999999996</v>
      </c>
      <c r="O7497" s="46">
        <f t="shared" si="584"/>
        <v>4.0647282224754235</v>
      </c>
    </row>
    <row r="7498" spans="6:15" x14ac:dyDescent="0.25">
      <c r="F7498" s="3">
        <f t="shared" ref="F7498:F7561" si="586">IF(O7498&gt;100,1,0)</f>
        <v>0</v>
      </c>
      <c r="G7498" s="45" t="s">
        <v>28248</v>
      </c>
      <c r="H7498" s="42">
        <v>74.89</v>
      </c>
      <c r="I7498" s="42">
        <v>0.01</v>
      </c>
      <c r="J7498" s="42" t="s">
        <v>9512</v>
      </c>
      <c r="K7498" s="43">
        <f t="shared" ref="K7498:K7561" si="587">K7497+I7498*M7497</f>
        <v>4878.4858151737662</v>
      </c>
      <c r="L7498" s="44" t="s">
        <v>18880</v>
      </c>
      <c r="M7498" s="44">
        <f t="shared" si="585"/>
        <v>65.054325066530907</v>
      </c>
      <c r="N7498" s="54">
        <f t="shared" ref="N7498:N7561" si="588">(H7498*$N$3)+14.7</f>
        <v>4882.55</v>
      </c>
      <c r="O7498" s="46">
        <f t="shared" ref="O7498:O7561" si="589">N7498-K7498</f>
        <v>4.0641848262339408</v>
      </c>
    </row>
    <row r="7499" spans="6:15" x14ac:dyDescent="0.25">
      <c r="F7499" s="3">
        <f t="shared" si="586"/>
        <v>0</v>
      </c>
      <c r="G7499" s="45" t="s">
        <v>28249</v>
      </c>
      <c r="H7499" s="42">
        <v>74.900000000000006</v>
      </c>
      <c r="I7499" s="42">
        <v>0.01</v>
      </c>
      <c r="J7499" s="42" t="s">
        <v>9513</v>
      </c>
      <c r="K7499" s="43">
        <f t="shared" si="587"/>
        <v>4879.1363584244318</v>
      </c>
      <c r="L7499" s="44" t="s">
        <v>18881</v>
      </c>
      <c r="M7499" s="44">
        <f t="shared" si="585"/>
        <v>65.054310514753624</v>
      </c>
      <c r="N7499" s="54">
        <f t="shared" si="588"/>
        <v>4883.2</v>
      </c>
      <c r="O7499" s="46">
        <f t="shared" si="589"/>
        <v>4.0636415755679991</v>
      </c>
    </row>
    <row r="7500" spans="6:15" x14ac:dyDescent="0.25">
      <c r="F7500" s="3">
        <f t="shared" si="586"/>
        <v>0</v>
      </c>
      <c r="G7500" s="45" t="s">
        <v>28250</v>
      </c>
      <c r="H7500" s="42">
        <v>74.91</v>
      </c>
      <c r="I7500" s="42">
        <v>0.01</v>
      </c>
      <c r="J7500" s="42" t="s">
        <v>9514</v>
      </c>
      <c r="K7500" s="43">
        <f t="shared" si="587"/>
        <v>4879.7869015295792</v>
      </c>
      <c r="L7500" s="44" t="s">
        <v>18882</v>
      </c>
      <c r="M7500" s="44">
        <f t="shared" si="585"/>
        <v>65.054295968837678</v>
      </c>
      <c r="N7500" s="54">
        <f t="shared" si="588"/>
        <v>4883.8499999999995</v>
      </c>
      <c r="O7500" s="46">
        <f t="shared" si="589"/>
        <v>4.0630984704203001</v>
      </c>
    </row>
    <row r="7501" spans="6:15" x14ac:dyDescent="0.25">
      <c r="F7501" s="3">
        <f t="shared" si="586"/>
        <v>0</v>
      </c>
      <c r="G7501" s="45" t="s">
        <v>28251</v>
      </c>
      <c r="H7501" s="42">
        <v>74.92</v>
      </c>
      <c r="I7501" s="42">
        <v>0.01</v>
      </c>
      <c r="J7501" s="42" t="s">
        <v>9515</v>
      </c>
      <c r="K7501" s="43">
        <f t="shared" si="587"/>
        <v>4880.4374444892674</v>
      </c>
      <c r="L7501" s="44" t="s">
        <v>18883</v>
      </c>
      <c r="M7501" s="44">
        <f t="shared" si="585"/>
        <v>65.054281428783099</v>
      </c>
      <c r="N7501" s="54">
        <f t="shared" si="588"/>
        <v>4884.5</v>
      </c>
      <c r="O7501" s="46">
        <f t="shared" si="589"/>
        <v>4.0625555107326363</v>
      </c>
    </row>
    <row r="7502" spans="6:15" x14ac:dyDescent="0.25">
      <c r="F7502" s="3">
        <f t="shared" si="586"/>
        <v>0</v>
      </c>
      <c r="G7502" s="45" t="s">
        <v>28252</v>
      </c>
      <c r="H7502" s="42">
        <v>74.930000000000007</v>
      </c>
      <c r="I7502" s="42">
        <v>0.01</v>
      </c>
      <c r="J7502" s="42" t="s">
        <v>9516</v>
      </c>
      <c r="K7502" s="43">
        <f t="shared" si="587"/>
        <v>4881.0879873035556</v>
      </c>
      <c r="L7502" s="44" t="s">
        <v>18884</v>
      </c>
      <c r="M7502" s="44">
        <f t="shared" si="585"/>
        <v>65.054266894577637</v>
      </c>
      <c r="N7502" s="54">
        <f t="shared" si="588"/>
        <v>4885.1500000000005</v>
      </c>
      <c r="O7502" s="46">
        <f t="shared" si="589"/>
        <v>4.062012696444981</v>
      </c>
    </row>
    <row r="7503" spans="6:15" x14ac:dyDescent="0.25">
      <c r="F7503" s="3">
        <f t="shared" si="586"/>
        <v>0</v>
      </c>
      <c r="G7503" s="45" t="s">
        <v>28253</v>
      </c>
      <c r="H7503" s="42">
        <v>74.94</v>
      </c>
      <c r="I7503" s="42">
        <v>0.01</v>
      </c>
      <c r="J7503" s="42" t="s">
        <v>9517</v>
      </c>
      <c r="K7503" s="43">
        <f t="shared" si="587"/>
        <v>4881.7385299725011</v>
      </c>
      <c r="L7503" s="44" t="s">
        <v>18885</v>
      </c>
      <c r="M7503" s="44">
        <f t="shared" si="585"/>
        <v>65.054252366212168</v>
      </c>
      <c r="N7503" s="54">
        <f t="shared" si="588"/>
        <v>4885.7999999999993</v>
      </c>
      <c r="O7503" s="46">
        <f t="shared" si="589"/>
        <v>4.061470027498217</v>
      </c>
    </row>
    <row r="7504" spans="6:15" x14ac:dyDescent="0.25">
      <c r="F7504" s="3">
        <f t="shared" si="586"/>
        <v>0</v>
      </c>
      <c r="G7504" s="45" t="s">
        <v>28254</v>
      </c>
      <c r="H7504" s="42">
        <v>74.95</v>
      </c>
      <c r="I7504" s="42">
        <v>0.01</v>
      </c>
      <c r="J7504" s="42" t="s">
        <v>9518</v>
      </c>
      <c r="K7504" s="43">
        <f t="shared" si="587"/>
        <v>4882.389072496163</v>
      </c>
      <c r="L7504" s="44" t="s">
        <v>18886</v>
      </c>
      <c r="M7504" s="44">
        <f t="shared" si="585"/>
        <v>65.054237843704982</v>
      </c>
      <c r="N7504" s="54">
        <f t="shared" si="588"/>
        <v>4886.45</v>
      </c>
      <c r="O7504" s="46">
        <f t="shared" si="589"/>
        <v>4.0609275038368651</v>
      </c>
    </row>
    <row r="7505" spans="6:15" x14ac:dyDescent="0.25">
      <c r="F7505" s="3">
        <f t="shared" si="586"/>
        <v>0</v>
      </c>
      <c r="G7505" s="45" t="s">
        <v>28255</v>
      </c>
      <c r="H7505" s="42">
        <v>74.959999999999994</v>
      </c>
      <c r="I7505" s="42">
        <v>0.01</v>
      </c>
      <c r="J7505" s="42" t="s">
        <v>9519</v>
      </c>
      <c r="K7505" s="43">
        <f t="shared" si="587"/>
        <v>4883.0396148746004</v>
      </c>
      <c r="L7505" s="44" t="s">
        <v>18887</v>
      </c>
      <c r="M7505" s="44">
        <f t="shared" si="585"/>
        <v>65.054223327031693</v>
      </c>
      <c r="N7505" s="54">
        <f t="shared" si="588"/>
        <v>4887.0999999999995</v>
      </c>
      <c r="O7505" s="46">
        <f t="shared" si="589"/>
        <v>4.0603851253990797</v>
      </c>
    </row>
    <row r="7506" spans="6:15" x14ac:dyDescent="0.25">
      <c r="F7506" s="3">
        <f t="shared" si="586"/>
        <v>0</v>
      </c>
      <c r="G7506" s="45" t="s">
        <v>28256</v>
      </c>
      <c r="H7506" s="42">
        <v>74.97</v>
      </c>
      <c r="I7506" s="42">
        <v>0.01</v>
      </c>
      <c r="J7506" s="42" t="s">
        <v>9520</v>
      </c>
      <c r="K7506" s="43">
        <f t="shared" si="587"/>
        <v>4883.6901571078706</v>
      </c>
      <c r="L7506" s="44" t="s">
        <v>18888</v>
      </c>
      <c r="M7506" s="44">
        <f t="shared" si="585"/>
        <v>65.054208816204493</v>
      </c>
      <c r="N7506" s="54">
        <f t="shared" si="588"/>
        <v>4887.75</v>
      </c>
      <c r="O7506" s="46">
        <f t="shared" si="589"/>
        <v>4.0598428921293817</v>
      </c>
    </row>
    <row r="7507" spans="6:15" x14ac:dyDescent="0.25">
      <c r="F7507" s="3">
        <f t="shared" si="586"/>
        <v>0</v>
      </c>
      <c r="G7507" s="45" t="s">
        <v>28257</v>
      </c>
      <c r="H7507" s="42">
        <v>74.98</v>
      </c>
      <c r="I7507" s="42">
        <v>0.01</v>
      </c>
      <c r="J7507" s="42" t="s">
        <v>9521</v>
      </c>
      <c r="K7507" s="43">
        <f t="shared" si="587"/>
        <v>4884.3406991960328</v>
      </c>
      <c r="L7507" s="44" t="s">
        <v>18889</v>
      </c>
      <c r="M7507" s="44">
        <f t="shared" si="585"/>
        <v>65.054194311205052</v>
      </c>
      <c r="N7507" s="54">
        <f t="shared" si="588"/>
        <v>4888.3999999999996</v>
      </c>
      <c r="O7507" s="46">
        <f t="shared" si="589"/>
        <v>4.0593008039668348</v>
      </c>
    </row>
    <row r="7508" spans="6:15" x14ac:dyDescent="0.25">
      <c r="F7508" s="3">
        <f t="shared" si="586"/>
        <v>0</v>
      </c>
      <c r="G7508" s="45" t="s">
        <v>28258</v>
      </c>
      <c r="H7508" s="42">
        <v>74.989999999999995</v>
      </c>
      <c r="I7508" s="42">
        <v>0.01</v>
      </c>
      <c r="J7508" s="42" t="s">
        <v>9522</v>
      </c>
      <c r="K7508" s="43">
        <f t="shared" si="587"/>
        <v>4884.9912411391451</v>
      </c>
      <c r="L7508" s="44" t="s">
        <v>18890</v>
      </c>
      <c r="M7508" s="44">
        <f t="shared" si="585"/>
        <v>65.054179812042563</v>
      </c>
      <c r="N7508" s="54">
        <f t="shared" si="588"/>
        <v>4889.0499999999993</v>
      </c>
      <c r="O7508" s="46">
        <f t="shared" si="589"/>
        <v>4.0587588608541409</v>
      </c>
    </row>
    <row r="7509" spans="6:15" x14ac:dyDescent="0.25">
      <c r="F7509" s="3">
        <f t="shared" si="586"/>
        <v>0</v>
      </c>
      <c r="G7509" s="45" t="s">
        <v>28259</v>
      </c>
      <c r="H7509" s="42">
        <v>75</v>
      </c>
      <c r="I7509" s="42">
        <v>0.01</v>
      </c>
      <c r="J7509" s="42" t="s">
        <v>9523</v>
      </c>
      <c r="K7509" s="43">
        <f t="shared" si="587"/>
        <v>4885.6417829372658</v>
      </c>
      <c r="L7509" s="44" t="s">
        <v>18891</v>
      </c>
      <c r="M7509" s="44">
        <f t="shared" si="585"/>
        <v>65.054165318717025</v>
      </c>
      <c r="N7509" s="54">
        <f t="shared" si="588"/>
        <v>4889.7</v>
      </c>
      <c r="O7509" s="46">
        <f t="shared" si="589"/>
        <v>4.058217062734002</v>
      </c>
    </row>
    <row r="7510" spans="6:15" x14ac:dyDescent="0.25">
      <c r="F7510" s="3">
        <f t="shared" si="586"/>
        <v>0</v>
      </c>
      <c r="G7510" s="45" t="s">
        <v>28260</v>
      </c>
      <c r="H7510" s="42">
        <v>75.010000000000005</v>
      </c>
      <c r="I7510" s="42">
        <v>0.01</v>
      </c>
      <c r="J7510" s="42" t="s">
        <v>9524</v>
      </c>
      <c r="K7510" s="43">
        <f t="shared" si="587"/>
        <v>4886.2923245904531</v>
      </c>
      <c r="L7510" s="44" t="s">
        <v>18892</v>
      </c>
      <c r="M7510" s="44">
        <f t="shared" si="585"/>
        <v>65.054150831216205</v>
      </c>
      <c r="N7510" s="54">
        <f t="shared" si="588"/>
        <v>4890.3500000000004</v>
      </c>
      <c r="O7510" s="46">
        <f t="shared" si="589"/>
        <v>4.0576754095473007</v>
      </c>
    </row>
    <row r="7511" spans="6:15" x14ac:dyDescent="0.25">
      <c r="F7511" s="3">
        <f t="shared" si="586"/>
        <v>0</v>
      </c>
      <c r="G7511" s="45" t="s">
        <v>28261</v>
      </c>
      <c r="H7511" s="42">
        <v>75.02</v>
      </c>
      <c r="I7511" s="42">
        <v>0.01</v>
      </c>
      <c r="J7511" s="42" t="s">
        <v>9525</v>
      </c>
      <c r="K7511" s="43">
        <f t="shared" si="587"/>
        <v>4886.9428660987651</v>
      </c>
      <c r="L7511" s="44" t="s">
        <v>18893</v>
      </c>
      <c r="M7511" s="44">
        <f t="shared" si="585"/>
        <v>65.054136349537075</v>
      </c>
      <c r="N7511" s="54">
        <f t="shared" si="588"/>
        <v>4891</v>
      </c>
      <c r="O7511" s="46">
        <f t="shared" si="589"/>
        <v>4.0571339012349199</v>
      </c>
    </row>
    <row r="7512" spans="6:15" x14ac:dyDescent="0.25">
      <c r="F7512" s="3">
        <f t="shared" si="586"/>
        <v>0</v>
      </c>
      <c r="G7512" s="45" t="s">
        <v>28262</v>
      </c>
      <c r="H7512" s="42">
        <v>75.03</v>
      </c>
      <c r="I7512" s="42">
        <v>0.01</v>
      </c>
      <c r="J7512" s="42" t="s">
        <v>9526</v>
      </c>
      <c r="K7512" s="43">
        <f t="shared" si="587"/>
        <v>4887.5934074622601</v>
      </c>
      <c r="L7512" s="44" t="s">
        <v>18894</v>
      </c>
      <c r="M7512" s="44">
        <f t="shared" si="585"/>
        <v>65.054121873676564</v>
      </c>
      <c r="N7512" s="54">
        <f t="shared" si="588"/>
        <v>4891.6499999999996</v>
      </c>
      <c r="O7512" s="46">
        <f t="shared" si="589"/>
        <v>4.0565925377395615</v>
      </c>
    </row>
    <row r="7513" spans="6:15" x14ac:dyDescent="0.25">
      <c r="F7513" s="3">
        <f t="shared" si="586"/>
        <v>0</v>
      </c>
      <c r="G7513" s="45" t="s">
        <v>28263</v>
      </c>
      <c r="H7513" s="42">
        <v>75.040000000000006</v>
      </c>
      <c r="I7513" s="42">
        <v>0.01</v>
      </c>
      <c r="J7513" s="42" t="s">
        <v>9527</v>
      </c>
      <c r="K7513" s="43">
        <f t="shared" si="587"/>
        <v>4888.2439486809972</v>
      </c>
      <c r="L7513" s="44" t="s">
        <v>18895</v>
      </c>
      <c r="M7513" s="44">
        <f t="shared" si="585"/>
        <v>65.054107403640799</v>
      </c>
      <c r="N7513" s="54">
        <f t="shared" si="588"/>
        <v>4892.3</v>
      </c>
      <c r="O7513" s="46">
        <f t="shared" si="589"/>
        <v>4.0560513190030179</v>
      </c>
    </row>
    <row r="7514" spans="6:15" x14ac:dyDescent="0.25">
      <c r="F7514" s="3">
        <f t="shared" si="586"/>
        <v>0</v>
      </c>
      <c r="G7514" s="45" t="s">
        <v>28264</v>
      </c>
      <c r="H7514" s="42">
        <v>75.05</v>
      </c>
      <c r="I7514" s="42">
        <v>0.01</v>
      </c>
      <c r="J7514" s="42" t="s">
        <v>9528</v>
      </c>
      <c r="K7514" s="43">
        <f t="shared" si="587"/>
        <v>4888.8944897550336</v>
      </c>
      <c r="L7514" s="44" t="s">
        <v>18896</v>
      </c>
      <c r="M7514" s="44">
        <f t="shared" si="585"/>
        <v>65.054092939408392</v>
      </c>
      <c r="N7514" s="54">
        <f t="shared" si="588"/>
        <v>4892.95</v>
      </c>
      <c r="O7514" s="46">
        <f t="shared" si="589"/>
        <v>4.0555102449661717</v>
      </c>
    </row>
    <row r="7515" spans="6:15" x14ac:dyDescent="0.25">
      <c r="F7515" s="3">
        <f t="shared" si="586"/>
        <v>0</v>
      </c>
      <c r="G7515" s="45" t="s">
        <v>28265</v>
      </c>
      <c r="H7515" s="42">
        <v>75.06</v>
      </c>
      <c r="I7515" s="42">
        <v>0.01</v>
      </c>
      <c r="J7515" s="42" t="s">
        <v>9529</v>
      </c>
      <c r="K7515" s="43">
        <f t="shared" si="587"/>
        <v>4889.5450306844277</v>
      </c>
      <c r="L7515" s="44" t="s">
        <v>18897</v>
      </c>
      <c r="M7515" s="44">
        <f t="shared" si="585"/>
        <v>65.05407848100073</v>
      </c>
      <c r="N7515" s="54">
        <f t="shared" si="588"/>
        <v>4893.6000000000004</v>
      </c>
      <c r="O7515" s="46">
        <f t="shared" si="589"/>
        <v>4.0549693155726345</v>
      </c>
    </row>
    <row r="7516" spans="6:15" x14ac:dyDescent="0.25">
      <c r="F7516" s="3">
        <f t="shared" si="586"/>
        <v>0</v>
      </c>
      <c r="G7516" s="45" t="s">
        <v>28266</v>
      </c>
      <c r="H7516" s="42">
        <v>75.069999999999993</v>
      </c>
      <c r="I7516" s="42">
        <v>0.01</v>
      </c>
      <c r="J7516" s="42" t="s">
        <v>9530</v>
      </c>
      <c r="K7516" s="43">
        <f t="shared" si="587"/>
        <v>4890.1955714692376</v>
      </c>
      <c r="L7516" s="44" t="s">
        <v>18898</v>
      </c>
      <c r="M7516" s="44">
        <f t="shared" si="585"/>
        <v>65.054064028387302</v>
      </c>
      <c r="N7516" s="54">
        <f t="shared" si="588"/>
        <v>4894.2499999999991</v>
      </c>
      <c r="O7516" s="46">
        <f t="shared" si="589"/>
        <v>4.05442853076147</v>
      </c>
    </row>
    <row r="7517" spans="6:15" x14ac:dyDescent="0.25">
      <c r="F7517" s="3">
        <f t="shared" si="586"/>
        <v>0</v>
      </c>
      <c r="G7517" s="45" t="s">
        <v>28267</v>
      </c>
      <c r="H7517" s="42">
        <v>75.08</v>
      </c>
      <c r="I7517" s="42">
        <v>0.01</v>
      </c>
      <c r="J7517" s="42" t="s">
        <v>9531</v>
      </c>
      <c r="K7517" s="43">
        <f t="shared" si="587"/>
        <v>4890.8461121095215</v>
      </c>
      <c r="L7517" s="44" t="s">
        <v>18899</v>
      </c>
      <c r="M7517" s="44">
        <f t="shared" si="585"/>
        <v>65.054049581589439</v>
      </c>
      <c r="N7517" s="54">
        <f t="shared" si="588"/>
        <v>4894.8999999999996</v>
      </c>
      <c r="O7517" s="46">
        <f t="shared" si="589"/>
        <v>4.0538878904781086</v>
      </c>
    </row>
    <row r="7518" spans="6:15" x14ac:dyDescent="0.25">
      <c r="F7518" s="3">
        <f t="shared" si="586"/>
        <v>0</v>
      </c>
      <c r="G7518" s="45" t="s">
        <v>28268</v>
      </c>
      <c r="H7518" s="42">
        <v>75.09</v>
      </c>
      <c r="I7518" s="42">
        <v>0.01</v>
      </c>
      <c r="J7518" s="42" t="s">
        <v>9532</v>
      </c>
      <c r="K7518" s="43">
        <f t="shared" si="587"/>
        <v>4891.4966526053377</v>
      </c>
      <c r="L7518" s="44" t="s">
        <v>18900</v>
      </c>
      <c r="M7518" s="44">
        <f t="shared" si="585"/>
        <v>65.054035140594976</v>
      </c>
      <c r="N7518" s="54">
        <f t="shared" si="588"/>
        <v>4895.55</v>
      </c>
      <c r="O7518" s="46">
        <f t="shared" si="589"/>
        <v>4.0533473946625236</v>
      </c>
    </row>
    <row r="7519" spans="6:15" x14ac:dyDescent="0.25">
      <c r="F7519" s="3">
        <f t="shared" si="586"/>
        <v>0</v>
      </c>
      <c r="G7519" s="45" t="s">
        <v>28269</v>
      </c>
      <c r="H7519" s="42">
        <v>75.099999999999994</v>
      </c>
      <c r="I7519" s="42">
        <v>0.01</v>
      </c>
      <c r="J7519" s="42" t="s">
        <v>9533</v>
      </c>
      <c r="K7519" s="43">
        <f t="shared" si="587"/>
        <v>4892.1471929567433</v>
      </c>
      <c r="L7519" s="44" t="s">
        <v>18901</v>
      </c>
      <c r="M7519" s="44">
        <f t="shared" si="585"/>
        <v>65.054020705391665</v>
      </c>
      <c r="N7519" s="54">
        <f t="shared" si="588"/>
        <v>4896.2</v>
      </c>
      <c r="O7519" s="46">
        <f t="shared" si="589"/>
        <v>4.0528070432565073</v>
      </c>
    </row>
    <row r="7520" spans="6:15" x14ac:dyDescent="0.25">
      <c r="F7520" s="3">
        <f t="shared" si="586"/>
        <v>0</v>
      </c>
      <c r="G7520" s="45" t="s">
        <v>28270</v>
      </c>
      <c r="H7520" s="42">
        <v>75.11</v>
      </c>
      <c r="I7520" s="42">
        <v>0.01</v>
      </c>
      <c r="J7520" s="42" t="s">
        <v>9534</v>
      </c>
      <c r="K7520" s="43">
        <f t="shared" si="587"/>
        <v>4892.7977331637976</v>
      </c>
      <c r="L7520" s="44" t="s">
        <v>18902</v>
      </c>
      <c r="M7520" s="44">
        <f t="shared" si="585"/>
        <v>65.054006275985643</v>
      </c>
      <c r="N7520" s="54">
        <f t="shared" si="588"/>
        <v>4896.8499999999995</v>
      </c>
      <c r="O7520" s="46">
        <f t="shared" si="589"/>
        <v>4.0522668362018521</v>
      </c>
    </row>
    <row r="7521" spans="6:15" x14ac:dyDescent="0.25">
      <c r="F7521" s="3">
        <f t="shared" si="586"/>
        <v>0</v>
      </c>
      <c r="G7521" s="45" t="s">
        <v>28271</v>
      </c>
      <c r="H7521" s="42">
        <v>75.12</v>
      </c>
      <c r="I7521" s="42">
        <v>0.01</v>
      </c>
      <c r="J7521" s="42" t="s">
        <v>9535</v>
      </c>
      <c r="K7521" s="43">
        <f t="shared" si="587"/>
        <v>4893.4482732265578</v>
      </c>
      <c r="L7521" s="44" t="s">
        <v>18903</v>
      </c>
      <c r="M7521" s="44">
        <f t="shared" si="585"/>
        <v>65.053991852373827</v>
      </c>
      <c r="N7521" s="54">
        <f t="shared" si="588"/>
        <v>4897.5</v>
      </c>
      <c r="O7521" s="46">
        <f t="shared" si="589"/>
        <v>4.0517267734421694</v>
      </c>
    </row>
    <row r="7522" spans="6:15" x14ac:dyDescent="0.25">
      <c r="F7522" s="3">
        <f t="shared" si="586"/>
        <v>0</v>
      </c>
      <c r="G7522" s="45" t="s">
        <v>28272</v>
      </c>
      <c r="H7522" s="42">
        <v>75.13</v>
      </c>
      <c r="I7522" s="42">
        <v>0.01</v>
      </c>
      <c r="J7522" s="42" t="s">
        <v>9536</v>
      </c>
      <c r="K7522" s="43">
        <f t="shared" si="587"/>
        <v>4894.0988131450813</v>
      </c>
      <c r="L7522" s="44" t="s">
        <v>18904</v>
      </c>
      <c r="M7522" s="44">
        <f t="shared" si="585"/>
        <v>65.053977434553218</v>
      </c>
      <c r="N7522" s="54">
        <f t="shared" si="588"/>
        <v>4898.1499999999996</v>
      </c>
      <c r="O7522" s="46">
        <f t="shared" si="589"/>
        <v>4.0511868549183419</v>
      </c>
    </row>
    <row r="7523" spans="6:15" x14ac:dyDescent="0.25">
      <c r="F7523" s="3">
        <f t="shared" si="586"/>
        <v>0</v>
      </c>
      <c r="G7523" s="45" t="s">
        <v>28273</v>
      </c>
      <c r="H7523" s="42">
        <v>75.14</v>
      </c>
      <c r="I7523" s="42">
        <v>0.01</v>
      </c>
      <c r="J7523" s="42" t="s">
        <v>9537</v>
      </c>
      <c r="K7523" s="43">
        <f t="shared" si="587"/>
        <v>4894.7493529194271</v>
      </c>
      <c r="L7523" s="44" t="s">
        <v>18905</v>
      </c>
      <c r="M7523" s="44">
        <f t="shared" si="585"/>
        <v>65.053963022520719</v>
      </c>
      <c r="N7523" s="54">
        <f t="shared" si="588"/>
        <v>4898.8</v>
      </c>
      <c r="O7523" s="46">
        <f t="shared" si="589"/>
        <v>4.0506470805730714</v>
      </c>
    </row>
    <row r="7524" spans="6:15" x14ac:dyDescent="0.25">
      <c r="F7524" s="3">
        <f t="shared" si="586"/>
        <v>0</v>
      </c>
      <c r="G7524" s="45" t="s">
        <v>28274</v>
      </c>
      <c r="H7524" s="42">
        <v>75.150000000000006</v>
      </c>
      <c r="I7524" s="42">
        <v>0.01</v>
      </c>
      <c r="J7524" s="42" t="s">
        <v>9538</v>
      </c>
      <c r="K7524" s="43">
        <f t="shared" si="587"/>
        <v>4895.3998925496526</v>
      </c>
      <c r="L7524" s="44" t="s">
        <v>18906</v>
      </c>
      <c r="M7524" s="44">
        <f t="shared" si="585"/>
        <v>65.053948616264137</v>
      </c>
      <c r="N7524" s="54">
        <f t="shared" si="588"/>
        <v>4899.45</v>
      </c>
      <c r="O7524" s="46">
        <f t="shared" si="589"/>
        <v>4.050107450347241</v>
      </c>
    </row>
    <row r="7525" spans="6:15" x14ac:dyDescent="0.25">
      <c r="F7525" s="3">
        <f t="shared" si="586"/>
        <v>0</v>
      </c>
      <c r="G7525" s="45" t="s">
        <v>28275</v>
      </c>
      <c r="H7525" s="42">
        <v>75.16</v>
      </c>
      <c r="I7525" s="42">
        <v>0.01</v>
      </c>
      <c r="J7525" s="42" t="s">
        <v>9539</v>
      </c>
      <c r="K7525" s="43">
        <f t="shared" si="587"/>
        <v>4896.050432035815</v>
      </c>
      <c r="L7525" s="44" t="s">
        <v>18907</v>
      </c>
      <c r="M7525" s="44">
        <f t="shared" si="585"/>
        <v>65.053934215792623</v>
      </c>
      <c r="N7525" s="54">
        <f t="shared" si="588"/>
        <v>4900.0999999999995</v>
      </c>
      <c r="O7525" s="46">
        <f t="shared" si="589"/>
        <v>4.0495679641844617</v>
      </c>
    </row>
    <row r="7526" spans="6:15" x14ac:dyDescent="0.25">
      <c r="F7526" s="3">
        <f t="shared" si="586"/>
        <v>0</v>
      </c>
      <c r="G7526" s="45" t="s">
        <v>28276</v>
      </c>
      <c r="H7526" s="42">
        <v>75.17</v>
      </c>
      <c r="I7526" s="42">
        <v>0.01</v>
      </c>
      <c r="J7526" s="42" t="s">
        <v>9540</v>
      </c>
      <c r="K7526" s="43">
        <f t="shared" si="587"/>
        <v>4896.7009713779726</v>
      </c>
      <c r="L7526" s="44" t="s">
        <v>18908</v>
      </c>
      <c r="M7526" s="44">
        <f t="shared" si="585"/>
        <v>65.053919821109261</v>
      </c>
      <c r="N7526" s="54">
        <f t="shared" si="588"/>
        <v>4900.75</v>
      </c>
      <c r="O7526" s="46">
        <f t="shared" si="589"/>
        <v>4.0490286220274356</v>
      </c>
    </row>
    <row r="7527" spans="6:15" x14ac:dyDescent="0.25">
      <c r="F7527" s="3">
        <f t="shared" si="586"/>
        <v>0</v>
      </c>
      <c r="G7527" s="45" t="s">
        <v>28277</v>
      </c>
      <c r="H7527" s="42">
        <v>75.180000000000007</v>
      </c>
      <c r="I7527" s="42">
        <v>0.01</v>
      </c>
      <c r="J7527" s="42" t="s">
        <v>9541</v>
      </c>
      <c r="K7527" s="43">
        <f t="shared" si="587"/>
        <v>4897.3515105761835</v>
      </c>
      <c r="L7527" s="44" t="s">
        <v>18909</v>
      </c>
      <c r="M7527" s="44">
        <f t="shared" si="585"/>
        <v>65.05390543219265</v>
      </c>
      <c r="N7527" s="54">
        <f t="shared" si="588"/>
        <v>4901.4000000000005</v>
      </c>
      <c r="O7527" s="46">
        <f t="shared" si="589"/>
        <v>4.0484894238170455</v>
      </c>
    </row>
    <row r="7528" spans="6:15" x14ac:dyDescent="0.25">
      <c r="F7528" s="3">
        <f t="shared" si="586"/>
        <v>0</v>
      </c>
      <c r="G7528" s="45" t="s">
        <v>28278</v>
      </c>
      <c r="H7528" s="42">
        <v>75.19</v>
      </c>
      <c r="I7528" s="42">
        <v>0.01</v>
      </c>
      <c r="J7528" s="42" t="s">
        <v>9542</v>
      </c>
      <c r="K7528" s="43">
        <f t="shared" si="587"/>
        <v>4898.0020496305051</v>
      </c>
      <c r="L7528" s="44" t="s">
        <v>18910</v>
      </c>
      <c r="M7528" s="44">
        <f t="shared" si="585"/>
        <v>65.053891049036693</v>
      </c>
      <c r="N7528" s="54">
        <f t="shared" si="588"/>
        <v>4902.0499999999993</v>
      </c>
      <c r="O7528" s="46">
        <f t="shared" si="589"/>
        <v>4.0479503694941741</v>
      </c>
    </row>
    <row r="7529" spans="6:15" x14ac:dyDescent="0.25">
      <c r="F7529" s="3">
        <f t="shared" si="586"/>
        <v>0</v>
      </c>
      <c r="G7529" s="45" t="s">
        <v>28279</v>
      </c>
      <c r="H7529" s="42">
        <v>75.2</v>
      </c>
      <c r="I7529" s="42">
        <v>0.01</v>
      </c>
      <c r="J7529" s="42" t="s">
        <v>9543</v>
      </c>
      <c r="K7529" s="43">
        <f t="shared" si="587"/>
        <v>4898.6525885409956</v>
      </c>
      <c r="L7529" s="44" t="s">
        <v>18911</v>
      </c>
      <c r="M7529" s="44">
        <f t="shared" si="585"/>
        <v>65.053876671662778</v>
      </c>
      <c r="N7529" s="54">
        <f t="shared" si="588"/>
        <v>4902.7</v>
      </c>
      <c r="O7529" s="46">
        <f t="shared" si="589"/>
        <v>4.0474114590042518</v>
      </c>
    </row>
    <row r="7530" spans="6:15" x14ac:dyDescent="0.25">
      <c r="F7530" s="3">
        <f t="shared" si="586"/>
        <v>0</v>
      </c>
      <c r="G7530" s="45" t="s">
        <v>28280</v>
      </c>
      <c r="H7530" s="42">
        <v>75.209999999999994</v>
      </c>
      <c r="I7530" s="42">
        <v>0.01</v>
      </c>
      <c r="J7530" s="42" t="s">
        <v>9544</v>
      </c>
      <c r="K7530" s="43">
        <f t="shared" si="587"/>
        <v>4899.3031273077122</v>
      </c>
      <c r="L7530" s="44" t="s">
        <v>18912</v>
      </c>
      <c r="M7530" s="44">
        <f t="shared" si="585"/>
        <v>65.053862300043434</v>
      </c>
      <c r="N7530" s="54">
        <f t="shared" si="588"/>
        <v>4903.3499999999995</v>
      </c>
      <c r="O7530" s="46">
        <f t="shared" si="589"/>
        <v>4.046872692287252</v>
      </c>
    </row>
    <row r="7531" spans="6:15" x14ac:dyDescent="0.25">
      <c r="F7531" s="3">
        <f t="shared" si="586"/>
        <v>0</v>
      </c>
      <c r="G7531" s="45" t="s">
        <v>28281</v>
      </c>
      <c r="H7531" s="42">
        <v>75.22</v>
      </c>
      <c r="I7531" s="42">
        <v>0.01</v>
      </c>
      <c r="J7531" s="42" t="s">
        <v>9545</v>
      </c>
      <c r="K7531" s="43">
        <f t="shared" si="587"/>
        <v>4899.9536659307123</v>
      </c>
      <c r="L7531" s="44" t="s">
        <v>18913</v>
      </c>
      <c r="M7531" s="44">
        <f t="shared" si="585"/>
        <v>65.053847934196952</v>
      </c>
      <c r="N7531" s="54">
        <f t="shared" si="588"/>
        <v>4904</v>
      </c>
      <c r="O7531" s="46">
        <f t="shared" si="589"/>
        <v>4.0463340692876955</v>
      </c>
    </row>
    <row r="7532" spans="6:15" x14ac:dyDescent="0.25">
      <c r="F7532" s="3">
        <f t="shared" si="586"/>
        <v>0</v>
      </c>
      <c r="G7532" s="45" t="s">
        <v>28282</v>
      </c>
      <c r="H7532" s="42">
        <v>75.23</v>
      </c>
      <c r="I7532" s="42">
        <v>0.01</v>
      </c>
      <c r="J7532" s="42" t="s">
        <v>9546</v>
      </c>
      <c r="K7532" s="43">
        <f t="shared" si="587"/>
        <v>4900.6042044100541</v>
      </c>
      <c r="L7532" s="44" t="s">
        <v>18914</v>
      </c>
      <c r="M7532" s="44">
        <f t="shared" si="585"/>
        <v>65.053833574098931</v>
      </c>
      <c r="N7532" s="54">
        <f t="shared" si="588"/>
        <v>4904.6499999999996</v>
      </c>
      <c r="O7532" s="46">
        <f t="shared" si="589"/>
        <v>4.0457955899455555</v>
      </c>
    </row>
    <row r="7533" spans="6:15" x14ac:dyDescent="0.25">
      <c r="F7533" s="3">
        <f t="shared" si="586"/>
        <v>0</v>
      </c>
      <c r="G7533" s="45" t="s">
        <v>28283</v>
      </c>
      <c r="H7533" s="42">
        <v>75.239999999999995</v>
      </c>
      <c r="I7533" s="42">
        <v>0.01</v>
      </c>
      <c r="J7533" s="42" t="s">
        <v>9547</v>
      </c>
      <c r="K7533" s="43">
        <f t="shared" si="587"/>
        <v>4901.2547427457948</v>
      </c>
      <c r="L7533" s="44" t="s">
        <v>18915</v>
      </c>
      <c r="M7533" s="44">
        <f t="shared" si="585"/>
        <v>65.053819219758523</v>
      </c>
      <c r="N7533" s="54">
        <f t="shared" si="588"/>
        <v>4905.2999999999993</v>
      </c>
      <c r="O7533" s="46">
        <f t="shared" si="589"/>
        <v>4.0452572542044436</v>
      </c>
    </row>
    <row r="7534" spans="6:15" x14ac:dyDescent="0.25">
      <c r="F7534" s="3">
        <f t="shared" si="586"/>
        <v>0</v>
      </c>
      <c r="G7534" s="45" t="s">
        <v>28284</v>
      </c>
      <c r="H7534" s="42">
        <v>75.25</v>
      </c>
      <c r="I7534" s="42">
        <v>0.01</v>
      </c>
      <c r="J7534" s="42" t="s">
        <v>9548</v>
      </c>
      <c r="K7534" s="43">
        <f t="shared" si="587"/>
        <v>4901.9052809379928</v>
      </c>
      <c r="L7534" s="44" t="s">
        <v>18916</v>
      </c>
      <c r="M7534" s="44">
        <f t="shared" si="585"/>
        <v>65.053804871175743</v>
      </c>
      <c r="N7534" s="54">
        <f t="shared" si="588"/>
        <v>4905.95</v>
      </c>
      <c r="O7534" s="46">
        <f t="shared" si="589"/>
        <v>4.0447190620070614</v>
      </c>
    </row>
    <row r="7535" spans="6:15" x14ac:dyDescent="0.25">
      <c r="F7535" s="3">
        <f t="shared" si="586"/>
        <v>0</v>
      </c>
      <c r="G7535" s="45" t="s">
        <v>28285</v>
      </c>
      <c r="H7535" s="42">
        <v>75.260000000000005</v>
      </c>
      <c r="I7535" s="42">
        <v>0.01</v>
      </c>
      <c r="J7535" s="42" t="s">
        <v>9549</v>
      </c>
      <c r="K7535" s="43">
        <f t="shared" si="587"/>
        <v>4902.5558189867043</v>
      </c>
      <c r="L7535" s="44" t="s">
        <v>18917</v>
      </c>
      <c r="M7535" s="44">
        <f t="shared" si="585"/>
        <v>65.053790528341437</v>
      </c>
      <c r="N7535" s="54">
        <f t="shared" si="588"/>
        <v>4906.6000000000004</v>
      </c>
      <c r="O7535" s="46">
        <f t="shared" si="589"/>
        <v>4.0441810132961109</v>
      </c>
    </row>
    <row r="7536" spans="6:15" x14ac:dyDescent="0.25">
      <c r="F7536" s="3">
        <f t="shared" si="586"/>
        <v>0</v>
      </c>
      <c r="G7536" s="45" t="s">
        <v>28286</v>
      </c>
      <c r="H7536" s="42">
        <v>75.27</v>
      </c>
      <c r="I7536" s="42">
        <v>0.01</v>
      </c>
      <c r="J7536" s="42" t="s">
        <v>9550</v>
      </c>
      <c r="K7536" s="43">
        <f t="shared" si="587"/>
        <v>4903.2063568919875</v>
      </c>
      <c r="L7536" s="44" t="s">
        <v>18918</v>
      </c>
      <c r="M7536" s="44">
        <f t="shared" si="585"/>
        <v>65.053776191249483</v>
      </c>
      <c r="N7536" s="54">
        <f t="shared" si="588"/>
        <v>4907.25</v>
      </c>
      <c r="O7536" s="46">
        <f t="shared" si="589"/>
        <v>4.0436431080124748</v>
      </c>
    </row>
    <row r="7537" spans="6:15" x14ac:dyDescent="0.25">
      <c r="F7537" s="3">
        <f t="shared" si="586"/>
        <v>0</v>
      </c>
      <c r="G7537" s="45" t="s">
        <v>28287</v>
      </c>
      <c r="H7537" s="42">
        <v>75.28</v>
      </c>
      <c r="I7537" s="42">
        <v>0.01</v>
      </c>
      <c r="J7537" s="42" t="s">
        <v>9551</v>
      </c>
      <c r="K7537" s="43">
        <f t="shared" si="587"/>
        <v>4903.8568946538999</v>
      </c>
      <c r="L7537" s="44" t="s">
        <v>18919</v>
      </c>
      <c r="M7537" s="44">
        <f t="shared" si="585"/>
        <v>65.053761859896838</v>
      </c>
      <c r="N7537" s="54">
        <f t="shared" si="588"/>
        <v>4907.8999999999996</v>
      </c>
      <c r="O7537" s="46">
        <f t="shared" si="589"/>
        <v>4.0431053460997646</v>
      </c>
    </row>
    <row r="7538" spans="6:15" x14ac:dyDescent="0.25">
      <c r="F7538" s="3">
        <f t="shared" si="586"/>
        <v>0</v>
      </c>
      <c r="G7538" s="45" t="s">
        <v>28288</v>
      </c>
      <c r="H7538" s="42">
        <v>75.290000000000006</v>
      </c>
      <c r="I7538" s="42">
        <v>0.01</v>
      </c>
      <c r="J7538" s="42" t="s">
        <v>9552</v>
      </c>
      <c r="K7538" s="43">
        <f t="shared" si="587"/>
        <v>4904.5074322724986</v>
      </c>
      <c r="L7538" s="44" t="s">
        <v>18920</v>
      </c>
      <c r="M7538" s="44">
        <f t="shared" si="585"/>
        <v>65.053747534298779</v>
      </c>
      <c r="N7538" s="54">
        <f t="shared" si="588"/>
        <v>4908.55</v>
      </c>
      <c r="O7538" s="46">
        <f t="shared" si="589"/>
        <v>4.0425677275015914</v>
      </c>
    </row>
    <row r="7539" spans="6:15" x14ac:dyDescent="0.25">
      <c r="F7539" s="3">
        <f t="shared" si="586"/>
        <v>0</v>
      </c>
      <c r="G7539" s="45" t="s">
        <v>28289</v>
      </c>
      <c r="H7539" s="42">
        <v>75.3</v>
      </c>
      <c r="I7539" s="42">
        <v>0.01</v>
      </c>
      <c r="J7539" s="42" t="s">
        <v>9553</v>
      </c>
      <c r="K7539" s="43">
        <f t="shared" si="587"/>
        <v>4905.1579697478419</v>
      </c>
      <c r="L7539" s="44" t="s">
        <v>18921</v>
      </c>
      <c r="M7539" s="44">
        <f t="shared" si="585"/>
        <v>65.053733214418642</v>
      </c>
      <c r="N7539" s="54">
        <f t="shared" si="588"/>
        <v>4909.2</v>
      </c>
      <c r="O7539" s="46">
        <f t="shared" si="589"/>
        <v>4.0420302521579288</v>
      </c>
    </row>
    <row r="7540" spans="6:15" x14ac:dyDescent="0.25">
      <c r="F7540" s="3">
        <f t="shared" si="586"/>
        <v>0</v>
      </c>
      <c r="G7540" s="45" t="s">
        <v>28290</v>
      </c>
      <c r="H7540" s="42">
        <v>75.31</v>
      </c>
      <c r="I7540" s="42">
        <v>0.01</v>
      </c>
      <c r="J7540" s="42" t="s">
        <v>9554</v>
      </c>
      <c r="K7540" s="43">
        <f t="shared" si="587"/>
        <v>4905.8085070799862</v>
      </c>
      <c r="L7540" s="44" t="s">
        <v>18922</v>
      </c>
      <c r="M7540" s="44">
        <f t="shared" si="585"/>
        <v>65.053718900286995</v>
      </c>
      <c r="N7540" s="54">
        <f t="shared" si="588"/>
        <v>4909.8500000000004</v>
      </c>
      <c r="O7540" s="46">
        <f t="shared" si="589"/>
        <v>4.0414929200142069</v>
      </c>
    </row>
    <row r="7541" spans="6:15" x14ac:dyDescent="0.25">
      <c r="F7541" s="3">
        <f t="shared" si="586"/>
        <v>0</v>
      </c>
      <c r="G7541" s="45" t="s">
        <v>28291</v>
      </c>
      <c r="H7541" s="42">
        <v>75.319999999999993</v>
      </c>
      <c r="I7541" s="42">
        <v>0.01</v>
      </c>
      <c r="J7541" s="42" t="s">
        <v>9555</v>
      </c>
      <c r="K7541" s="43">
        <f t="shared" si="587"/>
        <v>4906.4590442689887</v>
      </c>
      <c r="L7541" s="44" t="s">
        <v>18923</v>
      </c>
      <c r="M7541" s="44">
        <f t="shared" si="585"/>
        <v>65.05370459187634</v>
      </c>
      <c r="N7541" s="54">
        <f t="shared" si="588"/>
        <v>4910.4999999999991</v>
      </c>
      <c r="O7541" s="46">
        <f t="shared" si="589"/>
        <v>4.0409557310103992</v>
      </c>
    </row>
    <row r="7542" spans="6:15" x14ac:dyDescent="0.25">
      <c r="F7542" s="3">
        <f t="shared" si="586"/>
        <v>0</v>
      </c>
      <c r="G7542" s="45" t="s">
        <v>28292</v>
      </c>
      <c r="H7542" s="42">
        <v>75.33</v>
      </c>
      <c r="I7542" s="42">
        <v>0.01</v>
      </c>
      <c r="J7542" s="42" t="s">
        <v>9556</v>
      </c>
      <c r="K7542" s="43">
        <f t="shared" si="587"/>
        <v>4907.1095813149077</v>
      </c>
      <c r="L7542" s="44" t="s">
        <v>18924</v>
      </c>
      <c r="M7542" s="44">
        <f t="shared" si="585"/>
        <v>65.053690289198912</v>
      </c>
      <c r="N7542" s="54">
        <f t="shared" si="588"/>
        <v>4911.1499999999996</v>
      </c>
      <c r="O7542" s="46">
        <f t="shared" si="589"/>
        <v>4.0404186850919359</v>
      </c>
    </row>
    <row r="7543" spans="6:15" x14ac:dyDescent="0.25">
      <c r="F7543" s="3">
        <f t="shared" si="586"/>
        <v>0</v>
      </c>
      <c r="G7543" s="45" t="s">
        <v>28293</v>
      </c>
      <c r="H7543" s="42">
        <v>75.34</v>
      </c>
      <c r="I7543" s="42">
        <v>0.01</v>
      </c>
      <c r="J7543" s="42" t="s">
        <v>9557</v>
      </c>
      <c r="K7543" s="43">
        <f t="shared" si="587"/>
        <v>4907.7601182177996</v>
      </c>
      <c r="L7543" s="44" t="s">
        <v>18925</v>
      </c>
      <c r="M7543" s="44">
        <f t="shared" si="585"/>
        <v>65.053675992251641</v>
      </c>
      <c r="N7543" s="54">
        <f t="shared" si="588"/>
        <v>4911.8</v>
      </c>
      <c r="O7543" s="46">
        <f t="shared" si="589"/>
        <v>4.0398817822006095</v>
      </c>
    </row>
    <row r="7544" spans="6:15" x14ac:dyDescent="0.25">
      <c r="F7544" s="3">
        <f t="shared" si="586"/>
        <v>0</v>
      </c>
      <c r="G7544" s="45" t="s">
        <v>28294</v>
      </c>
      <c r="H7544" s="42">
        <v>75.349999999999994</v>
      </c>
      <c r="I7544" s="42">
        <v>0.01</v>
      </c>
      <c r="J7544" s="42" t="s">
        <v>9558</v>
      </c>
      <c r="K7544" s="43">
        <f t="shared" si="587"/>
        <v>4908.4106549777225</v>
      </c>
      <c r="L7544" s="44" t="s">
        <v>18926</v>
      </c>
      <c r="M7544" s="44">
        <f t="shared" si="585"/>
        <v>65.053661701013169</v>
      </c>
      <c r="N7544" s="54">
        <f t="shared" si="588"/>
        <v>4912.45</v>
      </c>
      <c r="O7544" s="46">
        <f t="shared" si="589"/>
        <v>4.0393450222773026</v>
      </c>
    </row>
    <row r="7545" spans="6:15" x14ac:dyDescent="0.25">
      <c r="F7545" s="3">
        <f t="shared" si="586"/>
        <v>0</v>
      </c>
      <c r="G7545" s="45" t="s">
        <v>28295</v>
      </c>
      <c r="H7545" s="42">
        <v>75.36</v>
      </c>
      <c r="I7545" s="42">
        <v>0.01</v>
      </c>
      <c r="J7545" s="42" t="s">
        <v>9559</v>
      </c>
      <c r="K7545" s="43">
        <f t="shared" si="587"/>
        <v>4909.0611915947329</v>
      </c>
      <c r="L7545" s="44" t="s">
        <v>18927</v>
      </c>
      <c r="M7545" s="44">
        <f t="shared" si="585"/>
        <v>65.053647415498759</v>
      </c>
      <c r="N7545" s="54">
        <f t="shared" si="588"/>
        <v>4913.0999999999995</v>
      </c>
      <c r="O7545" s="46">
        <f t="shared" si="589"/>
        <v>4.0388084052665363</v>
      </c>
    </row>
    <row r="7546" spans="6:15" x14ac:dyDescent="0.25">
      <c r="F7546" s="3">
        <f t="shared" si="586"/>
        <v>0</v>
      </c>
      <c r="G7546" s="45" t="s">
        <v>28296</v>
      </c>
      <c r="H7546" s="42">
        <v>75.37</v>
      </c>
      <c r="I7546" s="42">
        <v>0.01</v>
      </c>
      <c r="J7546" s="42" t="s">
        <v>9560</v>
      </c>
      <c r="K7546" s="43">
        <f t="shared" si="587"/>
        <v>4909.7117280688881</v>
      </c>
      <c r="L7546" s="44" t="s">
        <v>18928</v>
      </c>
      <c r="M7546" s="44">
        <f t="shared" si="585"/>
        <v>65.053633135705354</v>
      </c>
      <c r="N7546" s="54">
        <f t="shared" si="588"/>
        <v>4913.75</v>
      </c>
      <c r="O7546" s="46">
        <f t="shared" si="589"/>
        <v>4.0382719311119217</v>
      </c>
    </row>
    <row r="7547" spans="6:15" x14ac:dyDescent="0.25">
      <c r="F7547" s="3">
        <f t="shared" si="586"/>
        <v>0</v>
      </c>
      <c r="G7547" s="45" t="s">
        <v>28297</v>
      </c>
      <c r="H7547" s="42">
        <v>75.38</v>
      </c>
      <c r="I7547" s="42">
        <v>0.01</v>
      </c>
      <c r="J7547" s="42" t="s">
        <v>9561</v>
      </c>
      <c r="K7547" s="43">
        <f t="shared" si="587"/>
        <v>4910.3622644002453</v>
      </c>
      <c r="L7547" s="44" t="s">
        <v>18929</v>
      </c>
      <c r="M7547" s="44">
        <f t="shared" si="585"/>
        <v>65.053618861617707</v>
      </c>
      <c r="N7547" s="54">
        <f t="shared" si="588"/>
        <v>4914.3999999999996</v>
      </c>
      <c r="O7547" s="46">
        <f t="shared" si="589"/>
        <v>4.0377355997543418</v>
      </c>
    </row>
    <row r="7548" spans="6:15" x14ac:dyDescent="0.25">
      <c r="F7548" s="3">
        <f t="shared" si="586"/>
        <v>0</v>
      </c>
      <c r="G7548" s="45" t="s">
        <v>28298</v>
      </c>
      <c r="H7548" s="42">
        <v>75.39</v>
      </c>
      <c r="I7548" s="42">
        <v>0.01</v>
      </c>
      <c r="J7548" s="42" t="s">
        <v>9562</v>
      </c>
      <c r="K7548" s="43">
        <f t="shared" si="587"/>
        <v>4911.0128005888619</v>
      </c>
      <c r="L7548" s="44" t="s">
        <v>18930</v>
      </c>
      <c r="M7548" s="44">
        <f t="shared" si="585"/>
        <v>65.05360459324497</v>
      </c>
      <c r="N7548" s="54">
        <f t="shared" si="588"/>
        <v>4915.05</v>
      </c>
      <c r="O7548" s="46">
        <f t="shared" si="589"/>
        <v>4.0371994111383174</v>
      </c>
    </row>
    <row r="7549" spans="6:15" x14ac:dyDescent="0.25">
      <c r="F7549" s="3">
        <f t="shared" si="586"/>
        <v>0</v>
      </c>
      <c r="G7549" s="45" t="s">
        <v>28299</v>
      </c>
      <c r="H7549" s="42">
        <v>75.400000000000006</v>
      </c>
      <c r="I7549" s="42">
        <v>0.01</v>
      </c>
      <c r="J7549" s="42" t="s">
        <v>9563</v>
      </c>
      <c r="K7549" s="43">
        <f t="shared" si="587"/>
        <v>4911.6633366347942</v>
      </c>
      <c r="L7549" s="44" t="s">
        <v>18931</v>
      </c>
      <c r="M7549" s="44">
        <f t="shared" si="585"/>
        <v>65.05359033057799</v>
      </c>
      <c r="N7549" s="54">
        <f t="shared" si="588"/>
        <v>4915.7</v>
      </c>
      <c r="O7549" s="46">
        <f t="shared" si="589"/>
        <v>4.0366633652056407</v>
      </c>
    </row>
    <row r="7550" spans="6:15" x14ac:dyDescent="0.25">
      <c r="F7550" s="3">
        <f t="shared" si="586"/>
        <v>0</v>
      </c>
      <c r="G7550" s="45" t="s">
        <v>28300</v>
      </c>
      <c r="H7550" s="42">
        <v>75.41</v>
      </c>
      <c r="I7550" s="42">
        <v>0.01</v>
      </c>
      <c r="J7550" s="42" t="s">
        <v>9564</v>
      </c>
      <c r="K7550" s="43">
        <f t="shared" si="587"/>
        <v>4912.3138725380995</v>
      </c>
      <c r="L7550" s="44" t="s">
        <v>18932</v>
      </c>
      <c r="M7550" s="44">
        <f t="shared" si="585"/>
        <v>65.053576073613712</v>
      </c>
      <c r="N7550" s="54">
        <f t="shared" si="588"/>
        <v>4916.3499999999995</v>
      </c>
      <c r="O7550" s="46">
        <f t="shared" si="589"/>
        <v>4.0361274618999232</v>
      </c>
    </row>
    <row r="7551" spans="6:15" x14ac:dyDescent="0.25">
      <c r="F7551" s="3">
        <f t="shared" si="586"/>
        <v>0</v>
      </c>
      <c r="G7551" s="45" t="s">
        <v>28301</v>
      </c>
      <c r="H7551" s="42">
        <v>75.42</v>
      </c>
      <c r="I7551" s="42">
        <v>0.01</v>
      </c>
      <c r="J7551" s="42" t="s">
        <v>9565</v>
      </c>
      <c r="K7551" s="43">
        <f t="shared" si="587"/>
        <v>4912.9644082988352</v>
      </c>
      <c r="L7551" s="44" t="s">
        <v>18933</v>
      </c>
      <c r="M7551" s="44">
        <f t="shared" si="585"/>
        <v>65.053561822358247</v>
      </c>
      <c r="N7551" s="54">
        <f t="shared" si="588"/>
        <v>4917</v>
      </c>
      <c r="O7551" s="46">
        <f t="shared" si="589"/>
        <v>4.0355917011647762</v>
      </c>
    </row>
    <row r="7552" spans="6:15" x14ac:dyDescent="0.25">
      <c r="F7552" s="3">
        <f t="shared" si="586"/>
        <v>0</v>
      </c>
      <c r="G7552" s="45" t="s">
        <v>28302</v>
      </c>
      <c r="H7552" s="42">
        <v>75.430000000000007</v>
      </c>
      <c r="I7552" s="42">
        <v>0.01</v>
      </c>
      <c r="J7552" s="42" t="s">
        <v>9566</v>
      </c>
      <c r="K7552" s="43">
        <f t="shared" si="587"/>
        <v>4913.6149439170586</v>
      </c>
      <c r="L7552" s="44" t="s">
        <v>18934</v>
      </c>
      <c r="M7552" s="44">
        <f t="shared" si="585"/>
        <v>65.053547576799374</v>
      </c>
      <c r="N7552" s="54">
        <f t="shared" si="588"/>
        <v>4917.6500000000005</v>
      </c>
      <c r="O7552" s="46">
        <f t="shared" si="589"/>
        <v>4.0350560829419919</v>
      </c>
    </row>
    <row r="7553" spans="6:15" x14ac:dyDescent="0.25">
      <c r="F7553" s="3">
        <f t="shared" si="586"/>
        <v>0</v>
      </c>
      <c r="G7553" s="45" t="s">
        <v>28303</v>
      </c>
      <c r="H7553" s="42">
        <v>75.44</v>
      </c>
      <c r="I7553" s="42">
        <v>0.01</v>
      </c>
      <c r="J7553" s="42" t="s">
        <v>9567</v>
      </c>
      <c r="K7553" s="43">
        <f t="shared" si="587"/>
        <v>4914.2654793928268</v>
      </c>
      <c r="L7553" s="44" t="s">
        <v>18935</v>
      </c>
      <c r="M7553" s="44">
        <f t="shared" si="585"/>
        <v>65.053533336915734</v>
      </c>
      <c r="N7553" s="54">
        <f t="shared" si="588"/>
        <v>4918.2999999999993</v>
      </c>
      <c r="O7553" s="46">
        <f t="shared" si="589"/>
        <v>4.0345206071724533</v>
      </c>
    </row>
    <row r="7554" spans="6:15" x14ac:dyDescent="0.25">
      <c r="F7554" s="3">
        <f t="shared" si="586"/>
        <v>0</v>
      </c>
      <c r="G7554" s="45" t="s">
        <v>28304</v>
      </c>
      <c r="H7554" s="42">
        <v>75.45</v>
      </c>
      <c r="I7554" s="42">
        <v>0.01</v>
      </c>
      <c r="J7554" s="42" t="s">
        <v>9568</v>
      </c>
      <c r="K7554" s="43">
        <f t="shared" si="587"/>
        <v>4914.9160147261964</v>
      </c>
      <c r="L7554" s="44" t="s">
        <v>18936</v>
      </c>
      <c r="M7554" s="44">
        <f t="shared" si="585"/>
        <v>65.053519102737866</v>
      </c>
      <c r="N7554" s="54">
        <f t="shared" si="588"/>
        <v>4918.95</v>
      </c>
      <c r="O7554" s="46">
        <f t="shared" si="589"/>
        <v>4.0339852738034097</v>
      </c>
    </row>
    <row r="7555" spans="6:15" x14ac:dyDescent="0.25">
      <c r="F7555" s="3">
        <f t="shared" si="586"/>
        <v>0</v>
      </c>
      <c r="G7555" s="45" t="s">
        <v>28305</v>
      </c>
      <c r="H7555" s="42">
        <v>75.459999999999994</v>
      </c>
      <c r="I7555" s="42">
        <v>0.01</v>
      </c>
      <c r="J7555" s="42" t="s">
        <v>9569</v>
      </c>
      <c r="K7555" s="43">
        <f t="shared" si="587"/>
        <v>4915.5665499172237</v>
      </c>
      <c r="L7555" s="44" t="s">
        <v>18937</v>
      </c>
      <c r="M7555" s="44">
        <f t="shared" si="585"/>
        <v>65.053504874244396</v>
      </c>
      <c r="N7555" s="54">
        <f t="shared" si="588"/>
        <v>4919.5999999999995</v>
      </c>
      <c r="O7555" s="46">
        <f t="shared" si="589"/>
        <v>4.0334500827757438</v>
      </c>
    </row>
    <row r="7556" spans="6:15" x14ac:dyDescent="0.25">
      <c r="F7556" s="3">
        <f t="shared" si="586"/>
        <v>0</v>
      </c>
      <c r="G7556" s="45" t="s">
        <v>28306</v>
      </c>
      <c r="H7556" s="42">
        <v>75.47</v>
      </c>
      <c r="I7556" s="42">
        <v>0.01</v>
      </c>
      <c r="J7556" s="42" t="s">
        <v>9570</v>
      </c>
      <c r="K7556" s="43">
        <f t="shared" si="587"/>
        <v>4916.217084965966</v>
      </c>
      <c r="L7556" s="44" t="s">
        <v>18938</v>
      </c>
      <c r="M7556" s="44">
        <f t="shared" si="585"/>
        <v>65.053490651441436</v>
      </c>
      <c r="N7556" s="54">
        <f t="shared" si="588"/>
        <v>4920.25</v>
      </c>
      <c r="O7556" s="46">
        <f t="shared" si="589"/>
        <v>4.0329150340339766</v>
      </c>
    </row>
    <row r="7557" spans="6:15" x14ac:dyDescent="0.25">
      <c r="F7557" s="3">
        <f t="shared" si="586"/>
        <v>0</v>
      </c>
      <c r="G7557" s="45" t="s">
        <v>28307</v>
      </c>
      <c r="H7557" s="42">
        <v>75.48</v>
      </c>
      <c r="I7557" s="42">
        <v>0.01</v>
      </c>
      <c r="J7557" s="42" t="s">
        <v>9571</v>
      </c>
      <c r="K7557" s="43">
        <f t="shared" si="587"/>
        <v>4916.8676198724806</v>
      </c>
      <c r="L7557" s="44" t="s">
        <v>18939</v>
      </c>
      <c r="M7557" s="44">
        <f t="shared" si="585"/>
        <v>65.053476434313708</v>
      </c>
      <c r="N7557" s="54">
        <f t="shared" si="588"/>
        <v>4920.8999999999996</v>
      </c>
      <c r="O7557" s="46">
        <f t="shared" si="589"/>
        <v>4.0323801275189908</v>
      </c>
    </row>
    <row r="7558" spans="6:15" x14ac:dyDescent="0.25">
      <c r="F7558" s="3">
        <f t="shared" si="586"/>
        <v>0</v>
      </c>
      <c r="G7558" s="45" t="s">
        <v>28308</v>
      </c>
      <c r="H7558" s="42">
        <v>75.489999999999995</v>
      </c>
      <c r="I7558" s="42">
        <v>0.01</v>
      </c>
      <c r="J7558" s="42" t="s">
        <v>9572</v>
      </c>
      <c r="K7558" s="43">
        <f t="shared" si="587"/>
        <v>4917.518154636824</v>
      </c>
      <c r="L7558" s="44" t="s">
        <v>18940</v>
      </c>
      <c r="M7558" s="44">
        <f t="shared" si="585"/>
        <v>65.053462222864283</v>
      </c>
      <c r="N7558" s="54">
        <f t="shared" si="588"/>
        <v>4921.5499999999993</v>
      </c>
      <c r="O7558" s="46">
        <f t="shared" si="589"/>
        <v>4.0318453631753073</v>
      </c>
    </row>
    <row r="7559" spans="6:15" x14ac:dyDescent="0.25">
      <c r="F7559" s="3">
        <f t="shared" si="586"/>
        <v>0</v>
      </c>
      <c r="G7559" s="45" t="s">
        <v>28309</v>
      </c>
      <c r="H7559" s="42">
        <v>75.5</v>
      </c>
      <c r="I7559" s="42">
        <v>0.01</v>
      </c>
      <c r="J7559" s="42" t="s">
        <v>9573</v>
      </c>
      <c r="K7559" s="43">
        <f t="shared" si="587"/>
        <v>4918.1686892590524</v>
      </c>
      <c r="L7559" s="44" t="s">
        <v>18941</v>
      </c>
      <c r="M7559" s="44">
        <f t="shared" si="585"/>
        <v>65.053448017105367</v>
      </c>
      <c r="N7559" s="54">
        <f t="shared" si="588"/>
        <v>4922.2</v>
      </c>
      <c r="O7559" s="46">
        <f t="shared" si="589"/>
        <v>4.0313107409474469</v>
      </c>
    </row>
    <row r="7560" spans="6:15" x14ac:dyDescent="0.25">
      <c r="F7560" s="3">
        <f t="shared" si="586"/>
        <v>0</v>
      </c>
      <c r="G7560" s="45" t="s">
        <v>28310</v>
      </c>
      <c r="H7560" s="42">
        <v>75.510000000000005</v>
      </c>
      <c r="I7560" s="42">
        <v>0.01</v>
      </c>
      <c r="J7560" s="42" t="s">
        <v>9574</v>
      </c>
      <c r="K7560" s="43">
        <f t="shared" si="587"/>
        <v>4918.8192237392232</v>
      </c>
      <c r="L7560" s="44" t="s">
        <v>18942</v>
      </c>
      <c r="M7560" s="44">
        <f t="shared" si="585"/>
        <v>65.053433817012547</v>
      </c>
      <c r="N7560" s="54">
        <f t="shared" si="588"/>
        <v>4922.8500000000004</v>
      </c>
      <c r="O7560" s="46">
        <f t="shared" si="589"/>
        <v>4.030776260777202</v>
      </c>
    </row>
    <row r="7561" spans="6:15" x14ac:dyDescent="0.25">
      <c r="F7561" s="3">
        <f t="shared" si="586"/>
        <v>0</v>
      </c>
      <c r="G7561" s="45" t="s">
        <v>28311</v>
      </c>
      <c r="H7561" s="42">
        <v>75.52</v>
      </c>
      <c r="I7561" s="42">
        <v>0.01</v>
      </c>
      <c r="J7561" s="42" t="s">
        <v>9575</v>
      </c>
      <c r="K7561" s="43">
        <f t="shared" si="587"/>
        <v>4919.4697580773936</v>
      </c>
      <c r="L7561" s="44" t="s">
        <v>18943</v>
      </c>
      <c r="M7561" s="44">
        <f t="shared" ref="M7561:M7624" si="590">SQRT(((14.7+$N$3*H7561)^2)-(K7561^2))/SQRT($N$4)</f>
        <v>65.053419622582737</v>
      </c>
      <c r="N7561" s="54">
        <f t="shared" si="588"/>
        <v>4923.5</v>
      </c>
      <c r="O7561" s="46">
        <f t="shared" si="589"/>
        <v>4.0302419226063648</v>
      </c>
    </row>
    <row r="7562" spans="6:15" x14ac:dyDescent="0.25">
      <c r="F7562" s="3">
        <f t="shared" ref="F7562:F7625" si="591">IF(O7562&gt;100,1,0)</f>
        <v>0</v>
      </c>
      <c r="G7562" s="45" t="s">
        <v>28312</v>
      </c>
      <c r="H7562" s="42">
        <v>75.53</v>
      </c>
      <c r="I7562" s="42">
        <v>0.01</v>
      </c>
      <c r="J7562" s="42" t="s">
        <v>9576</v>
      </c>
      <c r="K7562" s="43">
        <f t="shared" ref="K7562:K7625" si="592">K7561+I7562*M7561</f>
        <v>4920.1202922736193</v>
      </c>
      <c r="L7562" s="44" t="s">
        <v>18944</v>
      </c>
      <c r="M7562" s="44">
        <f t="shared" si="590"/>
        <v>65.053405433822107</v>
      </c>
      <c r="N7562" s="54">
        <f t="shared" ref="N7562:N7625" si="593">(H7562*$N$3)+14.7</f>
        <v>4924.1499999999996</v>
      </c>
      <c r="O7562" s="46">
        <f t="shared" ref="O7562:O7625" si="594">N7562-K7562</f>
        <v>4.0297077263803658</v>
      </c>
    </row>
    <row r="7563" spans="6:15" x14ac:dyDescent="0.25">
      <c r="F7563" s="3">
        <f t="shared" si="591"/>
        <v>0</v>
      </c>
      <c r="G7563" s="45" t="s">
        <v>28313</v>
      </c>
      <c r="H7563" s="42">
        <v>75.540000000000006</v>
      </c>
      <c r="I7563" s="42">
        <v>0.01</v>
      </c>
      <c r="J7563" s="42" t="s">
        <v>9577</v>
      </c>
      <c r="K7563" s="43">
        <f t="shared" si="592"/>
        <v>4920.7708263279574</v>
      </c>
      <c r="L7563" s="44" t="s">
        <v>18945</v>
      </c>
      <c r="M7563" s="44">
        <f t="shared" si="590"/>
        <v>65.053391250733668</v>
      </c>
      <c r="N7563" s="54">
        <f t="shared" si="593"/>
        <v>4924.8</v>
      </c>
      <c r="O7563" s="46">
        <f t="shared" si="594"/>
        <v>4.0291736720428162</v>
      </c>
    </row>
    <row r="7564" spans="6:15" x14ac:dyDescent="0.25">
      <c r="F7564" s="3">
        <f t="shared" si="591"/>
        <v>0</v>
      </c>
      <c r="G7564" s="45" t="s">
        <v>28314</v>
      </c>
      <c r="H7564" s="42">
        <v>75.55</v>
      </c>
      <c r="I7564" s="42">
        <v>0.01</v>
      </c>
      <c r="J7564" s="42" t="s">
        <v>9578</v>
      </c>
      <c r="K7564" s="43">
        <f t="shared" si="592"/>
        <v>4921.4213602404643</v>
      </c>
      <c r="L7564" s="44" t="s">
        <v>18946</v>
      </c>
      <c r="M7564" s="44">
        <f t="shared" si="590"/>
        <v>65.053377073299117</v>
      </c>
      <c r="N7564" s="54">
        <f t="shared" si="593"/>
        <v>4925.45</v>
      </c>
      <c r="O7564" s="46">
        <f t="shared" si="594"/>
        <v>4.0286397595355083</v>
      </c>
    </row>
    <row r="7565" spans="6:15" x14ac:dyDescent="0.25">
      <c r="F7565" s="3">
        <f t="shared" si="591"/>
        <v>0</v>
      </c>
      <c r="G7565" s="45" t="s">
        <v>28315</v>
      </c>
      <c r="H7565" s="42">
        <v>75.56</v>
      </c>
      <c r="I7565" s="42">
        <v>0.01</v>
      </c>
      <c r="J7565" s="42" t="s">
        <v>9579</v>
      </c>
      <c r="K7565" s="43">
        <f t="shared" si="592"/>
        <v>4922.0718940111974</v>
      </c>
      <c r="L7565" s="44" t="s">
        <v>18947</v>
      </c>
      <c r="M7565" s="44">
        <f t="shared" si="590"/>
        <v>65.053362901527606</v>
      </c>
      <c r="N7565" s="54">
        <f t="shared" si="593"/>
        <v>4926.1000000000004</v>
      </c>
      <c r="O7565" s="46">
        <f t="shared" si="594"/>
        <v>4.0281059888029631</v>
      </c>
    </row>
    <row r="7566" spans="6:15" x14ac:dyDescent="0.25">
      <c r="F7566" s="3">
        <f t="shared" si="591"/>
        <v>0</v>
      </c>
      <c r="G7566" s="45" t="s">
        <v>28316</v>
      </c>
      <c r="H7566" s="42">
        <v>75.569999999999993</v>
      </c>
      <c r="I7566" s="42">
        <v>0.01</v>
      </c>
      <c r="J7566" s="42" t="s">
        <v>9580</v>
      </c>
      <c r="K7566" s="43">
        <f t="shared" si="592"/>
        <v>4922.722427640213</v>
      </c>
      <c r="L7566" s="44" t="s">
        <v>18948</v>
      </c>
      <c r="M7566" s="44">
        <f t="shared" si="590"/>
        <v>65.053348735394721</v>
      </c>
      <c r="N7566" s="54">
        <f t="shared" si="593"/>
        <v>4926.7499999999991</v>
      </c>
      <c r="O7566" s="46">
        <f t="shared" si="594"/>
        <v>4.0275723597860633</v>
      </c>
    </row>
    <row r="7567" spans="6:15" x14ac:dyDescent="0.25">
      <c r="F7567" s="3">
        <f t="shared" si="591"/>
        <v>0</v>
      </c>
      <c r="G7567" s="45" t="s">
        <v>28317</v>
      </c>
      <c r="H7567" s="42">
        <v>75.58</v>
      </c>
      <c r="I7567" s="42">
        <v>0.01</v>
      </c>
      <c r="J7567" s="42" t="s">
        <v>9581</v>
      </c>
      <c r="K7567" s="43">
        <f t="shared" si="592"/>
        <v>4923.3729611275667</v>
      </c>
      <c r="L7567" s="44" t="s">
        <v>18949</v>
      </c>
      <c r="M7567" s="44">
        <f t="shared" si="590"/>
        <v>65.053334574934055</v>
      </c>
      <c r="N7567" s="54">
        <f t="shared" si="593"/>
        <v>4927.3999999999996</v>
      </c>
      <c r="O7567" s="46">
        <f t="shared" si="594"/>
        <v>4.0270388724329678</v>
      </c>
    </row>
    <row r="7568" spans="6:15" x14ac:dyDescent="0.25">
      <c r="F7568" s="3">
        <f t="shared" si="591"/>
        <v>0</v>
      </c>
      <c r="G7568" s="45" t="s">
        <v>28318</v>
      </c>
      <c r="H7568" s="42">
        <v>75.59</v>
      </c>
      <c r="I7568" s="42">
        <v>0.01</v>
      </c>
      <c r="J7568" s="42" t="s">
        <v>9582</v>
      </c>
      <c r="K7568" s="43">
        <f t="shared" si="592"/>
        <v>4924.0234944733156</v>
      </c>
      <c r="L7568" s="44" t="s">
        <v>18950</v>
      </c>
      <c r="M7568" s="44">
        <f t="shared" si="590"/>
        <v>65.053320420121167</v>
      </c>
      <c r="N7568" s="54">
        <f t="shared" si="593"/>
        <v>4928.05</v>
      </c>
      <c r="O7568" s="46">
        <f t="shared" si="594"/>
        <v>4.0265055266845593</v>
      </c>
    </row>
    <row r="7569" spans="6:15" x14ac:dyDescent="0.25">
      <c r="F7569" s="3">
        <f t="shared" si="591"/>
        <v>0</v>
      </c>
      <c r="G7569" s="45" t="s">
        <v>28319</v>
      </c>
      <c r="H7569" s="42">
        <v>75.599999999999994</v>
      </c>
      <c r="I7569" s="42">
        <v>0.01</v>
      </c>
      <c r="J7569" s="42" t="s">
        <v>9583</v>
      </c>
      <c r="K7569" s="43">
        <f t="shared" si="592"/>
        <v>4924.6740276775172</v>
      </c>
      <c r="L7569" s="44" t="s">
        <v>18951</v>
      </c>
      <c r="M7569" s="44">
        <f t="shared" si="590"/>
        <v>65.053306270940823</v>
      </c>
      <c r="N7569" s="54">
        <f t="shared" si="593"/>
        <v>4928.7</v>
      </c>
      <c r="O7569" s="46">
        <f t="shared" si="594"/>
        <v>4.0259723224826303</v>
      </c>
    </row>
    <row r="7570" spans="6:15" x14ac:dyDescent="0.25">
      <c r="F7570" s="3">
        <f t="shared" si="591"/>
        <v>0</v>
      </c>
      <c r="G7570" s="45" t="s">
        <v>28320</v>
      </c>
      <c r="H7570" s="42">
        <v>75.61</v>
      </c>
      <c r="I7570" s="42">
        <v>0.01</v>
      </c>
      <c r="J7570" s="42" t="s">
        <v>9584</v>
      </c>
      <c r="K7570" s="43">
        <f t="shared" si="592"/>
        <v>4925.3245607402268</v>
      </c>
      <c r="L7570" s="44" t="s">
        <v>18952</v>
      </c>
      <c r="M7570" s="44">
        <f t="shared" si="590"/>
        <v>65.0532921274052</v>
      </c>
      <c r="N7570" s="54">
        <f t="shared" si="593"/>
        <v>4929.3499999999995</v>
      </c>
      <c r="O7570" s="46">
        <f t="shared" si="594"/>
        <v>4.025439259772611</v>
      </c>
    </row>
    <row r="7571" spans="6:15" x14ac:dyDescent="0.25">
      <c r="F7571" s="3">
        <f t="shared" si="591"/>
        <v>0</v>
      </c>
      <c r="G7571" s="45" t="s">
        <v>28321</v>
      </c>
      <c r="H7571" s="42">
        <v>75.62</v>
      </c>
      <c r="I7571" s="42">
        <v>0.01</v>
      </c>
      <c r="J7571" s="42" t="s">
        <v>9585</v>
      </c>
      <c r="K7571" s="43">
        <f t="shared" si="592"/>
        <v>4925.975093661501</v>
      </c>
      <c r="L7571" s="44" t="s">
        <v>18953</v>
      </c>
      <c r="M7571" s="44">
        <f t="shared" si="590"/>
        <v>65.053277989517383</v>
      </c>
      <c r="N7571" s="54">
        <f t="shared" si="593"/>
        <v>4930</v>
      </c>
      <c r="O7571" s="46">
        <f t="shared" si="594"/>
        <v>4.0249063384990222</v>
      </c>
    </row>
    <row r="7572" spans="6:15" x14ac:dyDescent="0.25">
      <c r="F7572" s="3">
        <f t="shared" si="591"/>
        <v>0</v>
      </c>
      <c r="G7572" s="45" t="s">
        <v>28322</v>
      </c>
      <c r="H7572" s="42">
        <v>75.63</v>
      </c>
      <c r="I7572" s="42">
        <v>0.01</v>
      </c>
      <c r="J7572" s="42" t="s">
        <v>9586</v>
      </c>
      <c r="K7572" s="43">
        <f t="shared" si="592"/>
        <v>4926.625626441396</v>
      </c>
      <c r="L7572" s="44" t="s">
        <v>18954</v>
      </c>
      <c r="M7572" s="44">
        <f t="shared" si="590"/>
        <v>65.053263857262095</v>
      </c>
      <c r="N7572" s="54">
        <f t="shared" si="593"/>
        <v>4930.6499999999996</v>
      </c>
      <c r="O7572" s="46">
        <f t="shared" si="594"/>
        <v>4.0243735586036564</v>
      </c>
    </row>
    <row r="7573" spans="6:15" x14ac:dyDescent="0.25">
      <c r="F7573" s="3">
        <f t="shared" si="591"/>
        <v>0</v>
      </c>
      <c r="G7573" s="45" t="s">
        <v>28323</v>
      </c>
      <c r="H7573" s="42">
        <v>75.64</v>
      </c>
      <c r="I7573" s="42">
        <v>0.01</v>
      </c>
      <c r="J7573" s="42" t="s">
        <v>9587</v>
      </c>
      <c r="K7573" s="43">
        <f t="shared" si="592"/>
        <v>4927.2761590799682</v>
      </c>
      <c r="L7573" s="44" t="s">
        <v>18955</v>
      </c>
      <c r="M7573" s="44">
        <f t="shared" si="590"/>
        <v>65.053249730651572</v>
      </c>
      <c r="N7573" s="54">
        <f t="shared" si="593"/>
        <v>4931.3</v>
      </c>
      <c r="O7573" s="46">
        <f t="shared" si="594"/>
        <v>4.0238409200319438</v>
      </c>
    </row>
    <row r="7574" spans="6:15" x14ac:dyDescent="0.25">
      <c r="F7574" s="3">
        <f t="shared" si="591"/>
        <v>0</v>
      </c>
      <c r="G7574" s="45" t="s">
        <v>28324</v>
      </c>
      <c r="H7574" s="42">
        <v>75.650000000000006</v>
      </c>
      <c r="I7574" s="42">
        <v>0.01</v>
      </c>
      <c r="J7574" s="42" t="s">
        <v>9588</v>
      </c>
      <c r="K7574" s="43">
        <f t="shared" si="592"/>
        <v>4927.9266915772751</v>
      </c>
      <c r="L7574" s="44" t="s">
        <v>18956</v>
      </c>
      <c r="M7574" s="44">
        <f t="shared" si="590"/>
        <v>65.053235609655232</v>
      </c>
      <c r="N7574" s="54">
        <f t="shared" si="593"/>
        <v>4931.95</v>
      </c>
      <c r="O7574" s="46">
        <f t="shared" si="594"/>
        <v>4.0233084227247673</v>
      </c>
    </row>
    <row r="7575" spans="6:15" x14ac:dyDescent="0.25">
      <c r="F7575" s="3">
        <f t="shared" si="591"/>
        <v>0</v>
      </c>
      <c r="G7575" s="45" t="s">
        <v>28325</v>
      </c>
      <c r="H7575" s="42">
        <v>75.66</v>
      </c>
      <c r="I7575" s="42">
        <v>0.01</v>
      </c>
      <c r="J7575" s="42" t="s">
        <v>9589</v>
      </c>
      <c r="K7575" s="43">
        <f t="shared" si="592"/>
        <v>4928.5772239333719</v>
      </c>
      <c r="L7575" s="44" t="s">
        <v>18957</v>
      </c>
      <c r="M7575" s="44">
        <f t="shared" si="590"/>
        <v>65.053221494288408</v>
      </c>
      <c r="N7575" s="54">
        <f t="shared" si="593"/>
        <v>4932.5999999999995</v>
      </c>
      <c r="O7575" s="46">
        <f t="shared" si="594"/>
        <v>4.0227760666275572</v>
      </c>
    </row>
    <row r="7576" spans="6:15" x14ac:dyDescent="0.25">
      <c r="F7576" s="3">
        <f t="shared" si="591"/>
        <v>0</v>
      </c>
      <c r="G7576" s="45" t="s">
        <v>28326</v>
      </c>
      <c r="H7576" s="42">
        <v>75.67</v>
      </c>
      <c r="I7576" s="42">
        <v>0.01</v>
      </c>
      <c r="J7576" s="42" t="s">
        <v>9590</v>
      </c>
      <c r="K7576" s="43">
        <f t="shared" si="592"/>
        <v>4929.2277561483152</v>
      </c>
      <c r="L7576" s="44" t="s">
        <v>18958</v>
      </c>
      <c r="M7576" s="44">
        <f t="shared" si="590"/>
        <v>65.053207384557169</v>
      </c>
      <c r="N7576" s="54">
        <f t="shared" si="593"/>
        <v>4933.25</v>
      </c>
      <c r="O7576" s="46">
        <f t="shared" si="594"/>
        <v>4.0222438516848342</v>
      </c>
    </row>
    <row r="7577" spans="6:15" x14ac:dyDescent="0.25">
      <c r="F7577" s="3">
        <f t="shared" si="591"/>
        <v>0</v>
      </c>
      <c r="G7577" s="45" t="s">
        <v>28327</v>
      </c>
      <c r="H7577" s="42">
        <v>75.680000000000007</v>
      </c>
      <c r="I7577" s="42">
        <v>0.01</v>
      </c>
      <c r="J7577" s="42" t="s">
        <v>9591</v>
      </c>
      <c r="K7577" s="43">
        <f t="shared" si="592"/>
        <v>4929.8782882221603</v>
      </c>
      <c r="L7577" s="44" t="s">
        <v>18959</v>
      </c>
      <c r="M7577" s="44">
        <f t="shared" si="590"/>
        <v>65.053193280449307</v>
      </c>
      <c r="N7577" s="54">
        <f t="shared" si="593"/>
        <v>4933.9000000000005</v>
      </c>
      <c r="O7577" s="46">
        <f t="shared" si="594"/>
        <v>4.0217117778402098</v>
      </c>
    </row>
    <row r="7578" spans="6:15" x14ac:dyDescent="0.25">
      <c r="F7578" s="3">
        <f t="shared" si="591"/>
        <v>0</v>
      </c>
      <c r="G7578" s="45" t="s">
        <v>28328</v>
      </c>
      <c r="H7578" s="42">
        <v>75.69</v>
      </c>
      <c r="I7578" s="42">
        <v>0.01</v>
      </c>
      <c r="J7578" s="42" t="s">
        <v>9592</v>
      </c>
      <c r="K7578" s="43">
        <f t="shared" si="592"/>
        <v>4930.5288201549647</v>
      </c>
      <c r="L7578" s="44" t="s">
        <v>18960</v>
      </c>
      <c r="M7578" s="44">
        <f t="shared" si="590"/>
        <v>65.053179181946518</v>
      </c>
      <c r="N7578" s="54">
        <f t="shared" si="593"/>
        <v>4934.5499999999993</v>
      </c>
      <c r="O7578" s="46">
        <f t="shared" si="594"/>
        <v>4.0211798450345668</v>
      </c>
    </row>
    <row r="7579" spans="6:15" x14ac:dyDescent="0.25">
      <c r="F7579" s="3">
        <f t="shared" si="591"/>
        <v>0</v>
      </c>
      <c r="G7579" s="45" t="s">
        <v>28329</v>
      </c>
      <c r="H7579" s="42">
        <v>75.7</v>
      </c>
      <c r="I7579" s="42">
        <v>0.01</v>
      </c>
      <c r="J7579" s="42" t="s">
        <v>9593</v>
      </c>
      <c r="K7579" s="43">
        <f t="shared" si="592"/>
        <v>4931.1793519467838</v>
      </c>
      <c r="L7579" s="44" t="s">
        <v>18961</v>
      </c>
      <c r="M7579" s="44">
        <f t="shared" si="590"/>
        <v>65.053165089076288</v>
      </c>
      <c r="N7579" s="54">
        <f t="shared" si="593"/>
        <v>4935.2</v>
      </c>
      <c r="O7579" s="46">
        <f t="shared" si="594"/>
        <v>4.020648053216064</v>
      </c>
    </row>
    <row r="7580" spans="6:15" x14ac:dyDescent="0.25">
      <c r="F7580" s="3">
        <f t="shared" si="591"/>
        <v>0</v>
      </c>
      <c r="G7580" s="45" t="s">
        <v>28330</v>
      </c>
      <c r="H7580" s="42">
        <v>75.709999999999994</v>
      </c>
      <c r="I7580" s="42">
        <v>0.01</v>
      </c>
      <c r="J7580" s="42" t="s">
        <v>9594</v>
      </c>
      <c r="K7580" s="43">
        <f t="shared" si="592"/>
        <v>4931.8298835976748</v>
      </c>
      <c r="L7580" s="44" t="s">
        <v>18962</v>
      </c>
      <c r="M7580" s="44">
        <f t="shared" si="590"/>
        <v>65.05315100180502</v>
      </c>
      <c r="N7580" s="54">
        <f t="shared" si="593"/>
        <v>4935.8499999999995</v>
      </c>
      <c r="O7580" s="46">
        <f t="shared" si="594"/>
        <v>4.0201164023246747</v>
      </c>
    </row>
    <row r="7581" spans="6:15" x14ac:dyDescent="0.25">
      <c r="F7581" s="3">
        <f t="shared" si="591"/>
        <v>0</v>
      </c>
      <c r="G7581" s="45" t="s">
        <v>28331</v>
      </c>
      <c r="H7581" s="42">
        <v>75.72</v>
      </c>
      <c r="I7581" s="42">
        <v>0.01</v>
      </c>
      <c r="J7581" s="42" t="s">
        <v>9595</v>
      </c>
      <c r="K7581" s="43">
        <f t="shared" si="592"/>
        <v>4932.4804151076933</v>
      </c>
      <c r="L7581" s="44" t="s">
        <v>18963</v>
      </c>
      <c r="M7581" s="44">
        <f t="shared" si="590"/>
        <v>65.053136920147978</v>
      </c>
      <c r="N7581" s="54">
        <f t="shared" si="593"/>
        <v>4936.5</v>
      </c>
      <c r="O7581" s="46">
        <f t="shared" si="594"/>
        <v>4.0195848923067388</v>
      </c>
    </row>
    <row r="7582" spans="6:15" x14ac:dyDescent="0.25">
      <c r="F7582" s="3">
        <f t="shared" si="591"/>
        <v>0</v>
      </c>
      <c r="G7582" s="45" t="s">
        <v>28332</v>
      </c>
      <c r="H7582" s="42">
        <v>75.73</v>
      </c>
      <c r="I7582" s="42">
        <v>0.01</v>
      </c>
      <c r="J7582" s="42" t="s">
        <v>9596</v>
      </c>
      <c r="K7582" s="43">
        <f t="shared" si="592"/>
        <v>4933.1309464768947</v>
      </c>
      <c r="L7582" s="44" t="s">
        <v>18964</v>
      </c>
      <c r="M7582" s="44">
        <f t="shared" si="590"/>
        <v>65.053122844096009</v>
      </c>
      <c r="N7582" s="54">
        <f t="shared" si="593"/>
        <v>4937.1499999999996</v>
      </c>
      <c r="O7582" s="46">
        <f t="shared" si="594"/>
        <v>4.019053523104958</v>
      </c>
    </row>
    <row r="7583" spans="6:15" x14ac:dyDescent="0.25">
      <c r="F7583" s="3">
        <f t="shared" si="591"/>
        <v>0</v>
      </c>
      <c r="G7583" s="45" t="s">
        <v>28333</v>
      </c>
      <c r="H7583" s="42">
        <v>75.739999999999995</v>
      </c>
      <c r="I7583" s="42">
        <v>0.01</v>
      </c>
      <c r="J7583" s="42" t="s">
        <v>9597</v>
      </c>
      <c r="K7583" s="43">
        <f t="shared" si="592"/>
        <v>4933.7814777053354</v>
      </c>
      <c r="L7583" s="44" t="s">
        <v>18965</v>
      </c>
      <c r="M7583" s="44">
        <f t="shared" si="590"/>
        <v>65.053108773652198</v>
      </c>
      <c r="N7583" s="54">
        <f t="shared" si="593"/>
        <v>4937.7999999999993</v>
      </c>
      <c r="O7583" s="46">
        <f t="shared" si="594"/>
        <v>4.0185222946638532</v>
      </c>
    </row>
    <row r="7584" spans="6:15" x14ac:dyDescent="0.25">
      <c r="F7584" s="3">
        <f t="shared" si="591"/>
        <v>0</v>
      </c>
      <c r="G7584" s="45" t="s">
        <v>28334</v>
      </c>
      <c r="H7584" s="42">
        <v>75.75</v>
      </c>
      <c r="I7584" s="42">
        <v>0.01</v>
      </c>
      <c r="J7584" s="42" t="s">
        <v>9598</v>
      </c>
      <c r="K7584" s="43">
        <f t="shared" si="592"/>
        <v>4934.4320087930719</v>
      </c>
      <c r="L7584" s="44" t="s">
        <v>18966</v>
      </c>
      <c r="M7584" s="44">
        <f t="shared" si="590"/>
        <v>65.053094708816502</v>
      </c>
      <c r="N7584" s="54">
        <f t="shared" si="593"/>
        <v>4938.45</v>
      </c>
      <c r="O7584" s="46">
        <f t="shared" si="594"/>
        <v>4.0179912069279453</v>
      </c>
    </row>
    <row r="7585" spans="6:15" x14ac:dyDescent="0.25">
      <c r="F7585" s="3">
        <f t="shared" si="591"/>
        <v>0</v>
      </c>
      <c r="G7585" s="45" t="s">
        <v>28335</v>
      </c>
      <c r="H7585" s="42">
        <v>75.760000000000005</v>
      </c>
      <c r="I7585" s="42">
        <v>0.01</v>
      </c>
      <c r="J7585" s="42" t="s">
        <v>9599</v>
      </c>
      <c r="K7585" s="43">
        <f t="shared" si="592"/>
        <v>4935.0825397401604</v>
      </c>
      <c r="L7585" s="44" t="s">
        <v>18967</v>
      </c>
      <c r="M7585" s="44">
        <f t="shared" si="590"/>
        <v>65.053080649567576</v>
      </c>
      <c r="N7585" s="54">
        <f t="shared" si="593"/>
        <v>4939.1000000000004</v>
      </c>
      <c r="O7585" s="46">
        <f t="shared" si="594"/>
        <v>4.017460259839936</v>
      </c>
    </row>
    <row r="7586" spans="6:15" x14ac:dyDescent="0.25">
      <c r="F7586" s="3">
        <f t="shared" si="591"/>
        <v>0</v>
      </c>
      <c r="G7586" s="45" t="s">
        <v>28336</v>
      </c>
      <c r="H7586" s="42">
        <v>75.77</v>
      </c>
      <c r="I7586" s="42">
        <v>0.01</v>
      </c>
      <c r="J7586" s="42" t="s">
        <v>9600</v>
      </c>
      <c r="K7586" s="43">
        <f t="shared" si="592"/>
        <v>4935.7330705466557</v>
      </c>
      <c r="L7586" s="44" t="s">
        <v>18968</v>
      </c>
      <c r="M7586" s="44">
        <f t="shared" si="590"/>
        <v>65.053066595917628</v>
      </c>
      <c r="N7586" s="54">
        <f t="shared" si="593"/>
        <v>4939.75</v>
      </c>
      <c r="O7586" s="46">
        <f t="shared" si="594"/>
        <v>4.0169294533443463</v>
      </c>
    </row>
    <row r="7587" spans="6:15" x14ac:dyDescent="0.25">
      <c r="F7587" s="3">
        <f t="shared" si="591"/>
        <v>0</v>
      </c>
      <c r="G7587" s="45" t="s">
        <v>28337</v>
      </c>
      <c r="H7587" s="42">
        <v>75.78</v>
      </c>
      <c r="I7587" s="42">
        <v>0.01</v>
      </c>
      <c r="J7587" s="42" t="s">
        <v>9601</v>
      </c>
      <c r="K7587" s="43">
        <f t="shared" si="592"/>
        <v>4936.3836012126148</v>
      </c>
      <c r="L7587" s="44" t="s">
        <v>18969</v>
      </c>
      <c r="M7587" s="44">
        <f t="shared" si="590"/>
        <v>65.053052547857504</v>
      </c>
      <c r="N7587" s="54">
        <f t="shared" si="593"/>
        <v>4940.3999999999996</v>
      </c>
      <c r="O7587" s="46">
        <f t="shared" si="594"/>
        <v>4.0163987873847873</v>
      </c>
    </row>
    <row r="7588" spans="6:15" x14ac:dyDescent="0.25">
      <c r="F7588" s="3">
        <f t="shared" si="591"/>
        <v>0</v>
      </c>
      <c r="G7588" s="45" t="s">
        <v>28338</v>
      </c>
      <c r="H7588" s="42">
        <v>75.790000000000006</v>
      </c>
      <c r="I7588" s="42">
        <v>0.01</v>
      </c>
      <c r="J7588" s="42" t="s">
        <v>9602</v>
      </c>
      <c r="K7588" s="43">
        <f t="shared" si="592"/>
        <v>4937.0341317380935</v>
      </c>
      <c r="L7588" s="44" t="s">
        <v>18970</v>
      </c>
      <c r="M7588" s="44">
        <f t="shared" si="590"/>
        <v>65.053038505393317</v>
      </c>
      <c r="N7588" s="54">
        <f t="shared" si="593"/>
        <v>4941.05</v>
      </c>
      <c r="O7588" s="46">
        <f t="shared" si="594"/>
        <v>4.0158682619066894</v>
      </c>
    </row>
    <row r="7589" spans="6:15" x14ac:dyDescent="0.25">
      <c r="F7589" s="3">
        <f t="shared" si="591"/>
        <v>0</v>
      </c>
      <c r="G7589" s="45" t="s">
        <v>28339</v>
      </c>
      <c r="H7589" s="42">
        <v>75.8</v>
      </c>
      <c r="I7589" s="42">
        <v>0.01</v>
      </c>
      <c r="J7589" s="42" t="s">
        <v>9603</v>
      </c>
      <c r="K7589" s="43">
        <f t="shared" si="592"/>
        <v>4937.6846621231471</v>
      </c>
      <c r="L7589" s="44" t="s">
        <v>18971</v>
      </c>
      <c r="M7589" s="44">
        <f t="shared" si="590"/>
        <v>65.053024468506734</v>
      </c>
      <c r="N7589" s="54">
        <f t="shared" si="593"/>
        <v>4941.7</v>
      </c>
      <c r="O7589" s="46">
        <f t="shared" si="594"/>
        <v>4.0153378768527546</v>
      </c>
    </row>
    <row r="7590" spans="6:15" x14ac:dyDescent="0.25">
      <c r="F7590" s="3">
        <f t="shared" si="591"/>
        <v>0</v>
      </c>
      <c r="G7590" s="45" t="s">
        <v>28340</v>
      </c>
      <c r="H7590" s="42">
        <v>75.81</v>
      </c>
      <c r="I7590" s="42">
        <v>0.01</v>
      </c>
      <c r="J7590" s="42" t="s">
        <v>9604</v>
      </c>
      <c r="K7590" s="43">
        <f t="shared" si="592"/>
        <v>4938.335192367832</v>
      </c>
      <c r="L7590" s="44" t="s">
        <v>18972</v>
      </c>
      <c r="M7590" s="44">
        <f t="shared" si="590"/>
        <v>65.053010437216102</v>
      </c>
      <c r="N7590" s="54">
        <f t="shared" si="593"/>
        <v>4942.3500000000004</v>
      </c>
      <c r="O7590" s="46">
        <f t="shared" si="594"/>
        <v>4.014807632168413</v>
      </c>
    </row>
    <row r="7591" spans="6:15" x14ac:dyDescent="0.25">
      <c r="F7591" s="3">
        <f t="shared" si="591"/>
        <v>0</v>
      </c>
      <c r="G7591" s="45" t="s">
        <v>28341</v>
      </c>
      <c r="H7591" s="42">
        <v>75.819999999999993</v>
      </c>
      <c r="I7591" s="42">
        <v>0.01</v>
      </c>
      <c r="J7591" s="42" t="s">
        <v>9605</v>
      </c>
      <c r="K7591" s="43">
        <f t="shared" si="592"/>
        <v>4938.9857224722045</v>
      </c>
      <c r="L7591" s="44" t="s">
        <v>18973</v>
      </c>
      <c r="M7591" s="44">
        <f t="shared" si="590"/>
        <v>65.052996411481686</v>
      </c>
      <c r="N7591" s="54">
        <f t="shared" si="593"/>
        <v>4942.9999999999991</v>
      </c>
      <c r="O7591" s="46">
        <f t="shared" si="594"/>
        <v>4.0142775277945475</v>
      </c>
    </row>
    <row r="7592" spans="6:15" x14ac:dyDescent="0.25">
      <c r="F7592" s="3">
        <f t="shared" si="591"/>
        <v>0</v>
      </c>
      <c r="G7592" s="45" t="s">
        <v>28342</v>
      </c>
      <c r="H7592" s="42">
        <v>75.83</v>
      </c>
      <c r="I7592" s="42">
        <v>0.01</v>
      </c>
      <c r="J7592" s="42" t="s">
        <v>9606</v>
      </c>
      <c r="K7592" s="43">
        <f t="shared" si="592"/>
        <v>4939.6362524363194</v>
      </c>
      <c r="L7592" s="44" t="s">
        <v>18974</v>
      </c>
      <c r="M7592" s="44">
        <f t="shared" si="590"/>
        <v>65.052982391343235</v>
      </c>
      <c r="N7592" s="54">
        <f t="shared" si="593"/>
        <v>4943.6499999999996</v>
      </c>
      <c r="O7592" s="46">
        <f t="shared" si="594"/>
        <v>4.0137475636802264</v>
      </c>
    </row>
    <row r="7593" spans="6:15" x14ac:dyDescent="0.25">
      <c r="F7593" s="3">
        <f t="shared" si="591"/>
        <v>0</v>
      </c>
      <c r="G7593" s="45" t="s">
        <v>28343</v>
      </c>
      <c r="H7593" s="42">
        <v>75.84</v>
      </c>
      <c r="I7593" s="42">
        <v>0.01</v>
      </c>
      <c r="J7593" s="42" t="s">
        <v>9607</v>
      </c>
      <c r="K7593" s="43">
        <f t="shared" si="592"/>
        <v>4940.2867822602329</v>
      </c>
      <c r="L7593" s="44" t="s">
        <v>18975</v>
      </c>
      <c r="M7593" s="44">
        <f t="shared" si="590"/>
        <v>65.052968376776306</v>
      </c>
      <c r="N7593" s="54">
        <f t="shared" si="593"/>
        <v>4944.3</v>
      </c>
      <c r="O7593" s="46">
        <f t="shared" si="594"/>
        <v>4.0132177397672422</v>
      </c>
    </row>
    <row r="7594" spans="6:15" x14ac:dyDescent="0.25">
      <c r="F7594" s="3">
        <f t="shared" si="591"/>
        <v>0</v>
      </c>
      <c r="G7594" s="45" t="s">
        <v>28344</v>
      </c>
      <c r="H7594" s="42">
        <v>75.849999999999994</v>
      </c>
      <c r="I7594" s="42">
        <v>0.01</v>
      </c>
      <c r="J7594" s="42" t="s">
        <v>9608</v>
      </c>
      <c r="K7594" s="43">
        <f t="shared" si="592"/>
        <v>4940.9373119440006</v>
      </c>
      <c r="L7594" s="44" t="s">
        <v>18976</v>
      </c>
      <c r="M7594" s="44">
        <f t="shared" si="590"/>
        <v>65.052954367777843</v>
      </c>
      <c r="N7594" s="54">
        <f t="shared" si="593"/>
        <v>4944.95</v>
      </c>
      <c r="O7594" s="46">
        <f t="shared" si="594"/>
        <v>4.012688055999206</v>
      </c>
    </row>
    <row r="7595" spans="6:15" x14ac:dyDescent="0.25">
      <c r="F7595" s="3">
        <f t="shared" si="591"/>
        <v>0</v>
      </c>
      <c r="G7595" s="45" t="s">
        <v>28345</v>
      </c>
      <c r="H7595" s="42">
        <v>75.86</v>
      </c>
      <c r="I7595" s="42">
        <v>0.01</v>
      </c>
      <c r="J7595" s="42" t="s">
        <v>9609</v>
      </c>
      <c r="K7595" s="43">
        <f t="shared" si="592"/>
        <v>4941.5878414876788</v>
      </c>
      <c r="L7595" s="44" t="s">
        <v>18977</v>
      </c>
      <c r="M7595" s="44">
        <f t="shared" si="590"/>
        <v>65.052940364344778</v>
      </c>
      <c r="N7595" s="54">
        <f t="shared" si="593"/>
        <v>4945.5999999999995</v>
      </c>
      <c r="O7595" s="46">
        <f t="shared" si="594"/>
        <v>4.0121585123206387</v>
      </c>
    </row>
    <row r="7596" spans="6:15" x14ac:dyDescent="0.25">
      <c r="F7596" s="3">
        <f t="shared" si="591"/>
        <v>0</v>
      </c>
      <c r="G7596" s="45" t="s">
        <v>28346</v>
      </c>
      <c r="H7596" s="42">
        <v>75.87</v>
      </c>
      <c r="I7596" s="42">
        <v>0.01</v>
      </c>
      <c r="J7596" s="42" t="s">
        <v>9610</v>
      </c>
      <c r="K7596" s="43">
        <f t="shared" si="592"/>
        <v>4942.2383708913221</v>
      </c>
      <c r="L7596" s="44" t="s">
        <v>18978</v>
      </c>
      <c r="M7596" s="44">
        <f t="shared" si="590"/>
        <v>65.052926366486304</v>
      </c>
      <c r="N7596" s="54">
        <f t="shared" si="593"/>
        <v>4946.25</v>
      </c>
      <c r="O7596" s="46">
        <f t="shared" si="594"/>
        <v>4.0116291086778801</v>
      </c>
    </row>
    <row r="7597" spans="6:15" x14ac:dyDescent="0.25">
      <c r="F7597" s="3">
        <f t="shared" si="591"/>
        <v>0</v>
      </c>
      <c r="G7597" s="45" t="s">
        <v>28347</v>
      </c>
      <c r="H7597" s="42">
        <v>75.88</v>
      </c>
      <c r="I7597" s="42">
        <v>0.01</v>
      </c>
      <c r="J7597" s="42" t="s">
        <v>9611</v>
      </c>
      <c r="K7597" s="43">
        <f t="shared" si="592"/>
        <v>4942.8889001549869</v>
      </c>
      <c r="L7597" s="44" t="s">
        <v>18979</v>
      </c>
      <c r="M7597" s="44">
        <f t="shared" si="590"/>
        <v>65.052912374184089</v>
      </c>
      <c r="N7597" s="54">
        <f t="shared" si="593"/>
        <v>4946.8999999999996</v>
      </c>
      <c r="O7597" s="46">
        <f t="shared" si="594"/>
        <v>4.0110998450127227</v>
      </c>
    </row>
    <row r="7598" spans="6:15" x14ac:dyDescent="0.25">
      <c r="F7598" s="3">
        <f t="shared" si="591"/>
        <v>0</v>
      </c>
      <c r="G7598" s="45" t="s">
        <v>28348</v>
      </c>
      <c r="H7598" s="42">
        <v>75.89</v>
      </c>
      <c r="I7598" s="42">
        <v>0.01</v>
      </c>
      <c r="J7598" s="42" t="s">
        <v>9612</v>
      </c>
      <c r="K7598" s="43">
        <f t="shared" si="592"/>
        <v>4943.5394292787287</v>
      </c>
      <c r="L7598" s="44" t="s">
        <v>18980</v>
      </c>
      <c r="M7598" s="44">
        <f t="shared" si="590"/>
        <v>65.0528983874473</v>
      </c>
      <c r="N7598" s="54">
        <f t="shared" si="593"/>
        <v>4947.55</v>
      </c>
      <c r="O7598" s="46">
        <f t="shared" si="594"/>
        <v>4.010570721271506</v>
      </c>
    </row>
    <row r="7599" spans="6:15" x14ac:dyDescent="0.25">
      <c r="F7599" s="3">
        <f t="shared" si="591"/>
        <v>0</v>
      </c>
      <c r="G7599" s="45" t="s">
        <v>28349</v>
      </c>
      <c r="H7599" s="42">
        <v>75.900000000000006</v>
      </c>
      <c r="I7599" s="42">
        <v>0.01</v>
      </c>
      <c r="J7599" s="42" t="s">
        <v>9613</v>
      </c>
      <c r="K7599" s="43">
        <f t="shared" si="592"/>
        <v>4944.1899582626029</v>
      </c>
      <c r="L7599" s="44" t="s">
        <v>18981</v>
      </c>
      <c r="M7599" s="44">
        <f t="shared" si="590"/>
        <v>65.052884406263715</v>
      </c>
      <c r="N7599" s="54">
        <f t="shared" si="593"/>
        <v>4948.2</v>
      </c>
      <c r="O7599" s="46">
        <f t="shared" si="594"/>
        <v>4.0100417373969321</v>
      </c>
    </row>
    <row r="7600" spans="6:15" x14ac:dyDescent="0.25">
      <c r="F7600" s="3">
        <f t="shared" si="591"/>
        <v>0</v>
      </c>
      <c r="G7600" s="45" t="s">
        <v>28350</v>
      </c>
      <c r="H7600" s="42">
        <v>75.91</v>
      </c>
      <c r="I7600" s="42">
        <v>0.01</v>
      </c>
      <c r="J7600" s="42" t="s">
        <v>9614</v>
      </c>
      <c r="K7600" s="43">
        <f t="shared" si="592"/>
        <v>4944.8404871066659</v>
      </c>
      <c r="L7600" s="44" t="s">
        <v>18982</v>
      </c>
      <c r="M7600" s="44">
        <f t="shared" si="590"/>
        <v>65.052870430624182</v>
      </c>
      <c r="N7600" s="54">
        <f t="shared" si="593"/>
        <v>4948.8499999999995</v>
      </c>
      <c r="O7600" s="46">
        <f t="shared" si="594"/>
        <v>4.0095128933335218</v>
      </c>
    </row>
    <row r="7601" spans="6:15" x14ac:dyDescent="0.25">
      <c r="F7601" s="3">
        <f t="shared" si="591"/>
        <v>0</v>
      </c>
      <c r="G7601" s="45" t="s">
        <v>28351</v>
      </c>
      <c r="H7601" s="42">
        <v>75.92</v>
      </c>
      <c r="I7601" s="42">
        <v>0.01</v>
      </c>
      <c r="J7601" s="42" t="s">
        <v>9615</v>
      </c>
      <c r="K7601" s="43">
        <f t="shared" si="592"/>
        <v>4945.4910158109724</v>
      </c>
      <c r="L7601" s="44" t="s">
        <v>18983</v>
      </c>
      <c r="M7601" s="44">
        <f t="shared" si="590"/>
        <v>65.052856460547034</v>
      </c>
      <c r="N7601" s="54">
        <f t="shared" si="593"/>
        <v>4949.5</v>
      </c>
      <c r="O7601" s="46">
        <f t="shared" si="594"/>
        <v>4.0089841890276148</v>
      </c>
    </row>
    <row r="7602" spans="6:15" x14ac:dyDescent="0.25">
      <c r="F7602" s="3">
        <f t="shared" si="591"/>
        <v>0</v>
      </c>
      <c r="G7602" s="45" t="s">
        <v>28352</v>
      </c>
      <c r="H7602" s="42">
        <v>75.930000000000007</v>
      </c>
      <c r="I7602" s="42">
        <v>0.01</v>
      </c>
      <c r="J7602" s="42" t="s">
        <v>9616</v>
      </c>
      <c r="K7602" s="43">
        <f t="shared" si="592"/>
        <v>4946.1415443755777</v>
      </c>
      <c r="L7602" s="44" t="s">
        <v>18984</v>
      </c>
      <c r="M7602" s="44">
        <f t="shared" si="590"/>
        <v>65.052842496020048</v>
      </c>
      <c r="N7602" s="54">
        <f t="shared" si="593"/>
        <v>4950.1500000000005</v>
      </c>
      <c r="O7602" s="46">
        <f t="shared" si="594"/>
        <v>4.0084556244228224</v>
      </c>
    </row>
    <row r="7603" spans="6:15" x14ac:dyDescent="0.25">
      <c r="F7603" s="3">
        <f t="shared" si="591"/>
        <v>0</v>
      </c>
      <c r="G7603" s="45" t="s">
        <v>28353</v>
      </c>
      <c r="H7603" s="42">
        <v>75.94</v>
      </c>
      <c r="I7603" s="42">
        <v>0.01</v>
      </c>
      <c r="J7603" s="42" t="s">
        <v>9617</v>
      </c>
      <c r="K7603" s="43">
        <f t="shared" si="592"/>
        <v>4946.7920728005383</v>
      </c>
      <c r="L7603" s="44" t="s">
        <v>18985</v>
      </c>
      <c r="M7603" s="44">
        <f t="shared" si="590"/>
        <v>65.052828537021867</v>
      </c>
      <c r="N7603" s="54">
        <f t="shared" si="593"/>
        <v>4950.7999999999993</v>
      </c>
      <c r="O7603" s="46">
        <f t="shared" si="594"/>
        <v>4.0079271994609371</v>
      </c>
    </row>
    <row r="7604" spans="6:15" x14ac:dyDescent="0.25">
      <c r="F7604" s="3">
        <f t="shared" si="591"/>
        <v>0</v>
      </c>
      <c r="G7604" s="45" t="s">
        <v>28354</v>
      </c>
      <c r="H7604" s="42">
        <v>75.95</v>
      </c>
      <c r="I7604" s="42">
        <v>0.01</v>
      </c>
      <c r="J7604" s="42" t="s">
        <v>9618</v>
      </c>
      <c r="K7604" s="43">
        <f t="shared" si="592"/>
        <v>4947.4426010859088</v>
      </c>
      <c r="L7604" s="44" t="s">
        <v>18986</v>
      </c>
      <c r="M7604" s="44">
        <f t="shared" si="590"/>
        <v>65.052814583579945</v>
      </c>
      <c r="N7604" s="54">
        <f t="shared" si="593"/>
        <v>4951.45</v>
      </c>
      <c r="O7604" s="46">
        <f t="shared" si="594"/>
        <v>4.0073989140910271</v>
      </c>
    </row>
    <row r="7605" spans="6:15" x14ac:dyDescent="0.25">
      <c r="F7605" s="3">
        <f t="shared" si="591"/>
        <v>0</v>
      </c>
      <c r="G7605" s="45" t="s">
        <v>28355</v>
      </c>
      <c r="H7605" s="42">
        <v>75.959999999999994</v>
      </c>
      <c r="I7605" s="42">
        <v>0.01</v>
      </c>
      <c r="J7605" s="42" t="s">
        <v>9619</v>
      </c>
      <c r="K7605" s="43">
        <f t="shared" si="592"/>
        <v>4948.0931292317446</v>
      </c>
      <c r="L7605" s="44" t="s">
        <v>18987</v>
      </c>
      <c r="M7605" s="44">
        <f t="shared" si="590"/>
        <v>65.052800635669897</v>
      </c>
      <c r="N7605" s="54">
        <f t="shared" si="593"/>
        <v>4952.0999999999995</v>
      </c>
      <c r="O7605" s="46">
        <f t="shared" si="594"/>
        <v>4.0068707682548848</v>
      </c>
    </row>
    <row r="7606" spans="6:15" x14ac:dyDescent="0.25">
      <c r="F7606" s="3">
        <f t="shared" si="591"/>
        <v>0</v>
      </c>
      <c r="G7606" s="45" t="s">
        <v>28356</v>
      </c>
      <c r="H7606" s="42">
        <v>75.97</v>
      </c>
      <c r="I7606" s="42">
        <v>0.01</v>
      </c>
      <c r="J7606" s="42" t="s">
        <v>9620</v>
      </c>
      <c r="K7606" s="43">
        <f t="shared" si="592"/>
        <v>4948.7436572381012</v>
      </c>
      <c r="L7606" s="44" t="s">
        <v>18988</v>
      </c>
      <c r="M7606" s="44">
        <f t="shared" si="590"/>
        <v>65.052786693303901</v>
      </c>
      <c r="N7606" s="54">
        <f t="shared" si="593"/>
        <v>4952.75</v>
      </c>
      <c r="O7606" s="46">
        <f t="shared" si="594"/>
        <v>4.0063427618988499</v>
      </c>
    </row>
    <row r="7607" spans="6:15" x14ac:dyDescent="0.25">
      <c r="F7607" s="3">
        <f t="shared" si="591"/>
        <v>0</v>
      </c>
      <c r="G7607" s="45" t="s">
        <v>28357</v>
      </c>
      <c r="H7607" s="42">
        <v>75.98</v>
      </c>
      <c r="I7607" s="42">
        <v>0.01</v>
      </c>
      <c r="J7607" s="42" t="s">
        <v>9621</v>
      </c>
      <c r="K7607" s="43">
        <f t="shared" si="592"/>
        <v>4949.394185105034</v>
      </c>
      <c r="L7607" s="44" t="s">
        <v>18989</v>
      </c>
      <c r="M7607" s="44">
        <f t="shared" si="590"/>
        <v>65.052772756463654</v>
      </c>
      <c r="N7607" s="54">
        <f t="shared" si="593"/>
        <v>4953.3999999999996</v>
      </c>
      <c r="O7607" s="46">
        <f t="shared" si="594"/>
        <v>4.0058148949656243</v>
      </c>
    </row>
    <row r="7608" spans="6:15" x14ac:dyDescent="0.25">
      <c r="F7608" s="3">
        <f t="shared" si="591"/>
        <v>0</v>
      </c>
      <c r="G7608" s="45" t="s">
        <v>28358</v>
      </c>
      <c r="H7608" s="42">
        <v>75.989999999999995</v>
      </c>
      <c r="I7608" s="42">
        <v>0.01</v>
      </c>
      <c r="J7608" s="42" t="s">
        <v>9622</v>
      </c>
      <c r="K7608" s="43">
        <f t="shared" si="592"/>
        <v>4950.0447128325986</v>
      </c>
      <c r="L7608" s="44" t="s">
        <v>18990</v>
      </c>
      <c r="M7608" s="44">
        <f t="shared" si="590"/>
        <v>65.05275882515528</v>
      </c>
      <c r="N7608" s="54">
        <f t="shared" si="593"/>
        <v>4954.0499999999993</v>
      </c>
      <c r="O7608" s="46">
        <f t="shared" si="594"/>
        <v>4.0052871674006383</v>
      </c>
    </row>
    <row r="7609" spans="6:15" x14ac:dyDescent="0.25">
      <c r="F7609" s="3">
        <f t="shared" si="591"/>
        <v>0</v>
      </c>
      <c r="G7609" s="45" t="s">
        <v>28359</v>
      </c>
      <c r="H7609" s="42">
        <v>76</v>
      </c>
      <c r="I7609" s="42">
        <v>0.01</v>
      </c>
      <c r="J7609" s="42" t="s">
        <v>9623</v>
      </c>
      <c r="K7609" s="43">
        <f t="shared" si="592"/>
        <v>4950.6952404208505</v>
      </c>
      <c r="L7609" s="44" t="s">
        <v>18991</v>
      </c>
      <c r="M7609" s="44">
        <f t="shared" si="590"/>
        <v>65.052744899378766</v>
      </c>
      <c r="N7609" s="54">
        <f t="shared" si="593"/>
        <v>4954.7</v>
      </c>
      <c r="O7609" s="46">
        <f t="shared" si="594"/>
        <v>4.0047595791493222</v>
      </c>
    </row>
    <row r="7610" spans="6:15" x14ac:dyDescent="0.25">
      <c r="F7610" s="3">
        <f t="shared" si="591"/>
        <v>0</v>
      </c>
      <c r="G7610" s="45" t="s">
        <v>28360</v>
      </c>
      <c r="H7610" s="42">
        <v>76.010000000000005</v>
      </c>
      <c r="I7610" s="42">
        <v>0.01</v>
      </c>
      <c r="J7610" s="42" t="s">
        <v>9624</v>
      </c>
      <c r="K7610" s="43">
        <f t="shared" si="592"/>
        <v>4951.3457678698442</v>
      </c>
      <c r="L7610" s="44" t="s">
        <v>18992</v>
      </c>
      <c r="M7610" s="44">
        <f t="shared" si="590"/>
        <v>65.052730979124945</v>
      </c>
      <c r="N7610" s="54">
        <f t="shared" si="593"/>
        <v>4955.3500000000004</v>
      </c>
      <c r="O7610" s="46">
        <f t="shared" si="594"/>
        <v>4.0042321301561969</v>
      </c>
    </row>
    <row r="7611" spans="6:15" x14ac:dyDescent="0.25">
      <c r="F7611" s="3">
        <f t="shared" si="591"/>
        <v>0</v>
      </c>
      <c r="G7611" s="45" t="s">
        <v>28361</v>
      </c>
      <c r="H7611" s="42">
        <v>76.02</v>
      </c>
      <c r="I7611" s="42">
        <v>0.01</v>
      </c>
      <c r="J7611" s="42" t="s">
        <v>9625</v>
      </c>
      <c r="K7611" s="43">
        <f t="shared" si="592"/>
        <v>4951.9962951796351</v>
      </c>
      <c r="L7611" s="44" t="s">
        <v>18993</v>
      </c>
      <c r="M7611" s="44">
        <f t="shared" si="590"/>
        <v>65.052717064390805</v>
      </c>
      <c r="N7611" s="54">
        <f t="shared" si="593"/>
        <v>4956</v>
      </c>
      <c r="O7611" s="46">
        <f t="shared" si="594"/>
        <v>4.0037048203648737</v>
      </c>
    </row>
    <row r="7612" spans="6:15" x14ac:dyDescent="0.25">
      <c r="F7612" s="3">
        <f t="shared" si="591"/>
        <v>0</v>
      </c>
      <c r="G7612" s="45" t="s">
        <v>28362</v>
      </c>
      <c r="H7612" s="42">
        <v>76.03</v>
      </c>
      <c r="I7612" s="42">
        <v>0.01</v>
      </c>
      <c r="J7612" s="42" t="s">
        <v>9626</v>
      </c>
      <c r="K7612" s="43">
        <f t="shared" si="592"/>
        <v>4952.6468223502789</v>
      </c>
      <c r="L7612" s="44" t="s">
        <v>18994</v>
      </c>
      <c r="M7612" s="44">
        <f t="shared" si="590"/>
        <v>65.052703155173248</v>
      </c>
      <c r="N7612" s="54">
        <f t="shared" si="593"/>
        <v>4956.6499999999996</v>
      </c>
      <c r="O7612" s="46">
        <f t="shared" si="594"/>
        <v>4.0031776497207829</v>
      </c>
    </row>
    <row r="7613" spans="6:15" x14ac:dyDescent="0.25">
      <c r="F7613" s="3">
        <f t="shared" si="591"/>
        <v>0</v>
      </c>
      <c r="G7613" s="45" t="s">
        <v>28363</v>
      </c>
      <c r="H7613" s="42">
        <v>76.040000000000006</v>
      </c>
      <c r="I7613" s="42">
        <v>0.01</v>
      </c>
      <c r="J7613" s="42" t="s">
        <v>9627</v>
      </c>
      <c r="K7613" s="43">
        <f t="shared" si="592"/>
        <v>4953.2973493818308</v>
      </c>
      <c r="L7613" s="44" t="s">
        <v>18995</v>
      </c>
      <c r="M7613" s="44">
        <f t="shared" si="590"/>
        <v>65.052689251475357</v>
      </c>
      <c r="N7613" s="54">
        <f t="shared" si="593"/>
        <v>4957.3</v>
      </c>
      <c r="O7613" s="46">
        <f t="shared" si="594"/>
        <v>4.0026506181693549</v>
      </c>
    </row>
    <row r="7614" spans="6:15" x14ac:dyDescent="0.25">
      <c r="F7614" s="3">
        <f t="shared" si="591"/>
        <v>0</v>
      </c>
      <c r="G7614" s="45" t="s">
        <v>28364</v>
      </c>
      <c r="H7614" s="42">
        <v>76.05</v>
      </c>
      <c r="I7614" s="42">
        <v>0.01</v>
      </c>
      <c r="J7614" s="42" t="s">
        <v>9628</v>
      </c>
      <c r="K7614" s="43">
        <f t="shared" si="592"/>
        <v>4953.9478762743456</v>
      </c>
      <c r="L7614" s="44" t="s">
        <v>18996</v>
      </c>
      <c r="M7614" s="44">
        <f t="shared" si="590"/>
        <v>65.052675353281842</v>
      </c>
      <c r="N7614" s="54">
        <f t="shared" si="593"/>
        <v>4957.95</v>
      </c>
      <c r="O7614" s="46">
        <f t="shared" si="594"/>
        <v>4.0021237256542008</v>
      </c>
    </row>
    <row r="7615" spans="6:15" x14ac:dyDescent="0.25">
      <c r="F7615" s="3">
        <f t="shared" si="591"/>
        <v>0</v>
      </c>
      <c r="G7615" s="45" t="s">
        <v>28365</v>
      </c>
      <c r="H7615" s="42">
        <v>76.06</v>
      </c>
      <c r="I7615" s="42">
        <v>0.01</v>
      </c>
      <c r="J7615" s="42" t="s">
        <v>9629</v>
      </c>
      <c r="K7615" s="43">
        <f t="shared" si="592"/>
        <v>4954.5984030278787</v>
      </c>
      <c r="L7615" s="44" t="s">
        <v>18997</v>
      </c>
      <c r="M7615" s="44">
        <f t="shared" si="590"/>
        <v>65.052661460608007</v>
      </c>
      <c r="N7615" s="54">
        <f t="shared" si="593"/>
        <v>4958.6000000000004</v>
      </c>
      <c r="O7615" s="46">
        <f t="shared" si="594"/>
        <v>4.0015969721216607</v>
      </c>
    </row>
    <row r="7616" spans="6:15" x14ac:dyDescent="0.25">
      <c r="F7616" s="3">
        <f t="shared" si="591"/>
        <v>0</v>
      </c>
      <c r="G7616" s="45" t="s">
        <v>28366</v>
      </c>
      <c r="H7616" s="42">
        <v>76.069999999999993</v>
      </c>
      <c r="I7616" s="42">
        <v>0.01</v>
      </c>
      <c r="J7616" s="42" t="s">
        <v>9630</v>
      </c>
      <c r="K7616" s="43">
        <f t="shared" si="592"/>
        <v>4955.2489296424847</v>
      </c>
      <c r="L7616" s="44" t="s">
        <v>18998</v>
      </c>
      <c r="M7616" s="44">
        <f t="shared" si="590"/>
        <v>65.052647573426356</v>
      </c>
      <c r="N7616" s="54">
        <f t="shared" si="593"/>
        <v>4959.2499999999991</v>
      </c>
      <c r="O7616" s="46">
        <f t="shared" si="594"/>
        <v>4.0010703575144362</v>
      </c>
    </row>
    <row r="7617" spans="6:15" x14ac:dyDescent="0.25">
      <c r="F7617" s="3">
        <f t="shared" si="591"/>
        <v>0</v>
      </c>
      <c r="G7617" s="45" t="s">
        <v>28367</v>
      </c>
      <c r="H7617" s="42">
        <v>76.08</v>
      </c>
      <c r="I7617" s="42">
        <v>0.01</v>
      </c>
      <c r="J7617" s="42" t="s">
        <v>9631</v>
      </c>
      <c r="K7617" s="43">
        <f t="shared" si="592"/>
        <v>4955.8994561182189</v>
      </c>
      <c r="L7617" s="44" t="s">
        <v>18999</v>
      </c>
      <c r="M7617" s="44">
        <f t="shared" si="590"/>
        <v>65.052633691761315</v>
      </c>
      <c r="N7617" s="54">
        <f t="shared" si="593"/>
        <v>4959.8999999999996</v>
      </c>
      <c r="O7617" s="46">
        <f t="shared" si="594"/>
        <v>4.0005438817806862</v>
      </c>
    </row>
    <row r="7618" spans="6:15" x14ac:dyDescent="0.25">
      <c r="F7618" s="3">
        <f t="shared" si="591"/>
        <v>0</v>
      </c>
      <c r="G7618" s="45" t="s">
        <v>28368</v>
      </c>
      <c r="H7618" s="42">
        <v>76.09</v>
      </c>
      <c r="I7618" s="42">
        <v>0.01</v>
      </c>
      <c r="J7618" s="42" t="s">
        <v>9632</v>
      </c>
      <c r="K7618" s="43">
        <f t="shared" si="592"/>
        <v>4956.5499824551362</v>
      </c>
      <c r="L7618" s="44" t="s">
        <v>19000</v>
      </c>
      <c r="M7618" s="44">
        <f t="shared" si="590"/>
        <v>65.052619815600679</v>
      </c>
      <c r="N7618" s="54">
        <f t="shared" si="593"/>
        <v>4960.55</v>
      </c>
      <c r="O7618" s="46">
        <f t="shared" si="594"/>
        <v>4.0000175448640221</v>
      </c>
    </row>
    <row r="7619" spans="6:15" x14ac:dyDescent="0.25">
      <c r="F7619" s="3">
        <f t="shared" si="591"/>
        <v>0</v>
      </c>
      <c r="G7619" s="45" t="s">
        <v>28369</v>
      </c>
      <c r="H7619" s="42">
        <v>76.099999999999994</v>
      </c>
      <c r="I7619" s="42">
        <v>0.01</v>
      </c>
      <c r="J7619" s="42" t="s">
        <v>9633</v>
      </c>
      <c r="K7619" s="43">
        <f t="shared" si="592"/>
        <v>4957.2005086532918</v>
      </c>
      <c r="L7619" s="44" t="s">
        <v>19001</v>
      </c>
      <c r="M7619" s="44">
        <f t="shared" si="590"/>
        <v>65.052605944932239</v>
      </c>
      <c r="N7619" s="54">
        <f t="shared" si="593"/>
        <v>4961.2</v>
      </c>
      <c r="O7619" s="46">
        <f t="shared" si="594"/>
        <v>3.9994913467080551</v>
      </c>
    </row>
    <row r="7620" spans="6:15" x14ac:dyDescent="0.25">
      <c r="F7620" s="3">
        <f t="shared" si="591"/>
        <v>0</v>
      </c>
      <c r="G7620" s="45" t="s">
        <v>28370</v>
      </c>
      <c r="H7620" s="42">
        <v>76.11</v>
      </c>
      <c r="I7620" s="42">
        <v>0.01</v>
      </c>
      <c r="J7620" s="42" t="s">
        <v>9634</v>
      </c>
      <c r="K7620" s="43">
        <f t="shared" si="592"/>
        <v>4957.8510347127412</v>
      </c>
      <c r="L7620" s="44" t="s">
        <v>19002</v>
      </c>
      <c r="M7620" s="44">
        <f t="shared" si="590"/>
        <v>65.052592079752941</v>
      </c>
      <c r="N7620" s="54">
        <f t="shared" si="593"/>
        <v>4961.8499999999995</v>
      </c>
      <c r="O7620" s="46">
        <f t="shared" si="594"/>
        <v>3.9989652872582155</v>
      </c>
    </row>
    <row r="7621" spans="6:15" x14ac:dyDescent="0.25">
      <c r="F7621" s="3">
        <f t="shared" si="591"/>
        <v>0</v>
      </c>
      <c r="G7621" s="45" t="s">
        <v>28371</v>
      </c>
      <c r="H7621" s="42">
        <v>76.12</v>
      </c>
      <c r="I7621" s="42">
        <v>0.01</v>
      </c>
      <c r="J7621" s="42" t="s">
        <v>9635</v>
      </c>
      <c r="K7621" s="43">
        <f t="shared" si="592"/>
        <v>4958.5015606335392</v>
      </c>
      <c r="L7621" s="44" t="s">
        <v>19003</v>
      </c>
      <c r="M7621" s="44">
        <f t="shared" si="590"/>
        <v>65.05257822007195</v>
      </c>
      <c r="N7621" s="54">
        <f t="shared" si="593"/>
        <v>4962.5</v>
      </c>
      <c r="O7621" s="46">
        <f t="shared" si="594"/>
        <v>3.9984393664608433</v>
      </c>
    </row>
    <row r="7622" spans="6:15" x14ac:dyDescent="0.25">
      <c r="F7622" s="3">
        <f t="shared" si="591"/>
        <v>0</v>
      </c>
      <c r="G7622" s="45" t="s">
        <v>28372</v>
      </c>
      <c r="H7622" s="42">
        <v>76.13</v>
      </c>
      <c r="I7622" s="42">
        <v>0.01</v>
      </c>
      <c r="J7622" s="42" t="s">
        <v>9636</v>
      </c>
      <c r="K7622" s="43">
        <f t="shared" si="592"/>
        <v>4959.1520864157401</v>
      </c>
      <c r="L7622" s="44" t="s">
        <v>19004</v>
      </c>
      <c r="M7622" s="44">
        <f t="shared" si="590"/>
        <v>65.052564365873991</v>
      </c>
      <c r="N7622" s="54">
        <f t="shared" si="593"/>
        <v>4963.1499999999996</v>
      </c>
      <c r="O7622" s="46">
        <f t="shared" si="594"/>
        <v>3.9979135842595497</v>
      </c>
    </row>
    <row r="7623" spans="6:15" x14ac:dyDescent="0.25">
      <c r="F7623" s="3">
        <f t="shared" si="591"/>
        <v>0</v>
      </c>
      <c r="G7623" s="45" t="s">
        <v>28373</v>
      </c>
      <c r="H7623" s="42">
        <v>76.14</v>
      </c>
      <c r="I7623" s="42">
        <v>0.01</v>
      </c>
      <c r="J7623" s="42" t="s">
        <v>9637</v>
      </c>
      <c r="K7623" s="43">
        <f t="shared" si="592"/>
        <v>4959.8026120593986</v>
      </c>
      <c r="L7623" s="44" t="s">
        <v>19005</v>
      </c>
      <c r="M7623" s="44">
        <f t="shared" si="590"/>
        <v>65.052550517174353</v>
      </c>
      <c r="N7623" s="54">
        <f t="shared" si="593"/>
        <v>4963.8</v>
      </c>
      <c r="O7623" s="46">
        <f t="shared" si="594"/>
        <v>3.997387940601584</v>
      </c>
    </row>
    <row r="7624" spans="6:15" x14ac:dyDescent="0.25">
      <c r="F7624" s="3">
        <f t="shared" si="591"/>
        <v>0</v>
      </c>
      <c r="G7624" s="45" t="s">
        <v>28374</v>
      </c>
      <c r="H7624" s="42">
        <v>76.150000000000006</v>
      </c>
      <c r="I7624" s="42">
        <v>0.01</v>
      </c>
      <c r="J7624" s="42" t="s">
        <v>9638</v>
      </c>
      <c r="K7624" s="43">
        <f t="shared" si="592"/>
        <v>4960.4531375645702</v>
      </c>
      <c r="L7624" s="44" t="s">
        <v>19006</v>
      </c>
      <c r="M7624" s="44">
        <f t="shared" si="590"/>
        <v>65.05253667394858</v>
      </c>
      <c r="N7624" s="54">
        <f t="shared" si="593"/>
        <v>4964.45</v>
      </c>
      <c r="O7624" s="46">
        <f t="shared" si="594"/>
        <v>3.996862435429648</v>
      </c>
    </row>
    <row r="7625" spans="6:15" x14ac:dyDescent="0.25">
      <c r="F7625" s="3">
        <f t="shared" si="591"/>
        <v>0</v>
      </c>
      <c r="G7625" s="45" t="s">
        <v>28375</v>
      </c>
      <c r="H7625" s="42">
        <v>76.16</v>
      </c>
      <c r="I7625" s="42">
        <v>0.01</v>
      </c>
      <c r="J7625" s="42" t="s">
        <v>9639</v>
      </c>
      <c r="K7625" s="43">
        <f t="shared" si="592"/>
        <v>4961.1036629313094</v>
      </c>
      <c r="L7625" s="44" t="s">
        <v>19007</v>
      </c>
      <c r="M7625" s="44">
        <f t="shared" ref="M7625:M7688" si="595">SQRT(((14.7+$N$3*H7625)^2)-(K7625^2))/SQRT($N$4)</f>
        <v>65.052522836205867</v>
      </c>
      <c r="N7625" s="54">
        <f t="shared" si="593"/>
        <v>4965.0999999999995</v>
      </c>
      <c r="O7625" s="46">
        <f t="shared" si="594"/>
        <v>3.9963370686900817</v>
      </c>
    </row>
    <row r="7626" spans="6:15" x14ac:dyDescent="0.25">
      <c r="F7626" s="3">
        <f t="shared" ref="F7626:F7689" si="596">IF(O7626&gt;100,1,0)</f>
        <v>0</v>
      </c>
      <c r="G7626" s="45" t="s">
        <v>28376</v>
      </c>
      <c r="H7626" s="42">
        <v>76.17</v>
      </c>
      <c r="I7626" s="42">
        <v>0.01</v>
      </c>
      <c r="J7626" s="42" t="s">
        <v>9640</v>
      </c>
      <c r="K7626" s="43">
        <f t="shared" ref="K7626:K7689" si="597">K7625+I7626*M7625</f>
        <v>4961.7541881596717</v>
      </c>
      <c r="L7626" s="44" t="s">
        <v>19008</v>
      </c>
      <c r="M7626" s="44">
        <f t="shared" si="595"/>
        <v>65.052509003943157</v>
      </c>
      <c r="N7626" s="54">
        <f t="shared" ref="N7626:N7689" si="598">(H7626*$N$3)+14.7</f>
        <v>4965.75</v>
      </c>
      <c r="O7626" s="46">
        <f t="shared" ref="O7626:O7689" si="599">N7626-K7626</f>
        <v>3.9958118403283152</v>
      </c>
    </row>
    <row r="7627" spans="6:15" x14ac:dyDescent="0.25">
      <c r="F7627" s="3">
        <f t="shared" si="596"/>
        <v>0</v>
      </c>
      <c r="G7627" s="45" t="s">
        <v>28377</v>
      </c>
      <c r="H7627" s="42">
        <v>76.180000000000007</v>
      </c>
      <c r="I7627" s="42">
        <v>0.01</v>
      </c>
      <c r="J7627" s="42" t="s">
        <v>9641</v>
      </c>
      <c r="K7627" s="43">
        <f t="shared" si="597"/>
        <v>4962.4047132497108</v>
      </c>
      <c r="L7627" s="44" t="s">
        <v>19009</v>
      </c>
      <c r="M7627" s="44">
        <f t="shared" si="595"/>
        <v>65.052495177160438</v>
      </c>
      <c r="N7627" s="54">
        <f t="shared" si="598"/>
        <v>4966.4000000000005</v>
      </c>
      <c r="O7627" s="46">
        <f t="shared" si="599"/>
        <v>3.9952867502897789</v>
      </c>
    </row>
    <row r="7628" spans="6:15" x14ac:dyDescent="0.25">
      <c r="F7628" s="3">
        <f t="shared" si="596"/>
        <v>0</v>
      </c>
      <c r="G7628" s="45" t="s">
        <v>28378</v>
      </c>
      <c r="H7628" s="42">
        <v>76.19</v>
      </c>
      <c r="I7628" s="42">
        <v>0.01</v>
      </c>
      <c r="J7628" s="42" t="s">
        <v>9642</v>
      </c>
      <c r="K7628" s="43">
        <f t="shared" si="597"/>
        <v>4963.0552382014821</v>
      </c>
      <c r="L7628" s="44" t="s">
        <v>19010</v>
      </c>
      <c r="M7628" s="44">
        <f t="shared" si="595"/>
        <v>65.05248135583328</v>
      </c>
      <c r="N7628" s="54">
        <f t="shared" si="598"/>
        <v>4967.0499999999993</v>
      </c>
      <c r="O7628" s="46">
        <f t="shared" si="599"/>
        <v>3.9947617985171746</v>
      </c>
    </row>
    <row r="7629" spans="6:15" x14ac:dyDescent="0.25">
      <c r="F7629" s="3">
        <f t="shared" si="596"/>
        <v>0</v>
      </c>
      <c r="G7629" s="45" t="s">
        <v>28379</v>
      </c>
      <c r="H7629" s="42">
        <v>76.2</v>
      </c>
      <c r="I7629" s="42">
        <v>0.01</v>
      </c>
      <c r="J7629" s="42" t="s">
        <v>9643</v>
      </c>
      <c r="K7629" s="43">
        <f t="shared" si="597"/>
        <v>4963.7057630150402</v>
      </c>
      <c r="L7629" s="44" t="s">
        <v>19011</v>
      </c>
      <c r="M7629" s="44">
        <f t="shared" si="595"/>
        <v>65.052467539989195</v>
      </c>
      <c r="N7629" s="54">
        <f t="shared" si="598"/>
        <v>4967.7</v>
      </c>
      <c r="O7629" s="46">
        <f t="shared" si="599"/>
        <v>3.9942369849595707</v>
      </c>
    </row>
    <row r="7630" spans="6:15" x14ac:dyDescent="0.25">
      <c r="F7630" s="3">
        <f t="shared" si="596"/>
        <v>0</v>
      </c>
      <c r="G7630" s="45" t="s">
        <v>28380</v>
      </c>
      <c r="H7630" s="42">
        <v>76.209999999999994</v>
      </c>
      <c r="I7630" s="42">
        <v>0.01</v>
      </c>
      <c r="J7630" s="42" t="s">
        <v>9644</v>
      </c>
      <c r="K7630" s="43">
        <f t="shared" si="597"/>
        <v>4964.3562876904398</v>
      </c>
      <c r="L7630" s="44" t="s">
        <v>19012</v>
      </c>
      <c r="M7630" s="44">
        <f t="shared" si="595"/>
        <v>65.052453729606796</v>
      </c>
      <c r="N7630" s="54">
        <f t="shared" si="598"/>
        <v>4968.3499999999995</v>
      </c>
      <c r="O7630" s="46">
        <f t="shared" si="599"/>
        <v>3.9937123095596689</v>
      </c>
    </row>
    <row r="7631" spans="6:15" x14ac:dyDescent="0.25">
      <c r="F7631" s="3">
        <f t="shared" si="596"/>
        <v>0</v>
      </c>
      <c r="G7631" s="45" t="s">
        <v>28381</v>
      </c>
      <c r="H7631" s="42">
        <v>76.22</v>
      </c>
      <c r="I7631" s="42">
        <v>0.01</v>
      </c>
      <c r="J7631" s="42" t="s">
        <v>9645</v>
      </c>
      <c r="K7631" s="43">
        <f t="shared" si="597"/>
        <v>4965.0068122277362</v>
      </c>
      <c r="L7631" s="44" t="s">
        <v>19013</v>
      </c>
      <c r="M7631" s="44">
        <f t="shared" si="595"/>
        <v>65.05243992468607</v>
      </c>
      <c r="N7631" s="54">
        <f t="shared" si="598"/>
        <v>4969</v>
      </c>
      <c r="O7631" s="46">
        <f t="shared" si="599"/>
        <v>3.9931877722638092</v>
      </c>
    </row>
    <row r="7632" spans="6:15" x14ac:dyDescent="0.25">
      <c r="F7632" s="3">
        <f t="shared" si="596"/>
        <v>0</v>
      </c>
      <c r="G7632" s="45" t="s">
        <v>28382</v>
      </c>
      <c r="H7632" s="42">
        <v>76.23</v>
      </c>
      <c r="I7632" s="42">
        <v>0.01</v>
      </c>
      <c r="J7632" s="42" t="s">
        <v>9646</v>
      </c>
      <c r="K7632" s="43">
        <f t="shared" si="597"/>
        <v>4965.6573366269831</v>
      </c>
      <c r="L7632" s="44" t="s">
        <v>19014</v>
      </c>
      <c r="M7632" s="44">
        <f t="shared" si="595"/>
        <v>65.052426125217877</v>
      </c>
      <c r="N7632" s="54">
        <f t="shared" si="598"/>
        <v>4969.6499999999996</v>
      </c>
      <c r="O7632" s="46">
        <f t="shared" si="599"/>
        <v>3.9926633730165122</v>
      </c>
    </row>
    <row r="7633" spans="6:15" x14ac:dyDescent="0.25">
      <c r="F7633" s="3">
        <f t="shared" si="596"/>
        <v>0</v>
      </c>
      <c r="G7633" s="45" t="s">
        <v>28383</v>
      </c>
      <c r="H7633" s="42">
        <v>76.239999999999995</v>
      </c>
      <c r="I7633" s="42">
        <v>0.01</v>
      </c>
      <c r="J7633" s="42" t="s">
        <v>9647</v>
      </c>
      <c r="K7633" s="43">
        <f t="shared" si="597"/>
        <v>4966.3078608882352</v>
      </c>
      <c r="L7633" s="44" t="s">
        <v>19015</v>
      </c>
      <c r="M7633" s="44">
        <f t="shared" si="595"/>
        <v>65.052412331214441</v>
      </c>
      <c r="N7633" s="54">
        <f t="shared" si="598"/>
        <v>4970.2999999999993</v>
      </c>
      <c r="O7633" s="46">
        <f t="shared" si="599"/>
        <v>3.9921391117641178</v>
      </c>
    </row>
    <row r="7634" spans="6:15" x14ac:dyDescent="0.25">
      <c r="F7634" s="3">
        <f t="shared" si="596"/>
        <v>0</v>
      </c>
      <c r="G7634" s="45" t="s">
        <v>28384</v>
      </c>
      <c r="H7634" s="42">
        <v>76.25</v>
      </c>
      <c r="I7634" s="42">
        <v>0.01</v>
      </c>
      <c r="J7634" s="42" t="s">
        <v>9648</v>
      </c>
      <c r="K7634" s="43">
        <f t="shared" si="597"/>
        <v>4966.9583850115469</v>
      </c>
      <c r="L7634" s="44" t="s">
        <v>19016</v>
      </c>
      <c r="M7634" s="44">
        <f t="shared" si="595"/>
        <v>65.052398542678802</v>
      </c>
      <c r="N7634" s="54">
        <f t="shared" si="598"/>
        <v>4970.95</v>
      </c>
      <c r="O7634" s="46">
        <f t="shared" si="599"/>
        <v>3.9916149884529659</v>
      </c>
    </row>
    <row r="7635" spans="6:15" x14ac:dyDescent="0.25">
      <c r="F7635" s="3">
        <f t="shared" si="596"/>
        <v>0</v>
      </c>
      <c r="G7635" s="45" t="s">
        <v>28385</v>
      </c>
      <c r="H7635" s="42">
        <v>76.260000000000005</v>
      </c>
      <c r="I7635" s="42">
        <v>0.01</v>
      </c>
      <c r="J7635" s="42" t="s">
        <v>9649</v>
      </c>
      <c r="K7635" s="43">
        <f t="shared" si="597"/>
        <v>4967.6089089969737</v>
      </c>
      <c r="L7635" s="44" t="s">
        <v>19017</v>
      </c>
      <c r="M7635" s="44">
        <f t="shared" si="595"/>
        <v>65.052384759580434</v>
      </c>
      <c r="N7635" s="54">
        <f t="shared" si="598"/>
        <v>4971.6000000000004</v>
      </c>
      <c r="O7635" s="46">
        <f t="shared" si="599"/>
        <v>3.9910910030266677</v>
      </c>
    </row>
    <row r="7636" spans="6:15" x14ac:dyDescent="0.25">
      <c r="F7636" s="3">
        <f t="shared" si="596"/>
        <v>0</v>
      </c>
      <c r="G7636" s="45" t="s">
        <v>28386</v>
      </c>
      <c r="H7636" s="42">
        <v>76.27</v>
      </c>
      <c r="I7636" s="42">
        <v>0.01</v>
      </c>
      <c r="J7636" s="42" t="s">
        <v>9650</v>
      </c>
      <c r="K7636" s="43">
        <f t="shared" si="597"/>
        <v>4968.2594328445693</v>
      </c>
      <c r="L7636" s="44" t="s">
        <v>19018</v>
      </c>
      <c r="M7636" s="44">
        <f t="shared" si="595"/>
        <v>65.052370981931546</v>
      </c>
      <c r="N7636" s="54">
        <f t="shared" si="598"/>
        <v>4972.25</v>
      </c>
      <c r="O7636" s="46">
        <f t="shared" si="599"/>
        <v>3.9905671554306537</v>
      </c>
    </row>
    <row r="7637" spans="6:15" x14ac:dyDescent="0.25">
      <c r="F7637" s="3">
        <f t="shared" si="596"/>
        <v>0</v>
      </c>
      <c r="G7637" s="45" t="s">
        <v>28387</v>
      </c>
      <c r="H7637" s="42">
        <v>76.28</v>
      </c>
      <c r="I7637" s="42">
        <v>0.01</v>
      </c>
      <c r="J7637" s="42" t="s">
        <v>9651</v>
      </c>
      <c r="K7637" s="43">
        <f t="shared" si="597"/>
        <v>4968.9099565543884</v>
      </c>
      <c r="L7637" s="44" t="s">
        <v>19019</v>
      </c>
      <c r="M7637" s="44">
        <f t="shared" si="595"/>
        <v>65.052357209729095</v>
      </c>
      <c r="N7637" s="54">
        <f t="shared" si="598"/>
        <v>4972.8999999999996</v>
      </c>
      <c r="O7637" s="46">
        <f t="shared" si="599"/>
        <v>3.9900434456112635</v>
      </c>
    </row>
    <row r="7638" spans="6:15" x14ac:dyDescent="0.25">
      <c r="F7638" s="3">
        <f t="shared" si="596"/>
        <v>0</v>
      </c>
      <c r="G7638" s="45" t="s">
        <v>28388</v>
      </c>
      <c r="H7638" s="42">
        <v>76.290000000000006</v>
      </c>
      <c r="I7638" s="42">
        <v>0.01</v>
      </c>
      <c r="J7638" s="42" t="s">
        <v>9652</v>
      </c>
      <c r="K7638" s="43">
        <f t="shared" si="597"/>
        <v>4969.5604801264853</v>
      </c>
      <c r="L7638" s="44" t="s">
        <v>19020</v>
      </c>
      <c r="M7638" s="44">
        <f t="shared" si="595"/>
        <v>65.052343442976138</v>
      </c>
      <c r="N7638" s="54">
        <f t="shared" si="598"/>
        <v>4973.55</v>
      </c>
      <c r="O7638" s="46">
        <f t="shared" si="599"/>
        <v>3.9895198735148369</v>
      </c>
    </row>
    <row r="7639" spans="6:15" x14ac:dyDescent="0.25">
      <c r="F7639" s="3">
        <f t="shared" si="596"/>
        <v>0</v>
      </c>
      <c r="G7639" s="45" t="s">
        <v>28389</v>
      </c>
      <c r="H7639" s="42">
        <v>76.3</v>
      </c>
      <c r="I7639" s="42">
        <v>0.01</v>
      </c>
      <c r="J7639" s="42" t="s">
        <v>9653</v>
      </c>
      <c r="K7639" s="43">
        <f t="shared" si="597"/>
        <v>4970.2110035609148</v>
      </c>
      <c r="L7639" s="44" t="s">
        <v>19021</v>
      </c>
      <c r="M7639" s="44">
        <f t="shared" si="595"/>
        <v>65.052329681654342</v>
      </c>
      <c r="N7639" s="54">
        <f t="shared" si="598"/>
        <v>4974.2</v>
      </c>
      <c r="O7639" s="46">
        <f t="shared" si="599"/>
        <v>3.9889964390849855</v>
      </c>
    </row>
    <row r="7640" spans="6:15" x14ac:dyDescent="0.25">
      <c r="F7640" s="3">
        <f t="shared" si="596"/>
        <v>0</v>
      </c>
      <c r="G7640" s="45" t="s">
        <v>28390</v>
      </c>
      <c r="H7640" s="42">
        <v>76.31</v>
      </c>
      <c r="I7640" s="42">
        <v>0.01</v>
      </c>
      <c r="J7640" s="42" t="s">
        <v>9654</v>
      </c>
      <c r="K7640" s="43">
        <f t="shared" si="597"/>
        <v>4970.8615268577314</v>
      </c>
      <c r="L7640" s="44" t="s">
        <v>19022</v>
      </c>
      <c r="M7640" s="44">
        <f t="shared" si="595"/>
        <v>65.052315925778998</v>
      </c>
      <c r="N7640" s="54">
        <f t="shared" si="598"/>
        <v>4974.8500000000004</v>
      </c>
      <c r="O7640" s="46">
        <f t="shared" si="599"/>
        <v>3.9884731422689583</v>
      </c>
    </row>
    <row r="7641" spans="6:15" x14ac:dyDescent="0.25">
      <c r="F7641" s="3">
        <f t="shared" si="596"/>
        <v>0</v>
      </c>
      <c r="G7641" s="45" t="s">
        <v>28391</v>
      </c>
      <c r="H7641" s="42">
        <v>76.319999999999993</v>
      </c>
      <c r="I7641" s="42">
        <v>0.01</v>
      </c>
      <c r="J7641" s="42" t="s">
        <v>9655</v>
      </c>
      <c r="K7641" s="43">
        <f t="shared" si="597"/>
        <v>4971.5120500169896</v>
      </c>
      <c r="L7641" s="44" t="s">
        <v>19023</v>
      </c>
      <c r="M7641" s="44">
        <f t="shared" si="595"/>
        <v>65.052302175316512</v>
      </c>
      <c r="N7641" s="54">
        <f t="shared" si="598"/>
        <v>4975.4999999999991</v>
      </c>
      <c r="O7641" s="46">
        <f t="shared" si="599"/>
        <v>3.9879499830094574</v>
      </c>
    </row>
    <row r="7642" spans="6:15" x14ac:dyDescent="0.25">
      <c r="F7642" s="3">
        <f t="shared" si="596"/>
        <v>0</v>
      </c>
      <c r="G7642" s="45" t="s">
        <v>28392</v>
      </c>
      <c r="H7642" s="42">
        <v>76.33</v>
      </c>
      <c r="I7642" s="42">
        <v>0.01</v>
      </c>
      <c r="J7642" s="42" t="s">
        <v>9656</v>
      </c>
      <c r="K7642" s="43">
        <f t="shared" si="597"/>
        <v>4972.1625730387432</v>
      </c>
      <c r="L7642" s="44" t="s">
        <v>19024</v>
      </c>
      <c r="M7642" s="44">
        <f t="shared" si="595"/>
        <v>65.05228843030352</v>
      </c>
      <c r="N7642" s="54">
        <f t="shared" si="598"/>
        <v>4976.1499999999996</v>
      </c>
      <c r="O7642" s="46">
        <f t="shared" si="599"/>
        <v>3.9874269612564603</v>
      </c>
    </row>
    <row r="7643" spans="6:15" x14ac:dyDescent="0.25">
      <c r="F7643" s="3">
        <f t="shared" si="596"/>
        <v>0</v>
      </c>
      <c r="G7643" s="45" t="s">
        <v>28393</v>
      </c>
      <c r="H7643" s="42">
        <v>76.34</v>
      </c>
      <c r="I7643" s="42">
        <v>0.01</v>
      </c>
      <c r="J7643" s="42" t="s">
        <v>9657</v>
      </c>
      <c r="K7643" s="43">
        <f t="shared" si="597"/>
        <v>4972.8130959230466</v>
      </c>
      <c r="L7643" s="44" t="s">
        <v>19025</v>
      </c>
      <c r="M7643" s="44">
        <f t="shared" si="595"/>
        <v>65.052274690715606</v>
      </c>
      <c r="N7643" s="54">
        <f t="shared" si="598"/>
        <v>4976.8</v>
      </c>
      <c r="O7643" s="46">
        <f t="shared" si="599"/>
        <v>3.9869040769535786</v>
      </c>
    </row>
    <row r="7644" spans="6:15" x14ac:dyDescent="0.25">
      <c r="F7644" s="3">
        <f t="shared" si="596"/>
        <v>0</v>
      </c>
      <c r="G7644" s="45" t="s">
        <v>28394</v>
      </c>
      <c r="H7644" s="42">
        <v>76.349999999999994</v>
      </c>
      <c r="I7644" s="42">
        <v>0.01</v>
      </c>
      <c r="J7644" s="42" t="s">
        <v>9658</v>
      </c>
      <c r="K7644" s="43">
        <f t="shared" si="597"/>
        <v>4973.4636186699536</v>
      </c>
      <c r="L7644" s="44" t="s">
        <v>19026</v>
      </c>
      <c r="M7644" s="44">
        <f t="shared" si="595"/>
        <v>65.052260956552757</v>
      </c>
      <c r="N7644" s="54">
        <f t="shared" si="598"/>
        <v>4977.45</v>
      </c>
      <c r="O7644" s="46">
        <f t="shared" si="599"/>
        <v>3.9863813300462425</v>
      </c>
    </row>
    <row r="7645" spans="6:15" x14ac:dyDescent="0.25">
      <c r="F7645" s="3">
        <f t="shared" si="596"/>
        <v>0</v>
      </c>
      <c r="G7645" s="45" t="s">
        <v>28395</v>
      </c>
      <c r="H7645" s="42">
        <v>76.36</v>
      </c>
      <c r="I7645" s="42">
        <v>0.01</v>
      </c>
      <c r="J7645" s="42" t="s">
        <v>9659</v>
      </c>
      <c r="K7645" s="43">
        <f t="shared" si="597"/>
        <v>4974.1141412795187</v>
      </c>
      <c r="L7645" s="44" t="s">
        <v>19027</v>
      </c>
      <c r="M7645" s="44">
        <f t="shared" si="595"/>
        <v>65.052247227815016</v>
      </c>
      <c r="N7645" s="54">
        <f t="shared" si="598"/>
        <v>4978.0999999999995</v>
      </c>
      <c r="O7645" s="46">
        <f t="shared" si="599"/>
        <v>3.9858587204807918</v>
      </c>
    </row>
    <row r="7646" spans="6:15" x14ac:dyDescent="0.25">
      <c r="F7646" s="3">
        <f t="shared" si="596"/>
        <v>0</v>
      </c>
      <c r="G7646" s="45" t="s">
        <v>28396</v>
      </c>
      <c r="H7646" s="42">
        <v>76.37</v>
      </c>
      <c r="I7646" s="42">
        <v>0.01</v>
      </c>
      <c r="J7646" s="42" t="s">
        <v>9660</v>
      </c>
      <c r="K7646" s="43">
        <f t="shared" si="597"/>
        <v>4974.7646637517964</v>
      </c>
      <c r="L7646" s="44" t="s">
        <v>19028</v>
      </c>
      <c r="M7646" s="44">
        <f t="shared" si="595"/>
        <v>65.052233504502325</v>
      </c>
      <c r="N7646" s="54">
        <f t="shared" si="598"/>
        <v>4978.75</v>
      </c>
      <c r="O7646" s="46">
        <f t="shared" si="599"/>
        <v>3.9853362482035664</v>
      </c>
    </row>
    <row r="7647" spans="6:15" x14ac:dyDescent="0.25">
      <c r="F7647" s="3">
        <f t="shared" si="596"/>
        <v>0</v>
      </c>
      <c r="G7647" s="45" t="s">
        <v>28397</v>
      </c>
      <c r="H7647" s="42">
        <v>76.38</v>
      </c>
      <c r="I7647" s="42">
        <v>0.01</v>
      </c>
      <c r="J7647" s="42" t="s">
        <v>9661</v>
      </c>
      <c r="K7647" s="43">
        <f t="shared" si="597"/>
        <v>4975.4151860868415</v>
      </c>
      <c r="L7647" s="44" t="s">
        <v>19029</v>
      </c>
      <c r="M7647" s="44">
        <f t="shared" si="595"/>
        <v>65.052219786599466</v>
      </c>
      <c r="N7647" s="54">
        <f t="shared" si="598"/>
        <v>4979.3999999999996</v>
      </c>
      <c r="O7647" s="46">
        <f t="shared" si="599"/>
        <v>3.9848139131581775</v>
      </c>
    </row>
    <row r="7648" spans="6:15" x14ac:dyDescent="0.25">
      <c r="F7648" s="3">
        <f t="shared" si="596"/>
        <v>0</v>
      </c>
      <c r="G7648" s="45" t="s">
        <v>28398</v>
      </c>
      <c r="H7648" s="42">
        <v>76.39</v>
      </c>
      <c r="I7648" s="42">
        <v>0.01</v>
      </c>
      <c r="J7648" s="42" t="s">
        <v>9662</v>
      </c>
      <c r="K7648" s="43">
        <f t="shared" si="597"/>
        <v>4976.0657082847074</v>
      </c>
      <c r="L7648" s="44" t="s">
        <v>19030</v>
      </c>
      <c r="M7648" s="44">
        <f t="shared" si="595"/>
        <v>65.052206074115588</v>
      </c>
      <c r="N7648" s="54">
        <f t="shared" si="598"/>
        <v>4980.05</v>
      </c>
      <c r="O7648" s="46">
        <f t="shared" si="599"/>
        <v>3.9842917152927839</v>
      </c>
    </row>
    <row r="7649" spans="6:15" x14ac:dyDescent="0.25">
      <c r="F7649" s="3">
        <f t="shared" si="596"/>
        <v>0</v>
      </c>
      <c r="G7649" s="45" t="s">
        <v>28399</v>
      </c>
      <c r="H7649" s="42">
        <v>76.400000000000006</v>
      </c>
      <c r="I7649" s="42">
        <v>0.01</v>
      </c>
      <c r="J7649" s="42" t="s">
        <v>9663</v>
      </c>
      <c r="K7649" s="43">
        <f t="shared" si="597"/>
        <v>4976.7162303454488</v>
      </c>
      <c r="L7649" s="44" t="s">
        <v>19031</v>
      </c>
      <c r="M7649" s="44">
        <f t="shared" si="595"/>
        <v>65.052192367035431</v>
      </c>
      <c r="N7649" s="54">
        <f t="shared" si="598"/>
        <v>4980.7</v>
      </c>
      <c r="O7649" s="46">
        <f t="shared" si="599"/>
        <v>3.9837696545509971</v>
      </c>
    </row>
    <row r="7650" spans="6:15" x14ac:dyDescent="0.25">
      <c r="F7650" s="3">
        <f t="shared" si="596"/>
        <v>0</v>
      </c>
      <c r="G7650" s="45" t="s">
        <v>28400</v>
      </c>
      <c r="H7650" s="42">
        <v>76.41</v>
      </c>
      <c r="I7650" s="42">
        <v>0.01</v>
      </c>
      <c r="J7650" s="42" t="s">
        <v>9664</v>
      </c>
      <c r="K7650" s="43">
        <f t="shared" si="597"/>
        <v>4977.3667522691194</v>
      </c>
      <c r="L7650" s="44" t="s">
        <v>19032</v>
      </c>
      <c r="M7650" s="44">
        <f t="shared" si="595"/>
        <v>65.052178665365091</v>
      </c>
      <c r="N7650" s="54">
        <f t="shared" si="598"/>
        <v>4981.3499999999995</v>
      </c>
      <c r="O7650" s="46">
        <f t="shared" si="599"/>
        <v>3.9832477308800662</v>
      </c>
    </row>
    <row r="7651" spans="6:15" x14ac:dyDescent="0.25">
      <c r="F7651" s="3">
        <f t="shared" si="596"/>
        <v>0</v>
      </c>
      <c r="G7651" s="45" t="s">
        <v>28401</v>
      </c>
      <c r="H7651" s="42">
        <v>76.42</v>
      </c>
      <c r="I7651" s="42">
        <v>0.01</v>
      </c>
      <c r="J7651" s="42" t="s">
        <v>9665</v>
      </c>
      <c r="K7651" s="43">
        <f t="shared" si="597"/>
        <v>4978.0172740557728</v>
      </c>
      <c r="L7651" s="44" t="s">
        <v>19033</v>
      </c>
      <c r="M7651" s="44">
        <f t="shared" si="595"/>
        <v>65.052164969110677</v>
      </c>
      <c r="N7651" s="54">
        <f t="shared" si="598"/>
        <v>4982</v>
      </c>
      <c r="O7651" s="46">
        <f t="shared" si="599"/>
        <v>3.9827259442272407</v>
      </c>
    </row>
    <row r="7652" spans="6:15" x14ac:dyDescent="0.25">
      <c r="F7652" s="3">
        <f t="shared" si="596"/>
        <v>0</v>
      </c>
      <c r="G7652" s="45" t="s">
        <v>28402</v>
      </c>
      <c r="H7652" s="42">
        <v>76.430000000000007</v>
      </c>
      <c r="I7652" s="42">
        <v>0.01</v>
      </c>
      <c r="J7652" s="42" t="s">
        <v>9666</v>
      </c>
      <c r="K7652" s="43">
        <f t="shared" si="597"/>
        <v>4978.6677957054635</v>
      </c>
      <c r="L7652" s="44" t="s">
        <v>19034</v>
      </c>
      <c r="M7652" s="44">
        <f t="shared" si="595"/>
        <v>65.052151278259998</v>
      </c>
      <c r="N7652" s="54">
        <f t="shared" si="598"/>
        <v>4982.6500000000005</v>
      </c>
      <c r="O7652" s="46">
        <f t="shared" si="599"/>
        <v>3.9822042945370413</v>
      </c>
    </row>
    <row r="7653" spans="6:15" x14ac:dyDescent="0.25">
      <c r="F7653" s="3">
        <f t="shared" si="596"/>
        <v>0</v>
      </c>
      <c r="G7653" s="45" t="s">
        <v>28403</v>
      </c>
      <c r="H7653" s="42">
        <v>76.44</v>
      </c>
      <c r="I7653" s="42">
        <v>0.01</v>
      </c>
      <c r="J7653" s="42" t="s">
        <v>9667</v>
      </c>
      <c r="K7653" s="43">
        <f t="shared" si="597"/>
        <v>4979.3183172182462</v>
      </c>
      <c r="L7653" s="44" t="s">
        <v>19035</v>
      </c>
      <c r="M7653" s="44">
        <f t="shared" si="595"/>
        <v>65.052137592791652</v>
      </c>
      <c r="N7653" s="54">
        <f t="shared" si="598"/>
        <v>4983.2999999999993</v>
      </c>
      <c r="O7653" s="46">
        <f t="shared" si="599"/>
        <v>3.9816827817530793</v>
      </c>
    </row>
    <row r="7654" spans="6:15" x14ac:dyDescent="0.25">
      <c r="F7654" s="3">
        <f t="shared" si="596"/>
        <v>0</v>
      </c>
      <c r="G7654" s="45" t="s">
        <v>28404</v>
      </c>
      <c r="H7654" s="42">
        <v>76.45</v>
      </c>
      <c r="I7654" s="42">
        <v>0.01</v>
      </c>
      <c r="J7654" s="42" t="s">
        <v>9668</v>
      </c>
      <c r="K7654" s="43">
        <f t="shared" si="597"/>
        <v>4979.9688385941745</v>
      </c>
      <c r="L7654" s="44" t="s">
        <v>19036</v>
      </c>
      <c r="M7654" s="44">
        <f t="shared" si="595"/>
        <v>65.052123912733165</v>
      </c>
      <c r="N7654" s="54">
        <f t="shared" si="598"/>
        <v>4983.95</v>
      </c>
      <c r="O7654" s="46">
        <f t="shared" si="599"/>
        <v>3.9811614058253326</v>
      </c>
    </row>
    <row r="7655" spans="6:15" x14ac:dyDescent="0.25">
      <c r="F7655" s="3">
        <f t="shared" si="596"/>
        <v>0</v>
      </c>
      <c r="G7655" s="45" t="s">
        <v>28405</v>
      </c>
      <c r="H7655" s="42">
        <v>76.459999999999994</v>
      </c>
      <c r="I7655" s="42">
        <v>0.01</v>
      </c>
      <c r="J7655" s="42" t="s">
        <v>9669</v>
      </c>
      <c r="K7655" s="43">
        <f t="shared" si="597"/>
        <v>4980.619359833302</v>
      </c>
      <c r="L7655" s="44" t="s">
        <v>19037</v>
      </c>
      <c r="M7655" s="44">
        <f t="shared" si="595"/>
        <v>65.052110238060067</v>
      </c>
      <c r="N7655" s="54">
        <f t="shared" si="598"/>
        <v>4984.5999999999995</v>
      </c>
      <c r="O7655" s="46">
        <f t="shared" si="599"/>
        <v>3.9806401666974125</v>
      </c>
    </row>
    <row r="7656" spans="6:15" x14ac:dyDescent="0.25">
      <c r="F7656" s="3">
        <f t="shared" si="596"/>
        <v>0</v>
      </c>
      <c r="G7656" s="45" t="s">
        <v>28406</v>
      </c>
      <c r="H7656" s="42">
        <v>76.47</v>
      </c>
      <c r="I7656" s="42">
        <v>0.01</v>
      </c>
      <c r="J7656" s="42" t="s">
        <v>9670</v>
      </c>
      <c r="K7656" s="43">
        <f t="shared" si="597"/>
        <v>4981.2698809356825</v>
      </c>
      <c r="L7656" s="44" t="s">
        <v>19038</v>
      </c>
      <c r="M7656" s="44">
        <f t="shared" si="595"/>
        <v>65.052096568790716</v>
      </c>
      <c r="N7656" s="54">
        <f t="shared" si="598"/>
        <v>4985.25</v>
      </c>
      <c r="O7656" s="46">
        <f t="shared" si="599"/>
        <v>3.9801190643174778</v>
      </c>
    </row>
    <row r="7657" spans="6:15" x14ac:dyDescent="0.25">
      <c r="F7657" s="3">
        <f t="shared" si="596"/>
        <v>0</v>
      </c>
      <c r="G7657" s="45" t="s">
        <v>28407</v>
      </c>
      <c r="H7657" s="42">
        <v>76.48</v>
      </c>
      <c r="I7657" s="42">
        <v>0.01</v>
      </c>
      <c r="J7657" s="42" t="s">
        <v>9671</v>
      </c>
      <c r="K7657" s="43">
        <f t="shared" si="597"/>
        <v>4981.9204019013705</v>
      </c>
      <c r="L7657" s="44" t="s">
        <v>19039</v>
      </c>
      <c r="M7657" s="44">
        <f t="shared" si="595"/>
        <v>65.052082904900658</v>
      </c>
      <c r="N7657" s="54">
        <f t="shared" si="598"/>
        <v>4985.8999999999996</v>
      </c>
      <c r="O7657" s="46">
        <f t="shared" si="599"/>
        <v>3.9795980986291397</v>
      </c>
    </row>
    <row r="7658" spans="6:15" x14ac:dyDescent="0.25">
      <c r="F7658" s="3">
        <f t="shared" si="596"/>
        <v>0</v>
      </c>
      <c r="G7658" s="45" t="s">
        <v>28408</v>
      </c>
      <c r="H7658" s="42">
        <v>76.489999999999995</v>
      </c>
      <c r="I7658" s="42">
        <v>0.01</v>
      </c>
      <c r="J7658" s="42" t="s">
        <v>9672</v>
      </c>
      <c r="K7658" s="43">
        <f t="shared" si="597"/>
        <v>4982.5709227304196</v>
      </c>
      <c r="L7658" s="44" t="s">
        <v>19040</v>
      </c>
      <c r="M7658" s="44">
        <f t="shared" si="595"/>
        <v>65.052069246399071</v>
      </c>
      <c r="N7658" s="54">
        <f t="shared" si="598"/>
        <v>4986.5499999999993</v>
      </c>
      <c r="O7658" s="46">
        <f t="shared" si="599"/>
        <v>3.9790772695796477</v>
      </c>
    </row>
    <row r="7659" spans="6:15" x14ac:dyDescent="0.25">
      <c r="F7659" s="3">
        <f t="shared" si="596"/>
        <v>0</v>
      </c>
      <c r="G7659" s="45" t="s">
        <v>28409</v>
      </c>
      <c r="H7659" s="42">
        <v>76.5</v>
      </c>
      <c r="I7659" s="42">
        <v>0.01</v>
      </c>
      <c r="J7659" s="42" t="s">
        <v>9673</v>
      </c>
      <c r="K7659" s="43">
        <f t="shared" si="597"/>
        <v>4983.2214434228836</v>
      </c>
      <c r="L7659" s="44" t="s">
        <v>19041</v>
      </c>
      <c r="M7659" s="44">
        <f t="shared" si="595"/>
        <v>65.052055593289012</v>
      </c>
      <c r="N7659" s="54">
        <f t="shared" si="598"/>
        <v>4987.2</v>
      </c>
      <c r="O7659" s="46">
        <f t="shared" si="599"/>
        <v>3.978556577116251</v>
      </c>
    </row>
    <row r="7660" spans="6:15" x14ac:dyDescent="0.25">
      <c r="F7660" s="3">
        <f t="shared" si="596"/>
        <v>0</v>
      </c>
      <c r="G7660" s="45" t="s">
        <v>28410</v>
      </c>
      <c r="H7660" s="42">
        <v>76.510000000000005</v>
      </c>
      <c r="I7660" s="42">
        <v>0.01</v>
      </c>
      <c r="J7660" s="42" t="s">
        <v>9674</v>
      </c>
      <c r="K7660" s="43">
        <f t="shared" si="597"/>
        <v>4983.8719639788169</v>
      </c>
      <c r="L7660" s="44" t="s">
        <v>19042</v>
      </c>
      <c r="M7660" s="44">
        <f t="shared" si="595"/>
        <v>65.052041945552148</v>
      </c>
      <c r="N7660" s="54">
        <f t="shared" si="598"/>
        <v>4987.8500000000004</v>
      </c>
      <c r="O7660" s="46">
        <f t="shared" si="599"/>
        <v>3.9780360211834704</v>
      </c>
    </row>
    <row r="7661" spans="6:15" x14ac:dyDescent="0.25">
      <c r="F7661" s="3">
        <f t="shared" si="596"/>
        <v>0</v>
      </c>
      <c r="G7661" s="45" t="s">
        <v>28411</v>
      </c>
      <c r="H7661" s="42">
        <v>76.52</v>
      </c>
      <c r="I7661" s="42">
        <v>0.01</v>
      </c>
      <c r="J7661" s="42" t="s">
        <v>9675</v>
      </c>
      <c r="K7661" s="43">
        <f t="shared" si="597"/>
        <v>4984.5224843982724</v>
      </c>
      <c r="L7661" s="44" t="s">
        <v>19043</v>
      </c>
      <c r="M7661" s="44">
        <f t="shared" si="595"/>
        <v>65.052028303188507</v>
      </c>
      <c r="N7661" s="54">
        <f t="shared" si="598"/>
        <v>4988.5</v>
      </c>
      <c r="O7661" s="46">
        <f t="shared" si="599"/>
        <v>3.9775156017276458</v>
      </c>
    </row>
    <row r="7662" spans="6:15" x14ac:dyDescent="0.25">
      <c r="F7662" s="3">
        <f t="shared" si="596"/>
        <v>0</v>
      </c>
      <c r="G7662" s="45" t="s">
        <v>28412</v>
      </c>
      <c r="H7662" s="42">
        <v>76.53</v>
      </c>
      <c r="I7662" s="42">
        <v>0.01</v>
      </c>
      <c r="J7662" s="42" t="s">
        <v>9676</v>
      </c>
      <c r="K7662" s="43">
        <f t="shared" si="597"/>
        <v>4985.1730046813045</v>
      </c>
      <c r="L7662" s="44" t="s">
        <v>19044</v>
      </c>
      <c r="M7662" s="44">
        <f t="shared" si="595"/>
        <v>65.052014666201131</v>
      </c>
      <c r="N7662" s="54">
        <f t="shared" si="598"/>
        <v>4989.1499999999996</v>
      </c>
      <c r="O7662" s="46">
        <f t="shared" si="599"/>
        <v>3.976995318695117</v>
      </c>
    </row>
    <row r="7663" spans="6:15" x14ac:dyDescent="0.25">
      <c r="F7663" s="3">
        <f t="shared" si="596"/>
        <v>0</v>
      </c>
      <c r="G7663" s="45" t="s">
        <v>28413</v>
      </c>
      <c r="H7663" s="42">
        <v>76.540000000000006</v>
      </c>
      <c r="I7663" s="42">
        <v>0.01</v>
      </c>
      <c r="J7663" s="42" t="s">
        <v>9677</v>
      </c>
      <c r="K7663" s="43">
        <f t="shared" si="597"/>
        <v>4985.8235248279661</v>
      </c>
      <c r="L7663" s="44" t="s">
        <v>19045</v>
      </c>
      <c r="M7663" s="44">
        <f t="shared" si="595"/>
        <v>65.052001034596117</v>
      </c>
      <c r="N7663" s="54">
        <f t="shared" si="598"/>
        <v>4989.8</v>
      </c>
      <c r="O7663" s="46">
        <f t="shared" si="599"/>
        <v>3.9764751720340428</v>
      </c>
    </row>
    <row r="7664" spans="6:15" x14ac:dyDescent="0.25">
      <c r="F7664" s="3">
        <f t="shared" si="596"/>
        <v>0</v>
      </c>
      <c r="G7664" s="45" t="s">
        <v>28414</v>
      </c>
      <c r="H7664" s="42">
        <v>76.55</v>
      </c>
      <c r="I7664" s="42">
        <v>0.01</v>
      </c>
      <c r="J7664" s="42" t="s">
        <v>9678</v>
      </c>
      <c r="K7664" s="43">
        <f t="shared" si="597"/>
        <v>4986.4740448383118</v>
      </c>
      <c r="L7664" s="44" t="s">
        <v>19046</v>
      </c>
      <c r="M7664" s="44">
        <f t="shared" si="595"/>
        <v>65.051987408349063</v>
      </c>
      <c r="N7664" s="54">
        <f t="shared" si="598"/>
        <v>4990.45</v>
      </c>
      <c r="O7664" s="46">
        <f t="shared" si="599"/>
        <v>3.9759551616880344</v>
      </c>
    </row>
    <row r="7665" spans="6:15" x14ac:dyDescent="0.25">
      <c r="F7665" s="3">
        <f t="shared" si="596"/>
        <v>0</v>
      </c>
      <c r="G7665" s="45" t="s">
        <v>28415</v>
      </c>
      <c r="H7665" s="42">
        <v>76.56</v>
      </c>
      <c r="I7665" s="42">
        <v>0.01</v>
      </c>
      <c r="J7665" s="42" t="s">
        <v>9679</v>
      </c>
      <c r="K7665" s="43">
        <f t="shared" si="597"/>
        <v>4987.1245647123951</v>
      </c>
      <c r="L7665" s="44" t="s">
        <v>19047</v>
      </c>
      <c r="M7665" s="44">
        <f t="shared" si="595"/>
        <v>65.05197378748133</v>
      </c>
      <c r="N7665" s="54">
        <f t="shared" si="598"/>
        <v>4991.1000000000004</v>
      </c>
      <c r="O7665" s="46">
        <f t="shared" si="599"/>
        <v>3.9754352876052508</v>
      </c>
    </row>
    <row r="7666" spans="6:15" x14ac:dyDescent="0.25">
      <c r="F7666" s="3">
        <f t="shared" si="596"/>
        <v>0</v>
      </c>
      <c r="G7666" s="45" t="s">
        <v>28416</v>
      </c>
      <c r="H7666" s="42">
        <v>76.569999999999993</v>
      </c>
      <c r="I7666" s="42">
        <v>0.01</v>
      </c>
      <c r="J7666" s="42" t="s">
        <v>9680</v>
      </c>
      <c r="K7666" s="43">
        <f t="shared" si="597"/>
        <v>4987.7750844502698</v>
      </c>
      <c r="L7666" s="44" t="s">
        <v>19048</v>
      </c>
      <c r="M7666" s="44">
        <f t="shared" si="595"/>
        <v>65.051960171956281</v>
      </c>
      <c r="N7666" s="54">
        <f t="shared" si="598"/>
        <v>4991.7499999999991</v>
      </c>
      <c r="O7666" s="46">
        <f t="shared" si="599"/>
        <v>3.9749155497293032</v>
      </c>
    </row>
    <row r="7667" spans="6:15" x14ac:dyDescent="0.25">
      <c r="F7667" s="3">
        <f t="shared" si="596"/>
        <v>0</v>
      </c>
      <c r="G7667" s="45" t="s">
        <v>28417</v>
      </c>
      <c r="H7667" s="42">
        <v>76.58</v>
      </c>
      <c r="I7667" s="42">
        <v>0.01</v>
      </c>
      <c r="J7667" s="42" t="s">
        <v>9681</v>
      </c>
      <c r="K7667" s="43">
        <f t="shared" si="597"/>
        <v>4988.4256040519895</v>
      </c>
      <c r="L7667" s="44" t="s">
        <v>19049</v>
      </c>
      <c r="M7667" s="44">
        <f t="shared" si="595"/>
        <v>65.051946561804456</v>
      </c>
      <c r="N7667" s="54">
        <f t="shared" si="598"/>
        <v>4992.3999999999996</v>
      </c>
      <c r="O7667" s="46">
        <f t="shared" si="599"/>
        <v>3.9743959480101694</v>
      </c>
    </row>
    <row r="7668" spans="6:15" x14ac:dyDescent="0.25">
      <c r="F7668" s="3">
        <f t="shared" si="596"/>
        <v>0</v>
      </c>
      <c r="G7668" s="45" t="s">
        <v>28418</v>
      </c>
      <c r="H7668" s="42">
        <v>76.59</v>
      </c>
      <c r="I7668" s="42">
        <v>0.01</v>
      </c>
      <c r="J7668" s="42" t="s">
        <v>9682</v>
      </c>
      <c r="K7668" s="43">
        <f t="shared" si="597"/>
        <v>4989.0761235176078</v>
      </c>
      <c r="L7668" s="44" t="s">
        <v>19050</v>
      </c>
      <c r="M7668" s="44">
        <f t="shared" si="595"/>
        <v>65.051932957010592</v>
      </c>
      <c r="N7668" s="54">
        <f t="shared" si="598"/>
        <v>4993.05</v>
      </c>
      <c r="O7668" s="46">
        <f t="shared" si="599"/>
        <v>3.9738764823923702</v>
      </c>
    </row>
    <row r="7669" spans="6:15" x14ac:dyDescent="0.25">
      <c r="F7669" s="3">
        <f t="shared" si="596"/>
        <v>0</v>
      </c>
      <c r="G7669" s="45" t="s">
        <v>28419</v>
      </c>
      <c r="H7669" s="42">
        <v>76.599999999999994</v>
      </c>
      <c r="I7669" s="42">
        <v>0.01</v>
      </c>
      <c r="J7669" s="42" t="s">
        <v>9683</v>
      </c>
      <c r="K7669" s="43">
        <f t="shared" si="597"/>
        <v>4989.7266428471776</v>
      </c>
      <c r="L7669" s="44" t="s">
        <v>19051</v>
      </c>
      <c r="M7669" s="44">
        <f t="shared" si="595"/>
        <v>65.051919357565509</v>
      </c>
      <c r="N7669" s="54">
        <f t="shared" si="598"/>
        <v>4993.7</v>
      </c>
      <c r="O7669" s="46">
        <f t="shared" si="599"/>
        <v>3.9733571528222456</v>
      </c>
    </row>
    <row r="7670" spans="6:15" x14ac:dyDescent="0.25">
      <c r="F7670" s="3">
        <f t="shared" si="596"/>
        <v>0</v>
      </c>
      <c r="G7670" s="45" t="s">
        <v>28420</v>
      </c>
      <c r="H7670" s="42">
        <v>76.61</v>
      </c>
      <c r="I7670" s="42">
        <v>0.01</v>
      </c>
      <c r="J7670" s="42" t="s">
        <v>9684</v>
      </c>
      <c r="K7670" s="43">
        <f t="shared" si="597"/>
        <v>4990.3771620407533</v>
      </c>
      <c r="L7670" s="44" t="s">
        <v>19052</v>
      </c>
      <c r="M7670" s="44">
        <f t="shared" si="595"/>
        <v>65.051905763475347</v>
      </c>
      <c r="N7670" s="54">
        <f t="shared" si="598"/>
        <v>4994.3499999999995</v>
      </c>
      <c r="O7670" s="46">
        <f t="shared" si="599"/>
        <v>3.9728379592461351</v>
      </c>
    </row>
    <row r="7671" spans="6:15" x14ac:dyDescent="0.25">
      <c r="F7671" s="3">
        <f t="shared" si="596"/>
        <v>0</v>
      </c>
      <c r="G7671" s="45" t="s">
        <v>28421</v>
      </c>
      <c r="H7671" s="42">
        <v>76.62</v>
      </c>
      <c r="I7671" s="42">
        <v>0.01</v>
      </c>
      <c r="J7671" s="42" t="s">
        <v>9685</v>
      </c>
      <c r="K7671" s="43">
        <f t="shared" si="597"/>
        <v>4991.0276810983878</v>
      </c>
      <c r="L7671" s="44" t="s">
        <v>19053</v>
      </c>
      <c r="M7671" s="44">
        <f t="shared" si="595"/>
        <v>65.051892174740104</v>
      </c>
      <c r="N7671" s="54">
        <f t="shared" si="598"/>
        <v>4995</v>
      </c>
      <c r="O7671" s="46">
        <f t="shared" si="599"/>
        <v>3.9723189016121978</v>
      </c>
    </row>
    <row r="7672" spans="6:15" x14ac:dyDescent="0.25">
      <c r="F7672" s="3">
        <f t="shared" si="596"/>
        <v>0</v>
      </c>
      <c r="G7672" s="45" t="s">
        <v>28422</v>
      </c>
      <c r="H7672" s="42">
        <v>76.63</v>
      </c>
      <c r="I7672" s="42">
        <v>0.01</v>
      </c>
      <c r="J7672" s="42" t="s">
        <v>9686</v>
      </c>
      <c r="K7672" s="43">
        <f t="shared" si="597"/>
        <v>4991.6782000201356</v>
      </c>
      <c r="L7672" s="44" t="s">
        <v>19054</v>
      </c>
      <c r="M7672" s="44">
        <f t="shared" si="595"/>
        <v>65.051878591338394</v>
      </c>
      <c r="N7672" s="54">
        <f t="shared" si="598"/>
        <v>4995.6499999999996</v>
      </c>
      <c r="O7672" s="46">
        <f t="shared" si="599"/>
        <v>3.9717999798640449</v>
      </c>
    </row>
    <row r="7673" spans="6:15" x14ac:dyDescent="0.25">
      <c r="F7673" s="3">
        <f t="shared" si="596"/>
        <v>0</v>
      </c>
      <c r="G7673" s="45" t="s">
        <v>28423</v>
      </c>
      <c r="H7673" s="42">
        <v>76.64</v>
      </c>
      <c r="I7673" s="42">
        <v>0.01</v>
      </c>
      <c r="J7673" s="42" t="s">
        <v>9687</v>
      </c>
      <c r="K7673" s="43">
        <f t="shared" si="597"/>
        <v>4992.3287188060485</v>
      </c>
      <c r="L7673" s="44" t="s">
        <v>19055</v>
      </c>
      <c r="M7673" s="44">
        <f t="shared" si="595"/>
        <v>65.051865013294659</v>
      </c>
      <c r="N7673" s="54">
        <f t="shared" si="598"/>
        <v>4996.3</v>
      </c>
      <c r="O7673" s="46">
        <f t="shared" si="599"/>
        <v>3.9712811939516541</v>
      </c>
    </row>
    <row r="7674" spans="6:15" x14ac:dyDescent="0.25">
      <c r="F7674" s="3">
        <f t="shared" si="596"/>
        <v>0</v>
      </c>
      <c r="G7674" s="45" t="s">
        <v>28424</v>
      </c>
      <c r="H7674" s="42">
        <v>76.650000000000006</v>
      </c>
      <c r="I7674" s="42">
        <v>0.01</v>
      </c>
      <c r="J7674" s="42" t="s">
        <v>9688</v>
      </c>
      <c r="K7674" s="43">
        <f t="shared" si="597"/>
        <v>4992.9792374561812</v>
      </c>
      <c r="L7674" s="44" t="s">
        <v>19056</v>
      </c>
      <c r="M7674" s="44">
        <f t="shared" si="595"/>
        <v>65.051851440584457</v>
      </c>
      <c r="N7674" s="54">
        <f t="shared" si="598"/>
        <v>4996.95</v>
      </c>
      <c r="O7674" s="46">
        <f t="shared" si="599"/>
        <v>3.9707625438186369</v>
      </c>
    </row>
    <row r="7675" spans="6:15" x14ac:dyDescent="0.25">
      <c r="F7675" s="3">
        <f t="shared" si="596"/>
        <v>0</v>
      </c>
      <c r="G7675" s="45" t="s">
        <v>28425</v>
      </c>
      <c r="H7675" s="42">
        <v>76.66</v>
      </c>
      <c r="I7675" s="42">
        <v>0.01</v>
      </c>
      <c r="J7675" s="42" t="s">
        <v>9689</v>
      </c>
      <c r="K7675" s="43">
        <f t="shared" si="597"/>
        <v>4993.6297559705872</v>
      </c>
      <c r="L7675" s="44" t="s">
        <v>19057</v>
      </c>
      <c r="M7675" s="44">
        <f t="shared" si="595"/>
        <v>65.051837873207816</v>
      </c>
      <c r="N7675" s="54">
        <f t="shared" si="598"/>
        <v>4997.5999999999995</v>
      </c>
      <c r="O7675" s="46">
        <f t="shared" si="599"/>
        <v>3.9702440294122425</v>
      </c>
    </row>
    <row r="7676" spans="6:15" x14ac:dyDescent="0.25">
      <c r="F7676" s="3">
        <f t="shared" si="596"/>
        <v>0</v>
      </c>
      <c r="G7676" s="45" t="s">
        <v>28426</v>
      </c>
      <c r="H7676" s="42">
        <v>76.67</v>
      </c>
      <c r="I7676" s="42">
        <v>0.01</v>
      </c>
      <c r="J7676" s="42" t="s">
        <v>9690</v>
      </c>
      <c r="K7676" s="43">
        <f t="shared" si="597"/>
        <v>4994.2802743493194</v>
      </c>
      <c r="L7676" s="44" t="s">
        <v>19058</v>
      </c>
      <c r="M7676" s="44">
        <f t="shared" si="595"/>
        <v>65.051824311173874</v>
      </c>
      <c r="N7676" s="54">
        <f t="shared" si="598"/>
        <v>4998.25</v>
      </c>
      <c r="O7676" s="46">
        <f t="shared" si="599"/>
        <v>3.9697256506806298</v>
      </c>
    </row>
    <row r="7677" spans="6:15" x14ac:dyDescent="0.25">
      <c r="F7677" s="3">
        <f t="shared" si="596"/>
        <v>0</v>
      </c>
      <c r="G7677" s="45" t="s">
        <v>28427</v>
      </c>
      <c r="H7677" s="42">
        <v>76.680000000000007</v>
      </c>
      <c r="I7677" s="42">
        <v>0.01</v>
      </c>
      <c r="J7677" s="42" t="s">
        <v>9691</v>
      </c>
      <c r="K7677" s="43">
        <f t="shared" si="597"/>
        <v>4994.9307925924313</v>
      </c>
      <c r="L7677" s="44" t="s">
        <v>19059</v>
      </c>
      <c r="M7677" s="44">
        <f t="shared" si="595"/>
        <v>65.051810754473479</v>
      </c>
      <c r="N7677" s="54">
        <f t="shared" si="598"/>
        <v>4998.9000000000005</v>
      </c>
      <c r="O7677" s="46">
        <f t="shared" si="599"/>
        <v>3.969207407569229</v>
      </c>
    </row>
    <row r="7678" spans="6:15" x14ac:dyDescent="0.25">
      <c r="F7678" s="3">
        <f t="shared" si="596"/>
        <v>0</v>
      </c>
      <c r="G7678" s="45" t="s">
        <v>28428</v>
      </c>
      <c r="H7678" s="42">
        <v>76.69</v>
      </c>
      <c r="I7678" s="42">
        <v>0.01</v>
      </c>
      <c r="J7678" s="42" t="s">
        <v>9692</v>
      </c>
      <c r="K7678" s="43">
        <f t="shared" si="597"/>
        <v>4995.5813106999758</v>
      </c>
      <c r="L7678" s="44" t="s">
        <v>19060</v>
      </c>
      <c r="M7678" s="44">
        <f t="shared" si="595"/>
        <v>65.051797203088327</v>
      </c>
      <c r="N7678" s="54">
        <f t="shared" si="598"/>
        <v>4999.5499999999993</v>
      </c>
      <c r="O7678" s="46">
        <f t="shared" si="599"/>
        <v>3.9686893000234704</v>
      </c>
    </row>
    <row r="7679" spans="6:15" x14ac:dyDescent="0.25">
      <c r="F7679" s="3">
        <f t="shared" si="596"/>
        <v>0</v>
      </c>
      <c r="G7679" s="45" t="s">
        <v>28429</v>
      </c>
      <c r="H7679" s="42">
        <v>76.7</v>
      </c>
      <c r="I7679" s="42">
        <v>0.01</v>
      </c>
      <c r="J7679" s="42" t="s">
        <v>9693</v>
      </c>
      <c r="K7679" s="43">
        <f t="shared" si="597"/>
        <v>4996.2318286720065</v>
      </c>
      <c r="L7679" s="44" t="s">
        <v>19061</v>
      </c>
      <c r="M7679" s="44">
        <f t="shared" si="595"/>
        <v>65.051783657048929</v>
      </c>
      <c r="N7679" s="54">
        <f t="shared" si="598"/>
        <v>5000.2</v>
      </c>
      <c r="O7679" s="46">
        <f t="shared" si="599"/>
        <v>3.9681713279933319</v>
      </c>
    </row>
    <row r="7680" spans="6:15" x14ac:dyDescent="0.25">
      <c r="F7680" s="3">
        <f t="shared" si="596"/>
        <v>0</v>
      </c>
      <c r="G7680" s="45" t="s">
        <v>28430</v>
      </c>
      <c r="H7680" s="42">
        <v>76.709999999999994</v>
      </c>
      <c r="I7680" s="42">
        <v>0.01</v>
      </c>
      <c r="J7680" s="42" t="s">
        <v>9694</v>
      </c>
      <c r="K7680" s="43">
        <f t="shared" si="597"/>
        <v>4996.882346508577</v>
      </c>
      <c r="L7680" s="44" t="s">
        <v>19062</v>
      </c>
      <c r="M7680" s="44">
        <f t="shared" si="595"/>
        <v>65.051770116318679</v>
      </c>
      <c r="N7680" s="54">
        <f t="shared" si="598"/>
        <v>5000.8499999999995</v>
      </c>
      <c r="O7680" s="46">
        <f t="shared" si="599"/>
        <v>3.9676534914224248</v>
      </c>
    </row>
    <row r="7681" spans="6:15" x14ac:dyDescent="0.25">
      <c r="F7681" s="3">
        <f t="shared" si="596"/>
        <v>0</v>
      </c>
      <c r="G7681" s="45" t="s">
        <v>28431</v>
      </c>
      <c r="H7681" s="42">
        <v>76.72</v>
      </c>
      <c r="I7681" s="42">
        <v>0.01</v>
      </c>
      <c r="J7681" s="42" t="s">
        <v>9695</v>
      </c>
      <c r="K7681" s="43">
        <f t="shared" si="597"/>
        <v>4997.5328642097402</v>
      </c>
      <c r="L7681" s="44" t="s">
        <v>19063</v>
      </c>
      <c r="M7681" s="44">
        <f t="shared" si="595"/>
        <v>65.051756580918934</v>
      </c>
      <c r="N7681" s="54">
        <f t="shared" si="598"/>
        <v>5001.5</v>
      </c>
      <c r="O7681" s="46">
        <f t="shared" si="599"/>
        <v>3.9671357902598174</v>
      </c>
    </row>
    <row r="7682" spans="6:15" x14ac:dyDescent="0.25">
      <c r="F7682" s="3">
        <f t="shared" si="596"/>
        <v>0</v>
      </c>
      <c r="G7682" s="45" t="s">
        <v>28432</v>
      </c>
      <c r="H7682" s="42">
        <v>76.73</v>
      </c>
      <c r="I7682" s="42">
        <v>0.01</v>
      </c>
      <c r="J7682" s="42" t="s">
        <v>9696</v>
      </c>
      <c r="K7682" s="43">
        <f t="shared" si="597"/>
        <v>4998.1833817755496</v>
      </c>
      <c r="L7682" s="44" t="s">
        <v>19064</v>
      </c>
      <c r="M7682" s="44">
        <f t="shared" si="595"/>
        <v>65.051743050828307</v>
      </c>
      <c r="N7682" s="54">
        <f t="shared" si="598"/>
        <v>5002.1499999999996</v>
      </c>
      <c r="O7682" s="46">
        <f t="shared" si="599"/>
        <v>3.9666182244500305</v>
      </c>
    </row>
    <row r="7683" spans="6:15" x14ac:dyDescent="0.25">
      <c r="F7683" s="3">
        <f t="shared" si="596"/>
        <v>0</v>
      </c>
      <c r="G7683" s="45" t="s">
        <v>28433</v>
      </c>
      <c r="H7683" s="42">
        <v>76.739999999999995</v>
      </c>
      <c r="I7683" s="42">
        <v>0.01</v>
      </c>
      <c r="J7683" s="42" t="s">
        <v>9697</v>
      </c>
      <c r="K7683" s="43">
        <f t="shared" si="597"/>
        <v>4998.833899206058</v>
      </c>
      <c r="L7683" s="44" t="s">
        <v>19065</v>
      </c>
      <c r="M7683" s="44">
        <f t="shared" si="595"/>
        <v>65.051729526055979</v>
      </c>
      <c r="N7683" s="54">
        <f t="shared" si="598"/>
        <v>5002.7999999999993</v>
      </c>
      <c r="O7683" s="46">
        <f t="shared" si="599"/>
        <v>3.9661007939412229</v>
      </c>
    </row>
    <row r="7684" spans="6:15" x14ac:dyDescent="0.25">
      <c r="F7684" s="3">
        <f t="shared" si="596"/>
        <v>0</v>
      </c>
      <c r="G7684" s="45" t="s">
        <v>28434</v>
      </c>
      <c r="H7684" s="42">
        <v>76.75</v>
      </c>
      <c r="I7684" s="42">
        <v>0.01</v>
      </c>
      <c r="J7684" s="42" t="s">
        <v>9698</v>
      </c>
      <c r="K7684" s="43">
        <f t="shared" si="597"/>
        <v>4999.4844165013183</v>
      </c>
      <c r="L7684" s="44" t="s">
        <v>19066</v>
      </c>
      <c r="M7684" s="44">
        <f t="shared" si="595"/>
        <v>65.051716006608075</v>
      </c>
      <c r="N7684" s="54">
        <f t="shared" si="598"/>
        <v>5003.45</v>
      </c>
      <c r="O7684" s="46">
        <f t="shared" si="599"/>
        <v>3.9655834986815535</v>
      </c>
    </row>
    <row r="7685" spans="6:15" x14ac:dyDescent="0.25">
      <c r="F7685" s="3">
        <f t="shared" si="596"/>
        <v>0</v>
      </c>
      <c r="G7685" s="45" t="s">
        <v>28435</v>
      </c>
      <c r="H7685" s="42">
        <v>76.760000000000005</v>
      </c>
      <c r="I7685" s="42">
        <v>0.01</v>
      </c>
      <c r="J7685" s="42" t="s">
        <v>9699</v>
      </c>
      <c r="K7685" s="43">
        <f t="shared" si="597"/>
        <v>5000.1349336613839</v>
      </c>
      <c r="L7685" s="44" t="s">
        <v>19067</v>
      </c>
      <c r="M7685" s="44">
        <f t="shared" si="595"/>
        <v>65.051702492466248</v>
      </c>
      <c r="N7685" s="54">
        <f t="shared" si="598"/>
        <v>5004.1000000000004</v>
      </c>
      <c r="O7685" s="46">
        <f t="shared" si="599"/>
        <v>3.9650663386164524</v>
      </c>
    </row>
    <row r="7686" spans="6:15" x14ac:dyDescent="0.25">
      <c r="F7686" s="3">
        <f t="shared" si="596"/>
        <v>0</v>
      </c>
      <c r="G7686" s="45" t="s">
        <v>28436</v>
      </c>
      <c r="H7686" s="42">
        <v>76.77</v>
      </c>
      <c r="I7686" s="42">
        <v>0.01</v>
      </c>
      <c r="J7686" s="42" t="s">
        <v>9700</v>
      </c>
      <c r="K7686" s="43">
        <f t="shared" si="597"/>
        <v>5000.7854506863086</v>
      </c>
      <c r="L7686" s="44" t="s">
        <v>19068</v>
      </c>
      <c r="M7686" s="44">
        <f t="shared" si="595"/>
        <v>65.051688983624402</v>
      </c>
      <c r="N7686" s="54">
        <f t="shared" si="598"/>
        <v>5004.75</v>
      </c>
      <c r="O7686" s="46">
        <f t="shared" si="599"/>
        <v>3.9645493136913501</v>
      </c>
    </row>
    <row r="7687" spans="6:15" x14ac:dyDescent="0.25">
      <c r="F7687" s="3">
        <f t="shared" si="596"/>
        <v>0</v>
      </c>
      <c r="G7687" s="45" t="s">
        <v>28437</v>
      </c>
      <c r="H7687" s="42">
        <v>76.78</v>
      </c>
      <c r="I7687" s="42">
        <v>0.01</v>
      </c>
      <c r="J7687" s="42" t="s">
        <v>9701</v>
      </c>
      <c r="K7687" s="43">
        <f t="shared" si="597"/>
        <v>5001.4359675761452</v>
      </c>
      <c r="L7687" s="44" t="s">
        <v>19069</v>
      </c>
      <c r="M7687" s="44">
        <f t="shared" si="595"/>
        <v>65.051675480082537</v>
      </c>
      <c r="N7687" s="54">
        <f t="shared" si="598"/>
        <v>5005.3999999999996</v>
      </c>
      <c r="O7687" s="46">
        <f t="shared" si="599"/>
        <v>3.9640324238544054</v>
      </c>
    </row>
    <row r="7688" spans="6:15" x14ac:dyDescent="0.25">
      <c r="F7688" s="3">
        <f t="shared" si="596"/>
        <v>0</v>
      </c>
      <c r="G7688" s="45" t="s">
        <v>28438</v>
      </c>
      <c r="H7688" s="42">
        <v>76.790000000000006</v>
      </c>
      <c r="I7688" s="42">
        <v>0.01</v>
      </c>
      <c r="J7688" s="42" t="s">
        <v>9702</v>
      </c>
      <c r="K7688" s="43">
        <f t="shared" si="597"/>
        <v>5002.0864843309464</v>
      </c>
      <c r="L7688" s="44" t="s">
        <v>19070</v>
      </c>
      <c r="M7688" s="44">
        <f t="shared" si="595"/>
        <v>65.051661981852888</v>
      </c>
      <c r="N7688" s="54">
        <f t="shared" si="598"/>
        <v>5006.05</v>
      </c>
      <c r="O7688" s="46">
        <f t="shared" si="599"/>
        <v>3.9635156690537769</v>
      </c>
    </row>
    <row r="7689" spans="6:15" x14ac:dyDescent="0.25">
      <c r="F7689" s="3">
        <f t="shared" si="596"/>
        <v>0</v>
      </c>
      <c r="G7689" s="45" t="s">
        <v>28439</v>
      </c>
      <c r="H7689" s="42">
        <v>76.8</v>
      </c>
      <c r="I7689" s="42">
        <v>0.01</v>
      </c>
      <c r="J7689" s="42" t="s">
        <v>9703</v>
      </c>
      <c r="K7689" s="43">
        <f t="shared" si="597"/>
        <v>5002.7370009507649</v>
      </c>
      <c r="L7689" s="44" t="s">
        <v>19071</v>
      </c>
      <c r="M7689" s="44">
        <f t="shared" ref="M7689:M7752" si="600">SQRT(((14.7+$N$3*H7689)^2)-(K7689^2))/SQRT($N$4)</f>
        <v>65.051648488910999</v>
      </c>
      <c r="N7689" s="54">
        <f t="shared" si="598"/>
        <v>5006.7</v>
      </c>
      <c r="O7689" s="46">
        <f t="shared" si="599"/>
        <v>3.9629990492348952</v>
      </c>
    </row>
    <row r="7690" spans="6:15" x14ac:dyDescent="0.25">
      <c r="F7690" s="3">
        <f t="shared" ref="F7690:F7753" si="601">IF(O7690&gt;100,1,0)</f>
        <v>0</v>
      </c>
      <c r="G7690" s="45" t="s">
        <v>28440</v>
      </c>
      <c r="H7690" s="42">
        <v>76.81</v>
      </c>
      <c r="I7690" s="42">
        <v>0.01</v>
      </c>
      <c r="J7690" s="42" t="s">
        <v>9704</v>
      </c>
      <c r="K7690" s="43">
        <f t="shared" ref="K7690:K7753" si="602">K7689+I7690*M7689</f>
        <v>5003.3875174356544</v>
      </c>
      <c r="L7690" s="44" t="s">
        <v>19072</v>
      </c>
      <c r="M7690" s="44">
        <f t="shared" si="600"/>
        <v>65.05163500127523</v>
      </c>
      <c r="N7690" s="54">
        <f t="shared" ref="N7690:N7753" si="603">(H7690*$N$3)+14.7</f>
        <v>5007.3500000000004</v>
      </c>
      <c r="O7690" s="46">
        <f t="shared" ref="O7690:O7753" si="604">N7690-K7690</f>
        <v>3.9624825643459189</v>
      </c>
    </row>
    <row r="7691" spans="6:15" x14ac:dyDescent="0.25">
      <c r="F7691" s="3">
        <f t="shared" si="601"/>
        <v>0</v>
      </c>
      <c r="G7691" s="45" t="s">
        <v>28441</v>
      </c>
      <c r="H7691" s="42">
        <v>76.819999999999993</v>
      </c>
      <c r="I7691" s="42">
        <v>0.01</v>
      </c>
      <c r="J7691" s="42" t="s">
        <v>9705</v>
      </c>
      <c r="K7691" s="43">
        <f t="shared" si="602"/>
        <v>5004.0380337856668</v>
      </c>
      <c r="L7691" s="44" t="s">
        <v>19073</v>
      </c>
      <c r="M7691" s="44">
        <f t="shared" si="600"/>
        <v>65.051621518924165</v>
      </c>
      <c r="N7691" s="54">
        <f t="shared" si="603"/>
        <v>5007.9999999999991</v>
      </c>
      <c r="O7691" s="46">
        <f t="shared" si="604"/>
        <v>3.9619662143322785</v>
      </c>
    </row>
    <row r="7692" spans="6:15" x14ac:dyDescent="0.25">
      <c r="F7692" s="3">
        <f t="shared" si="601"/>
        <v>0</v>
      </c>
      <c r="G7692" s="45" t="s">
        <v>28442</v>
      </c>
      <c r="H7692" s="42">
        <v>76.83</v>
      </c>
      <c r="I7692" s="42">
        <v>0.01</v>
      </c>
      <c r="J7692" s="42" t="s">
        <v>9706</v>
      </c>
      <c r="K7692" s="43">
        <f t="shared" si="602"/>
        <v>5004.6885500008557</v>
      </c>
      <c r="L7692" s="44" t="s">
        <v>19074</v>
      </c>
      <c r="M7692" s="44">
        <f t="shared" si="600"/>
        <v>65.051608041876165</v>
      </c>
      <c r="N7692" s="54">
        <f t="shared" si="603"/>
        <v>5008.6499999999996</v>
      </c>
      <c r="O7692" s="46">
        <f t="shared" si="604"/>
        <v>3.9614499991439516</v>
      </c>
    </row>
    <row r="7693" spans="6:15" x14ac:dyDescent="0.25">
      <c r="F7693" s="3">
        <f t="shared" si="601"/>
        <v>0</v>
      </c>
      <c r="G7693" s="45" t="s">
        <v>28443</v>
      </c>
      <c r="H7693" s="42">
        <v>76.84</v>
      </c>
      <c r="I7693" s="42">
        <v>0.01</v>
      </c>
      <c r="J7693" s="42" t="s">
        <v>9707</v>
      </c>
      <c r="K7693" s="43">
        <f t="shared" si="602"/>
        <v>5005.3390660812747</v>
      </c>
      <c r="L7693" s="44" t="s">
        <v>19075</v>
      </c>
      <c r="M7693" s="44">
        <f t="shared" si="600"/>
        <v>65.051594570112897</v>
      </c>
      <c r="N7693" s="54">
        <f t="shared" si="603"/>
        <v>5009.3</v>
      </c>
      <c r="O7693" s="46">
        <f t="shared" si="604"/>
        <v>3.9609339187254591</v>
      </c>
    </row>
    <row r="7694" spans="6:15" x14ac:dyDescent="0.25">
      <c r="F7694" s="3">
        <f t="shared" si="601"/>
        <v>0</v>
      </c>
      <c r="G7694" s="45" t="s">
        <v>28444</v>
      </c>
      <c r="H7694" s="42">
        <v>76.849999999999994</v>
      </c>
      <c r="I7694" s="42">
        <v>0.01</v>
      </c>
      <c r="J7694" s="42" t="s">
        <v>9708</v>
      </c>
      <c r="K7694" s="43">
        <f t="shared" si="602"/>
        <v>5005.9895820269758</v>
      </c>
      <c r="L7694" s="44" t="s">
        <v>19076</v>
      </c>
      <c r="M7694" s="44">
        <f t="shared" si="600"/>
        <v>65.051581103625182</v>
      </c>
      <c r="N7694" s="54">
        <f t="shared" si="603"/>
        <v>5009.95</v>
      </c>
      <c r="O7694" s="46">
        <f t="shared" si="604"/>
        <v>3.9604179730240503</v>
      </c>
    </row>
    <row r="7695" spans="6:15" x14ac:dyDescent="0.25">
      <c r="F7695" s="3">
        <f t="shared" si="601"/>
        <v>0</v>
      </c>
      <c r="G7695" s="45" t="s">
        <v>28445</v>
      </c>
      <c r="H7695" s="42">
        <v>76.86</v>
      </c>
      <c r="I7695" s="42">
        <v>0.01</v>
      </c>
      <c r="J7695" s="42" t="s">
        <v>9709</v>
      </c>
      <c r="K7695" s="43">
        <f t="shared" si="602"/>
        <v>5006.6400978380116</v>
      </c>
      <c r="L7695" s="44" t="s">
        <v>19077</v>
      </c>
      <c r="M7695" s="44">
        <f t="shared" si="600"/>
        <v>65.051567642428338</v>
      </c>
      <c r="N7695" s="54">
        <f t="shared" si="603"/>
        <v>5010.5999999999995</v>
      </c>
      <c r="O7695" s="46">
        <f t="shared" si="604"/>
        <v>3.959902161987884</v>
      </c>
    </row>
    <row r="7696" spans="6:15" x14ac:dyDescent="0.25">
      <c r="F7696" s="3">
        <f t="shared" si="601"/>
        <v>0</v>
      </c>
      <c r="G7696" s="45" t="s">
        <v>28446</v>
      </c>
      <c r="H7696" s="42">
        <v>76.87</v>
      </c>
      <c r="I7696" s="42">
        <v>0.01</v>
      </c>
      <c r="J7696" s="42" t="s">
        <v>9710</v>
      </c>
      <c r="K7696" s="43">
        <f t="shared" si="602"/>
        <v>5007.2906135144358</v>
      </c>
      <c r="L7696" s="44" t="s">
        <v>19078</v>
      </c>
      <c r="M7696" s="44">
        <f t="shared" si="600"/>
        <v>65.051554186510117</v>
      </c>
      <c r="N7696" s="54">
        <f t="shared" si="603"/>
        <v>5011.25</v>
      </c>
      <c r="O7696" s="46">
        <f t="shared" si="604"/>
        <v>3.9593864855642096</v>
      </c>
    </row>
    <row r="7697" spans="6:15" x14ac:dyDescent="0.25">
      <c r="F7697" s="3">
        <f t="shared" si="601"/>
        <v>0</v>
      </c>
      <c r="G7697" s="45" t="s">
        <v>28447</v>
      </c>
      <c r="H7697" s="42">
        <v>76.88</v>
      </c>
      <c r="I7697" s="42">
        <v>0.01</v>
      </c>
      <c r="J7697" s="42" t="s">
        <v>9711</v>
      </c>
      <c r="K7697" s="43">
        <f t="shared" si="602"/>
        <v>5007.9411290563012</v>
      </c>
      <c r="L7697" s="44" t="s">
        <v>19079</v>
      </c>
      <c r="M7697" s="44">
        <f t="shared" si="600"/>
        <v>65.051540735861366</v>
      </c>
      <c r="N7697" s="54">
        <f t="shared" si="603"/>
        <v>5011.8999999999996</v>
      </c>
      <c r="O7697" s="46">
        <f t="shared" si="604"/>
        <v>3.9588709436984573</v>
      </c>
    </row>
    <row r="7698" spans="6:15" x14ac:dyDescent="0.25">
      <c r="F7698" s="3">
        <f t="shared" si="601"/>
        <v>0</v>
      </c>
      <c r="G7698" s="45" t="s">
        <v>28448</v>
      </c>
      <c r="H7698" s="42">
        <v>76.89</v>
      </c>
      <c r="I7698" s="42">
        <v>0.01</v>
      </c>
      <c r="J7698" s="42" t="s">
        <v>9712</v>
      </c>
      <c r="K7698" s="43">
        <f t="shared" si="602"/>
        <v>5008.5916444636596</v>
      </c>
      <c r="L7698" s="44" t="s">
        <v>19080</v>
      </c>
      <c r="M7698" s="44">
        <f t="shared" si="600"/>
        <v>65.051527290497347</v>
      </c>
      <c r="N7698" s="54">
        <f t="shared" si="603"/>
        <v>5012.55</v>
      </c>
      <c r="O7698" s="46">
        <f t="shared" si="604"/>
        <v>3.9583555363406049</v>
      </c>
    </row>
    <row r="7699" spans="6:15" x14ac:dyDescent="0.25">
      <c r="F7699" s="3">
        <f t="shared" si="601"/>
        <v>0</v>
      </c>
      <c r="G7699" s="45" t="s">
        <v>28449</v>
      </c>
      <c r="H7699" s="42">
        <v>76.900000000000006</v>
      </c>
      <c r="I7699" s="42">
        <v>0.01</v>
      </c>
      <c r="J7699" s="42" t="s">
        <v>9713</v>
      </c>
      <c r="K7699" s="43">
        <f t="shared" si="602"/>
        <v>5009.2421597365646</v>
      </c>
      <c r="L7699" s="44" t="s">
        <v>19081</v>
      </c>
      <c r="M7699" s="44">
        <f t="shared" si="600"/>
        <v>65.051513850393661</v>
      </c>
      <c r="N7699" s="54">
        <f t="shared" si="603"/>
        <v>5013.2</v>
      </c>
      <c r="O7699" s="46">
        <f t="shared" si="604"/>
        <v>3.9578402634351733</v>
      </c>
    </row>
    <row r="7700" spans="6:15" x14ac:dyDescent="0.25">
      <c r="F7700" s="3">
        <f t="shared" si="601"/>
        <v>0</v>
      </c>
      <c r="G7700" s="45" t="s">
        <v>28450</v>
      </c>
      <c r="H7700" s="42">
        <v>76.91</v>
      </c>
      <c r="I7700" s="42">
        <v>0.01</v>
      </c>
      <c r="J7700" s="42" t="s">
        <v>9714</v>
      </c>
      <c r="K7700" s="43">
        <f t="shared" si="602"/>
        <v>5009.8926748750682</v>
      </c>
      <c r="L7700" s="44" t="s">
        <v>19082</v>
      </c>
      <c r="M7700" s="44">
        <f t="shared" si="600"/>
        <v>65.051500415562501</v>
      </c>
      <c r="N7700" s="54">
        <f t="shared" si="603"/>
        <v>5013.8499999999995</v>
      </c>
      <c r="O7700" s="46">
        <f t="shared" si="604"/>
        <v>3.9573251249312307</v>
      </c>
    </row>
    <row r="7701" spans="6:15" x14ac:dyDescent="0.25">
      <c r="F7701" s="3">
        <f t="shared" si="601"/>
        <v>0</v>
      </c>
      <c r="G7701" s="45" t="s">
        <v>28451</v>
      </c>
      <c r="H7701" s="42">
        <v>76.92</v>
      </c>
      <c r="I7701" s="42">
        <v>0.01</v>
      </c>
      <c r="J7701" s="42" t="s">
        <v>9715</v>
      </c>
      <c r="K7701" s="43">
        <f t="shared" si="602"/>
        <v>5010.543189879224</v>
      </c>
      <c r="L7701" s="44" t="s">
        <v>19083</v>
      </c>
      <c r="M7701" s="44">
        <f t="shared" si="600"/>
        <v>65.051486986003894</v>
      </c>
      <c r="N7701" s="54">
        <f t="shared" si="603"/>
        <v>5014.5</v>
      </c>
      <c r="O7701" s="46">
        <f t="shared" si="604"/>
        <v>3.9568101207760265</v>
      </c>
    </row>
    <row r="7702" spans="6:15" x14ac:dyDescent="0.25">
      <c r="F7702" s="3">
        <f t="shared" si="601"/>
        <v>0</v>
      </c>
      <c r="G7702" s="45" t="s">
        <v>28452</v>
      </c>
      <c r="H7702" s="42">
        <v>76.930000000000007</v>
      </c>
      <c r="I7702" s="42">
        <v>0.01</v>
      </c>
      <c r="J7702" s="42" t="s">
        <v>9716</v>
      </c>
      <c r="K7702" s="43">
        <f t="shared" si="602"/>
        <v>5011.1937047490837</v>
      </c>
      <c r="L7702" s="44" t="s">
        <v>19084</v>
      </c>
      <c r="M7702" s="44">
        <f t="shared" si="600"/>
        <v>65.051473561705592</v>
      </c>
      <c r="N7702" s="54">
        <f t="shared" si="603"/>
        <v>5015.1500000000005</v>
      </c>
      <c r="O7702" s="46">
        <f t="shared" si="604"/>
        <v>3.9562952509168099</v>
      </c>
    </row>
    <row r="7703" spans="6:15" x14ac:dyDescent="0.25">
      <c r="F7703" s="3">
        <f t="shared" si="601"/>
        <v>0</v>
      </c>
      <c r="G7703" s="45" t="s">
        <v>28453</v>
      </c>
      <c r="H7703" s="42">
        <v>76.94</v>
      </c>
      <c r="I7703" s="42">
        <v>0.01</v>
      </c>
      <c r="J7703" s="42" t="s">
        <v>9717</v>
      </c>
      <c r="K7703" s="43">
        <f t="shared" si="602"/>
        <v>5011.8442194847012</v>
      </c>
      <c r="L7703" s="44" t="s">
        <v>19085</v>
      </c>
      <c r="M7703" s="44">
        <f t="shared" si="600"/>
        <v>65.05146014264929</v>
      </c>
      <c r="N7703" s="54">
        <f t="shared" si="603"/>
        <v>5015.7999999999993</v>
      </c>
      <c r="O7703" s="46">
        <f t="shared" si="604"/>
        <v>3.9557805152981018</v>
      </c>
    </row>
    <row r="7704" spans="6:15" x14ac:dyDescent="0.25">
      <c r="F7704" s="3">
        <f t="shared" si="601"/>
        <v>0</v>
      </c>
      <c r="G7704" s="45" t="s">
        <v>28454</v>
      </c>
      <c r="H7704" s="42">
        <v>76.95</v>
      </c>
      <c r="I7704" s="42">
        <v>0.01</v>
      </c>
      <c r="J7704" s="42" t="s">
        <v>9718</v>
      </c>
      <c r="K7704" s="43">
        <f t="shared" si="602"/>
        <v>5012.4947340861272</v>
      </c>
      <c r="L7704" s="44" t="s">
        <v>19086</v>
      </c>
      <c r="M7704" s="44">
        <f t="shared" si="600"/>
        <v>65.051446728874708</v>
      </c>
      <c r="N7704" s="54">
        <f t="shared" si="603"/>
        <v>5016.45</v>
      </c>
      <c r="O7704" s="46">
        <f t="shared" si="604"/>
        <v>3.9552659138726085</v>
      </c>
    </row>
    <row r="7705" spans="6:15" x14ac:dyDescent="0.25">
      <c r="F7705" s="3">
        <f t="shared" si="601"/>
        <v>0</v>
      </c>
      <c r="G7705" s="45" t="s">
        <v>28455</v>
      </c>
      <c r="H7705" s="42">
        <v>76.959999999999994</v>
      </c>
      <c r="I7705" s="42">
        <v>0.01</v>
      </c>
      <c r="J7705" s="42" t="s">
        <v>9719</v>
      </c>
      <c r="K7705" s="43">
        <f t="shared" si="602"/>
        <v>5013.1452485534155</v>
      </c>
      <c r="L7705" s="44" t="s">
        <v>19087</v>
      </c>
      <c r="M7705" s="44">
        <f t="shared" si="600"/>
        <v>65.051433320342127</v>
      </c>
      <c r="N7705" s="54">
        <f t="shared" si="603"/>
        <v>5017.0999999999995</v>
      </c>
      <c r="O7705" s="46">
        <f t="shared" si="604"/>
        <v>3.9547514465839413</v>
      </c>
    </row>
    <row r="7706" spans="6:15" x14ac:dyDescent="0.25">
      <c r="F7706" s="3">
        <f t="shared" si="601"/>
        <v>0</v>
      </c>
      <c r="G7706" s="45" t="s">
        <v>28456</v>
      </c>
      <c r="H7706" s="42">
        <v>76.97</v>
      </c>
      <c r="I7706" s="42">
        <v>0.01</v>
      </c>
      <c r="J7706" s="42" t="s">
        <v>9720</v>
      </c>
      <c r="K7706" s="43">
        <f t="shared" si="602"/>
        <v>5013.7957628866188</v>
      </c>
      <c r="L7706" s="44" t="s">
        <v>19088</v>
      </c>
      <c r="M7706" s="44">
        <f t="shared" si="600"/>
        <v>65.051419917069879</v>
      </c>
      <c r="N7706" s="54">
        <f t="shared" si="603"/>
        <v>5017.75</v>
      </c>
      <c r="O7706" s="46">
        <f t="shared" si="604"/>
        <v>3.9542371133811685</v>
      </c>
    </row>
    <row r="7707" spans="6:15" x14ac:dyDescent="0.25">
      <c r="F7707" s="3">
        <f t="shared" si="601"/>
        <v>0</v>
      </c>
      <c r="G7707" s="45" t="s">
        <v>28457</v>
      </c>
      <c r="H7707" s="42">
        <v>76.98</v>
      </c>
      <c r="I7707" s="42">
        <v>0.01</v>
      </c>
      <c r="J7707" s="42" t="s">
        <v>9721</v>
      </c>
      <c r="K7707" s="43">
        <f t="shared" si="602"/>
        <v>5014.4462770857899</v>
      </c>
      <c r="L7707" s="44" t="s">
        <v>19089</v>
      </c>
      <c r="M7707" s="44">
        <f t="shared" si="600"/>
        <v>65.051406519033534</v>
      </c>
      <c r="N7707" s="54">
        <f t="shared" si="603"/>
        <v>5018.3999999999996</v>
      </c>
      <c r="O7707" s="46">
        <f t="shared" si="604"/>
        <v>3.9537229142097203</v>
      </c>
    </row>
    <row r="7708" spans="6:15" x14ac:dyDescent="0.25">
      <c r="F7708" s="3">
        <f t="shared" si="601"/>
        <v>0</v>
      </c>
      <c r="G7708" s="45" t="s">
        <v>28458</v>
      </c>
      <c r="H7708" s="42">
        <v>76.989999999999995</v>
      </c>
      <c r="I7708" s="42">
        <v>0.01</v>
      </c>
      <c r="J7708" s="42" t="s">
        <v>9722</v>
      </c>
      <c r="K7708" s="43">
        <f t="shared" si="602"/>
        <v>5015.0967911509806</v>
      </c>
      <c r="L7708" s="44" t="s">
        <v>19090</v>
      </c>
      <c r="M7708" s="44">
        <f t="shared" si="600"/>
        <v>65.05139312624533</v>
      </c>
      <c r="N7708" s="54">
        <f t="shared" si="603"/>
        <v>5019.0499999999993</v>
      </c>
      <c r="O7708" s="46">
        <f t="shared" si="604"/>
        <v>3.9532088490186652</v>
      </c>
    </row>
    <row r="7709" spans="6:15" x14ac:dyDescent="0.25">
      <c r="F7709" s="3">
        <f t="shared" si="601"/>
        <v>0</v>
      </c>
      <c r="G7709" s="45" t="s">
        <v>28459</v>
      </c>
      <c r="H7709" s="42">
        <v>77</v>
      </c>
      <c r="I7709" s="42">
        <v>0.01</v>
      </c>
      <c r="J7709" s="42" t="s">
        <v>9723</v>
      </c>
      <c r="K7709" s="43">
        <f t="shared" si="602"/>
        <v>5015.7473050822427</v>
      </c>
      <c r="L7709" s="44" t="s">
        <v>19091</v>
      </c>
      <c r="M7709" s="44">
        <f t="shared" si="600"/>
        <v>65.051379738717458</v>
      </c>
      <c r="N7709" s="54">
        <f t="shared" si="603"/>
        <v>5019.7</v>
      </c>
      <c r="O7709" s="46">
        <f t="shared" si="604"/>
        <v>3.9526949177570714</v>
      </c>
    </row>
    <row r="7710" spans="6:15" x14ac:dyDescent="0.25">
      <c r="F7710" s="3">
        <f t="shared" si="601"/>
        <v>0</v>
      </c>
      <c r="G7710" s="45" t="s">
        <v>28460</v>
      </c>
      <c r="H7710" s="42">
        <v>77.010000000000005</v>
      </c>
      <c r="I7710" s="42">
        <v>0.01</v>
      </c>
      <c r="J7710" s="42" t="s">
        <v>9724</v>
      </c>
      <c r="K7710" s="43">
        <f t="shared" si="602"/>
        <v>5016.39781887963</v>
      </c>
      <c r="L7710" s="44" t="s">
        <v>19092</v>
      </c>
      <c r="M7710" s="44">
        <f t="shared" si="600"/>
        <v>65.051366356419379</v>
      </c>
      <c r="N7710" s="54">
        <f t="shared" si="603"/>
        <v>5020.3500000000004</v>
      </c>
      <c r="O7710" s="46">
        <f t="shared" si="604"/>
        <v>3.9521811203703692</v>
      </c>
    </row>
    <row r="7711" spans="6:15" x14ac:dyDescent="0.25">
      <c r="F7711" s="3">
        <f t="shared" si="601"/>
        <v>0</v>
      </c>
      <c r="G7711" s="45" t="s">
        <v>28461</v>
      </c>
      <c r="H7711" s="42">
        <v>77.02</v>
      </c>
      <c r="I7711" s="42">
        <v>0.01</v>
      </c>
      <c r="J7711" s="42" t="s">
        <v>9725</v>
      </c>
      <c r="K7711" s="43">
        <f t="shared" si="602"/>
        <v>5017.0483325431942</v>
      </c>
      <c r="L7711" s="44" t="s">
        <v>19093</v>
      </c>
      <c r="M7711" s="44">
        <f t="shared" si="600"/>
        <v>65.051352979354178</v>
      </c>
      <c r="N7711" s="54">
        <f t="shared" si="603"/>
        <v>5021</v>
      </c>
      <c r="O7711" s="46">
        <f t="shared" si="604"/>
        <v>3.9516674568058079</v>
      </c>
    </row>
    <row r="7712" spans="6:15" x14ac:dyDescent="0.25">
      <c r="F7712" s="3">
        <f t="shared" si="601"/>
        <v>0</v>
      </c>
      <c r="G7712" s="45" t="s">
        <v>28462</v>
      </c>
      <c r="H7712" s="42">
        <v>77.03</v>
      </c>
      <c r="I7712" s="42">
        <v>0.01</v>
      </c>
      <c r="J7712" s="42" t="s">
        <v>9726</v>
      </c>
      <c r="K7712" s="43">
        <f t="shared" si="602"/>
        <v>5017.6988460729881</v>
      </c>
      <c r="L7712" s="44" t="s">
        <v>19094</v>
      </c>
      <c r="M7712" s="44">
        <f t="shared" si="600"/>
        <v>65.051339607524881</v>
      </c>
      <c r="N7712" s="54">
        <f t="shared" si="603"/>
        <v>5021.6499999999996</v>
      </c>
      <c r="O7712" s="46">
        <f t="shared" si="604"/>
        <v>3.9511539270115463</v>
      </c>
    </row>
    <row r="7713" spans="6:15" x14ac:dyDescent="0.25">
      <c r="F7713" s="3">
        <f t="shared" si="601"/>
        <v>0</v>
      </c>
      <c r="G7713" s="45" t="s">
        <v>28463</v>
      </c>
      <c r="H7713" s="42">
        <v>77.040000000000006</v>
      </c>
      <c r="I7713" s="42">
        <v>0.01</v>
      </c>
      <c r="J7713" s="42" t="s">
        <v>9727</v>
      </c>
      <c r="K7713" s="43">
        <f t="shared" si="602"/>
        <v>5018.3493594690635</v>
      </c>
      <c r="L7713" s="44" t="s">
        <v>19095</v>
      </c>
      <c r="M7713" s="44">
        <f t="shared" si="600"/>
        <v>65.051326240937627</v>
      </c>
      <c r="N7713" s="54">
        <f t="shared" si="603"/>
        <v>5022.3</v>
      </c>
      <c r="O7713" s="46">
        <f t="shared" si="604"/>
        <v>3.9506405309366528</v>
      </c>
    </row>
    <row r="7714" spans="6:15" x14ac:dyDescent="0.25">
      <c r="F7714" s="3">
        <f t="shared" si="601"/>
        <v>0</v>
      </c>
      <c r="G7714" s="45" t="s">
        <v>28464</v>
      </c>
      <c r="H7714" s="42">
        <v>77.05</v>
      </c>
      <c r="I7714" s="42">
        <v>0.01</v>
      </c>
      <c r="J7714" s="42" t="s">
        <v>9728</v>
      </c>
      <c r="K7714" s="43">
        <f t="shared" si="602"/>
        <v>5018.9998727314733</v>
      </c>
      <c r="L7714" s="44" t="s">
        <v>19096</v>
      </c>
      <c r="M7714" s="44">
        <f t="shared" si="600"/>
        <v>65.051312879564918</v>
      </c>
      <c r="N7714" s="54">
        <f t="shared" si="603"/>
        <v>5022.95</v>
      </c>
      <c r="O7714" s="46">
        <f t="shared" si="604"/>
        <v>3.9501272685265576</v>
      </c>
    </row>
    <row r="7715" spans="6:15" x14ac:dyDescent="0.25">
      <c r="F7715" s="3">
        <f t="shared" si="601"/>
        <v>0</v>
      </c>
      <c r="G7715" s="45" t="s">
        <v>28465</v>
      </c>
      <c r="H7715" s="42">
        <v>77.06</v>
      </c>
      <c r="I7715" s="42">
        <v>0.01</v>
      </c>
      <c r="J7715" s="42" t="s">
        <v>9729</v>
      </c>
      <c r="K7715" s="43">
        <f t="shared" si="602"/>
        <v>5019.6503858602691</v>
      </c>
      <c r="L7715" s="44" t="s">
        <v>19097</v>
      </c>
      <c r="M7715" s="44">
        <f t="shared" si="600"/>
        <v>65.051299523437294</v>
      </c>
      <c r="N7715" s="54">
        <f t="shared" si="603"/>
        <v>5023.6000000000004</v>
      </c>
      <c r="O7715" s="46">
        <f t="shared" si="604"/>
        <v>3.9496141397312385</v>
      </c>
    </row>
    <row r="7716" spans="6:15" x14ac:dyDescent="0.25">
      <c r="F7716" s="3">
        <f t="shared" si="601"/>
        <v>0</v>
      </c>
      <c r="G7716" s="45" t="s">
        <v>28466</v>
      </c>
      <c r="H7716" s="42">
        <v>77.069999999999993</v>
      </c>
      <c r="I7716" s="42">
        <v>0.01</v>
      </c>
      <c r="J7716" s="42" t="s">
        <v>9730</v>
      </c>
      <c r="K7716" s="43">
        <f t="shared" si="602"/>
        <v>5020.3008988555039</v>
      </c>
      <c r="L7716" s="44" t="s">
        <v>19098</v>
      </c>
      <c r="M7716" s="44">
        <f t="shared" si="600"/>
        <v>65.051286172512008</v>
      </c>
      <c r="N7716" s="54">
        <f t="shared" si="603"/>
        <v>5024.2499999999991</v>
      </c>
      <c r="O7716" s="46">
        <f t="shared" si="604"/>
        <v>3.9491011444952164</v>
      </c>
    </row>
    <row r="7717" spans="6:15" x14ac:dyDescent="0.25">
      <c r="F7717" s="3">
        <f t="shared" si="601"/>
        <v>0</v>
      </c>
      <c r="G7717" s="45" t="s">
        <v>28467</v>
      </c>
      <c r="H7717" s="42">
        <v>77.08</v>
      </c>
      <c r="I7717" s="42">
        <v>0.01</v>
      </c>
      <c r="J7717" s="42" t="s">
        <v>9731</v>
      </c>
      <c r="K7717" s="43">
        <f t="shared" si="602"/>
        <v>5020.9514117172293</v>
      </c>
      <c r="L7717" s="44" t="s">
        <v>19099</v>
      </c>
      <c r="M7717" s="44">
        <f t="shared" si="600"/>
        <v>65.051272826825695</v>
      </c>
      <c r="N7717" s="54">
        <f t="shared" si="603"/>
        <v>5024.8999999999996</v>
      </c>
      <c r="O7717" s="46">
        <f t="shared" si="604"/>
        <v>3.9485882827702881</v>
      </c>
    </row>
    <row r="7718" spans="6:15" x14ac:dyDescent="0.25">
      <c r="F7718" s="3">
        <f t="shared" si="601"/>
        <v>0</v>
      </c>
      <c r="G7718" s="45" t="s">
        <v>28468</v>
      </c>
      <c r="H7718" s="42">
        <v>77.09</v>
      </c>
      <c r="I7718" s="42">
        <v>0.01</v>
      </c>
      <c r="J7718" s="42" t="s">
        <v>9732</v>
      </c>
      <c r="K7718" s="43">
        <f t="shared" si="602"/>
        <v>5021.6019244454974</v>
      </c>
      <c r="L7718" s="44" t="s">
        <v>19100</v>
      </c>
      <c r="M7718" s="44">
        <f t="shared" si="600"/>
        <v>65.051259486363108</v>
      </c>
      <c r="N7718" s="54">
        <f t="shared" si="603"/>
        <v>5025.55</v>
      </c>
      <c r="O7718" s="46">
        <f t="shared" si="604"/>
        <v>3.9480755545027932</v>
      </c>
    </row>
    <row r="7719" spans="6:15" x14ac:dyDescent="0.25">
      <c r="F7719" s="3">
        <f t="shared" si="601"/>
        <v>0</v>
      </c>
      <c r="G7719" s="45" t="s">
        <v>28469</v>
      </c>
      <c r="H7719" s="42">
        <v>77.099999999999994</v>
      </c>
      <c r="I7719" s="42">
        <v>0.01</v>
      </c>
      <c r="J7719" s="42" t="s">
        <v>9733</v>
      </c>
      <c r="K7719" s="43">
        <f t="shared" si="602"/>
        <v>5022.2524370403607</v>
      </c>
      <c r="L7719" s="44" t="s">
        <v>19101</v>
      </c>
      <c r="M7719" s="44">
        <f t="shared" si="600"/>
        <v>65.051246151108984</v>
      </c>
      <c r="N7719" s="54">
        <f t="shared" si="603"/>
        <v>5026.2</v>
      </c>
      <c r="O7719" s="46">
        <f t="shared" si="604"/>
        <v>3.9475629596390718</v>
      </c>
    </row>
    <row r="7720" spans="6:15" x14ac:dyDescent="0.25">
      <c r="F7720" s="3">
        <f t="shared" si="601"/>
        <v>0</v>
      </c>
      <c r="G7720" s="45" t="s">
        <v>28470</v>
      </c>
      <c r="H7720" s="42">
        <v>77.11</v>
      </c>
      <c r="I7720" s="42">
        <v>0.01</v>
      </c>
      <c r="J7720" s="42" t="s">
        <v>9734</v>
      </c>
      <c r="K7720" s="43">
        <f t="shared" si="602"/>
        <v>5022.9029495018722</v>
      </c>
      <c r="L7720" s="44" t="s">
        <v>19102</v>
      </c>
      <c r="M7720" s="44">
        <f t="shared" si="600"/>
        <v>65.051232821063309</v>
      </c>
      <c r="N7720" s="54">
        <f t="shared" si="603"/>
        <v>5026.8499999999995</v>
      </c>
      <c r="O7720" s="46">
        <f t="shared" si="604"/>
        <v>3.9470504981272825</v>
      </c>
    </row>
    <row r="7721" spans="6:15" x14ac:dyDescent="0.25">
      <c r="F7721" s="3">
        <f t="shared" si="601"/>
        <v>0</v>
      </c>
      <c r="G7721" s="45" t="s">
        <v>28471</v>
      </c>
      <c r="H7721" s="42">
        <v>77.12</v>
      </c>
      <c r="I7721" s="42">
        <v>0.01</v>
      </c>
      <c r="J7721" s="42" t="s">
        <v>9735</v>
      </c>
      <c r="K7721" s="43">
        <f t="shared" si="602"/>
        <v>5023.5534618300826</v>
      </c>
      <c r="L7721" s="44" t="s">
        <v>19103</v>
      </c>
      <c r="M7721" s="44">
        <f t="shared" si="600"/>
        <v>65.051219496241345</v>
      </c>
      <c r="N7721" s="54">
        <f t="shared" si="603"/>
        <v>5027.5</v>
      </c>
      <c r="O7721" s="46">
        <f t="shared" si="604"/>
        <v>3.9465381699174031</v>
      </c>
    </row>
    <row r="7722" spans="6:15" x14ac:dyDescent="0.25">
      <c r="F7722" s="3">
        <f t="shared" si="601"/>
        <v>0</v>
      </c>
      <c r="G7722" s="45" t="s">
        <v>28472</v>
      </c>
      <c r="H7722" s="42">
        <v>77.13</v>
      </c>
      <c r="I7722" s="42">
        <v>0.01</v>
      </c>
      <c r="J7722" s="42" t="s">
        <v>9736</v>
      </c>
      <c r="K7722" s="43">
        <f t="shared" si="602"/>
        <v>5024.2039740250448</v>
      </c>
      <c r="L7722" s="44" t="s">
        <v>19104</v>
      </c>
      <c r="M7722" s="44">
        <f t="shared" si="600"/>
        <v>65.051206176618692</v>
      </c>
      <c r="N7722" s="54">
        <f t="shared" si="603"/>
        <v>5028.1499999999996</v>
      </c>
      <c r="O7722" s="46">
        <f t="shared" si="604"/>
        <v>3.9460259749548641</v>
      </c>
    </row>
    <row r="7723" spans="6:15" x14ac:dyDescent="0.25">
      <c r="F7723" s="3">
        <f t="shared" si="601"/>
        <v>0</v>
      </c>
      <c r="G7723" s="45" t="s">
        <v>28473</v>
      </c>
      <c r="H7723" s="42">
        <v>77.14</v>
      </c>
      <c r="I7723" s="42">
        <v>0.01</v>
      </c>
      <c r="J7723" s="42" t="s">
        <v>9737</v>
      </c>
      <c r="K7723" s="43">
        <f t="shared" si="602"/>
        <v>5024.8544860868105</v>
      </c>
      <c r="L7723" s="44" t="s">
        <v>19105</v>
      </c>
      <c r="M7723" s="44">
        <f t="shared" si="600"/>
        <v>65.051192862210613</v>
      </c>
      <c r="N7723" s="54">
        <f t="shared" si="603"/>
        <v>5028.8</v>
      </c>
      <c r="O7723" s="46">
        <f t="shared" si="604"/>
        <v>3.9455139131896431</v>
      </c>
    </row>
    <row r="7724" spans="6:15" x14ac:dyDescent="0.25">
      <c r="F7724" s="3">
        <f t="shared" si="601"/>
        <v>0</v>
      </c>
      <c r="G7724" s="45" t="s">
        <v>28474</v>
      </c>
      <c r="H7724" s="42">
        <v>77.150000000000006</v>
      </c>
      <c r="I7724" s="42">
        <v>0.01</v>
      </c>
      <c r="J7724" s="42" t="s">
        <v>9738</v>
      </c>
      <c r="K7724" s="43">
        <f t="shared" si="602"/>
        <v>5025.5049980154326</v>
      </c>
      <c r="L7724" s="44" t="s">
        <v>19106</v>
      </c>
      <c r="M7724" s="44">
        <f t="shared" si="600"/>
        <v>65.05117955299572</v>
      </c>
      <c r="N7724" s="54">
        <f t="shared" si="603"/>
        <v>5029.45</v>
      </c>
      <c r="O7724" s="46">
        <f t="shared" si="604"/>
        <v>3.9450019845671704</v>
      </c>
    </row>
    <row r="7725" spans="6:15" x14ac:dyDescent="0.25">
      <c r="F7725" s="3">
        <f t="shared" si="601"/>
        <v>0</v>
      </c>
      <c r="G7725" s="45" t="s">
        <v>28475</v>
      </c>
      <c r="H7725" s="42">
        <v>77.16</v>
      </c>
      <c r="I7725" s="42">
        <v>0.01</v>
      </c>
      <c r="J7725" s="42" t="s">
        <v>9739</v>
      </c>
      <c r="K7725" s="43">
        <f t="shared" si="602"/>
        <v>5026.1555098109629</v>
      </c>
      <c r="L7725" s="44" t="s">
        <v>19107</v>
      </c>
      <c r="M7725" s="44">
        <f t="shared" si="600"/>
        <v>65.051166248974013</v>
      </c>
      <c r="N7725" s="54">
        <f t="shared" si="603"/>
        <v>5030.0999999999995</v>
      </c>
      <c r="O7725" s="46">
        <f t="shared" si="604"/>
        <v>3.9444901890365145</v>
      </c>
    </row>
    <row r="7726" spans="6:15" x14ac:dyDescent="0.25">
      <c r="F7726" s="3">
        <f t="shared" si="601"/>
        <v>0</v>
      </c>
      <c r="G7726" s="45" t="s">
        <v>28476</v>
      </c>
      <c r="H7726" s="42">
        <v>77.17</v>
      </c>
      <c r="I7726" s="42">
        <v>0.01</v>
      </c>
      <c r="J7726" s="42" t="s">
        <v>9740</v>
      </c>
      <c r="K7726" s="43">
        <f t="shared" si="602"/>
        <v>5026.8060214734523</v>
      </c>
      <c r="L7726" s="44" t="s">
        <v>19108</v>
      </c>
      <c r="M7726" s="44">
        <f t="shared" si="600"/>
        <v>65.051152950166909</v>
      </c>
      <c r="N7726" s="54">
        <f t="shared" si="603"/>
        <v>5030.75</v>
      </c>
      <c r="O7726" s="46">
        <f t="shared" si="604"/>
        <v>3.943978526547653</v>
      </c>
    </row>
    <row r="7727" spans="6:15" x14ac:dyDescent="0.25">
      <c r="F7727" s="3">
        <f t="shared" si="601"/>
        <v>0</v>
      </c>
      <c r="G7727" s="45" t="s">
        <v>28477</v>
      </c>
      <c r="H7727" s="42">
        <v>77.180000000000007</v>
      </c>
      <c r="I7727" s="42">
        <v>0.01</v>
      </c>
      <c r="J7727" s="42" t="s">
        <v>9741</v>
      </c>
      <c r="K7727" s="43">
        <f t="shared" si="602"/>
        <v>5027.4565330029536</v>
      </c>
      <c r="L7727" s="44" t="s">
        <v>19109</v>
      </c>
      <c r="M7727" s="44">
        <f t="shared" si="600"/>
        <v>65.051139656552991</v>
      </c>
      <c r="N7727" s="54">
        <f t="shared" si="603"/>
        <v>5031.4000000000005</v>
      </c>
      <c r="O7727" s="46">
        <f t="shared" si="604"/>
        <v>3.9434669970469258</v>
      </c>
    </row>
    <row r="7728" spans="6:15" x14ac:dyDescent="0.25">
      <c r="F7728" s="3">
        <f t="shared" si="601"/>
        <v>0</v>
      </c>
      <c r="G7728" s="45" t="s">
        <v>28478</v>
      </c>
      <c r="H7728" s="42">
        <v>77.19</v>
      </c>
      <c r="I7728" s="42">
        <v>0.01</v>
      </c>
      <c r="J7728" s="42" t="s">
        <v>9742</v>
      </c>
      <c r="K7728" s="43">
        <f t="shared" si="602"/>
        <v>5028.1070443995195</v>
      </c>
      <c r="L7728" s="44" t="s">
        <v>19110</v>
      </c>
      <c r="M7728" s="44">
        <f t="shared" si="600"/>
        <v>65.0511263681109</v>
      </c>
      <c r="N7728" s="54">
        <f t="shared" si="603"/>
        <v>5032.0499999999993</v>
      </c>
      <c r="O7728" s="46">
        <f t="shared" si="604"/>
        <v>3.9429556004797632</v>
      </c>
    </row>
    <row r="7729" spans="6:15" x14ac:dyDescent="0.25">
      <c r="F7729" s="3">
        <f t="shared" si="601"/>
        <v>0</v>
      </c>
      <c r="G7729" s="45" t="s">
        <v>28479</v>
      </c>
      <c r="H7729" s="42">
        <v>77.2</v>
      </c>
      <c r="I7729" s="42">
        <v>0.01</v>
      </c>
      <c r="J7729" s="42" t="s">
        <v>9743</v>
      </c>
      <c r="K7729" s="43">
        <f t="shared" si="602"/>
        <v>5028.7575556632009</v>
      </c>
      <c r="L7729" s="44" t="s">
        <v>19111</v>
      </c>
      <c r="M7729" s="44">
        <f t="shared" si="600"/>
        <v>65.05111308487119</v>
      </c>
      <c r="N7729" s="54">
        <f t="shared" si="603"/>
        <v>5032.7</v>
      </c>
      <c r="O7729" s="46">
        <f t="shared" si="604"/>
        <v>3.9424443367988715</v>
      </c>
    </row>
    <row r="7730" spans="6:15" x14ac:dyDescent="0.25">
      <c r="F7730" s="3">
        <f t="shared" si="601"/>
        <v>0</v>
      </c>
      <c r="G7730" s="45" t="s">
        <v>28480</v>
      </c>
      <c r="H7730" s="42">
        <v>77.209999999999994</v>
      </c>
      <c r="I7730" s="42">
        <v>0.01</v>
      </c>
      <c r="J7730" s="42" t="s">
        <v>9744</v>
      </c>
      <c r="K7730" s="43">
        <f t="shared" si="602"/>
        <v>5029.4080667940498</v>
      </c>
      <c r="L7730" s="44" t="s">
        <v>19112</v>
      </c>
      <c r="M7730" s="44">
        <f t="shared" si="600"/>
        <v>65.051099806812459</v>
      </c>
      <c r="N7730" s="54">
        <f t="shared" si="603"/>
        <v>5033.3499999999995</v>
      </c>
      <c r="O7730" s="46">
        <f t="shared" si="604"/>
        <v>3.941933205949681</v>
      </c>
    </row>
    <row r="7731" spans="6:15" x14ac:dyDescent="0.25">
      <c r="F7731" s="3">
        <f t="shared" si="601"/>
        <v>0</v>
      </c>
      <c r="G7731" s="45" t="s">
        <v>28481</v>
      </c>
      <c r="H7731" s="42">
        <v>77.22</v>
      </c>
      <c r="I7731" s="42">
        <v>0.01</v>
      </c>
      <c r="J7731" s="42" t="s">
        <v>9745</v>
      </c>
      <c r="K7731" s="43">
        <f t="shared" si="602"/>
        <v>5030.0585777921178</v>
      </c>
      <c r="L7731" s="44" t="s">
        <v>19113</v>
      </c>
      <c r="M7731" s="44">
        <f t="shared" si="600"/>
        <v>65.051086533946943</v>
      </c>
      <c r="N7731" s="54">
        <f t="shared" si="603"/>
        <v>5034</v>
      </c>
      <c r="O7731" s="46">
        <f t="shared" si="604"/>
        <v>3.9414222078821695</v>
      </c>
    </row>
    <row r="7732" spans="6:15" x14ac:dyDescent="0.25">
      <c r="F7732" s="3">
        <f t="shared" si="601"/>
        <v>0</v>
      </c>
      <c r="G7732" s="45" t="s">
        <v>28482</v>
      </c>
      <c r="H7732" s="42">
        <v>77.23</v>
      </c>
      <c r="I7732" s="42">
        <v>0.01</v>
      </c>
      <c r="J7732" s="42" t="s">
        <v>9746</v>
      </c>
      <c r="K7732" s="43">
        <f t="shared" si="602"/>
        <v>5030.709088657457</v>
      </c>
      <c r="L7732" s="44" t="s">
        <v>19114</v>
      </c>
      <c r="M7732" s="44">
        <f t="shared" si="600"/>
        <v>65.051073266256324</v>
      </c>
      <c r="N7732" s="54">
        <f t="shared" si="603"/>
        <v>5034.6499999999996</v>
      </c>
      <c r="O7732" s="46">
        <f t="shared" si="604"/>
        <v>3.9409113425426767</v>
      </c>
    </row>
    <row r="7733" spans="6:15" x14ac:dyDescent="0.25">
      <c r="F7733" s="3">
        <f t="shared" si="601"/>
        <v>0</v>
      </c>
      <c r="G7733" s="45" t="s">
        <v>28483</v>
      </c>
      <c r="H7733" s="42">
        <v>77.239999999999995</v>
      </c>
      <c r="I7733" s="42">
        <v>0.01</v>
      </c>
      <c r="J7733" s="42" t="s">
        <v>9747</v>
      </c>
      <c r="K7733" s="43">
        <f t="shared" si="602"/>
        <v>5031.3595993901199</v>
      </c>
      <c r="L7733" s="44" t="s">
        <v>19115</v>
      </c>
      <c r="M7733" s="44">
        <f t="shared" si="600"/>
        <v>65.051060003740602</v>
      </c>
      <c r="N7733" s="54">
        <f t="shared" si="603"/>
        <v>5035.2999999999993</v>
      </c>
      <c r="O7733" s="46">
        <f t="shared" si="604"/>
        <v>3.9404006098793616</v>
      </c>
    </row>
    <row r="7734" spans="6:15" x14ac:dyDescent="0.25">
      <c r="F7734" s="3">
        <f t="shared" si="601"/>
        <v>0</v>
      </c>
      <c r="G7734" s="45" t="s">
        <v>28484</v>
      </c>
      <c r="H7734" s="42">
        <v>77.25</v>
      </c>
      <c r="I7734" s="42">
        <v>0.01</v>
      </c>
      <c r="J7734" s="42" t="s">
        <v>9748</v>
      </c>
      <c r="K7734" s="43">
        <f t="shared" si="602"/>
        <v>5032.0101099901576</v>
      </c>
      <c r="L7734" s="44" t="s">
        <v>19116</v>
      </c>
      <c r="M7734" s="44">
        <f t="shared" si="600"/>
        <v>65.051046746408943</v>
      </c>
      <c r="N7734" s="54">
        <f t="shared" si="603"/>
        <v>5035.95</v>
      </c>
      <c r="O7734" s="46">
        <f t="shared" si="604"/>
        <v>3.9398900098422018</v>
      </c>
    </row>
    <row r="7735" spans="6:15" x14ac:dyDescent="0.25">
      <c r="F7735" s="3">
        <f t="shared" si="601"/>
        <v>0</v>
      </c>
      <c r="G7735" s="45" t="s">
        <v>28485</v>
      </c>
      <c r="H7735" s="42">
        <v>77.260000000000005</v>
      </c>
      <c r="I7735" s="42">
        <v>0.01</v>
      </c>
      <c r="J7735" s="42" t="s">
        <v>9749</v>
      </c>
      <c r="K7735" s="43">
        <f t="shared" si="602"/>
        <v>5032.6606204576219</v>
      </c>
      <c r="L7735" s="44" t="s">
        <v>19117</v>
      </c>
      <c r="M7735" s="44">
        <f t="shared" si="600"/>
        <v>65.051033494246056</v>
      </c>
      <c r="N7735" s="54">
        <f t="shared" si="603"/>
        <v>5036.6000000000004</v>
      </c>
      <c r="O7735" s="46">
        <f t="shared" si="604"/>
        <v>3.9393795423784468</v>
      </c>
    </row>
    <row r="7736" spans="6:15" x14ac:dyDescent="0.25">
      <c r="F7736" s="3">
        <f t="shared" si="601"/>
        <v>0</v>
      </c>
      <c r="G7736" s="45" t="s">
        <v>28486</v>
      </c>
      <c r="H7736" s="42">
        <v>77.27</v>
      </c>
      <c r="I7736" s="42">
        <v>0.01</v>
      </c>
      <c r="J7736" s="42" t="s">
        <v>9750</v>
      </c>
      <c r="K7736" s="43">
        <f t="shared" si="602"/>
        <v>5033.3111307925647</v>
      </c>
      <c r="L7736" s="44" t="s">
        <v>19118</v>
      </c>
      <c r="M7736" s="44">
        <f t="shared" si="600"/>
        <v>65.051020247251984</v>
      </c>
      <c r="N7736" s="54">
        <f t="shared" si="603"/>
        <v>5037.25</v>
      </c>
      <c r="O7736" s="46">
        <f t="shared" si="604"/>
        <v>3.9388692074353457</v>
      </c>
    </row>
    <row r="7737" spans="6:15" x14ac:dyDescent="0.25">
      <c r="F7737" s="3">
        <f t="shared" si="601"/>
        <v>0</v>
      </c>
      <c r="G7737" s="45" t="s">
        <v>28487</v>
      </c>
      <c r="H7737" s="42">
        <v>77.28</v>
      </c>
      <c r="I7737" s="42">
        <v>0.01</v>
      </c>
      <c r="J7737" s="42" t="s">
        <v>9751</v>
      </c>
      <c r="K7737" s="43">
        <f t="shared" si="602"/>
        <v>5033.9616409950368</v>
      </c>
      <c r="L7737" s="44" t="s">
        <v>19119</v>
      </c>
      <c r="M7737" s="44">
        <f t="shared" si="600"/>
        <v>65.051007005426698</v>
      </c>
      <c r="N7737" s="54">
        <f t="shared" si="603"/>
        <v>5037.8999999999996</v>
      </c>
      <c r="O7737" s="46">
        <f t="shared" si="604"/>
        <v>3.9383590049628765</v>
      </c>
    </row>
    <row r="7738" spans="6:15" x14ac:dyDescent="0.25">
      <c r="F7738" s="3">
        <f t="shared" si="601"/>
        <v>0</v>
      </c>
      <c r="G7738" s="45" t="s">
        <v>28488</v>
      </c>
      <c r="H7738" s="42">
        <v>77.290000000000006</v>
      </c>
      <c r="I7738" s="42">
        <v>0.01</v>
      </c>
      <c r="J7738" s="42" t="s">
        <v>9752</v>
      </c>
      <c r="K7738" s="43">
        <f t="shared" si="602"/>
        <v>5034.612151065091</v>
      </c>
      <c r="L7738" s="44" t="s">
        <v>19120</v>
      </c>
      <c r="M7738" s="44">
        <f t="shared" si="600"/>
        <v>65.050993768773267</v>
      </c>
      <c r="N7738" s="54">
        <f t="shared" si="603"/>
        <v>5038.55</v>
      </c>
      <c r="O7738" s="46">
        <f t="shared" si="604"/>
        <v>3.9378489349091979</v>
      </c>
    </row>
    <row r="7739" spans="6:15" x14ac:dyDescent="0.25">
      <c r="F7739" s="3">
        <f t="shared" si="601"/>
        <v>0</v>
      </c>
      <c r="G7739" s="45" t="s">
        <v>28489</v>
      </c>
      <c r="H7739" s="42">
        <v>77.3</v>
      </c>
      <c r="I7739" s="42">
        <v>0.01</v>
      </c>
      <c r="J7739" s="42" t="s">
        <v>9753</v>
      </c>
      <c r="K7739" s="43">
        <f t="shared" si="602"/>
        <v>5035.2626610027792</v>
      </c>
      <c r="L7739" s="44" t="s">
        <v>19121</v>
      </c>
      <c r="M7739" s="44">
        <f t="shared" si="600"/>
        <v>65.050980537264209</v>
      </c>
      <c r="N7739" s="54">
        <f t="shared" si="603"/>
        <v>5039.2</v>
      </c>
      <c r="O7739" s="46">
        <f t="shared" si="604"/>
        <v>3.9373389972206496</v>
      </c>
    </row>
    <row r="7740" spans="6:15" x14ac:dyDescent="0.25">
      <c r="F7740" s="3">
        <f t="shared" si="601"/>
        <v>0</v>
      </c>
      <c r="G7740" s="45" t="s">
        <v>28490</v>
      </c>
      <c r="H7740" s="42">
        <v>77.31</v>
      </c>
      <c r="I7740" s="42">
        <v>0.01</v>
      </c>
      <c r="J7740" s="42" t="s">
        <v>9754</v>
      </c>
      <c r="K7740" s="43">
        <f t="shared" si="602"/>
        <v>5035.9131708081522</v>
      </c>
      <c r="L7740" s="44" t="s">
        <v>19122</v>
      </c>
      <c r="M7740" s="44">
        <f t="shared" si="600"/>
        <v>65.050967310930048</v>
      </c>
      <c r="N7740" s="54">
        <f t="shared" si="603"/>
        <v>5039.8500000000004</v>
      </c>
      <c r="O7740" s="46">
        <f t="shared" si="604"/>
        <v>3.9368291918481191</v>
      </c>
    </row>
    <row r="7741" spans="6:15" x14ac:dyDescent="0.25">
      <c r="F7741" s="3">
        <f t="shared" si="601"/>
        <v>0</v>
      </c>
      <c r="G7741" s="45" t="s">
        <v>28491</v>
      </c>
      <c r="H7741" s="42">
        <v>77.319999999999993</v>
      </c>
      <c r="I7741" s="42">
        <v>0.01</v>
      </c>
      <c r="J7741" s="42" t="s">
        <v>9755</v>
      </c>
      <c r="K7741" s="43">
        <f t="shared" si="602"/>
        <v>5036.5636804812611</v>
      </c>
      <c r="L7741" s="44" t="s">
        <v>19123</v>
      </c>
      <c r="M7741" s="44">
        <f t="shared" si="600"/>
        <v>65.050954089740273</v>
      </c>
      <c r="N7741" s="54">
        <f t="shared" si="603"/>
        <v>5040.4999999999991</v>
      </c>
      <c r="O7741" s="46">
        <f t="shared" si="604"/>
        <v>3.9363195187379461</v>
      </c>
    </row>
    <row r="7742" spans="6:15" x14ac:dyDescent="0.25">
      <c r="F7742" s="3">
        <f t="shared" si="601"/>
        <v>0</v>
      </c>
      <c r="G7742" s="45" t="s">
        <v>28492</v>
      </c>
      <c r="H7742" s="42">
        <v>77.33</v>
      </c>
      <c r="I7742" s="42">
        <v>0.01</v>
      </c>
      <c r="J7742" s="42" t="s">
        <v>9756</v>
      </c>
      <c r="K7742" s="43">
        <f t="shared" si="602"/>
        <v>5037.2141900221586</v>
      </c>
      <c r="L7742" s="44" t="s">
        <v>19124</v>
      </c>
      <c r="M7742" s="44">
        <f t="shared" si="600"/>
        <v>65.050940873719313</v>
      </c>
      <c r="N7742" s="54">
        <f t="shared" si="603"/>
        <v>5041.1499999999996</v>
      </c>
      <c r="O7742" s="46">
        <f t="shared" si="604"/>
        <v>3.9358099778410178</v>
      </c>
    </row>
    <row r="7743" spans="6:15" x14ac:dyDescent="0.25">
      <c r="F7743" s="3">
        <f t="shared" si="601"/>
        <v>0</v>
      </c>
      <c r="G7743" s="45" t="s">
        <v>28493</v>
      </c>
      <c r="H7743" s="42">
        <v>77.34</v>
      </c>
      <c r="I7743" s="42">
        <v>0.01</v>
      </c>
      <c r="J7743" s="42" t="s">
        <v>9757</v>
      </c>
      <c r="K7743" s="43">
        <f t="shared" si="602"/>
        <v>5037.8646994308956</v>
      </c>
      <c r="L7743" s="44" t="s">
        <v>19125</v>
      </c>
      <c r="M7743" s="44">
        <f t="shared" si="600"/>
        <v>65.05092766284578</v>
      </c>
      <c r="N7743" s="54">
        <f t="shared" si="603"/>
        <v>5041.8</v>
      </c>
      <c r="O7743" s="46">
        <f t="shared" si="604"/>
        <v>3.9353005691045837</v>
      </c>
    </row>
    <row r="7744" spans="6:15" x14ac:dyDescent="0.25">
      <c r="F7744" s="3">
        <f t="shared" si="601"/>
        <v>0</v>
      </c>
      <c r="G7744" s="45" t="s">
        <v>28494</v>
      </c>
      <c r="H7744" s="42">
        <v>77.349999999999994</v>
      </c>
      <c r="I7744" s="42">
        <v>0.01</v>
      </c>
      <c r="J7744" s="42" t="s">
        <v>9758</v>
      </c>
      <c r="K7744" s="43">
        <f t="shared" si="602"/>
        <v>5038.5152087075239</v>
      </c>
      <c r="L7744" s="44" t="s">
        <v>19126</v>
      </c>
      <c r="M7744" s="44">
        <f t="shared" si="600"/>
        <v>65.050914457116619</v>
      </c>
      <c r="N7744" s="54">
        <f t="shared" si="603"/>
        <v>5042.45</v>
      </c>
      <c r="O7744" s="46">
        <f t="shared" si="604"/>
        <v>3.934791292475893</v>
      </c>
    </row>
    <row r="7745" spans="6:15" x14ac:dyDescent="0.25">
      <c r="F7745" s="3">
        <f t="shared" si="601"/>
        <v>0</v>
      </c>
      <c r="G7745" s="45" t="s">
        <v>28495</v>
      </c>
      <c r="H7745" s="42">
        <v>77.36</v>
      </c>
      <c r="I7745" s="42">
        <v>0.01</v>
      </c>
      <c r="J7745" s="42" t="s">
        <v>9759</v>
      </c>
      <c r="K7745" s="43">
        <f t="shared" si="602"/>
        <v>5039.1657178520954</v>
      </c>
      <c r="L7745" s="44" t="s">
        <v>19127</v>
      </c>
      <c r="M7745" s="44">
        <f t="shared" si="600"/>
        <v>65.050901256528803</v>
      </c>
      <c r="N7745" s="54">
        <f t="shared" si="603"/>
        <v>5043.0999999999995</v>
      </c>
      <c r="O7745" s="46">
        <f t="shared" si="604"/>
        <v>3.934282147904014</v>
      </c>
    </row>
    <row r="7746" spans="6:15" x14ac:dyDescent="0.25">
      <c r="F7746" s="3">
        <f t="shared" si="601"/>
        <v>0</v>
      </c>
      <c r="G7746" s="45" t="s">
        <v>28496</v>
      </c>
      <c r="H7746" s="42">
        <v>77.37</v>
      </c>
      <c r="I7746" s="42">
        <v>0.01</v>
      </c>
      <c r="J7746" s="42" t="s">
        <v>9760</v>
      </c>
      <c r="K7746" s="43">
        <f t="shared" si="602"/>
        <v>5039.8162268646611</v>
      </c>
      <c r="L7746" s="44" t="s">
        <v>19128</v>
      </c>
      <c r="M7746" s="44">
        <f t="shared" si="600"/>
        <v>65.050888061091484</v>
      </c>
      <c r="N7746" s="54">
        <f t="shared" si="603"/>
        <v>5043.75</v>
      </c>
      <c r="O7746" s="46">
        <f t="shared" si="604"/>
        <v>3.9337731353389245</v>
      </c>
    </row>
    <row r="7747" spans="6:15" x14ac:dyDescent="0.25">
      <c r="F7747" s="3">
        <f t="shared" si="601"/>
        <v>0</v>
      </c>
      <c r="G7747" s="45" t="s">
        <v>28497</v>
      </c>
      <c r="H7747" s="42">
        <v>77.38</v>
      </c>
      <c r="I7747" s="42">
        <v>0.01</v>
      </c>
      <c r="J7747" s="42" t="s">
        <v>9761</v>
      </c>
      <c r="K7747" s="43">
        <f t="shared" si="602"/>
        <v>5040.4667357452718</v>
      </c>
      <c r="L7747" s="44" t="s">
        <v>19129</v>
      </c>
      <c r="M7747" s="44">
        <f t="shared" si="600"/>
        <v>65.050874870792441</v>
      </c>
      <c r="N7747" s="54">
        <f t="shared" si="603"/>
        <v>5044.3999999999996</v>
      </c>
      <c r="O7747" s="46">
        <f t="shared" si="604"/>
        <v>3.9332642547278738</v>
      </c>
    </row>
    <row r="7748" spans="6:15" x14ac:dyDescent="0.25">
      <c r="F7748" s="3">
        <f t="shared" si="601"/>
        <v>0</v>
      </c>
      <c r="G7748" s="45" t="s">
        <v>28498</v>
      </c>
      <c r="H7748" s="42">
        <v>77.39</v>
      </c>
      <c r="I7748" s="42">
        <v>0.01</v>
      </c>
      <c r="J7748" s="42" t="s">
        <v>9762</v>
      </c>
      <c r="K7748" s="43">
        <f t="shared" si="602"/>
        <v>5041.1172444939793</v>
      </c>
      <c r="L7748" s="44" t="s">
        <v>19130</v>
      </c>
      <c r="M7748" s="44">
        <f t="shared" si="600"/>
        <v>65.050861685640854</v>
      </c>
      <c r="N7748" s="54">
        <f t="shared" si="603"/>
        <v>5045.05</v>
      </c>
      <c r="O7748" s="46">
        <f t="shared" si="604"/>
        <v>3.9327555060208397</v>
      </c>
    </row>
    <row r="7749" spans="6:15" x14ac:dyDescent="0.25">
      <c r="F7749" s="3">
        <f t="shared" si="601"/>
        <v>0</v>
      </c>
      <c r="G7749" s="45" t="s">
        <v>28499</v>
      </c>
      <c r="H7749" s="42">
        <v>77.400000000000006</v>
      </c>
      <c r="I7749" s="42">
        <v>0.01</v>
      </c>
      <c r="J7749" s="42" t="s">
        <v>9763</v>
      </c>
      <c r="K7749" s="43">
        <f t="shared" si="602"/>
        <v>5041.7677531108357</v>
      </c>
      <c r="L7749" s="44" t="s">
        <v>19131</v>
      </c>
      <c r="M7749" s="44">
        <f t="shared" si="600"/>
        <v>65.050848505615335</v>
      </c>
      <c r="N7749" s="54">
        <f t="shared" si="603"/>
        <v>5045.7</v>
      </c>
      <c r="O7749" s="46">
        <f t="shared" si="604"/>
        <v>3.932246889164162</v>
      </c>
    </row>
    <row r="7750" spans="6:15" x14ac:dyDescent="0.25">
      <c r="F7750" s="3">
        <f t="shared" si="601"/>
        <v>0</v>
      </c>
      <c r="G7750" s="45" t="s">
        <v>28500</v>
      </c>
      <c r="H7750" s="42">
        <v>77.41</v>
      </c>
      <c r="I7750" s="42">
        <v>0.01</v>
      </c>
      <c r="J7750" s="42" t="s">
        <v>9764</v>
      </c>
      <c r="K7750" s="43">
        <f t="shared" si="602"/>
        <v>5042.4182615958916</v>
      </c>
      <c r="L7750" s="44" t="s">
        <v>19132</v>
      </c>
      <c r="M7750" s="44">
        <f t="shared" si="600"/>
        <v>65.050835330721995</v>
      </c>
      <c r="N7750" s="54">
        <f t="shared" si="603"/>
        <v>5046.3499999999995</v>
      </c>
      <c r="O7750" s="46">
        <f t="shared" si="604"/>
        <v>3.9317384041078185</v>
      </c>
    </row>
    <row r="7751" spans="6:15" x14ac:dyDescent="0.25">
      <c r="F7751" s="3">
        <f t="shared" si="601"/>
        <v>0</v>
      </c>
      <c r="G7751" s="45" t="s">
        <v>28501</v>
      </c>
      <c r="H7751" s="42">
        <v>77.42</v>
      </c>
      <c r="I7751" s="42">
        <v>0.01</v>
      </c>
      <c r="J7751" s="42" t="s">
        <v>9765</v>
      </c>
      <c r="K7751" s="43">
        <f t="shared" si="602"/>
        <v>5043.0687699491991</v>
      </c>
      <c r="L7751" s="44" t="s">
        <v>19133</v>
      </c>
      <c r="M7751" s="44">
        <f t="shared" si="600"/>
        <v>65.050822160960834</v>
      </c>
      <c r="N7751" s="54">
        <f t="shared" si="603"/>
        <v>5047</v>
      </c>
      <c r="O7751" s="46">
        <f t="shared" si="604"/>
        <v>3.9312300508008775</v>
      </c>
    </row>
    <row r="7752" spans="6:15" x14ac:dyDescent="0.25">
      <c r="F7752" s="3">
        <f t="shared" si="601"/>
        <v>0</v>
      </c>
      <c r="G7752" s="45" t="s">
        <v>28502</v>
      </c>
      <c r="H7752" s="42">
        <v>77.430000000000007</v>
      </c>
      <c r="I7752" s="42">
        <v>0.01</v>
      </c>
      <c r="J7752" s="42" t="s">
        <v>9766</v>
      </c>
      <c r="K7752" s="43">
        <f t="shared" si="602"/>
        <v>5043.719278170809</v>
      </c>
      <c r="L7752" s="44" t="s">
        <v>19134</v>
      </c>
      <c r="M7752" s="44">
        <f t="shared" si="600"/>
        <v>65.050808996328811</v>
      </c>
      <c r="N7752" s="54">
        <f t="shared" si="603"/>
        <v>5047.6500000000005</v>
      </c>
      <c r="O7752" s="46">
        <f t="shared" si="604"/>
        <v>3.9307218291914978</v>
      </c>
    </row>
    <row r="7753" spans="6:15" x14ac:dyDescent="0.25">
      <c r="F7753" s="3">
        <f t="shared" si="601"/>
        <v>0</v>
      </c>
      <c r="G7753" s="45" t="s">
        <v>28503</v>
      </c>
      <c r="H7753" s="42">
        <v>77.44</v>
      </c>
      <c r="I7753" s="42">
        <v>0.01</v>
      </c>
      <c r="J7753" s="42" t="s">
        <v>9767</v>
      </c>
      <c r="K7753" s="43">
        <f t="shared" si="602"/>
        <v>5044.3697862607723</v>
      </c>
      <c r="L7753" s="44" t="s">
        <v>19135</v>
      </c>
      <c r="M7753" s="44">
        <f t="shared" ref="M7753:M7816" si="605">SQRT(((14.7+$N$3*H7753)^2)-(K7753^2))/SQRT($N$4)</f>
        <v>65.050795836807595</v>
      </c>
      <c r="N7753" s="54">
        <f t="shared" si="603"/>
        <v>5048.2999999999993</v>
      </c>
      <c r="O7753" s="46">
        <f t="shared" si="604"/>
        <v>3.9302137392269287</v>
      </c>
    </row>
    <row r="7754" spans="6:15" x14ac:dyDescent="0.25">
      <c r="F7754" s="3">
        <f t="shared" ref="F7754:F7817" si="606">IF(O7754&gt;100,1,0)</f>
        <v>0</v>
      </c>
      <c r="G7754" s="45" t="s">
        <v>28504</v>
      </c>
      <c r="H7754" s="42">
        <v>77.45</v>
      </c>
      <c r="I7754" s="42">
        <v>0.01</v>
      </c>
      <c r="J7754" s="42" t="s">
        <v>9768</v>
      </c>
      <c r="K7754" s="43">
        <f t="shared" ref="K7754:K7817" si="607">K7753+I7754*M7753</f>
        <v>5045.0202942191409</v>
      </c>
      <c r="L7754" s="44" t="s">
        <v>19136</v>
      </c>
      <c r="M7754" s="44">
        <f t="shared" si="605"/>
        <v>65.050782682421627</v>
      </c>
      <c r="N7754" s="54">
        <f t="shared" ref="N7754:N7817" si="608">(H7754*$N$3)+14.7</f>
        <v>5048.95</v>
      </c>
      <c r="O7754" s="46">
        <f t="shared" ref="O7754:O7817" si="609">N7754-K7754</f>
        <v>3.929705780858967</v>
      </c>
    </row>
    <row r="7755" spans="6:15" x14ac:dyDescent="0.25">
      <c r="F7755" s="3">
        <f t="shared" si="606"/>
        <v>0</v>
      </c>
      <c r="G7755" s="45" t="s">
        <v>28505</v>
      </c>
      <c r="H7755" s="42">
        <v>77.459999999999994</v>
      </c>
      <c r="I7755" s="42">
        <v>0.01</v>
      </c>
      <c r="J7755" s="42" t="s">
        <v>9769</v>
      </c>
      <c r="K7755" s="43">
        <f t="shared" si="607"/>
        <v>5045.6708020459655</v>
      </c>
      <c r="L7755" s="44" t="s">
        <v>19137</v>
      </c>
      <c r="M7755" s="44">
        <f t="shared" si="605"/>
        <v>65.050769533143423</v>
      </c>
      <c r="N7755" s="54">
        <f t="shared" si="608"/>
        <v>5049.5999999999995</v>
      </c>
      <c r="O7755" s="46">
        <f t="shared" si="609"/>
        <v>3.9291979540339526</v>
      </c>
    </row>
    <row r="7756" spans="6:15" x14ac:dyDescent="0.25">
      <c r="F7756" s="3">
        <f t="shared" si="606"/>
        <v>0</v>
      </c>
      <c r="G7756" s="45" t="s">
        <v>28506</v>
      </c>
      <c r="H7756" s="42">
        <v>77.47</v>
      </c>
      <c r="I7756" s="42">
        <v>0.01</v>
      </c>
      <c r="J7756" s="42" t="s">
        <v>9770</v>
      </c>
      <c r="K7756" s="43">
        <f t="shared" si="607"/>
        <v>5046.3213097412972</v>
      </c>
      <c r="L7756" s="44" t="s">
        <v>19138</v>
      </c>
      <c r="M7756" s="44">
        <f t="shared" si="605"/>
        <v>65.050756388994373</v>
      </c>
      <c r="N7756" s="54">
        <f t="shared" si="608"/>
        <v>5050.25</v>
      </c>
      <c r="O7756" s="46">
        <f t="shared" si="609"/>
        <v>3.9286902587027726</v>
      </c>
    </row>
    <row r="7757" spans="6:15" x14ac:dyDescent="0.25">
      <c r="F7757" s="3">
        <f t="shared" si="606"/>
        <v>0</v>
      </c>
      <c r="G7757" s="45" t="s">
        <v>28507</v>
      </c>
      <c r="H7757" s="42">
        <v>77.48</v>
      </c>
      <c r="I7757" s="42">
        <v>0.01</v>
      </c>
      <c r="J7757" s="42" t="s">
        <v>9771</v>
      </c>
      <c r="K7757" s="43">
        <f t="shared" si="607"/>
        <v>5046.971817305187</v>
      </c>
      <c r="L7757" s="44" t="s">
        <v>19139</v>
      </c>
      <c r="M7757" s="44">
        <f t="shared" si="605"/>
        <v>65.050743249956128</v>
      </c>
      <c r="N7757" s="54">
        <f t="shared" si="608"/>
        <v>5050.8999999999996</v>
      </c>
      <c r="O7757" s="46">
        <f t="shared" si="609"/>
        <v>3.9281826948126763</v>
      </c>
    </row>
    <row r="7758" spans="6:15" x14ac:dyDescent="0.25">
      <c r="F7758" s="3">
        <f t="shared" si="606"/>
        <v>0</v>
      </c>
      <c r="G7758" s="45" t="s">
        <v>28508</v>
      </c>
      <c r="H7758" s="42">
        <v>77.489999999999995</v>
      </c>
      <c r="I7758" s="42">
        <v>0.01</v>
      </c>
      <c r="J7758" s="42" t="s">
        <v>9772</v>
      </c>
      <c r="K7758" s="43">
        <f t="shared" si="607"/>
        <v>5047.6223247376865</v>
      </c>
      <c r="L7758" s="44" t="s">
        <v>19140</v>
      </c>
      <c r="M7758" s="44">
        <f t="shared" si="605"/>
        <v>65.050730116028731</v>
      </c>
      <c r="N7758" s="54">
        <f t="shared" si="608"/>
        <v>5051.5499999999993</v>
      </c>
      <c r="O7758" s="46">
        <f t="shared" si="609"/>
        <v>3.9276752623127322</v>
      </c>
    </row>
    <row r="7759" spans="6:15" x14ac:dyDescent="0.25">
      <c r="F7759" s="3">
        <f t="shared" si="606"/>
        <v>0</v>
      </c>
      <c r="G7759" s="45" t="s">
        <v>28509</v>
      </c>
      <c r="H7759" s="42">
        <v>77.5</v>
      </c>
      <c r="I7759" s="42">
        <v>0.01</v>
      </c>
      <c r="J7759" s="42" t="s">
        <v>9773</v>
      </c>
      <c r="K7759" s="43">
        <f t="shared" si="607"/>
        <v>5048.2728320388469</v>
      </c>
      <c r="L7759" s="44" t="s">
        <v>19141</v>
      </c>
      <c r="M7759" s="44">
        <f t="shared" si="605"/>
        <v>65.050716987215196</v>
      </c>
      <c r="N7759" s="54">
        <f t="shared" si="608"/>
        <v>5052.2</v>
      </c>
      <c r="O7759" s="46">
        <f t="shared" si="609"/>
        <v>3.927167961152918</v>
      </c>
    </row>
    <row r="7760" spans="6:15" x14ac:dyDescent="0.25">
      <c r="F7760" s="3">
        <f t="shared" si="606"/>
        <v>0</v>
      </c>
      <c r="G7760" s="45" t="s">
        <v>28510</v>
      </c>
      <c r="H7760" s="42">
        <v>77.510000000000005</v>
      </c>
      <c r="I7760" s="42">
        <v>0.01</v>
      </c>
      <c r="J7760" s="42" t="s">
        <v>9774</v>
      </c>
      <c r="K7760" s="43">
        <f t="shared" si="607"/>
        <v>5048.923339208719</v>
      </c>
      <c r="L7760" s="44" t="s">
        <v>19142</v>
      </c>
      <c r="M7760" s="44">
        <f t="shared" si="605"/>
        <v>65.050703863506385</v>
      </c>
      <c r="N7760" s="54">
        <f t="shared" si="608"/>
        <v>5052.8500000000004</v>
      </c>
      <c r="O7760" s="46">
        <f t="shared" si="609"/>
        <v>3.9266607912813924</v>
      </c>
    </row>
    <row r="7761" spans="6:15" x14ac:dyDescent="0.25">
      <c r="F7761" s="3">
        <f t="shared" si="606"/>
        <v>0</v>
      </c>
      <c r="G7761" s="45" t="s">
        <v>28511</v>
      </c>
      <c r="H7761" s="42">
        <v>77.52</v>
      </c>
      <c r="I7761" s="42">
        <v>0.01</v>
      </c>
      <c r="J7761" s="42" t="s">
        <v>9775</v>
      </c>
      <c r="K7761" s="43">
        <f t="shared" si="607"/>
        <v>5049.5738462473537</v>
      </c>
      <c r="L7761" s="44" t="s">
        <v>19143</v>
      </c>
      <c r="M7761" s="44">
        <f t="shared" si="605"/>
        <v>65.050690744899242</v>
      </c>
      <c r="N7761" s="54">
        <f t="shared" si="608"/>
        <v>5053.5</v>
      </c>
      <c r="O7761" s="46">
        <f t="shared" si="609"/>
        <v>3.9261537526463144</v>
      </c>
    </row>
    <row r="7762" spans="6:15" x14ac:dyDescent="0.25">
      <c r="F7762" s="3">
        <f t="shared" si="606"/>
        <v>0</v>
      </c>
      <c r="G7762" s="45" t="s">
        <v>28512</v>
      </c>
      <c r="H7762" s="42">
        <v>77.53</v>
      </c>
      <c r="I7762" s="42">
        <v>0.01</v>
      </c>
      <c r="J7762" s="42" t="s">
        <v>9776</v>
      </c>
      <c r="K7762" s="43">
        <f t="shared" si="607"/>
        <v>5050.2243531548029</v>
      </c>
      <c r="L7762" s="44" t="s">
        <v>19144</v>
      </c>
      <c r="M7762" s="44">
        <f t="shared" si="605"/>
        <v>65.050677631384616</v>
      </c>
      <c r="N7762" s="54">
        <f t="shared" si="608"/>
        <v>5054.1499999999996</v>
      </c>
      <c r="O7762" s="46">
        <f t="shared" si="609"/>
        <v>3.9256468451967521</v>
      </c>
    </row>
    <row r="7763" spans="6:15" x14ac:dyDescent="0.25">
      <c r="F7763" s="3">
        <f t="shared" si="606"/>
        <v>0</v>
      </c>
      <c r="G7763" s="45" t="s">
        <v>28513</v>
      </c>
      <c r="H7763" s="42">
        <v>77.540000000000006</v>
      </c>
      <c r="I7763" s="42">
        <v>0.01</v>
      </c>
      <c r="J7763" s="42" t="s">
        <v>9777</v>
      </c>
      <c r="K7763" s="43">
        <f t="shared" si="607"/>
        <v>5050.8748599311166</v>
      </c>
      <c r="L7763" s="44" t="s">
        <v>19145</v>
      </c>
      <c r="M7763" s="44">
        <f t="shared" si="605"/>
        <v>65.050664522980824</v>
      </c>
      <c r="N7763" s="54">
        <f t="shared" si="608"/>
        <v>5054.8</v>
      </c>
      <c r="O7763" s="46">
        <f t="shared" si="609"/>
        <v>3.9251400688835929</v>
      </c>
    </row>
    <row r="7764" spans="6:15" x14ac:dyDescent="0.25">
      <c r="F7764" s="3">
        <f t="shared" si="606"/>
        <v>0</v>
      </c>
      <c r="G7764" s="45" t="s">
        <v>28514</v>
      </c>
      <c r="H7764" s="42">
        <v>77.55</v>
      </c>
      <c r="I7764" s="42">
        <v>0.01</v>
      </c>
      <c r="J7764" s="42" t="s">
        <v>9778</v>
      </c>
      <c r="K7764" s="43">
        <f t="shared" si="607"/>
        <v>5051.5253665763466</v>
      </c>
      <c r="L7764" s="44" t="s">
        <v>19146</v>
      </c>
      <c r="M7764" s="44">
        <f t="shared" si="605"/>
        <v>65.050651419660383</v>
      </c>
      <c r="N7764" s="54">
        <f t="shared" si="608"/>
        <v>5055.45</v>
      </c>
      <c r="O7764" s="46">
        <f t="shared" si="609"/>
        <v>3.9246334236531766</v>
      </c>
    </row>
    <row r="7765" spans="6:15" x14ac:dyDescent="0.25">
      <c r="F7765" s="3">
        <f t="shared" si="606"/>
        <v>0</v>
      </c>
      <c r="G7765" s="45" t="s">
        <v>28515</v>
      </c>
      <c r="H7765" s="42">
        <v>77.56</v>
      </c>
      <c r="I7765" s="42">
        <v>0.01</v>
      </c>
      <c r="J7765" s="42" t="s">
        <v>9779</v>
      </c>
      <c r="K7765" s="43">
        <f t="shared" si="607"/>
        <v>5052.1758730905431</v>
      </c>
      <c r="L7765" s="44" t="s">
        <v>19147</v>
      </c>
      <c r="M7765" s="44">
        <f t="shared" si="605"/>
        <v>65.05063832144468</v>
      </c>
      <c r="N7765" s="54">
        <f t="shared" si="608"/>
        <v>5056.1000000000004</v>
      </c>
      <c r="O7765" s="46">
        <f t="shared" si="609"/>
        <v>3.9241269094572999</v>
      </c>
    </row>
    <row r="7766" spans="6:15" x14ac:dyDescent="0.25">
      <c r="F7766" s="3">
        <f t="shared" si="606"/>
        <v>0</v>
      </c>
      <c r="G7766" s="45" t="s">
        <v>28516</v>
      </c>
      <c r="H7766" s="42">
        <v>77.569999999999993</v>
      </c>
      <c r="I7766" s="42">
        <v>0.01</v>
      </c>
      <c r="J7766" s="42" t="s">
        <v>9780</v>
      </c>
      <c r="K7766" s="43">
        <f t="shared" si="607"/>
        <v>5052.8263794737577</v>
      </c>
      <c r="L7766" s="44" t="s">
        <v>19148</v>
      </c>
      <c r="M7766" s="44">
        <f t="shared" si="605"/>
        <v>65.050625228300106</v>
      </c>
      <c r="N7766" s="54">
        <f t="shared" si="608"/>
        <v>5056.7499999999991</v>
      </c>
      <c r="O7766" s="46">
        <f t="shared" si="609"/>
        <v>3.9236205262413932</v>
      </c>
    </row>
    <row r="7767" spans="6:15" x14ac:dyDescent="0.25">
      <c r="F7767" s="3">
        <f t="shared" si="606"/>
        <v>0</v>
      </c>
      <c r="G7767" s="45" t="s">
        <v>28517</v>
      </c>
      <c r="H7767" s="42">
        <v>77.58</v>
      </c>
      <c r="I7767" s="42">
        <v>0.01</v>
      </c>
      <c r="J7767" s="42" t="s">
        <v>9781</v>
      </c>
      <c r="K7767" s="43">
        <f t="shared" si="607"/>
        <v>5053.4768857260406</v>
      </c>
      <c r="L7767" s="44" t="s">
        <v>19149</v>
      </c>
      <c r="M7767" s="44">
        <f t="shared" si="605"/>
        <v>65.05061214026334</v>
      </c>
      <c r="N7767" s="54">
        <f t="shared" si="608"/>
        <v>5057.3999999999996</v>
      </c>
      <c r="O7767" s="46">
        <f t="shared" si="609"/>
        <v>3.9231142739590723</v>
      </c>
    </row>
    <row r="7768" spans="6:15" x14ac:dyDescent="0.25">
      <c r="F7768" s="3">
        <f t="shared" si="606"/>
        <v>0</v>
      </c>
      <c r="G7768" s="45" t="s">
        <v>28518</v>
      </c>
      <c r="H7768" s="42">
        <v>77.59</v>
      </c>
      <c r="I7768" s="42">
        <v>0.01</v>
      </c>
      <c r="J7768" s="42" t="s">
        <v>9782</v>
      </c>
      <c r="K7768" s="43">
        <f t="shared" si="607"/>
        <v>5054.1273918474435</v>
      </c>
      <c r="L7768" s="44" t="s">
        <v>19150</v>
      </c>
      <c r="M7768" s="44">
        <f t="shared" si="605"/>
        <v>65.050599057303828</v>
      </c>
      <c r="N7768" s="54">
        <f t="shared" si="608"/>
        <v>5058.05</v>
      </c>
      <c r="O7768" s="46">
        <f t="shared" si="609"/>
        <v>3.9226081525566769</v>
      </c>
    </row>
    <row r="7769" spans="6:15" x14ac:dyDescent="0.25">
      <c r="F7769" s="3">
        <f t="shared" si="606"/>
        <v>0</v>
      </c>
      <c r="G7769" s="45" t="s">
        <v>28519</v>
      </c>
      <c r="H7769" s="42">
        <v>77.599999999999994</v>
      </c>
      <c r="I7769" s="42">
        <v>0.01</v>
      </c>
      <c r="J7769" s="42" t="s">
        <v>9783</v>
      </c>
      <c r="K7769" s="43">
        <f t="shared" si="607"/>
        <v>5054.7778978380165</v>
      </c>
      <c r="L7769" s="44" t="s">
        <v>19151</v>
      </c>
      <c r="M7769" s="44">
        <f t="shared" si="605"/>
        <v>65.05058597942157</v>
      </c>
      <c r="N7769" s="54">
        <f t="shared" si="608"/>
        <v>5058.7</v>
      </c>
      <c r="O7769" s="46">
        <f t="shared" si="609"/>
        <v>3.9221021619832754</v>
      </c>
    </row>
    <row r="7770" spans="6:15" x14ac:dyDescent="0.25">
      <c r="F7770" s="3">
        <f t="shared" si="606"/>
        <v>0</v>
      </c>
      <c r="G7770" s="45" t="s">
        <v>28520</v>
      </c>
      <c r="H7770" s="42">
        <v>77.61</v>
      </c>
      <c r="I7770" s="42">
        <v>0.01</v>
      </c>
      <c r="J7770" s="42" t="s">
        <v>9784</v>
      </c>
      <c r="K7770" s="43">
        <f t="shared" si="607"/>
        <v>5055.4284036978106</v>
      </c>
      <c r="L7770" s="44" t="s">
        <v>19152</v>
      </c>
      <c r="M7770" s="44">
        <f t="shared" si="605"/>
        <v>65.050572906625732</v>
      </c>
      <c r="N7770" s="54">
        <f t="shared" si="608"/>
        <v>5059.3499999999995</v>
      </c>
      <c r="O7770" s="46">
        <f t="shared" si="609"/>
        <v>3.9215963021888456</v>
      </c>
    </row>
    <row r="7771" spans="6:15" x14ac:dyDescent="0.25">
      <c r="F7771" s="3">
        <f t="shared" si="606"/>
        <v>0</v>
      </c>
      <c r="G7771" s="45" t="s">
        <v>28521</v>
      </c>
      <c r="H7771" s="42">
        <v>77.62</v>
      </c>
      <c r="I7771" s="42">
        <v>0.01</v>
      </c>
      <c r="J7771" s="42" t="s">
        <v>9785</v>
      </c>
      <c r="K7771" s="43">
        <f t="shared" si="607"/>
        <v>5056.0789094268766</v>
      </c>
      <c r="L7771" s="44" t="s">
        <v>19153</v>
      </c>
      <c r="M7771" s="44">
        <f t="shared" si="605"/>
        <v>65.050559838910218</v>
      </c>
      <c r="N7771" s="54">
        <f t="shared" si="608"/>
        <v>5060</v>
      </c>
      <c r="O7771" s="46">
        <f t="shared" si="609"/>
        <v>3.9210905731233652</v>
      </c>
    </row>
    <row r="7772" spans="6:15" x14ac:dyDescent="0.25">
      <c r="F7772" s="3">
        <f t="shared" si="606"/>
        <v>0</v>
      </c>
      <c r="G7772" s="45" t="s">
        <v>28522</v>
      </c>
      <c r="H7772" s="42">
        <v>77.63</v>
      </c>
      <c r="I7772" s="42">
        <v>0.01</v>
      </c>
      <c r="J7772" s="42" t="s">
        <v>9786</v>
      </c>
      <c r="K7772" s="43">
        <f t="shared" si="607"/>
        <v>5056.7294150252656</v>
      </c>
      <c r="L7772" s="44" t="s">
        <v>19154</v>
      </c>
      <c r="M7772" s="44">
        <f t="shared" si="605"/>
        <v>65.05054677625975</v>
      </c>
      <c r="N7772" s="54">
        <f t="shared" si="608"/>
        <v>5060.6499999999996</v>
      </c>
      <c r="O7772" s="46">
        <f t="shared" si="609"/>
        <v>3.9205849747340835</v>
      </c>
    </row>
    <row r="7773" spans="6:15" x14ac:dyDescent="0.25">
      <c r="F7773" s="3">
        <f t="shared" si="606"/>
        <v>0</v>
      </c>
      <c r="G7773" s="45" t="s">
        <v>28523</v>
      </c>
      <c r="H7773" s="42">
        <v>77.64</v>
      </c>
      <c r="I7773" s="42">
        <v>0.01</v>
      </c>
      <c r="J7773" s="42" t="s">
        <v>9787</v>
      </c>
      <c r="K7773" s="43">
        <f t="shared" si="607"/>
        <v>5057.3799204930283</v>
      </c>
      <c r="L7773" s="44" t="s">
        <v>19155</v>
      </c>
      <c r="M7773" s="44">
        <f t="shared" si="605"/>
        <v>65.050533718689607</v>
      </c>
      <c r="N7773" s="54">
        <f t="shared" si="608"/>
        <v>5061.3</v>
      </c>
      <c r="O7773" s="46">
        <f t="shared" si="609"/>
        <v>3.9200795069718879</v>
      </c>
    </row>
    <row r="7774" spans="6:15" x14ac:dyDescent="0.25">
      <c r="F7774" s="3">
        <f t="shared" si="606"/>
        <v>0</v>
      </c>
      <c r="G7774" s="45" t="s">
        <v>28524</v>
      </c>
      <c r="H7774" s="42">
        <v>77.650000000000006</v>
      </c>
      <c r="I7774" s="42">
        <v>0.01</v>
      </c>
      <c r="J7774" s="42" t="s">
        <v>9788</v>
      </c>
      <c r="K7774" s="43">
        <f t="shared" si="607"/>
        <v>5058.0304258302149</v>
      </c>
      <c r="L7774" s="44" t="s">
        <v>19156</v>
      </c>
      <c r="M7774" s="44">
        <f t="shared" si="605"/>
        <v>65.05052066618147</v>
      </c>
      <c r="N7774" s="54">
        <f t="shared" si="608"/>
        <v>5061.95</v>
      </c>
      <c r="O7774" s="46">
        <f t="shared" si="609"/>
        <v>3.9195741697849371</v>
      </c>
    </row>
    <row r="7775" spans="6:15" x14ac:dyDescent="0.25">
      <c r="F7775" s="3">
        <f t="shared" si="606"/>
        <v>0</v>
      </c>
      <c r="G7775" s="45" t="s">
        <v>28525</v>
      </c>
      <c r="H7775" s="42">
        <v>77.66</v>
      </c>
      <c r="I7775" s="42">
        <v>0.01</v>
      </c>
      <c r="J7775" s="42" t="s">
        <v>9789</v>
      </c>
      <c r="K7775" s="43">
        <f t="shared" si="607"/>
        <v>5058.6809310368762</v>
      </c>
      <c r="L7775" s="44" t="s">
        <v>19157</v>
      </c>
      <c r="M7775" s="44">
        <f t="shared" si="605"/>
        <v>65.05050761874142</v>
      </c>
      <c r="N7775" s="54">
        <f t="shared" si="608"/>
        <v>5062.5999999999995</v>
      </c>
      <c r="O7775" s="46">
        <f t="shared" si="609"/>
        <v>3.919068963123209</v>
      </c>
    </row>
    <row r="7776" spans="6:15" x14ac:dyDescent="0.25">
      <c r="F7776" s="3">
        <f t="shared" si="606"/>
        <v>0</v>
      </c>
      <c r="G7776" s="45" t="s">
        <v>28526</v>
      </c>
      <c r="H7776" s="42">
        <v>77.67</v>
      </c>
      <c r="I7776" s="42">
        <v>0.01</v>
      </c>
      <c r="J7776" s="42" t="s">
        <v>9790</v>
      </c>
      <c r="K7776" s="43">
        <f t="shared" si="607"/>
        <v>5059.3314361130633</v>
      </c>
      <c r="L7776" s="44" t="s">
        <v>19158</v>
      </c>
      <c r="M7776" s="44">
        <f t="shared" si="605"/>
        <v>65.050494576372557</v>
      </c>
      <c r="N7776" s="54">
        <f t="shared" si="608"/>
        <v>5063.25</v>
      </c>
      <c r="O7776" s="46">
        <f t="shared" si="609"/>
        <v>3.9185638869366812</v>
      </c>
    </row>
    <row r="7777" spans="6:15" x14ac:dyDescent="0.25">
      <c r="F7777" s="3">
        <f t="shared" si="606"/>
        <v>0</v>
      </c>
      <c r="G7777" s="45" t="s">
        <v>28527</v>
      </c>
      <c r="H7777" s="42">
        <v>77.680000000000007</v>
      </c>
      <c r="I7777" s="42">
        <v>0.01</v>
      </c>
      <c r="J7777" s="42" t="s">
        <v>9791</v>
      </c>
      <c r="K7777" s="43">
        <f t="shared" si="607"/>
        <v>5059.981941058827</v>
      </c>
      <c r="L7777" s="44" t="s">
        <v>19159</v>
      </c>
      <c r="M7777" s="44">
        <f t="shared" si="605"/>
        <v>65.050481539062659</v>
      </c>
      <c r="N7777" s="54">
        <f t="shared" si="608"/>
        <v>5063.9000000000005</v>
      </c>
      <c r="O7777" s="46">
        <f t="shared" si="609"/>
        <v>3.9180589411735127</v>
      </c>
    </row>
    <row r="7778" spans="6:15" x14ac:dyDescent="0.25">
      <c r="F7778" s="3">
        <f t="shared" si="606"/>
        <v>0</v>
      </c>
      <c r="G7778" s="45" t="s">
        <v>28528</v>
      </c>
      <c r="H7778" s="42">
        <v>77.69</v>
      </c>
      <c r="I7778" s="42">
        <v>0.01</v>
      </c>
      <c r="J7778" s="42" t="s">
        <v>9792</v>
      </c>
      <c r="K7778" s="43">
        <f t="shared" si="607"/>
        <v>5060.6324458742174</v>
      </c>
      <c r="L7778" s="44" t="s">
        <v>19160</v>
      </c>
      <c r="M7778" s="44">
        <f t="shared" si="605"/>
        <v>65.05046850679642</v>
      </c>
      <c r="N7778" s="54">
        <f t="shared" si="608"/>
        <v>5064.5499999999993</v>
      </c>
      <c r="O7778" s="46">
        <f t="shared" si="609"/>
        <v>3.9175541257818622</v>
      </c>
    </row>
    <row r="7779" spans="6:15" x14ac:dyDescent="0.25">
      <c r="F7779" s="3">
        <f t="shared" si="606"/>
        <v>0</v>
      </c>
      <c r="G7779" s="45" t="s">
        <v>28529</v>
      </c>
      <c r="H7779" s="42">
        <v>77.7</v>
      </c>
      <c r="I7779" s="42">
        <v>0.01</v>
      </c>
      <c r="J7779" s="42" t="s">
        <v>9793</v>
      </c>
      <c r="K7779" s="43">
        <f t="shared" si="607"/>
        <v>5061.2829505592854</v>
      </c>
      <c r="L7779" s="44" t="s">
        <v>19161</v>
      </c>
      <c r="M7779" s="44">
        <f t="shared" si="605"/>
        <v>65.050455479601368</v>
      </c>
      <c r="N7779" s="54">
        <f t="shared" si="608"/>
        <v>5065.2</v>
      </c>
      <c r="O7779" s="46">
        <f t="shared" si="609"/>
        <v>3.9170494407144361</v>
      </c>
    </row>
    <row r="7780" spans="6:15" x14ac:dyDescent="0.25">
      <c r="F7780" s="3">
        <f t="shared" si="606"/>
        <v>0</v>
      </c>
      <c r="G7780" s="45" t="s">
        <v>28530</v>
      </c>
      <c r="H7780" s="42">
        <v>77.709999999999994</v>
      </c>
      <c r="I7780" s="42">
        <v>0.01</v>
      </c>
      <c r="J7780" s="42" t="s">
        <v>9794</v>
      </c>
      <c r="K7780" s="43">
        <f t="shared" si="607"/>
        <v>5061.933455114081</v>
      </c>
      <c r="L7780" s="44" t="s">
        <v>19162</v>
      </c>
      <c r="M7780" s="44">
        <f t="shared" si="605"/>
        <v>65.050442457450018</v>
      </c>
      <c r="N7780" s="54">
        <f t="shared" si="608"/>
        <v>5065.8499999999995</v>
      </c>
      <c r="O7780" s="46">
        <f t="shared" si="609"/>
        <v>3.9165448859184835</v>
      </c>
    </row>
    <row r="7781" spans="6:15" x14ac:dyDescent="0.25">
      <c r="F7781" s="3">
        <f t="shared" si="606"/>
        <v>0</v>
      </c>
      <c r="G7781" s="45" t="s">
        <v>28531</v>
      </c>
      <c r="H7781" s="42">
        <v>77.72</v>
      </c>
      <c r="I7781" s="42">
        <v>0.01</v>
      </c>
      <c r="J7781" s="42" t="s">
        <v>9795</v>
      </c>
      <c r="K7781" s="43">
        <f t="shared" si="607"/>
        <v>5062.5839595386551</v>
      </c>
      <c r="L7781" s="44" t="s">
        <v>19163</v>
      </c>
      <c r="M7781" s="44">
        <f t="shared" si="605"/>
        <v>65.050429440363729</v>
      </c>
      <c r="N7781" s="54">
        <f t="shared" si="608"/>
        <v>5066.5</v>
      </c>
      <c r="O7781" s="46">
        <f t="shared" si="609"/>
        <v>3.9160404613448918</v>
      </c>
    </row>
    <row r="7782" spans="6:15" x14ac:dyDescent="0.25">
      <c r="F7782" s="3">
        <f t="shared" si="606"/>
        <v>0</v>
      </c>
      <c r="G7782" s="45" t="s">
        <v>28532</v>
      </c>
      <c r="H7782" s="42">
        <v>77.73</v>
      </c>
      <c r="I7782" s="42">
        <v>0.01</v>
      </c>
      <c r="J7782" s="42" t="s">
        <v>9796</v>
      </c>
      <c r="K7782" s="43">
        <f t="shared" si="607"/>
        <v>5063.2344638330587</v>
      </c>
      <c r="L7782" s="44" t="s">
        <v>19164</v>
      </c>
      <c r="M7782" s="44">
        <f t="shared" si="605"/>
        <v>65.050416428308921</v>
      </c>
      <c r="N7782" s="54">
        <f t="shared" si="608"/>
        <v>5067.1499999999996</v>
      </c>
      <c r="O7782" s="46">
        <f t="shared" si="609"/>
        <v>3.9155361669409103</v>
      </c>
    </row>
    <row r="7783" spans="6:15" x14ac:dyDescent="0.25">
      <c r="F7783" s="3">
        <f t="shared" si="606"/>
        <v>0</v>
      </c>
      <c r="G7783" s="45" t="s">
        <v>28533</v>
      </c>
      <c r="H7783" s="42">
        <v>77.739999999999995</v>
      </c>
      <c r="I7783" s="42">
        <v>0.01</v>
      </c>
      <c r="J7783" s="42" t="s">
        <v>9797</v>
      </c>
      <c r="K7783" s="43">
        <f t="shared" si="607"/>
        <v>5063.8849679973418</v>
      </c>
      <c r="L7783" s="44" t="s">
        <v>19165</v>
      </c>
      <c r="M7783" s="44">
        <f t="shared" si="605"/>
        <v>65.050403421303926</v>
      </c>
      <c r="N7783" s="54">
        <f t="shared" si="608"/>
        <v>5067.7999999999993</v>
      </c>
      <c r="O7783" s="46">
        <f t="shared" si="609"/>
        <v>3.9150320026574263</v>
      </c>
    </row>
    <row r="7784" spans="6:15" x14ac:dyDescent="0.25">
      <c r="F7784" s="3">
        <f t="shared" si="606"/>
        <v>0</v>
      </c>
      <c r="G7784" s="45" t="s">
        <v>28534</v>
      </c>
      <c r="H7784" s="42">
        <v>77.75</v>
      </c>
      <c r="I7784" s="42">
        <v>0.01</v>
      </c>
      <c r="J7784" s="42" t="s">
        <v>9798</v>
      </c>
      <c r="K7784" s="43">
        <f t="shared" si="607"/>
        <v>5064.5354720315545</v>
      </c>
      <c r="L7784" s="44" t="s">
        <v>19166</v>
      </c>
      <c r="M7784" s="44">
        <f t="shared" si="605"/>
        <v>65.050390419351785</v>
      </c>
      <c r="N7784" s="54">
        <f t="shared" si="608"/>
        <v>5068.45</v>
      </c>
      <c r="O7784" s="46">
        <f t="shared" si="609"/>
        <v>3.9145279684453271</v>
      </c>
    </row>
    <row r="7785" spans="6:15" x14ac:dyDescent="0.25">
      <c r="F7785" s="3">
        <f t="shared" si="606"/>
        <v>0</v>
      </c>
      <c r="G7785" s="45" t="s">
        <v>28535</v>
      </c>
      <c r="H7785" s="42">
        <v>77.760000000000005</v>
      </c>
      <c r="I7785" s="42">
        <v>0.01</v>
      </c>
      <c r="J7785" s="42" t="s">
        <v>9799</v>
      </c>
      <c r="K7785" s="43">
        <f t="shared" si="607"/>
        <v>5065.1859759357476</v>
      </c>
      <c r="L7785" s="44" t="s">
        <v>19167</v>
      </c>
      <c r="M7785" s="44">
        <f t="shared" si="605"/>
        <v>65.050377422434195</v>
      </c>
      <c r="N7785" s="54">
        <f t="shared" si="608"/>
        <v>5069.1000000000004</v>
      </c>
      <c r="O7785" s="46">
        <f t="shared" si="609"/>
        <v>3.9140240642527715</v>
      </c>
    </row>
    <row r="7786" spans="6:15" x14ac:dyDescent="0.25">
      <c r="F7786" s="3">
        <f t="shared" si="606"/>
        <v>0</v>
      </c>
      <c r="G7786" s="45" t="s">
        <v>28536</v>
      </c>
      <c r="H7786" s="42">
        <v>77.77</v>
      </c>
      <c r="I7786" s="42">
        <v>0.01</v>
      </c>
      <c r="J7786" s="42" t="s">
        <v>9800</v>
      </c>
      <c r="K7786" s="43">
        <f t="shared" si="607"/>
        <v>5065.8364797099721</v>
      </c>
      <c r="L7786" s="44" t="s">
        <v>19168</v>
      </c>
      <c r="M7786" s="44">
        <f t="shared" si="605"/>
        <v>65.050364430548086</v>
      </c>
      <c r="N7786" s="54">
        <f t="shared" si="608"/>
        <v>5069.75</v>
      </c>
      <c r="O7786" s="46">
        <f t="shared" si="609"/>
        <v>3.9135202900279182</v>
      </c>
    </row>
    <row r="7787" spans="6:15" x14ac:dyDescent="0.25">
      <c r="F7787" s="3">
        <f t="shared" si="606"/>
        <v>0</v>
      </c>
      <c r="G7787" s="45" t="s">
        <v>28537</v>
      </c>
      <c r="H7787" s="42">
        <v>77.78</v>
      </c>
      <c r="I7787" s="42">
        <v>0.01</v>
      </c>
      <c r="J7787" s="42" t="s">
        <v>9801</v>
      </c>
      <c r="K7787" s="43">
        <f t="shared" si="607"/>
        <v>5066.486983354278</v>
      </c>
      <c r="L7787" s="44" t="s">
        <v>19169</v>
      </c>
      <c r="M7787" s="44">
        <f t="shared" si="605"/>
        <v>65.050351443693472</v>
      </c>
      <c r="N7787" s="54">
        <f t="shared" si="608"/>
        <v>5070.3999999999996</v>
      </c>
      <c r="O7787" s="46">
        <f t="shared" si="609"/>
        <v>3.9130166457216546</v>
      </c>
    </row>
    <row r="7788" spans="6:15" x14ac:dyDescent="0.25">
      <c r="F7788" s="3">
        <f t="shared" si="606"/>
        <v>0</v>
      </c>
      <c r="G7788" s="45" t="s">
        <v>28538</v>
      </c>
      <c r="H7788" s="42">
        <v>77.790000000000006</v>
      </c>
      <c r="I7788" s="42">
        <v>0.01</v>
      </c>
      <c r="J7788" s="42" t="s">
        <v>9802</v>
      </c>
      <c r="K7788" s="43">
        <f t="shared" si="607"/>
        <v>5067.1374868687153</v>
      </c>
      <c r="L7788" s="44" t="s">
        <v>19170</v>
      </c>
      <c r="M7788" s="44">
        <f t="shared" si="605"/>
        <v>65.050338461879505</v>
      </c>
      <c r="N7788" s="54">
        <f t="shared" si="608"/>
        <v>5071.05</v>
      </c>
      <c r="O7788" s="46">
        <f t="shared" si="609"/>
        <v>3.912513131284868</v>
      </c>
    </row>
    <row r="7789" spans="6:15" x14ac:dyDescent="0.25">
      <c r="F7789" s="3">
        <f t="shared" si="606"/>
        <v>0</v>
      </c>
      <c r="G7789" s="45" t="s">
        <v>28539</v>
      </c>
      <c r="H7789" s="42">
        <v>77.8</v>
      </c>
      <c r="I7789" s="42">
        <v>0.01</v>
      </c>
      <c r="J7789" s="42" t="s">
        <v>9803</v>
      </c>
      <c r="K7789" s="43">
        <f t="shared" si="607"/>
        <v>5067.7879902533341</v>
      </c>
      <c r="L7789" s="44" t="s">
        <v>19171</v>
      </c>
      <c r="M7789" s="44">
        <f t="shared" si="605"/>
        <v>65.050325485087896</v>
      </c>
      <c r="N7789" s="54">
        <f t="shared" si="608"/>
        <v>5071.7</v>
      </c>
      <c r="O7789" s="46">
        <f t="shared" si="609"/>
        <v>3.9120097466657171</v>
      </c>
    </row>
    <row r="7790" spans="6:15" x14ac:dyDescent="0.25">
      <c r="F7790" s="3">
        <f t="shared" si="606"/>
        <v>0</v>
      </c>
      <c r="G7790" s="45" t="s">
        <v>28540</v>
      </c>
      <c r="H7790" s="42">
        <v>77.81</v>
      </c>
      <c r="I7790" s="42">
        <v>0.01</v>
      </c>
      <c r="J7790" s="42" t="s">
        <v>9804</v>
      </c>
      <c r="K7790" s="43">
        <f t="shared" si="607"/>
        <v>5068.4384935081853</v>
      </c>
      <c r="L7790" s="44" t="s">
        <v>19172</v>
      </c>
      <c r="M7790" s="44">
        <f t="shared" si="605"/>
        <v>65.050312513330823</v>
      </c>
      <c r="N7790" s="54">
        <f t="shared" si="608"/>
        <v>5072.3500000000004</v>
      </c>
      <c r="O7790" s="46">
        <f t="shared" si="609"/>
        <v>3.9115064918150892</v>
      </c>
    </row>
    <row r="7791" spans="6:15" x14ac:dyDescent="0.25">
      <c r="F7791" s="3">
        <f t="shared" si="606"/>
        <v>0</v>
      </c>
      <c r="G7791" s="45" t="s">
        <v>28541</v>
      </c>
      <c r="H7791" s="42">
        <v>77.819999999999993</v>
      </c>
      <c r="I7791" s="42">
        <v>0.01</v>
      </c>
      <c r="J7791" s="42" t="s">
        <v>9805</v>
      </c>
      <c r="K7791" s="43">
        <f t="shared" si="607"/>
        <v>5069.0889966333189</v>
      </c>
      <c r="L7791" s="44" t="s">
        <v>19173</v>
      </c>
      <c r="M7791" s="44">
        <f t="shared" si="605"/>
        <v>65.050299546586942</v>
      </c>
      <c r="N7791" s="54">
        <f t="shared" si="608"/>
        <v>5072.9999999999991</v>
      </c>
      <c r="O7791" s="46">
        <f t="shared" si="609"/>
        <v>3.9110033666802337</v>
      </c>
    </row>
    <row r="7792" spans="6:15" x14ac:dyDescent="0.25">
      <c r="F7792" s="3">
        <f t="shared" si="606"/>
        <v>0</v>
      </c>
      <c r="G7792" s="45" t="s">
        <v>28542</v>
      </c>
      <c r="H7792" s="42">
        <v>77.83</v>
      </c>
      <c r="I7792" s="42">
        <v>0.01</v>
      </c>
      <c r="J7792" s="42" t="s">
        <v>9806</v>
      </c>
      <c r="K7792" s="43">
        <f t="shared" si="607"/>
        <v>5069.7394996287849</v>
      </c>
      <c r="L7792" s="44" t="s">
        <v>19174</v>
      </c>
      <c r="M7792" s="44">
        <f t="shared" si="605"/>
        <v>65.050286584877597</v>
      </c>
      <c r="N7792" s="54">
        <f t="shared" si="608"/>
        <v>5073.6499999999996</v>
      </c>
      <c r="O7792" s="46">
        <f t="shared" si="609"/>
        <v>3.9105003712147663</v>
      </c>
    </row>
    <row r="7793" spans="6:15" x14ac:dyDescent="0.25">
      <c r="F7793" s="3">
        <f t="shared" si="606"/>
        <v>0</v>
      </c>
      <c r="G7793" s="45" t="s">
        <v>28543</v>
      </c>
      <c r="H7793" s="42">
        <v>77.84</v>
      </c>
      <c r="I7793" s="42">
        <v>0.01</v>
      </c>
      <c r="J7793" s="42" t="s">
        <v>9807</v>
      </c>
      <c r="K7793" s="43">
        <f t="shared" si="607"/>
        <v>5070.3900024946333</v>
      </c>
      <c r="L7793" s="44" t="s">
        <v>19175</v>
      </c>
      <c r="M7793" s="44">
        <f t="shared" si="605"/>
        <v>65.050273628190624</v>
      </c>
      <c r="N7793" s="54">
        <f t="shared" si="608"/>
        <v>5074.3</v>
      </c>
      <c r="O7793" s="46">
        <f t="shared" si="609"/>
        <v>3.9099975053668459</v>
      </c>
    </row>
    <row r="7794" spans="6:15" x14ac:dyDescent="0.25">
      <c r="F7794" s="3">
        <f t="shared" si="606"/>
        <v>0</v>
      </c>
      <c r="G7794" s="45" t="s">
        <v>28544</v>
      </c>
      <c r="H7794" s="42">
        <v>77.849999999999994</v>
      </c>
      <c r="I7794" s="42">
        <v>0.01</v>
      </c>
      <c r="J7794" s="42" t="s">
        <v>9808</v>
      </c>
      <c r="K7794" s="43">
        <f t="shared" si="607"/>
        <v>5071.0405052309152</v>
      </c>
      <c r="L7794" s="44" t="s">
        <v>19176</v>
      </c>
      <c r="M7794" s="44">
        <f t="shared" si="605"/>
        <v>65.050260676510717</v>
      </c>
      <c r="N7794" s="54">
        <f t="shared" si="608"/>
        <v>5074.95</v>
      </c>
      <c r="O7794" s="46">
        <f t="shared" si="609"/>
        <v>3.9094947690846311</v>
      </c>
    </row>
    <row r="7795" spans="6:15" x14ac:dyDescent="0.25">
      <c r="F7795" s="3">
        <f t="shared" si="606"/>
        <v>0</v>
      </c>
      <c r="G7795" s="45" t="s">
        <v>28545</v>
      </c>
      <c r="H7795" s="42">
        <v>77.86</v>
      </c>
      <c r="I7795" s="42">
        <v>0.01</v>
      </c>
      <c r="J7795" s="42" t="s">
        <v>9809</v>
      </c>
      <c r="K7795" s="43">
        <f t="shared" si="607"/>
        <v>5071.6910078376804</v>
      </c>
      <c r="L7795" s="44" t="s">
        <v>19177</v>
      </c>
      <c r="M7795" s="44">
        <f t="shared" si="605"/>
        <v>65.050247729847058</v>
      </c>
      <c r="N7795" s="54">
        <f t="shared" si="608"/>
        <v>5075.5999999999995</v>
      </c>
      <c r="O7795" s="46">
        <f t="shared" si="609"/>
        <v>3.9089921623190094</v>
      </c>
    </row>
    <row r="7796" spans="6:15" x14ac:dyDescent="0.25">
      <c r="F7796" s="3">
        <f t="shared" si="606"/>
        <v>0</v>
      </c>
      <c r="G7796" s="45" t="s">
        <v>28546</v>
      </c>
      <c r="H7796" s="42">
        <v>77.87</v>
      </c>
      <c r="I7796" s="42">
        <v>0.01</v>
      </c>
      <c r="J7796" s="42" t="s">
        <v>9810</v>
      </c>
      <c r="K7796" s="43">
        <f t="shared" si="607"/>
        <v>5072.3415103149791</v>
      </c>
      <c r="L7796" s="44" t="s">
        <v>19178</v>
      </c>
      <c r="M7796" s="44">
        <f t="shared" si="605"/>
        <v>65.050234788199631</v>
      </c>
      <c r="N7796" s="54">
        <f t="shared" si="608"/>
        <v>5076.25</v>
      </c>
      <c r="O7796" s="46">
        <f t="shared" si="609"/>
        <v>3.9084896850208679</v>
      </c>
    </row>
    <row r="7797" spans="6:15" x14ac:dyDescent="0.25">
      <c r="F7797" s="3">
        <f t="shared" si="606"/>
        <v>0</v>
      </c>
      <c r="G7797" s="45" t="s">
        <v>28547</v>
      </c>
      <c r="H7797" s="42">
        <v>77.88</v>
      </c>
      <c r="I7797" s="42">
        <v>0.01</v>
      </c>
      <c r="J7797" s="42" t="s">
        <v>9811</v>
      </c>
      <c r="K7797" s="43">
        <f t="shared" si="607"/>
        <v>5072.9920126628613</v>
      </c>
      <c r="L7797" s="44" t="s">
        <v>19179</v>
      </c>
      <c r="M7797" s="44">
        <f t="shared" si="605"/>
        <v>65.050221851553189</v>
      </c>
      <c r="N7797" s="54">
        <f t="shared" si="608"/>
        <v>5076.8999999999996</v>
      </c>
      <c r="O7797" s="46">
        <f t="shared" si="609"/>
        <v>3.9079873371383655</v>
      </c>
    </row>
    <row r="7798" spans="6:15" x14ac:dyDescent="0.25">
      <c r="F7798" s="3">
        <f t="shared" si="606"/>
        <v>0</v>
      </c>
      <c r="G7798" s="45" t="s">
        <v>28548</v>
      </c>
      <c r="H7798" s="42">
        <v>77.89</v>
      </c>
      <c r="I7798" s="42">
        <v>0.01</v>
      </c>
      <c r="J7798" s="42" t="s">
        <v>9812</v>
      </c>
      <c r="K7798" s="43">
        <f t="shared" si="607"/>
        <v>5073.6425148813769</v>
      </c>
      <c r="L7798" s="44" t="s">
        <v>19180</v>
      </c>
      <c r="M7798" s="44">
        <f t="shared" si="605"/>
        <v>65.050208919922994</v>
      </c>
      <c r="N7798" s="54">
        <f t="shared" si="608"/>
        <v>5077.55</v>
      </c>
      <c r="O7798" s="46">
        <f t="shared" si="609"/>
        <v>3.9074851186232991</v>
      </c>
    </row>
    <row r="7799" spans="6:15" x14ac:dyDescent="0.25">
      <c r="F7799" s="3">
        <f t="shared" si="606"/>
        <v>0</v>
      </c>
      <c r="G7799" s="45" t="s">
        <v>28549</v>
      </c>
      <c r="H7799" s="42">
        <v>77.900000000000006</v>
      </c>
      <c r="I7799" s="42">
        <v>0.01</v>
      </c>
      <c r="J7799" s="42" t="s">
        <v>9813</v>
      </c>
      <c r="K7799" s="43">
        <f t="shared" si="607"/>
        <v>5074.293016970576</v>
      </c>
      <c r="L7799" s="44" t="s">
        <v>19181</v>
      </c>
      <c r="M7799" s="44">
        <f t="shared" si="605"/>
        <v>65.050195993290728</v>
      </c>
      <c r="N7799" s="54">
        <f t="shared" si="608"/>
        <v>5078.2</v>
      </c>
      <c r="O7799" s="46">
        <f t="shared" si="609"/>
        <v>3.9069830294238272</v>
      </c>
    </row>
    <row r="7800" spans="6:15" x14ac:dyDescent="0.25">
      <c r="F7800" s="3">
        <f t="shared" si="606"/>
        <v>0</v>
      </c>
      <c r="G7800" s="45" t="s">
        <v>28550</v>
      </c>
      <c r="H7800" s="42">
        <v>77.91</v>
      </c>
      <c r="I7800" s="42">
        <v>0.01</v>
      </c>
      <c r="J7800" s="42" t="s">
        <v>9814</v>
      </c>
      <c r="K7800" s="43">
        <f t="shared" si="607"/>
        <v>5074.9435189305086</v>
      </c>
      <c r="L7800" s="44" t="s">
        <v>19182</v>
      </c>
      <c r="M7800" s="44">
        <f t="shared" si="605"/>
        <v>65.050183071662502</v>
      </c>
      <c r="N7800" s="54">
        <f t="shared" si="608"/>
        <v>5078.8499999999995</v>
      </c>
      <c r="O7800" s="46">
        <f t="shared" si="609"/>
        <v>3.9064810694908374</v>
      </c>
    </row>
    <row r="7801" spans="6:15" x14ac:dyDescent="0.25">
      <c r="F7801" s="3">
        <f t="shared" si="606"/>
        <v>0</v>
      </c>
      <c r="G7801" s="45" t="s">
        <v>28551</v>
      </c>
      <c r="H7801" s="42">
        <v>77.92</v>
      </c>
      <c r="I7801" s="42">
        <v>0.01</v>
      </c>
      <c r="J7801" s="42" t="s">
        <v>9815</v>
      </c>
      <c r="K7801" s="43">
        <f t="shared" si="607"/>
        <v>5075.5940207612257</v>
      </c>
      <c r="L7801" s="44" t="s">
        <v>19183</v>
      </c>
      <c r="M7801" s="44">
        <f t="shared" si="605"/>
        <v>65.050170155032205</v>
      </c>
      <c r="N7801" s="54">
        <f t="shared" si="608"/>
        <v>5079.5</v>
      </c>
      <c r="O7801" s="46">
        <f t="shared" si="609"/>
        <v>3.9059792387743073</v>
      </c>
    </row>
    <row r="7802" spans="6:15" x14ac:dyDescent="0.25">
      <c r="F7802" s="3">
        <f t="shared" si="606"/>
        <v>0</v>
      </c>
      <c r="G7802" s="45" t="s">
        <v>28552</v>
      </c>
      <c r="H7802" s="42">
        <v>77.930000000000007</v>
      </c>
      <c r="I7802" s="42">
        <v>0.01</v>
      </c>
      <c r="J7802" s="42" t="s">
        <v>9816</v>
      </c>
      <c r="K7802" s="43">
        <f t="shared" si="607"/>
        <v>5076.2445224627763</v>
      </c>
      <c r="L7802" s="44" t="s">
        <v>19184</v>
      </c>
      <c r="M7802" s="44">
        <f t="shared" si="605"/>
        <v>65.050157243396797</v>
      </c>
      <c r="N7802" s="54">
        <f t="shared" si="608"/>
        <v>5080.1500000000005</v>
      </c>
      <c r="O7802" s="46">
        <f t="shared" si="609"/>
        <v>3.9054775372242148</v>
      </c>
    </row>
    <row r="7803" spans="6:15" x14ac:dyDescent="0.25">
      <c r="F7803" s="3">
        <f t="shared" si="606"/>
        <v>0</v>
      </c>
      <c r="G7803" s="45" t="s">
        <v>28553</v>
      </c>
      <c r="H7803" s="42">
        <v>77.94</v>
      </c>
      <c r="I7803" s="42">
        <v>0.01</v>
      </c>
      <c r="J7803" s="42" t="s">
        <v>9817</v>
      </c>
      <c r="K7803" s="43">
        <f t="shared" si="607"/>
        <v>5076.8950240352106</v>
      </c>
      <c r="L7803" s="44" t="s">
        <v>19185</v>
      </c>
      <c r="M7803" s="44">
        <f t="shared" si="605"/>
        <v>65.05014433674404</v>
      </c>
      <c r="N7803" s="54">
        <f t="shared" si="608"/>
        <v>5080.7999999999993</v>
      </c>
      <c r="O7803" s="46">
        <f t="shared" si="609"/>
        <v>3.9049759647887186</v>
      </c>
    </row>
    <row r="7804" spans="6:15" x14ac:dyDescent="0.25">
      <c r="F7804" s="3">
        <f t="shared" si="606"/>
        <v>0</v>
      </c>
      <c r="G7804" s="45" t="s">
        <v>28554</v>
      </c>
      <c r="H7804" s="42">
        <v>77.95</v>
      </c>
      <c r="I7804" s="42">
        <v>0.01</v>
      </c>
      <c r="J7804" s="42" t="s">
        <v>9818</v>
      </c>
      <c r="K7804" s="43">
        <f t="shared" si="607"/>
        <v>5077.5455254785784</v>
      </c>
      <c r="L7804" s="44" t="s">
        <v>19186</v>
      </c>
      <c r="M7804" s="44">
        <f t="shared" si="605"/>
        <v>65.050131435098393</v>
      </c>
      <c r="N7804" s="54">
        <f t="shared" si="608"/>
        <v>5081.45</v>
      </c>
      <c r="O7804" s="46">
        <f t="shared" si="609"/>
        <v>3.9044745214214345</v>
      </c>
    </row>
    <row r="7805" spans="6:15" x14ac:dyDescent="0.25">
      <c r="F7805" s="3">
        <f t="shared" si="606"/>
        <v>0</v>
      </c>
      <c r="G7805" s="45" t="s">
        <v>28555</v>
      </c>
      <c r="H7805" s="42">
        <v>77.959999999999994</v>
      </c>
      <c r="I7805" s="42">
        <v>0.01</v>
      </c>
      <c r="J7805" s="42" t="s">
        <v>9819</v>
      </c>
      <c r="K7805" s="43">
        <f t="shared" si="607"/>
        <v>5078.1960267929289</v>
      </c>
      <c r="L7805" s="44" t="s">
        <v>19187</v>
      </c>
      <c r="M7805" s="44">
        <f t="shared" si="605"/>
        <v>65.050118538435427</v>
      </c>
      <c r="N7805" s="54">
        <f t="shared" si="608"/>
        <v>5082.0999999999995</v>
      </c>
      <c r="O7805" s="46">
        <f t="shared" si="609"/>
        <v>3.9039732070705213</v>
      </c>
    </row>
    <row r="7806" spans="6:15" x14ac:dyDescent="0.25">
      <c r="F7806" s="3">
        <f t="shared" si="606"/>
        <v>0</v>
      </c>
      <c r="G7806" s="45" t="s">
        <v>28556</v>
      </c>
      <c r="H7806" s="42">
        <v>77.97</v>
      </c>
      <c r="I7806" s="42">
        <v>0.01</v>
      </c>
      <c r="J7806" s="42" t="s">
        <v>9820</v>
      </c>
      <c r="K7806" s="43">
        <f t="shared" si="607"/>
        <v>5078.8465279783131</v>
      </c>
      <c r="L7806" s="44" t="s">
        <v>19188</v>
      </c>
      <c r="M7806" s="44">
        <f t="shared" si="605"/>
        <v>65.050105646764294</v>
      </c>
      <c r="N7806" s="54">
        <f t="shared" si="608"/>
        <v>5082.75</v>
      </c>
      <c r="O7806" s="46">
        <f t="shared" si="609"/>
        <v>3.9034720216868664</v>
      </c>
    </row>
    <row r="7807" spans="6:15" x14ac:dyDescent="0.25">
      <c r="F7807" s="3">
        <f t="shared" si="606"/>
        <v>0</v>
      </c>
      <c r="G7807" s="45" t="s">
        <v>28557</v>
      </c>
      <c r="H7807" s="42">
        <v>77.98</v>
      </c>
      <c r="I7807" s="42">
        <v>0.01</v>
      </c>
      <c r="J7807" s="42" t="s">
        <v>9821</v>
      </c>
      <c r="K7807" s="43">
        <f t="shared" si="607"/>
        <v>5079.497029034781</v>
      </c>
      <c r="L7807" s="44" t="s">
        <v>19189</v>
      </c>
      <c r="M7807" s="44">
        <f t="shared" si="605"/>
        <v>65.050092760066661</v>
      </c>
      <c r="N7807" s="54">
        <f t="shared" si="608"/>
        <v>5083.3999999999996</v>
      </c>
      <c r="O7807" s="46">
        <f t="shared" si="609"/>
        <v>3.9029709652186284</v>
      </c>
    </row>
    <row r="7808" spans="6:15" x14ac:dyDescent="0.25">
      <c r="F7808" s="3">
        <f t="shared" si="606"/>
        <v>0</v>
      </c>
      <c r="G7808" s="45" t="s">
        <v>28558</v>
      </c>
      <c r="H7808" s="42">
        <v>77.989999999999995</v>
      </c>
      <c r="I7808" s="42">
        <v>0.01</v>
      </c>
      <c r="J7808" s="42" t="s">
        <v>9822</v>
      </c>
      <c r="K7808" s="43">
        <f t="shared" si="607"/>
        <v>5080.1475299623817</v>
      </c>
      <c r="L7808" s="44" t="s">
        <v>19190</v>
      </c>
      <c r="M7808" s="44">
        <f t="shared" si="605"/>
        <v>65.050079878351738</v>
      </c>
      <c r="N7808" s="54">
        <f t="shared" si="608"/>
        <v>5084.0499999999993</v>
      </c>
      <c r="O7808" s="46">
        <f t="shared" si="609"/>
        <v>3.9024700376176042</v>
      </c>
    </row>
    <row r="7809" spans="6:15" x14ac:dyDescent="0.25">
      <c r="F7809" s="3">
        <f t="shared" si="606"/>
        <v>0</v>
      </c>
      <c r="G7809" s="45" t="s">
        <v>28559</v>
      </c>
      <c r="H7809" s="42">
        <v>78</v>
      </c>
      <c r="I7809" s="42">
        <v>0.01</v>
      </c>
      <c r="J7809" s="42" t="s">
        <v>9823</v>
      </c>
      <c r="K7809" s="43">
        <f t="shared" si="607"/>
        <v>5080.7980307611651</v>
      </c>
      <c r="L7809" s="44" t="s">
        <v>19191</v>
      </c>
      <c r="M7809" s="44">
        <f t="shared" si="605"/>
        <v>65.050067001625578</v>
      </c>
      <c r="N7809" s="54">
        <f t="shared" si="608"/>
        <v>5084.7</v>
      </c>
      <c r="O7809" s="46">
        <f t="shared" si="609"/>
        <v>3.9019692388346812</v>
      </c>
    </row>
    <row r="7810" spans="6:15" x14ac:dyDescent="0.25">
      <c r="F7810" s="3">
        <f t="shared" si="606"/>
        <v>0</v>
      </c>
      <c r="G7810" s="45" t="s">
        <v>28560</v>
      </c>
      <c r="H7810" s="42">
        <v>78.010000000000005</v>
      </c>
      <c r="I7810" s="42">
        <v>0.01</v>
      </c>
      <c r="J7810" s="42" t="s">
        <v>9824</v>
      </c>
      <c r="K7810" s="43">
        <f t="shared" si="607"/>
        <v>5081.4485314311814</v>
      </c>
      <c r="L7810" s="44" t="s">
        <v>19192</v>
      </c>
      <c r="M7810" s="44">
        <f t="shared" si="605"/>
        <v>65.050054129866837</v>
      </c>
      <c r="N7810" s="54">
        <f t="shared" si="608"/>
        <v>5085.3500000000004</v>
      </c>
      <c r="O7810" s="46">
        <f t="shared" si="609"/>
        <v>3.9014685688189275</v>
      </c>
    </row>
    <row r="7811" spans="6:15" x14ac:dyDescent="0.25">
      <c r="F7811" s="3">
        <f t="shared" si="606"/>
        <v>0</v>
      </c>
      <c r="G7811" s="45" t="s">
        <v>28561</v>
      </c>
      <c r="H7811" s="42">
        <v>78.02</v>
      </c>
      <c r="I7811" s="42">
        <v>0.01</v>
      </c>
      <c r="J7811" s="42" t="s">
        <v>9825</v>
      </c>
      <c r="K7811" s="43">
        <f t="shared" si="607"/>
        <v>5082.0990319724797</v>
      </c>
      <c r="L7811" s="44" t="s">
        <v>19193</v>
      </c>
      <c r="M7811" s="44">
        <f t="shared" si="605"/>
        <v>65.05004126308468</v>
      </c>
      <c r="N7811" s="54">
        <f t="shared" si="608"/>
        <v>5086</v>
      </c>
      <c r="O7811" s="46">
        <f t="shared" si="609"/>
        <v>3.9009680275203209</v>
      </c>
    </row>
    <row r="7812" spans="6:15" x14ac:dyDescent="0.25">
      <c r="F7812" s="3">
        <f t="shared" si="606"/>
        <v>0</v>
      </c>
      <c r="G7812" s="45" t="s">
        <v>28562</v>
      </c>
      <c r="H7812" s="42">
        <v>78.03</v>
      </c>
      <c r="I7812" s="42">
        <v>0.01</v>
      </c>
      <c r="J7812" s="42" t="s">
        <v>9826</v>
      </c>
      <c r="K7812" s="43">
        <f t="shared" si="607"/>
        <v>5082.7495323851108</v>
      </c>
      <c r="L7812" s="44" t="s">
        <v>19194</v>
      </c>
      <c r="M7812" s="44">
        <f t="shared" si="605"/>
        <v>65.050028401260775</v>
      </c>
      <c r="N7812" s="54">
        <f t="shared" si="608"/>
        <v>5086.6499999999996</v>
      </c>
      <c r="O7812" s="46">
        <f t="shared" si="609"/>
        <v>3.9004676148888393</v>
      </c>
    </row>
    <row r="7813" spans="6:15" x14ac:dyDescent="0.25">
      <c r="F7813" s="3">
        <f t="shared" si="606"/>
        <v>0</v>
      </c>
      <c r="G7813" s="45" t="s">
        <v>28563</v>
      </c>
      <c r="H7813" s="42">
        <v>78.040000000000006</v>
      </c>
      <c r="I7813" s="42">
        <v>0.01</v>
      </c>
      <c r="J7813" s="42" t="s">
        <v>9827</v>
      </c>
      <c r="K7813" s="43">
        <f t="shared" si="607"/>
        <v>5083.400032669123</v>
      </c>
      <c r="L7813" s="44" t="s">
        <v>19195</v>
      </c>
      <c r="M7813" s="44">
        <f t="shared" si="605"/>
        <v>65.050015544422621</v>
      </c>
      <c r="N7813" s="54">
        <f t="shared" si="608"/>
        <v>5087.3</v>
      </c>
      <c r="O7813" s="46">
        <f t="shared" si="609"/>
        <v>3.8999673308771889</v>
      </c>
    </row>
    <row r="7814" spans="6:15" x14ac:dyDescent="0.25">
      <c r="F7814" s="3">
        <f t="shared" si="606"/>
        <v>0</v>
      </c>
      <c r="G7814" s="45" t="s">
        <v>28564</v>
      </c>
      <c r="H7814" s="42">
        <v>78.05</v>
      </c>
      <c r="I7814" s="42">
        <v>0.01</v>
      </c>
      <c r="J7814" s="42" t="s">
        <v>9828</v>
      </c>
      <c r="K7814" s="43">
        <f t="shared" si="607"/>
        <v>5084.0505328245672</v>
      </c>
      <c r="L7814" s="44" t="s">
        <v>19196</v>
      </c>
      <c r="M7814" s="44">
        <f t="shared" si="605"/>
        <v>65.050002692533567</v>
      </c>
      <c r="N7814" s="54">
        <f t="shared" si="608"/>
        <v>5087.95</v>
      </c>
      <c r="O7814" s="46">
        <f t="shared" si="609"/>
        <v>3.8994671754326191</v>
      </c>
    </row>
    <row r="7815" spans="6:15" x14ac:dyDescent="0.25">
      <c r="F7815" s="3">
        <f t="shared" si="606"/>
        <v>0</v>
      </c>
      <c r="G7815" s="45" t="s">
        <v>28565</v>
      </c>
      <c r="H7815" s="42">
        <v>78.06</v>
      </c>
      <c r="I7815" s="42">
        <v>0.01</v>
      </c>
      <c r="J7815" s="42" t="s">
        <v>9829</v>
      </c>
      <c r="K7815" s="43">
        <f t="shared" si="607"/>
        <v>5084.7010328514925</v>
      </c>
      <c r="L7815" s="44" t="s">
        <v>19197</v>
      </c>
      <c r="M7815" s="44">
        <f t="shared" si="605"/>
        <v>65.049989845621099</v>
      </c>
      <c r="N7815" s="54">
        <f t="shared" si="608"/>
        <v>5088.6000000000004</v>
      </c>
      <c r="O7815" s="46">
        <f t="shared" si="609"/>
        <v>3.8989671485078361</v>
      </c>
    </row>
    <row r="7816" spans="6:15" x14ac:dyDescent="0.25">
      <c r="F7816" s="3">
        <f t="shared" si="606"/>
        <v>0</v>
      </c>
      <c r="G7816" s="45" t="s">
        <v>28566</v>
      </c>
      <c r="H7816" s="42">
        <v>78.069999999999993</v>
      </c>
      <c r="I7816" s="42">
        <v>0.01</v>
      </c>
      <c r="J7816" s="42" t="s">
        <v>9830</v>
      </c>
      <c r="K7816" s="43">
        <f t="shared" si="607"/>
        <v>5085.351532749949</v>
      </c>
      <c r="L7816" s="44" t="s">
        <v>19198</v>
      </c>
      <c r="M7816" s="44">
        <f t="shared" si="605"/>
        <v>65.049977003648564</v>
      </c>
      <c r="N7816" s="54">
        <f t="shared" si="608"/>
        <v>5089.2499999999991</v>
      </c>
      <c r="O7816" s="46">
        <f t="shared" si="609"/>
        <v>3.8984672500500892</v>
      </c>
    </row>
    <row r="7817" spans="6:15" x14ac:dyDescent="0.25">
      <c r="F7817" s="3">
        <f t="shared" si="606"/>
        <v>0</v>
      </c>
      <c r="G7817" s="45" t="s">
        <v>28567</v>
      </c>
      <c r="H7817" s="42">
        <v>78.08</v>
      </c>
      <c r="I7817" s="42">
        <v>0.01</v>
      </c>
      <c r="J7817" s="42" t="s">
        <v>9831</v>
      </c>
      <c r="K7817" s="43">
        <f t="shared" si="607"/>
        <v>5086.0020325199857</v>
      </c>
      <c r="L7817" s="44" t="s">
        <v>19199</v>
      </c>
      <c r="M7817" s="44">
        <f t="shared" ref="M7817:M7880" si="610">SQRT(((14.7+$N$3*H7817)^2)-(K7817^2))/SQRT($N$4)</f>
        <v>65.049964166646532</v>
      </c>
      <c r="N7817" s="54">
        <f t="shared" si="608"/>
        <v>5089.8999999999996</v>
      </c>
      <c r="O7817" s="46">
        <f t="shared" si="609"/>
        <v>3.8979674800139037</v>
      </c>
    </row>
    <row r="7818" spans="6:15" x14ac:dyDescent="0.25">
      <c r="F7818" s="3">
        <f t="shared" ref="F7818:F7881" si="611">IF(O7818&gt;100,1,0)</f>
        <v>0</v>
      </c>
      <c r="G7818" s="45" t="s">
        <v>28568</v>
      </c>
      <c r="H7818" s="42">
        <v>78.09</v>
      </c>
      <c r="I7818" s="42">
        <v>0.01</v>
      </c>
      <c r="J7818" s="42" t="s">
        <v>9832</v>
      </c>
      <c r="K7818" s="43">
        <f t="shared" ref="K7818:K7881" si="612">K7817+I7818*M7817</f>
        <v>5086.6525321616518</v>
      </c>
      <c r="L7818" s="44" t="s">
        <v>19200</v>
      </c>
      <c r="M7818" s="44">
        <f t="shared" si="610"/>
        <v>65.049951334605808</v>
      </c>
      <c r="N7818" s="54">
        <f t="shared" ref="N7818:N7881" si="613">(H7818*$N$3)+14.7</f>
        <v>5090.55</v>
      </c>
      <c r="O7818" s="46">
        <f t="shared" ref="O7818:O7881" si="614">N7818-K7818</f>
        <v>3.8974678383483479</v>
      </c>
    </row>
    <row r="7819" spans="6:15" x14ac:dyDescent="0.25">
      <c r="F7819" s="3">
        <f t="shared" si="611"/>
        <v>0</v>
      </c>
      <c r="G7819" s="45" t="s">
        <v>28569</v>
      </c>
      <c r="H7819" s="42">
        <v>78.099999999999994</v>
      </c>
      <c r="I7819" s="42">
        <v>0.01</v>
      </c>
      <c r="J7819" s="42" t="s">
        <v>9833</v>
      </c>
      <c r="K7819" s="43">
        <f t="shared" si="612"/>
        <v>5087.3030316749982</v>
      </c>
      <c r="L7819" s="44" t="s">
        <v>19201</v>
      </c>
      <c r="M7819" s="44">
        <f t="shared" si="610"/>
        <v>65.049938507505047</v>
      </c>
      <c r="N7819" s="54">
        <f t="shared" si="613"/>
        <v>5091.2</v>
      </c>
      <c r="O7819" s="46">
        <f t="shared" si="614"/>
        <v>3.8969683250015805</v>
      </c>
    </row>
    <row r="7820" spans="6:15" x14ac:dyDescent="0.25">
      <c r="F7820" s="3">
        <f t="shared" si="611"/>
        <v>0</v>
      </c>
      <c r="G7820" s="45" t="s">
        <v>28570</v>
      </c>
      <c r="H7820" s="42">
        <v>78.11</v>
      </c>
      <c r="I7820" s="42">
        <v>0.01</v>
      </c>
      <c r="J7820" s="42" t="s">
        <v>9834</v>
      </c>
      <c r="K7820" s="43">
        <f t="shared" si="612"/>
        <v>5087.9535310600731</v>
      </c>
      <c r="L7820" s="44" t="s">
        <v>19202</v>
      </c>
      <c r="M7820" s="44">
        <f t="shared" si="610"/>
        <v>65.049925685359497</v>
      </c>
      <c r="N7820" s="54">
        <f t="shared" si="613"/>
        <v>5091.8499999999995</v>
      </c>
      <c r="O7820" s="46">
        <f t="shared" si="614"/>
        <v>3.8964689399263079</v>
      </c>
    </row>
    <row r="7821" spans="6:15" x14ac:dyDescent="0.25">
      <c r="F7821" s="3">
        <f t="shared" si="611"/>
        <v>0</v>
      </c>
      <c r="G7821" s="45" t="s">
        <v>28571</v>
      </c>
      <c r="H7821" s="42">
        <v>78.12</v>
      </c>
      <c r="I7821" s="42">
        <v>0.01</v>
      </c>
      <c r="J7821" s="42" t="s">
        <v>9835</v>
      </c>
      <c r="K7821" s="43">
        <f t="shared" si="612"/>
        <v>5088.6040303169266</v>
      </c>
      <c r="L7821" s="44" t="s">
        <v>19203</v>
      </c>
      <c r="M7821" s="44">
        <f t="shared" si="610"/>
        <v>65.049912868166132</v>
      </c>
      <c r="N7821" s="54">
        <f t="shared" si="613"/>
        <v>5092.5</v>
      </c>
      <c r="O7821" s="46">
        <f t="shared" si="614"/>
        <v>3.8959696830734174</v>
      </c>
    </row>
    <row r="7822" spans="6:15" x14ac:dyDescent="0.25">
      <c r="F7822" s="3">
        <f t="shared" si="611"/>
        <v>0</v>
      </c>
      <c r="G7822" s="45" t="s">
        <v>28572</v>
      </c>
      <c r="H7822" s="42">
        <v>78.13</v>
      </c>
      <c r="I7822" s="42">
        <v>0.01</v>
      </c>
      <c r="J7822" s="42" t="s">
        <v>9836</v>
      </c>
      <c r="K7822" s="43">
        <f t="shared" si="612"/>
        <v>5089.2545294456086</v>
      </c>
      <c r="L7822" s="44" t="s">
        <v>19204</v>
      </c>
      <c r="M7822" s="44">
        <f t="shared" si="610"/>
        <v>65.049900055903535</v>
      </c>
      <c r="N7822" s="54">
        <f t="shared" si="613"/>
        <v>5093.1499999999996</v>
      </c>
      <c r="O7822" s="46">
        <f t="shared" si="614"/>
        <v>3.8954705543910677</v>
      </c>
    </row>
    <row r="7823" spans="6:15" x14ac:dyDescent="0.25">
      <c r="F7823" s="3">
        <f t="shared" si="611"/>
        <v>0</v>
      </c>
      <c r="G7823" s="45" t="s">
        <v>28573</v>
      </c>
      <c r="H7823" s="42">
        <v>78.14</v>
      </c>
      <c r="I7823" s="42">
        <v>0.01</v>
      </c>
      <c r="J7823" s="42" t="s">
        <v>9837</v>
      </c>
      <c r="K7823" s="43">
        <f t="shared" si="612"/>
        <v>5089.9050284461673</v>
      </c>
      <c r="L7823" s="44" t="s">
        <v>19205</v>
      </c>
      <c r="M7823" s="44">
        <f t="shared" si="610"/>
        <v>65.049887248602303</v>
      </c>
      <c r="N7823" s="54">
        <f t="shared" si="613"/>
        <v>5093.8</v>
      </c>
      <c r="O7823" s="46">
        <f t="shared" si="614"/>
        <v>3.8949715538328746</v>
      </c>
    </row>
    <row r="7824" spans="6:15" x14ac:dyDescent="0.25">
      <c r="F7824" s="3">
        <f t="shared" si="611"/>
        <v>0</v>
      </c>
      <c r="G7824" s="45" t="s">
        <v>28574</v>
      </c>
      <c r="H7824" s="42">
        <v>78.150000000000006</v>
      </c>
      <c r="I7824" s="42">
        <v>0.01</v>
      </c>
      <c r="J7824" s="42" t="s">
        <v>9838</v>
      </c>
      <c r="K7824" s="43">
        <f t="shared" si="612"/>
        <v>5090.5555273186537</v>
      </c>
      <c r="L7824" s="44" t="s">
        <v>19206</v>
      </c>
      <c r="M7824" s="44">
        <f t="shared" si="610"/>
        <v>65.049874446222688</v>
      </c>
      <c r="N7824" s="54">
        <f t="shared" si="613"/>
        <v>5094.45</v>
      </c>
      <c r="O7824" s="46">
        <f t="shared" si="614"/>
        <v>3.8944726813460875</v>
      </c>
    </row>
    <row r="7825" spans="6:15" x14ac:dyDescent="0.25">
      <c r="F7825" s="3">
        <f t="shared" si="611"/>
        <v>0</v>
      </c>
      <c r="G7825" s="45" t="s">
        <v>28575</v>
      </c>
      <c r="H7825" s="42">
        <v>78.16</v>
      </c>
      <c r="I7825" s="42">
        <v>0.01</v>
      </c>
      <c r="J7825" s="42" t="s">
        <v>9839</v>
      </c>
      <c r="K7825" s="43">
        <f t="shared" si="612"/>
        <v>5091.206026063116</v>
      </c>
      <c r="L7825" s="44" t="s">
        <v>19207</v>
      </c>
      <c r="M7825" s="44">
        <f t="shared" si="610"/>
        <v>65.04986164878305</v>
      </c>
      <c r="N7825" s="54">
        <f t="shared" si="613"/>
        <v>5095.0999999999995</v>
      </c>
      <c r="O7825" s="46">
        <f t="shared" si="614"/>
        <v>3.8939739368834125</v>
      </c>
    </row>
    <row r="7826" spans="6:15" x14ac:dyDescent="0.25">
      <c r="F7826" s="3">
        <f t="shared" si="611"/>
        <v>0</v>
      </c>
      <c r="G7826" s="45" t="s">
        <v>28576</v>
      </c>
      <c r="H7826" s="42">
        <v>78.17</v>
      </c>
      <c r="I7826" s="42">
        <v>0.01</v>
      </c>
      <c r="J7826" s="42" t="s">
        <v>9840</v>
      </c>
      <c r="K7826" s="43">
        <f t="shared" si="612"/>
        <v>5091.8565246796043</v>
      </c>
      <c r="L7826" s="44" t="s">
        <v>19208</v>
      </c>
      <c r="M7826" s="44">
        <f t="shared" si="610"/>
        <v>65.049848856286431</v>
      </c>
      <c r="N7826" s="54">
        <f t="shared" si="613"/>
        <v>5095.75</v>
      </c>
      <c r="O7826" s="46">
        <f t="shared" si="614"/>
        <v>3.8934753203957371</v>
      </c>
    </row>
    <row r="7827" spans="6:15" x14ac:dyDescent="0.25">
      <c r="F7827" s="3">
        <f t="shared" si="611"/>
        <v>0</v>
      </c>
      <c r="G7827" s="45" t="s">
        <v>28577</v>
      </c>
      <c r="H7827" s="42">
        <v>78.180000000000007</v>
      </c>
      <c r="I7827" s="42">
        <v>0.01</v>
      </c>
      <c r="J7827" s="42" t="s">
        <v>9841</v>
      </c>
      <c r="K7827" s="43">
        <f t="shared" si="612"/>
        <v>5092.5070231681675</v>
      </c>
      <c r="L7827" s="44" t="s">
        <v>19209</v>
      </c>
      <c r="M7827" s="44">
        <f t="shared" si="610"/>
        <v>65.049836068720609</v>
      </c>
      <c r="N7827" s="54">
        <f t="shared" si="613"/>
        <v>5096.4000000000005</v>
      </c>
      <c r="O7827" s="46">
        <f t="shared" si="614"/>
        <v>3.8929768318330389</v>
      </c>
    </row>
    <row r="7828" spans="6:15" x14ac:dyDescent="0.25">
      <c r="F7828" s="3">
        <f t="shared" si="611"/>
        <v>0</v>
      </c>
      <c r="G7828" s="45" t="s">
        <v>28578</v>
      </c>
      <c r="H7828" s="42">
        <v>78.19</v>
      </c>
      <c r="I7828" s="42">
        <v>0.01</v>
      </c>
      <c r="J7828" s="42" t="s">
        <v>9842</v>
      </c>
      <c r="K7828" s="43">
        <f t="shared" si="612"/>
        <v>5093.1575215288549</v>
      </c>
      <c r="L7828" s="44" t="s">
        <v>19210</v>
      </c>
      <c r="M7828" s="44">
        <f t="shared" si="610"/>
        <v>65.049823286070335</v>
      </c>
      <c r="N7828" s="54">
        <f t="shared" si="613"/>
        <v>5097.0499999999993</v>
      </c>
      <c r="O7828" s="46">
        <f t="shared" si="614"/>
        <v>3.8924784711443863</v>
      </c>
    </row>
    <row r="7829" spans="6:15" x14ac:dyDescent="0.25">
      <c r="F7829" s="3">
        <f t="shared" si="611"/>
        <v>0</v>
      </c>
      <c r="G7829" s="45" t="s">
        <v>28579</v>
      </c>
      <c r="H7829" s="42">
        <v>78.2</v>
      </c>
      <c r="I7829" s="42">
        <v>0.01</v>
      </c>
      <c r="J7829" s="42" t="s">
        <v>9843</v>
      </c>
      <c r="K7829" s="43">
        <f t="shared" si="612"/>
        <v>5093.8080197617155</v>
      </c>
      <c r="L7829" s="44" t="s">
        <v>19211</v>
      </c>
      <c r="M7829" s="44">
        <f t="shared" si="610"/>
        <v>65.049810508366136</v>
      </c>
      <c r="N7829" s="54">
        <f t="shared" si="613"/>
        <v>5097.7</v>
      </c>
      <c r="O7829" s="46">
        <f t="shared" si="614"/>
        <v>3.8919802382843045</v>
      </c>
    </row>
    <row r="7830" spans="6:15" x14ac:dyDescent="0.25">
      <c r="F7830" s="3">
        <f t="shared" si="611"/>
        <v>0</v>
      </c>
      <c r="G7830" s="45" t="s">
        <v>28580</v>
      </c>
      <c r="H7830" s="42">
        <v>78.209999999999994</v>
      </c>
      <c r="I7830" s="42">
        <v>0.01</v>
      </c>
      <c r="J7830" s="42" t="s">
        <v>9844</v>
      </c>
      <c r="K7830" s="43">
        <f t="shared" si="612"/>
        <v>5094.4585178667994</v>
      </c>
      <c r="L7830" s="44" t="s">
        <v>19212</v>
      </c>
      <c r="M7830" s="44">
        <f t="shared" si="610"/>
        <v>65.04979773557136</v>
      </c>
      <c r="N7830" s="54">
        <f t="shared" si="613"/>
        <v>5098.3499999999995</v>
      </c>
      <c r="O7830" s="46">
        <f t="shared" si="614"/>
        <v>3.8914821332000429</v>
      </c>
    </row>
    <row r="7831" spans="6:15" x14ac:dyDescent="0.25">
      <c r="F7831" s="3">
        <f t="shared" si="611"/>
        <v>0</v>
      </c>
      <c r="G7831" s="45" t="s">
        <v>28581</v>
      </c>
      <c r="H7831" s="42">
        <v>78.22</v>
      </c>
      <c r="I7831" s="42">
        <v>0.01</v>
      </c>
      <c r="J7831" s="42" t="s">
        <v>9845</v>
      </c>
      <c r="K7831" s="43">
        <f t="shared" si="612"/>
        <v>5095.1090158441548</v>
      </c>
      <c r="L7831" s="44" t="s">
        <v>19213</v>
      </c>
      <c r="M7831" s="44">
        <f t="shared" si="610"/>
        <v>65.04978496771659</v>
      </c>
      <c r="N7831" s="54">
        <f t="shared" si="613"/>
        <v>5099</v>
      </c>
      <c r="O7831" s="46">
        <f t="shared" si="614"/>
        <v>3.8909841558452172</v>
      </c>
    </row>
    <row r="7832" spans="6:15" x14ac:dyDescent="0.25">
      <c r="F7832" s="3">
        <f t="shared" si="611"/>
        <v>0</v>
      </c>
      <c r="G7832" s="45" t="s">
        <v>28582</v>
      </c>
      <c r="H7832" s="42">
        <v>78.23</v>
      </c>
      <c r="I7832" s="42">
        <v>0.01</v>
      </c>
      <c r="J7832" s="42" t="s">
        <v>9846</v>
      </c>
      <c r="K7832" s="43">
        <f t="shared" si="612"/>
        <v>5095.7595136938317</v>
      </c>
      <c r="L7832" s="44" t="s">
        <v>19214</v>
      </c>
      <c r="M7832" s="44">
        <f t="shared" si="610"/>
        <v>65.049772204768189</v>
      </c>
      <c r="N7832" s="54">
        <f t="shared" si="613"/>
        <v>5099.6499999999996</v>
      </c>
      <c r="O7832" s="46">
        <f t="shared" si="614"/>
        <v>3.8904863061679862</v>
      </c>
    </row>
    <row r="7833" spans="6:15" x14ac:dyDescent="0.25">
      <c r="F7833" s="3">
        <f t="shared" si="611"/>
        <v>0</v>
      </c>
      <c r="G7833" s="45" t="s">
        <v>28583</v>
      </c>
      <c r="H7833" s="42">
        <v>78.239999999999995</v>
      </c>
      <c r="I7833" s="42">
        <v>0.01</v>
      </c>
      <c r="J7833" s="42" t="s">
        <v>9847</v>
      </c>
      <c r="K7833" s="43">
        <f t="shared" si="612"/>
        <v>5096.4100114158791</v>
      </c>
      <c r="L7833" s="44" t="s">
        <v>19215</v>
      </c>
      <c r="M7833" s="44">
        <f t="shared" si="610"/>
        <v>65.049759446741447</v>
      </c>
      <c r="N7833" s="54">
        <f t="shared" si="613"/>
        <v>5100.2999999999993</v>
      </c>
      <c r="O7833" s="46">
        <f t="shared" si="614"/>
        <v>3.8899885841201467</v>
      </c>
    </row>
    <row r="7834" spans="6:15" x14ac:dyDescent="0.25">
      <c r="F7834" s="3">
        <f t="shared" si="611"/>
        <v>0</v>
      </c>
      <c r="G7834" s="45" t="s">
        <v>28584</v>
      </c>
      <c r="H7834" s="42">
        <v>78.25</v>
      </c>
      <c r="I7834" s="42">
        <v>0.01</v>
      </c>
      <c r="J7834" s="42" t="s">
        <v>9848</v>
      </c>
      <c r="K7834" s="43">
        <f t="shared" si="612"/>
        <v>5097.0605090103463</v>
      </c>
      <c r="L7834" s="44" t="s">
        <v>19216</v>
      </c>
      <c r="M7834" s="44">
        <f t="shared" si="610"/>
        <v>65.049746693633324</v>
      </c>
      <c r="N7834" s="54">
        <f t="shared" si="613"/>
        <v>5100.95</v>
      </c>
      <c r="O7834" s="46">
        <f t="shared" si="614"/>
        <v>3.8894909896534955</v>
      </c>
    </row>
    <row r="7835" spans="6:15" x14ac:dyDescent="0.25">
      <c r="F7835" s="3">
        <f t="shared" si="611"/>
        <v>0</v>
      </c>
      <c r="G7835" s="45" t="s">
        <v>28585</v>
      </c>
      <c r="H7835" s="42">
        <v>78.260000000000005</v>
      </c>
      <c r="I7835" s="42">
        <v>0.01</v>
      </c>
      <c r="J7835" s="42" t="s">
        <v>9849</v>
      </c>
      <c r="K7835" s="43">
        <f t="shared" si="612"/>
        <v>5097.7110064772824</v>
      </c>
      <c r="L7835" s="44" t="s">
        <v>19217</v>
      </c>
      <c r="M7835" s="44">
        <f t="shared" si="610"/>
        <v>65.049733945434625</v>
      </c>
      <c r="N7835" s="54">
        <f t="shared" si="613"/>
        <v>5101.6000000000004</v>
      </c>
      <c r="O7835" s="46">
        <f t="shared" si="614"/>
        <v>3.8889935227180104</v>
      </c>
    </row>
    <row r="7836" spans="6:15" x14ac:dyDescent="0.25">
      <c r="F7836" s="3">
        <f t="shared" si="611"/>
        <v>0</v>
      </c>
      <c r="G7836" s="45" t="s">
        <v>28586</v>
      </c>
      <c r="H7836" s="42">
        <v>78.27</v>
      </c>
      <c r="I7836" s="42">
        <v>0.01</v>
      </c>
      <c r="J7836" s="42" t="s">
        <v>9850</v>
      </c>
      <c r="K7836" s="43">
        <f t="shared" si="612"/>
        <v>5098.3615038167363</v>
      </c>
      <c r="L7836" s="44" t="s">
        <v>19218</v>
      </c>
      <c r="M7836" s="44">
        <f t="shared" si="610"/>
        <v>65.049721202142337</v>
      </c>
      <c r="N7836" s="54">
        <f t="shared" si="613"/>
        <v>5102.25</v>
      </c>
      <c r="O7836" s="46">
        <f t="shared" si="614"/>
        <v>3.8884961832636691</v>
      </c>
    </row>
    <row r="7837" spans="6:15" x14ac:dyDescent="0.25">
      <c r="F7837" s="3">
        <f t="shared" si="611"/>
        <v>0</v>
      </c>
      <c r="G7837" s="45" t="s">
        <v>28587</v>
      </c>
      <c r="H7837" s="42">
        <v>78.28</v>
      </c>
      <c r="I7837" s="42">
        <v>0.01</v>
      </c>
      <c r="J7837" s="42" t="s">
        <v>9851</v>
      </c>
      <c r="K7837" s="43">
        <f t="shared" si="612"/>
        <v>5099.0120010287574</v>
      </c>
      <c r="L7837" s="44" t="s">
        <v>19219</v>
      </c>
      <c r="M7837" s="44">
        <f t="shared" si="610"/>
        <v>65.04970846375339</v>
      </c>
      <c r="N7837" s="54">
        <f t="shared" si="613"/>
        <v>5102.8999999999996</v>
      </c>
      <c r="O7837" s="46">
        <f t="shared" si="614"/>
        <v>3.8879989712422685</v>
      </c>
    </row>
    <row r="7838" spans="6:15" x14ac:dyDescent="0.25">
      <c r="F7838" s="3">
        <f t="shared" si="611"/>
        <v>0</v>
      </c>
      <c r="G7838" s="45" t="s">
        <v>28588</v>
      </c>
      <c r="H7838" s="42">
        <v>78.290000000000006</v>
      </c>
      <c r="I7838" s="42">
        <v>0.01</v>
      </c>
      <c r="J7838" s="42" t="s">
        <v>9852</v>
      </c>
      <c r="K7838" s="43">
        <f t="shared" si="612"/>
        <v>5099.6624981133946</v>
      </c>
      <c r="L7838" s="44" t="s">
        <v>19220</v>
      </c>
      <c r="M7838" s="44">
        <f t="shared" si="610"/>
        <v>65.049695730276952</v>
      </c>
      <c r="N7838" s="54">
        <f t="shared" si="613"/>
        <v>5103.55</v>
      </c>
      <c r="O7838" s="46">
        <f t="shared" si="614"/>
        <v>3.8875018866056053</v>
      </c>
    </row>
    <row r="7839" spans="6:15" x14ac:dyDescent="0.25">
      <c r="F7839" s="3">
        <f t="shared" si="611"/>
        <v>0</v>
      </c>
      <c r="G7839" s="45" t="s">
        <v>28589</v>
      </c>
      <c r="H7839" s="42">
        <v>78.3</v>
      </c>
      <c r="I7839" s="42">
        <v>0.01</v>
      </c>
      <c r="J7839" s="42" t="s">
        <v>9853</v>
      </c>
      <c r="K7839" s="43">
        <f t="shared" si="612"/>
        <v>5100.3129950706971</v>
      </c>
      <c r="L7839" s="44" t="s">
        <v>19221</v>
      </c>
      <c r="M7839" s="44">
        <f t="shared" si="610"/>
        <v>65.049683001691648</v>
      </c>
      <c r="N7839" s="54">
        <f t="shared" si="613"/>
        <v>5104.2</v>
      </c>
      <c r="O7839" s="46">
        <f t="shared" si="614"/>
        <v>3.8870049293027478</v>
      </c>
    </row>
    <row r="7840" spans="6:15" x14ac:dyDescent="0.25">
      <c r="F7840" s="3">
        <f t="shared" si="611"/>
        <v>0</v>
      </c>
      <c r="G7840" s="45" t="s">
        <v>28590</v>
      </c>
      <c r="H7840" s="42">
        <v>78.31</v>
      </c>
      <c r="I7840" s="42">
        <v>0.01</v>
      </c>
      <c r="J7840" s="42" t="s">
        <v>9854</v>
      </c>
      <c r="K7840" s="43">
        <f t="shared" si="612"/>
        <v>5100.963491900714</v>
      </c>
      <c r="L7840" s="44" t="s">
        <v>19222</v>
      </c>
      <c r="M7840" s="44">
        <f t="shared" si="610"/>
        <v>65.049670278015796</v>
      </c>
      <c r="N7840" s="54">
        <f t="shared" si="613"/>
        <v>5104.8500000000004</v>
      </c>
      <c r="O7840" s="46">
        <f t="shared" si="614"/>
        <v>3.8865080992864023</v>
      </c>
    </row>
    <row r="7841" spans="6:15" x14ac:dyDescent="0.25">
      <c r="F7841" s="3">
        <f t="shared" si="611"/>
        <v>0</v>
      </c>
      <c r="G7841" s="45" t="s">
        <v>28591</v>
      </c>
      <c r="H7841" s="42">
        <v>78.319999999999993</v>
      </c>
      <c r="I7841" s="42">
        <v>0.01</v>
      </c>
      <c r="J7841" s="42" t="s">
        <v>9855</v>
      </c>
      <c r="K7841" s="43">
        <f t="shared" si="612"/>
        <v>5101.6139886034944</v>
      </c>
      <c r="L7841" s="44" t="s">
        <v>19223</v>
      </c>
      <c r="M7841" s="44">
        <f t="shared" si="610"/>
        <v>65.049657559215817</v>
      </c>
      <c r="N7841" s="54">
        <f t="shared" si="613"/>
        <v>5105.4999999999991</v>
      </c>
      <c r="O7841" s="46">
        <f t="shared" si="614"/>
        <v>3.8860113965047276</v>
      </c>
    </row>
    <row r="7842" spans="6:15" x14ac:dyDescent="0.25">
      <c r="F7842" s="3">
        <f t="shared" si="611"/>
        <v>0</v>
      </c>
      <c r="G7842" s="45" t="s">
        <v>28592</v>
      </c>
      <c r="H7842" s="42">
        <v>78.33</v>
      </c>
      <c r="I7842" s="42">
        <v>0.01</v>
      </c>
      <c r="J7842" s="42" t="s">
        <v>9856</v>
      </c>
      <c r="K7842" s="43">
        <f t="shared" si="612"/>
        <v>5102.2644851790865</v>
      </c>
      <c r="L7842" s="44" t="s">
        <v>19224</v>
      </c>
      <c r="M7842" s="44">
        <f t="shared" si="610"/>
        <v>65.049644845328345</v>
      </c>
      <c r="N7842" s="54">
        <f t="shared" si="613"/>
        <v>5106.1499999999996</v>
      </c>
      <c r="O7842" s="46">
        <f t="shared" si="614"/>
        <v>3.8855148209131585</v>
      </c>
    </row>
    <row r="7843" spans="6:15" x14ac:dyDescent="0.25">
      <c r="F7843" s="3">
        <f t="shared" si="611"/>
        <v>0</v>
      </c>
      <c r="G7843" s="45" t="s">
        <v>28593</v>
      </c>
      <c r="H7843" s="42">
        <v>78.34</v>
      </c>
      <c r="I7843" s="42">
        <v>0.01</v>
      </c>
      <c r="J7843" s="42" t="s">
        <v>9857</v>
      </c>
      <c r="K7843" s="43">
        <f t="shared" si="612"/>
        <v>5102.9149816275394</v>
      </c>
      <c r="L7843" s="44" t="s">
        <v>19225</v>
      </c>
      <c r="M7843" s="44">
        <f t="shared" si="610"/>
        <v>65.049632136335077</v>
      </c>
      <c r="N7843" s="54">
        <f t="shared" si="613"/>
        <v>5106.8</v>
      </c>
      <c r="O7843" s="46">
        <f t="shared" si="614"/>
        <v>3.8850183724607632</v>
      </c>
    </row>
    <row r="7844" spans="6:15" x14ac:dyDescent="0.25">
      <c r="F7844" s="3">
        <f t="shared" si="611"/>
        <v>0</v>
      </c>
      <c r="G7844" s="45" t="s">
        <v>28594</v>
      </c>
      <c r="H7844" s="42">
        <v>78.349999999999994</v>
      </c>
      <c r="I7844" s="42">
        <v>0.01</v>
      </c>
      <c r="J7844" s="42" t="s">
        <v>9858</v>
      </c>
      <c r="K7844" s="43">
        <f t="shared" si="612"/>
        <v>5103.5654779489032</v>
      </c>
      <c r="L7844" s="44" t="s">
        <v>19226</v>
      </c>
      <c r="M7844" s="44">
        <f t="shared" si="610"/>
        <v>65.049619432214627</v>
      </c>
      <c r="N7844" s="54">
        <f t="shared" si="613"/>
        <v>5107.45</v>
      </c>
      <c r="O7844" s="46">
        <f t="shared" si="614"/>
        <v>3.8845220510966101</v>
      </c>
    </row>
    <row r="7845" spans="6:15" x14ac:dyDescent="0.25">
      <c r="F7845" s="3">
        <f t="shared" si="611"/>
        <v>0</v>
      </c>
      <c r="G7845" s="45" t="s">
        <v>28595</v>
      </c>
      <c r="H7845" s="42">
        <v>78.36</v>
      </c>
      <c r="I7845" s="42">
        <v>0.01</v>
      </c>
      <c r="J7845" s="42" t="s">
        <v>9859</v>
      </c>
      <c r="K7845" s="43">
        <f t="shared" si="612"/>
        <v>5104.2159741432251</v>
      </c>
      <c r="L7845" s="44" t="s">
        <v>19227</v>
      </c>
      <c r="M7845" s="44">
        <f t="shared" si="610"/>
        <v>65.049606732991435</v>
      </c>
      <c r="N7845" s="54">
        <f t="shared" si="613"/>
        <v>5108.0999999999995</v>
      </c>
      <c r="O7845" s="46">
        <f t="shared" si="614"/>
        <v>3.8840258567743149</v>
      </c>
    </row>
    <row r="7846" spans="6:15" x14ac:dyDescent="0.25">
      <c r="F7846" s="3">
        <f t="shared" si="611"/>
        <v>0</v>
      </c>
      <c r="G7846" s="45" t="s">
        <v>28596</v>
      </c>
      <c r="H7846" s="42">
        <v>78.37</v>
      </c>
      <c r="I7846" s="42">
        <v>0.01</v>
      </c>
      <c r="J7846" s="42" t="s">
        <v>9860</v>
      </c>
      <c r="K7846" s="43">
        <f t="shared" si="612"/>
        <v>5104.8664702105552</v>
      </c>
      <c r="L7846" s="44" t="s">
        <v>19228</v>
      </c>
      <c r="M7846" s="44">
        <f t="shared" si="610"/>
        <v>65.049594038653268</v>
      </c>
      <c r="N7846" s="54">
        <f t="shared" si="613"/>
        <v>5108.75</v>
      </c>
      <c r="O7846" s="46">
        <f t="shared" si="614"/>
        <v>3.8835297894447649</v>
      </c>
    </row>
    <row r="7847" spans="6:15" x14ac:dyDescent="0.25">
      <c r="F7847" s="3">
        <f t="shared" si="611"/>
        <v>0</v>
      </c>
      <c r="G7847" s="45" t="s">
        <v>28597</v>
      </c>
      <c r="H7847" s="42">
        <v>78.38</v>
      </c>
      <c r="I7847" s="42">
        <v>0.01</v>
      </c>
      <c r="J7847" s="42" t="s">
        <v>9861</v>
      </c>
      <c r="K7847" s="43">
        <f t="shared" si="612"/>
        <v>5105.5169661509417</v>
      </c>
      <c r="L7847" s="44" t="s">
        <v>19229</v>
      </c>
      <c r="M7847" s="44">
        <f t="shared" si="610"/>
        <v>65.049581349191001</v>
      </c>
      <c r="N7847" s="54">
        <f t="shared" si="613"/>
        <v>5109.3999999999996</v>
      </c>
      <c r="O7847" s="46">
        <f t="shared" si="614"/>
        <v>3.8830338490579379</v>
      </c>
    </row>
    <row r="7848" spans="6:15" x14ac:dyDescent="0.25">
      <c r="F7848" s="3">
        <f t="shared" si="611"/>
        <v>0</v>
      </c>
      <c r="G7848" s="45" t="s">
        <v>28598</v>
      </c>
      <c r="H7848" s="42">
        <v>78.39</v>
      </c>
      <c r="I7848" s="42">
        <v>0.01</v>
      </c>
      <c r="J7848" s="42" t="s">
        <v>9862</v>
      </c>
      <c r="K7848" s="43">
        <f t="shared" si="612"/>
        <v>5106.1674619644336</v>
      </c>
      <c r="L7848" s="44" t="s">
        <v>19230</v>
      </c>
      <c r="M7848" s="44">
        <f t="shared" si="610"/>
        <v>65.049568664613759</v>
      </c>
      <c r="N7848" s="54">
        <f t="shared" si="613"/>
        <v>5110.05</v>
      </c>
      <c r="O7848" s="46">
        <f t="shared" si="614"/>
        <v>3.8825380355665402</v>
      </c>
    </row>
    <row r="7849" spans="6:15" x14ac:dyDescent="0.25">
      <c r="F7849" s="3">
        <f t="shared" si="611"/>
        <v>0</v>
      </c>
      <c r="G7849" s="45" t="s">
        <v>28599</v>
      </c>
      <c r="H7849" s="42">
        <v>78.400000000000006</v>
      </c>
      <c r="I7849" s="42">
        <v>0.01</v>
      </c>
      <c r="J7849" s="42" t="s">
        <v>9863</v>
      </c>
      <c r="K7849" s="43">
        <f t="shared" si="612"/>
        <v>5106.8179576510802</v>
      </c>
      <c r="L7849" s="44" t="s">
        <v>19231</v>
      </c>
      <c r="M7849" s="44">
        <f t="shared" si="610"/>
        <v>65.04955598490632</v>
      </c>
      <c r="N7849" s="54">
        <f t="shared" si="613"/>
        <v>5110.7</v>
      </c>
      <c r="O7849" s="46">
        <f t="shared" si="614"/>
        <v>3.8820423489196401</v>
      </c>
    </row>
    <row r="7850" spans="6:15" x14ac:dyDescent="0.25">
      <c r="F7850" s="3">
        <f t="shared" si="611"/>
        <v>0</v>
      </c>
      <c r="G7850" s="45" t="s">
        <v>28600</v>
      </c>
      <c r="H7850" s="42">
        <v>78.41</v>
      </c>
      <c r="I7850" s="42">
        <v>0.01</v>
      </c>
      <c r="J7850" s="42" t="s">
        <v>9864</v>
      </c>
      <c r="K7850" s="43">
        <f t="shared" si="612"/>
        <v>5107.4684532109295</v>
      </c>
      <c r="L7850" s="44" t="s">
        <v>19232</v>
      </c>
      <c r="M7850" s="44">
        <f t="shared" si="610"/>
        <v>65.049543310068628</v>
      </c>
      <c r="N7850" s="54">
        <f t="shared" si="613"/>
        <v>5111.3499999999995</v>
      </c>
      <c r="O7850" s="46">
        <f t="shared" si="614"/>
        <v>3.8815467890699438</v>
      </c>
    </row>
    <row r="7851" spans="6:15" x14ac:dyDescent="0.25">
      <c r="F7851" s="3">
        <f t="shared" si="611"/>
        <v>0</v>
      </c>
      <c r="G7851" s="45" t="s">
        <v>28601</v>
      </c>
      <c r="H7851" s="42">
        <v>78.42</v>
      </c>
      <c r="I7851" s="42">
        <v>0.01</v>
      </c>
      <c r="J7851" s="42" t="s">
        <v>9865</v>
      </c>
      <c r="K7851" s="43">
        <f t="shared" si="612"/>
        <v>5108.1189486440298</v>
      </c>
      <c r="L7851" s="44" t="s">
        <v>19233</v>
      </c>
      <c r="M7851" s="44">
        <f t="shared" si="610"/>
        <v>65.049530640119073</v>
      </c>
      <c r="N7851" s="54">
        <f t="shared" si="613"/>
        <v>5112</v>
      </c>
      <c r="O7851" s="46">
        <f t="shared" si="614"/>
        <v>3.8810513559701576</v>
      </c>
    </row>
    <row r="7852" spans="6:15" x14ac:dyDescent="0.25">
      <c r="F7852" s="3">
        <f t="shared" si="611"/>
        <v>0</v>
      </c>
      <c r="G7852" s="45" t="s">
        <v>28602</v>
      </c>
      <c r="H7852" s="42">
        <v>78.430000000000007</v>
      </c>
      <c r="I7852" s="42">
        <v>0.01</v>
      </c>
      <c r="J7852" s="42" t="s">
        <v>9866</v>
      </c>
      <c r="K7852" s="43">
        <f t="shared" si="612"/>
        <v>5108.7694439504312</v>
      </c>
      <c r="L7852" s="44" t="s">
        <v>19234</v>
      </c>
      <c r="M7852" s="44">
        <f t="shared" si="610"/>
        <v>65.049517975033169</v>
      </c>
      <c r="N7852" s="54">
        <f t="shared" si="613"/>
        <v>5112.6500000000005</v>
      </c>
      <c r="O7852" s="46">
        <f t="shared" si="614"/>
        <v>3.8805560495693499</v>
      </c>
    </row>
    <row r="7853" spans="6:15" x14ac:dyDescent="0.25">
      <c r="F7853" s="3">
        <f t="shared" si="611"/>
        <v>0</v>
      </c>
      <c r="G7853" s="45" t="s">
        <v>28603</v>
      </c>
      <c r="H7853" s="42">
        <v>78.44</v>
      </c>
      <c r="I7853" s="42">
        <v>0.01</v>
      </c>
      <c r="J7853" s="42" t="s">
        <v>9867</v>
      </c>
      <c r="K7853" s="43">
        <f t="shared" si="612"/>
        <v>5109.4199391301818</v>
      </c>
      <c r="L7853" s="44" t="s">
        <v>19235</v>
      </c>
      <c r="M7853" s="44">
        <f t="shared" si="610"/>
        <v>65.049505314798736</v>
      </c>
      <c r="N7853" s="54">
        <f t="shared" si="613"/>
        <v>5113.2999999999993</v>
      </c>
      <c r="O7853" s="46">
        <f t="shared" si="614"/>
        <v>3.8800608698174983</v>
      </c>
    </row>
    <row r="7854" spans="6:15" x14ac:dyDescent="0.25">
      <c r="F7854" s="3">
        <f t="shared" si="611"/>
        <v>0</v>
      </c>
      <c r="G7854" s="45" t="s">
        <v>28604</v>
      </c>
      <c r="H7854" s="42">
        <v>78.45</v>
      </c>
      <c r="I7854" s="42">
        <v>0.01</v>
      </c>
      <c r="J7854" s="42" t="s">
        <v>9868</v>
      </c>
      <c r="K7854" s="43">
        <f t="shared" si="612"/>
        <v>5110.0704341833298</v>
      </c>
      <c r="L7854" s="44" t="s">
        <v>19236</v>
      </c>
      <c r="M7854" s="44">
        <f t="shared" si="610"/>
        <v>65.049492659446315</v>
      </c>
      <c r="N7854" s="54">
        <f t="shared" si="613"/>
        <v>5113.95</v>
      </c>
      <c r="O7854" s="46">
        <f t="shared" si="614"/>
        <v>3.8795658166700377</v>
      </c>
    </row>
    <row r="7855" spans="6:15" x14ac:dyDescent="0.25">
      <c r="F7855" s="3">
        <f t="shared" si="611"/>
        <v>0</v>
      </c>
      <c r="G7855" s="45" t="s">
        <v>28605</v>
      </c>
      <c r="H7855" s="42">
        <v>78.459999999999994</v>
      </c>
      <c r="I7855" s="42">
        <v>0.01</v>
      </c>
      <c r="J7855" s="42" t="s">
        <v>9869</v>
      </c>
      <c r="K7855" s="43">
        <f t="shared" si="612"/>
        <v>5110.7209291099243</v>
      </c>
      <c r="L7855" s="44" t="s">
        <v>19237</v>
      </c>
      <c r="M7855" s="44">
        <f t="shared" si="610"/>
        <v>65.049480008945352</v>
      </c>
      <c r="N7855" s="54">
        <f t="shared" si="613"/>
        <v>5114.5999999999995</v>
      </c>
      <c r="O7855" s="46">
        <f t="shared" si="614"/>
        <v>3.879070890075127</v>
      </c>
    </row>
    <row r="7856" spans="6:15" x14ac:dyDescent="0.25">
      <c r="F7856" s="3">
        <f t="shared" si="611"/>
        <v>0</v>
      </c>
      <c r="G7856" s="45" t="s">
        <v>28606</v>
      </c>
      <c r="H7856" s="42">
        <v>78.47</v>
      </c>
      <c r="I7856" s="42">
        <v>0.01</v>
      </c>
      <c r="J7856" s="42" t="s">
        <v>9870</v>
      </c>
      <c r="K7856" s="43">
        <f t="shared" si="612"/>
        <v>5111.3714239100136</v>
      </c>
      <c r="L7856" s="44" t="s">
        <v>19238</v>
      </c>
      <c r="M7856" s="44">
        <f t="shared" si="610"/>
        <v>65.049467363314179</v>
      </c>
      <c r="N7856" s="54">
        <f t="shared" si="613"/>
        <v>5115.25</v>
      </c>
      <c r="O7856" s="46">
        <f t="shared" si="614"/>
        <v>3.8785760899863817</v>
      </c>
    </row>
    <row r="7857" spans="6:15" x14ac:dyDescent="0.25">
      <c r="F7857" s="3">
        <f t="shared" si="611"/>
        <v>0</v>
      </c>
      <c r="G7857" s="45" t="s">
        <v>28607</v>
      </c>
      <c r="H7857" s="42">
        <v>78.48</v>
      </c>
      <c r="I7857" s="42">
        <v>0.01</v>
      </c>
      <c r="J7857" s="42" t="s">
        <v>9871</v>
      </c>
      <c r="K7857" s="43">
        <f t="shared" si="612"/>
        <v>5112.0219185836468</v>
      </c>
      <c r="L7857" s="44" t="s">
        <v>19239</v>
      </c>
      <c r="M7857" s="44">
        <f t="shared" si="610"/>
        <v>65.049454722528381</v>
      </c>
      <c r="N7857" s="54">
        <f t="shared" si="613"/>
        <v>5115.8999999999996</v>
      </c>
      <c r="O7857" s="46">
        <f t="shared" si="614"/>
        <v>3.8780814163528703</v>
      </c>
    </row>
    <row r="7858" spans="6:15" x14ac:dyDescent="0.25">
      <c r="F7858" s="3">
        <f t="shared" si="611"/>
        <v>0</v>
      </c>
      <c r="G7858" s="45" t="s">
        <v>28608</v>
      </c>
      <c r="H7858" s="42">
        <v>78.489999999999995</v>
      </c>
      <c r="I7858" s="42">
        <v>0.01</v>
      </c>
      <c r="J7858" s="42" t="s">
        <v>9872</v>
      </c>
      <c r="K7858" s="43">
        <f t="shared" si="612"/>
        <v>5112.672413130872</v>
      </c>
      <c r="L7858" s="44" t="s">
        <v>19240</v>
      </c>
      <c r="M7858" s="44">
        <f t="shared" si="610"/>
        <v>65.049442086600152</v>
      </c>
      <c r="N7858" s="54">
        <f t="shared" si="613"/>
        <v>5116.5499999999993</v>
      </c>
      <c r="O7858" s="46">
        <f t="shared" si="614"/>
        <v>3.877586869127299</v>
      </c>
    </row>
    <row r="7859" spans="6:15" x14ac:dyDescent="0.25">
      <c r="F7859" s="3">
        <f t="shared" si="611"/>
        <v>0</v>
      </c>
      <c r="G7859" s="45" t="s">
        <v>28609</v>
      </c>
      <c r="H7859" s="42">
        <v>78.5</v>
      </c>
      <c r="I7859" s="42">
        <v>0.01</v>
      </c>
      <c r="J7859" s="42" t="s">
        <v>9873</v>
      </c>
      <c r="K7859" s="43">
        <f t="shared" si="612"/>
        <v>5113.3229075517384</v>
      </c>
      <c r="L7859" s="44" t="s">
        <v>19241</v>
      </c>
      <c r="M7859" s="44">
        <f t="shared" si="610"/>
        <v>65.049429455526464</v>
      </c>
      <c r="N7859" s="54">
        <f t="shared" si="613"/>
        <v>5117.2</v>
      </c>
      <c r="O7859" s="46">
        <f t="shared" si="614"/>
        <v>3.8770924482614646</v>
      </c>
    </row>
    <row r="7860" spans="6:15" x14ac:dyDescent="0.25">
      <c r="F7860" s="3">
        <f t="shared" si="611"/>
        <v>0</v>
      </c>
      <c r="G7860" s="45" t="s">
        <v>28610</v>
      </c>
      <c r="H7860" s="42">
        <v>78.510000000000005</v>
      </c>
      <c r="I7860" s="42">
        <v>0.01</v>
      </c>
      <c r="J7860" s="42" t="s">
        <v>9874</v>
      </c>
      <c r="K7860" s="43">
        <f t="shared" si="612"/>
        <v>5113.9734018462932</v>
      </c>
      <c r="L7860" s="44" t="s">
        <v>19242</v>
      </c>
      <c r="M7860" s="44">
        <f t="shared" si="610"/>
        <v>65.049416829307305</v>
      </c>
      <c r="N7860" s="54">
        <f t="shared" si="613"/>
        <v>5117.8500000000004</v>
      </c>
      <c r="O7860" s="46">
        <f t="shared" si="614"/>
        <v>3.8765981537071639</v>
      </c>
    </row>
    <row r="7861" spans="6:15" x14ac:dyDescent="0.25">
      <c r="F7861" s="3">
        <f t="shared" si="611"/>
        <v>0</v>
      </c>
      <c r="G7861" s="45" t="s">
        <v>28611</v>
      </c>
      <c r="H7861" s="42">
        <v>78.52</v>
      </c>
      <c r="I7861" s="42">
        <v>0.01</v>
      </c>
      <c r="J7861" s="42" t="s">
        <v>9875</v>
      </c>
      <c r="K7861" s="43">
        <f t="shared" si="612"/>
        <v>5114.6238960145865</v>
      </c>
      <c r="L7861" s="44" t="s">
        <v>19243</v>
      </c>
      <c r="M7861" s="44">
        <f t="shared" si="610"/>
        <v>65.049404207921299</v>
      </c>
      <c r="N7861" s="54">
        <f t="shared" si="613"/>
        <v>5118.5</v>
      </c>
      <c r="O7861" s="46">
        <f t="shared" si="614"/>
        <v>3.8761039854134651</v>
      </c>
    </row>
    <row r="7862" spans="6:15" x14ac:dyDescent="0.25">
      <c r="F7862" s="3">
        <f t="shared" si="611"/>
        <v>0</v>
      </c>
      <c r="G7862" s="45" t="s">
        <v>28612</v>
      </c>
      <c r="H7862" s="42">
        <v>78.53</v>
      </c>
      <c r="I7862" s="42">
        <v>0.01</v>
      </c>
      <c r="J7862" s="42" t="s">
        <v>9876</v>
      </c>
      <c r="K7862" s="43">
        <f t="shared" si="612"/>
        <v>5115.2743900566657</v>
      </c>
      <c r="L7862" s="44" t="s">
        <v>19244</v>
      </c>
      <c r="M7862" s="44">
        <f t="shared" si="610"/>
        <v>65.049391591383724</v>
      </c>
      <c r="N7862" s="54">
        <f t="shared" si="613"/>
        <v>5119.1499999999996</v>
      </c>
      <c r="O7862" s="46">
        <f t="shared" si="614"/>
        <v>3.8756099433339841</v>
      </c>
    </row>
    <row r="7863" spans="6:15" x14ac:dyDescent="0.25">
      <c r="F7863" s="3">
        <f t="shared" si="611"/>
        <v>0</v>
      </c>
      <c r="G7863" s="45" t="s">
        <v>28613</v>
      </c>
      <c r="H7863" s="42">
        <v>78.540000000000006</v>
      </c>
      <c r="I7863" s="42">
        <v>0.01</v>
      </c>
      <c r="J7863" s="42" t="s">
        <v>9877</v>
      </c>
      <c r="K7863" s="43">
        <f t="shared" si="612"/>
        <v>5115.9248839725797</v>
      </c>
      <c r="L7863" s="44" t="s">
        <v>19245</v>
      </c>
      <c r="M7863" s="44">
        <f t="shared" si="610"/>
        <v>65.049378979694566</v>
      </c>
      <c r="N7863" s="54">
        <f t="shared" si="613"/>
        <v>5119.8</v>
      </c>
      <c r="O7863" s="46">
        <f t="shared" si="614"/>
        <v>3.8751160274205176</v>
      </c>
    </row>
    <row r="7864" spans="6:15" x14ac:dyDescent="0.25">
      <c r="F7864" s="3">
        <f t="shared" si="611"/>
        <v>0</v>
      </c>
      <c r="G7864" s="45" t="s">
        <v>28614</v>
      </c>
      <c r="H7864" s="42">
        <v>78.55</v>
      </c>
      <c r="I7864" s="42">
        <v>0.01</v>
      </c>
      <c r="J7864" s="42" t="s">
        <v>9878</v>
      </c>
      <c r="K7864" s="43">
        <f t="shared" si="612"/>
        <v>5116.5753777623768</v>
      </c>
      <c r="L7864" s="44" t="s">
        <v>19246</v>
      </c>
      <c r="M7864" s="44">
        <f t="shared" si="610"/>
        <v>65.04936637283248</v>
      </c>
      <c r="N7864" s="54">
        <f t="shared" si="613"/>
        <v>5120.45</v>
      </c>
      <c r="O7864" s="46">
        <f t="shared" si="614"/>
        <v>3.8746222376230435</v>
      </c>
    </row>
    <row r="7865" spans="6:15" x14ac:dyDescent="0.25">
      <c r="F7865" s="3">
        <f t="shared" si="611"/>
        <v>0</v>
      </c>
      <c r="G7865" s="45" t="s">
        <v>28615</v>
      </c>
      <c r="H7865" s="42">
        <v>78.56</v>
      </c>
      <c r="I7865" s="42">
        <v>0.01</v>
      </c>
      <c r="J7865" s="42" t="s">
        <v>9879</v>
      </c>
      <c r="K7865" s="43">
        <f t="shared" si="612"/>
        <v>5117.2258714261052</v>
      </c>
      <c r="L7865" s="44" t="s">
        <v>19247</v>
      </c>
      <c r="M7865" s="44">
        <f t="shared" si="610"/>
        <v>65.049353770821881</v>
      </c>
      <c r="N7865" s="54">
        <f t="shared" si="613"/>
        <v>5121.1000000000004</v>
      </c>
      <c r="O7865" s="46">
        <f t="shared" si="614"/>
        <v>3.8741285738951774</v>
      </c>
    </row>
    <row r="7866" spans="6:15" x14ac:dyDescent="0.25">
      <c r="F7866" s="3">
        <f t="shared" si="611"/>
        <v>0</v>
      </c>
      <c r="G7866" s="45" t="s">
        <v>28616</v>
      </c>
      <c r="H7866" s="42">
        <v>78.569999999999993</v>
      </c>
      <c r="I7866" s="42">
        <v>0.01</v>
      </c>
      <c r="J7866" s="42" t="s">
        <v>9880</v>
      </c>
      <c r="K7866" s="43">
        <f t="shared" si="612"/>
        <v>5117.8763649638131</v>
      </c>
      <c r="L7866" s="44" t="s">
        <v>19248</v>
      </c>
      <c r="M7866" s="44">
        <f t="shared" si="610"/>
        <v>65.049341173626118</v>
      </c>
      <c r="N7866" s="54">
        <f t="shared" si="613"/>
        <v>5121.7499999999991</v>
      </c>
      <c r="O7866" s="46">
        <f t="shared" si="614"/>
        <v>3.8736350361859877</v>
      </c>
    </row>
    <row r="7867" spans="6:15" x14ac:dyDescent="0.25">
      <c r="F7867" s="3">
        <f t="shared" si="611"/>
        <v>0</v>
      </c>
      <c r="G7867" s="45" t="s">
        <v>28617</v>
      </c>
      <c r="H7867" s="42">
        <v>78.58</v>
      </c>
      <c r="I7867" s="42">
        <v>0.01</v>
      </c>
      <c r="J7867" s="42" t="s">
        <v>9881</v>
      </c>
      <c r="K7867" s="43">
        <f t="shared" si="612"/>
        <v>5118.5268583755496</v>
      </c>
      <c r="L7867" s="44" t="s">
        <v>19249</v>
      </c>
      <c r="M7867" s="44">
        <f t="shared" si="610"/>
        <v>65.0493285812788</v>
      </c>
      <c r="N7867" s="54">
        <f t="shared" si="613"/>
        <v>5122.3999999999996</v>
      </c>
      <c r="O7867" s="46">
        <f t="shared" si="614"/>
        <v>3.8731416244499997</v>
      </c>
    </row>
    <row r="7868" spans="6:15" x14ac:dyDescent="0.25">
      <c r="F7868" s="3">
        <f t="shared" si="611"/>
        <v>0</v>
      </c>
      <c r="G7868" s="45" t="s">
        <v>28618</v>
      </c>
      <c r="H7868" s="42">
        <v>78.59</v>
      </c>
      <c r="I7868" s="42">
        <v>0.01</v>
      </c>
      <c r="J7868" s="42" t="s">
        <v>9882</v>
      </c>
      <c r="K7868" s="43">
        <f t="shared" si="612"/>
        <v>5119.1773516613621</v>
      </c>
      <c r="L7868" s="44" t="s">
        <v>19250</v>
      </c>
      <c r="M7868" s="44">
        <f t="shared" si="610"/>
        <v>65.049315993761596</v>
      </c>
      <c r="N7868" s="54">
        <f t="shared" si="613"/>
        <v>5123.05</v>
      </c>
      <c r="O7868" s="46">
        <f t="shared" si="614"/>
        <v>3.8726483386381005</v>
      </c>
    </row>
    <row r="7869" spans="6:15" x14ac:dyDescent="0.25">
      <c r="F7869" s="3">
        <f t="shared" si="611"/>
        <v>0</v>
      </c>
      <c r="G7869" s="45" t="s">
        <v>28619</v>
      </c>
      <c r="H7869" s="42">
        <v>78.599999999999994</v>
      </c>
      <c r="I7869" s="42">
        <v>0.01</v>
      </c>
      <c r="J7869" s="42" t="s">
        <v>9883</v>
      </c>
      <c r="K7869" s="43">
        <f t="shared" si="612"/>
        <v>5119.8278448212995</v>
      </c>
      <c r="L7869" s="44" t="s">
        <v>19251</v>
      </c>
      <c r="M7869" s="44">
        <f t="shared" si="610"/>
        <v>65.049303411062297</v>
      </c>
      <c r="N7869" s="54">
        <f t="shared" si="613"/>
        <v>5123.7</v>
      </c>
      <c r="O7869" s="46">
        <f t="shared" si="614"/>
        <v>3.8721551787002682</v>
      </c>
    </row>
    <row r="7870" spans="6:15" x14ac:dyDescent="0.25">
      <c r="F7870" s="3">
        <f t="shared" si="611"/>
        <v>0</v>
      </c>
      <c r="G7870" s="45" t="s">
        <v>28620</v>
      </c>
      <c r="H7870" s="42">
        <v>78.61</v>
      </c>
      <c r="I7870" s="42">
        <v>0.01</v>
      </c>
      <c r="J7870" s="42" t="s">
        <v>9884</v>
      </c>
      <c r="K7870" s="43">
        <f t="shared" si="612"/>
        <v>5120.4783378554102</v>
      </c>
      <c r="L7870" s="44" t="s">
        <v>19252</v>
      </c>
      <c r="M7870" s="44">
        <f t="shared" si="610"/>
        <v>65.049290833187015</v>
      </c>
      <c r="N7870" s="54">
        <f t="shared" si="613"/>
        <v>5124.3499999999995</v>
      </c>
      <c r="O7870" s="46">
        <f t="shared" si="614"/>
        <v>3.8716621445892088</v>
      </c>
    </row>
    <row r="7871" spans="6:15" x14ac:dyDescent="0.25">
      <c r="F7871" s="3">
        <f t="shared" si="611"/>
        <v>0</v>
      </c>
      <c r="G7871" s="45" t="s">
        <v>28621</v>
      </c>
      <c r="H7871" s="42">
        <v>78.62</v>
      </c>
      <c r="I7871" s="42">
        <v>0.01</v>
      </c>
      <c r="J7871" s="42" t="s">
        <v>9885</v>
      </c>
      <c r="K7871" s="43">
        <f t="shared" si="612"/>
        <v>5121.1288307637424</v>
      </c>
      <c r="L7871" s="44" t="s">
        <v>19253</v>
      </c>
      <c r="M7871" s="44">
        <f t="shared" si="610"/>
        <v>65.049278260138806</v>
      </c>
      <c r="N7871" s="54">
        <f t="shared" si="613"/>
        <v>5125</v>
      </c>
      <c r="O7871" s="46">
        <f t="shared" si="614"/>
        <v>3.8711692362576287</v>
      </c>
    </row>
    <row r="7872" spans="6:15" x14ac:dyDescent="0.25">
      <c r="F7872" s="3">
        <f t="shared" si="611"/>
        <v>0</v>
      </c>
      <c r="G7872" s="45" t="s">
        <v>28622</v>
      </c>
      <c r="H7872" s="42">
        <v>78.63</v>
      </c>
      <c r="I7872" s="42">
        <v>0.01</v>
      </c>
      <c r="J7872" s="42" t="s">
        <v>9886</v>
      </c>
      <c r="K7872" s="43">
        <f t="shared" si="612"/>
        <v>5121.7793235463441</v>
      </c>
      <c r="L7872" s="44" t="s">
        <v>19254</v>
      </c>
      <c r="M7872" s="44">
        <f t="shared" si="610"/>
        <v>65.049265691899336</v>
      </c>
      <c r="N7872" s="54">
        <f t="shared" si="613"/>
        <v>5125.6499999999996</v>
      </c>
      <c r="O7872" s="46">
        <f t="shared" si="614"/>
        <v>3.8706764536555056</v>
      </c>
    </row>
    <row r="7873" spans="6:15" x14ac:dyDescent="0.25">
      <c r="F7873" s="3">
        <f t="shared" si="611"/>
        <v>0</v>
      </c>
      <c r="G7873" s="45" t="s">
        <v>28623</v>
      </c>
      <c r="H7873" s="42">
        <v>78.64</v>
      </c>
      <c r="I7873" s="42">
        <v>0.01</v>
      </c>
      <c r="J7873" s="42" t="s">
        <v>9887</v>
      </c>
      <c r="K7873" s="43">
        <f t="shared" si="612"/>
        <v>5122.4298162032628</v>
      </c>
      <c r="L7873" s="44" t="s">
        <v>19255</v>
      </c>
      <c r="M7873" s="44">
        <f t="shared" si="610"/>
        <v>65.049253128493064</v>
      </c>
      <c r="N7873" s="54">
        <f t="shared" si="613"/>
        <v>5126.3</v>
      </c>
      <c r="O7873" s="46">
        <f t="shared" si="614"/>
        <v>3.8701837967373649</v>
      </c>
    </row>
    <row r="7874" spans="6:15" x14ac:dyDescent="0.25">
      <c r="F7874" s="3">
        <f t="shared" si="611"/>
        <v>0</v>
      </c>
      <c r="G7874" s="45" t="s">
        <v>28624</v>
      </c>
      <c r="H7874" s="42">
        <v>78.650000000000006</v>
      </c>
      <c r="I7874" s="42">
        <v>0.01</v>
      </c>
      <c r="J7874" s="42" t="s">
        <v>9888</v>
      </c>
      <c r="K7874" s="43">
        <f t="shared" si="612"/>
        <v>5123.0803087345475</v>
      </c>
      <c r="L7874" s="44" t="s">
        <v>19256</v>
      </c>
      <c r="M7874" s="44">
        <f t="shared" si="610"/>
        <v>65.049240569892476</v>
      </c>
      <c r="N7874" s="54">
        <f t="shared" si="613"/>
        <v>5126.95</v>
      </c>
      <c r="O7874" s="46">
        <f t="shared" si="614"/>
        <v>3.8696912654522748</v>
      </c>
    </row>
    <row r="7875" spans="6:15" x14ac:dyDescent="0.25">
      <c r="F7875" s="3">
        <f t="shared" si="611"/>
        <v>0</v>
      </c>
      <c r="G7875" s="45" t="s">
        <v>28625</v>
      </c>
      <c r="H7875" s="42">
        <v>78.66</v>
      </c>
      <c r="I7875" s="42">
        <v>0.01</v>
      </c>
      <c r="J7875" s="42" t="s">
        <v>9889</v>
      </c>
      <c r="K7875" s="43">
        <f t="shared" si="612"/>
        <v>5123.7308011402465</v>
      </c>
      <c r="L7875" s="44" t="s">
        <v>19257</v>
      </c>
      <c r="M7875" s="44">
        <f t="shared" si="610"/>
        <v>65.049228016100642</v>
      </c>
      <c r="N7875" s="54">
        <f t="shared" si="613"/>
        <v>5127.5999999999995</v>
      </c>
      <c r="O7875" s="46">
        <f t="shared" si="614"/>
        <v>3.8691988597529416</v>
      </c>
    </row>
    <row r="7876" spans="6:15" x14ac:dyDescent="0.25">
      <c r="F7876" s="3">
        <f t="shared" si="611"/>
        <v>0</v>
      </c>
      <c r="G7876" s="45" t="s">
        <v>28626</v>
      </c>
      <c r="H7876" s="42">
        <v>78.67</v>
      </c>
      <c r="I7876" s="42">
        <v>0.01</v>
      </c>
      <c r="J7876" s="42" t="s">
        <v>9890</v>
      </c>
      <c r="K7876" s="43">
        <f t="shared" si="612"/>
        <v>5124.3812934204079</v>
      </c>
      <c r="L7876" s="44" t="s">
        <v>19258</v>
      </c>
      <c r="M7876" s="44">
        <f t="shared" si="610"/>
        <v>65.049215467123688</v>
      </c>
      <c r="N7876" s="54">
        <f t="shared" si="613"/>
        <v>5128.25</v>
      </c>
      <c r="O7876" s="46">
        <f t="shared" si="614"/>
        <v>3.8687065795920716</v>
      </c>
    </row>
    <row r="7877" spans="6:15" x14ac:dyDescent="0.25">
      <c r="F7877" s="3">
        <f t="shared" si="611"/>
        <v>0</v>
      </c>
      <c r="G7877" s="45" t="s">
        <v>28627</v>
      </c>
      <c r="H7877" s="42">
        <v>78.680000000000007</v>
      </c>
      <c r="I7877" s="42">
        <v>0.01</v>
      </c>
      <c r="J7877" s="42" t="s">
        <v>9891</v>
      </c>
      <c r="K7877" s="43">
        <f t="shared" si="612"/>
        <v>5125.0317855750791</v>
      </c>
      <c r="L7877" s="44" t="s">
        <v>19259</v>
      </c>
      <c r="M7877" s="44">
        <f t="shared" si="610"/>
        <v>65.049202922958543</v>
      </c>
      <c r="N7877" s="54">
        <f t="shared" si="613"/>
        <v>5128.9000000000005</v>
      </c>
      <c r="O7877" s="46">
        <f t="shared" si="614"/>
        <v>3.8682144249214616</v>
      </c>
    </row>
    <row r="7878" spans="6:15" x14ac:dyDescent="0.25">
      <c r="F7878" s="3">
        <f t="shared" si="611"/>
        <v>0</v>
      </c>
      <c r="G7878" s="45" t="s">
        <v>28628</v>
      </c>
      <c r="H7878" s="42">
        <v>78.69</v>
      </c>
      <c r="I7878" s="42">
        <v>0.01</v>
      </c>
      <c r="J7878" s="42" t="s">
        <v>9892</v>
      </c>
      <c r="K7878" s="43">
        <f t="shared" si="612"/>
        <v>5125.6822776043091</v>
      </c>
      <c r="L7878" s="44" t="s">
        <v>19260</v>
      </c>
      <c r="M7878" s="44">
        <f t="shared" si="610"/>
        <v>65.049190383577724</v>
      </c>
      <c r="N7878" s="54">
        <f t="shared" si="613"/>
        <v>5129.5499999999993</v>
      </c>
      <c r="O7878" s="46">
        <f t="shared" si="614"/>
        <v>3.8677223956901798</v>
      </c>
    </row>
    <row r="7879" spans="6:15" x14ac:dyDescent="0.25">
      <c r="F7879" s="3">
        <f t="shared" si="611"/>
        <v>0</v>
      </c>
      <c r="G7879" s="45" t="s">
        <v>28629</v>
      </c>
      <c r="H7879" s="42">
        <v>78.7</v>
      </c>
      <c r="I7879" s="42">
        <v>0.01</v>
      </c>
      <c r="J7879" s="42" t="s">
        <v>9893</v>
      </c>
      <c r="K7879" s="43">
        <f t="shared" si="612"/>
        <v>5126.3327695081452</v>
      </c>
      <c r="L7879" s="44" t="s">
        <v>19261</v>
      </c>
      <c r="M7879" s="44">
        <f t="shared" si="610"/>
        <v>65.049177849014825</v>
      </c>
      <c r="N7879" s="54">
        <f t="shared" si="613"/>
        <v>5130.2</v>
      </c>
      <c r="O7879" s="46">
        <f t="shared" si="614"/>
        <v>3.8672304918545706</v>
      </c>
    </row>
    <row r="7880" spans="6:15" x14ac:dyDescent="0.25">
      <c r="F7880" s="3">
        <f t="shared" si="611"/>
        <v>0</v>
      </c>
      <c r="G7880" s="45" t="s">
        <v>28630</v>
      </c>
      <c r="H7880" s="42">
        <v>78.709999999999994</v>
      </c>
      <c r="I7880" s="42">
        <v>0.01</v>
      </c>
      <c r="J7880" s="42" t="s">
        <v>9894</v>
      </c>
      <c r="K7880" s="43">
        <f t="shared" si="612"/>
        <v>5126.9832612866358</v>
      </c>
      <c r="L7880" s="44" t="s">
        <v>19262</v>
      </c>
      <c r="M7880" s="44">
        <f t="shared" si="610"/>
        <v>65.049165319242377</v>
      </c>
      <c r="N7880" s="54">
        <f t="shared" si="613"/>
        <v>5130.8499999999995</v>
      </c>
      <c r="O7880" s="46">
        <f t="shared" si="614"/>
        <v>3.8667387133637021</v>
      </c>
    </row>
    <row r="7881" spans="6:15" x14ac:dyDescent="0.25">
      <c r="F7881" s="3">
        <f t="shared" si="611"/>
        <v>0</v>
      </c>
      <c r="G7881" s="45" t="s">
        <v>28631</v>
      </c>
      <c r="H7881" s="42">
        <v>78.72</v>
      </c>
      <c r="I7881" s="42">
        <v>0.01</v>
      </c>
      <c r="J7881" s="42" t="s">
        <v>9895</v>
      </c>
      <c r="K7881" s="43">
        <f t="shared" si="612"/>
        <v>5127.6337529398279</v>
      </c>
      <c r="L7881" s="44" t="s">
        <v>19263</v>
      </c>
      <c r="M7881" s="44">
        <f t="shared" ref="M7881:M7944" si="615">SQRT(((14.7+$N$3*H7881)^2)-(K7881^2))/SQRT($N$4)</f>
        <v>65.049152794281753</v>
      </c>
      <c r="N7881" s="54">
        <f t="shared" si="613"/>
        <v>5131.5</v>
      </c>
      <c r="O7881" s="46">
        <f t="shared" si="614"/>
        <v>3.8662470601720997</v>
      </c>
    </row>
    <row r="7882" spans="6:15" x14ac:dyDescent="0.25">
      <c r="F7882" s="3">
        <f t="shared" ref="F7882:F7945" si="616">IF(O7882&gt;100,1,0)</f>
        <v>0</v>
      </c>
      <c r="G7882" s="45" t="s">
        <v>28632</v>
      </c>
      <c r="H7882" s="42">
        <v>78.73</v>
      </c>
      <c r="I7882" s="42">
        <v>0.01</v>
      </c>
      <c r="J7882" s="42" t="s">
        <v>9896</v>
      </c>
      <c r="K7882" s="43">
        <f t="shared" ref="K7882:K7945" si="617">K7881+I7882*M7881</f>
        <v>5128.2842444677708</v>
      </c>
      <c r="L7882" s="44" t="s">
        <v>19264</v>
      </c>
      <c r="M7882" s="44">
        <f t="shared" si="615"/>
        <v>65.049140274105469</v>
      </c>
      <c r="N7882" s="54">
        <f t="shared" ref="N7882:N7945" si="618">(H7882*$N$3)+14.7</f>
        <v>5132.1499999999996</v>
      </c>
      <c r="O7882" s="46">
        <f t="shared" ref="O7882:O7945" si="619">N7882-K7882</f>
        <v>3.8657555322288317</v>
      </c>
    </row>
    <row r="7883" spans="6:15" x14ac:dyDescent="0.25">
      <c r="F7883" s="3">
        <f t="shared" si="616"/>
        <v>0</v>
      </c>
      <c r="G7883" s="45" t="s">
        <v>28633</v>
      </c>
      <c r="H7883" s="42">
        <v>78.739999999999995</v>
      </c>
      <c r="I7883" s="42">
        <v>0.01</v>
      </c>
      <c r="J7883" s="42" t="s">
        <v>9897</v>
      </c>
      <c r="K7883" s="43">
        <f t="shared" si="617"/>
        <v>5128.9347358705118</v>
      </c>
      <c r="L7883" s="44" t="s">
        <v>19265</v>
      </c>
      <c r="M7883" s="44">
        <f t="shared" si="615"/>
        <v>65.04912775872269</v>
      </c>
      <c r="N7883" s="54">
        <f t="shared" si="618"/>
        <v>5132.7999999999993</v>
      </c>
      <c r="O7883" s="46">
        <f t="shared" si="619"/>
        <v>3.8652641294875139</v>
      </c>
    </row>
    <row r="7884" spans="6:15" x14ac:dyDescent="0.25">
      <c r="F7884" s="3">
        <f t="shared" si="616"/>
        <v>0</v>
      </c>
      <c r="G7884" s="45" t="s">
        <v>28634</v>
      </c>
      <c r="H7884" s="42">
        <v>78.75</v>
      </c>
      <c r="I7884" s="42">
        <v>0.01</v>
      </c>
      <c r="J7884" s="42" t="s">
        <v>9898</v>
      </c>
      <c r="K7884" s="43">
        <f t="shared" si="617"/>
        <v>5129.585227148099</v>
      </c>
      <c r="L7884" s="44" t="s">
        <v>19266</v>
      </c>
      <c r="M7884" s="44">
        <f t="shared" si="615"/>
        <v>65.049115248139515</v>
      </c>
      <c r="N7884" s="54">
        <f t="shared" si="618"/>
        <v>5133.45</v>
      </c>
      <c r="O7884" s="46">
        <f t="shared" si="619"/>
        <v>3.8647728519008524</v>
      </c>
    </row>
    <row r="7885" spans="6:15" x14ac:dyDescent="0.25">
      <c r="F7885" s="3">
        <f t="shared" si="616"/>
        <v>0</v>
      </c>
      <c r="G7885" s="45" t="s">
        <v>28635</v>
      </c>
      <c r="H7885" s="42">
        <v>78.760000000000005</v>
      </c>
      <c r="I7885" s="42">
        <v>0.01</v>
      </c>
      <c r="J7885" s="42" t="s">
        <v>9899</v>
      </c>
      <c r="K7885" s="43">
        <f t="shared" si="617"/>
        <v>5130.2357183005806</v>
      </c>
      <c r="L7885" s="44" t="s">
        <v>19267</v>
      </c>
      <c r="M7885" s="44">
        <f t="shared" si="615"/>
        <v>65.049102742334568</v>
      </c>
      <c r="N7885" s="54">
        <f t="shared" si="618"/>
        <v>5134.1000000000004</v>
      </c>
      <c r="O7885" s="46">
        <f t="shared" si="619"/>
        <v>3.8642816994197347</v>
      </c>
    </row>
    <row r="7886" spans="6:15" x14ac:dyDescent="0.25">
      <c r="F7886" s="3">
        <f t="shared" si="616"/>
        <v>0</v>
      </c>
      <c r="G7886" s="45" t="s">
        <v>28636</v>
      </c>
      <c r="H7886" s="42">
        <v>78.77</v>
      </c>
      <c r="I7886" s="42">
        <v>0.01</v>
      </c>
      <c r="J7886" s="42" t="s">
        <v>9900</v>
      </c>
      <c r="K7886" s="43">
        <f t="shared" si="617"/>
        <v>5130.886209328004</v>
      </c>
      <c r="L7886" s="44" t="s">
        <v>19268</v>
      </c>
      <c r="M7886" s="44">
        <f t="shared" si="615"/>
        <v>65.049090241313991</v>
      </c>
      <c r="N7886" s="54">
        <f t="shared" si="618"/>
        <v>5134.75</v>
      </c>
      <c r="O7886" s="46">
        <f t="shared" si="619"/>
        <v>3.8637906719959574</v>
      </c>
    </row>
    <row r="7887" spans="6:15" x14ac:dyDescent="0.25">
      <c r="F7887" s="3">
        <f t="shared" si="616"/>
        <v>0</v>
      </c>
      <c r="G7887" s="45" t="s">
        <v>28637</v>
      </c>
      <c r="H7887" s="42">
        <v>78.78</v>
      </c>
      <c r="I7887" s="42">
        <v>0.01</v>
      </c>
      <c r="J7887" s="42" t="s">
        <v>9901</v>
      </c>
      <c r="K7887" s="43">
        <f t="shared" si="617"/>
        <v>5131.5367002304174</v>
      </c>
      <c r="L7887" s="44" t="s">
        <v>19269</v>
      </c>
      <c r="M7887" s="44">
        <f t="shared" si="615"/>
        <v>65.049077745071642</v>
      </c>
      <c r="N7887" s="54">
        <f t="shared" si="618"/>
        <v>5135.3999999999996</v>
      </c>
      <c r="O7887" s="46">
        <f t="shared" si="619"/>
        <v>3.8632997695822269</v>
      </c>
    </row>
    <row r="7888" spans="6:15" x14ac:dyDescent="0.25">
      <c r="F7888" s="3">
        <f t="shared" si="616"/>
        <v>0</v>
      </c>
      <c r="G7888" s="45" t="s">
        <v>28638</v>
      </c>
      <c r="H7888" s="42">
        <v>78.790000000000006</v>
      </c>
      <c r="I7888" s="42">
        <v>0.01</v>
      </c>
      <c r="J7888" s="42" t="s">
        <v>9902</v>
      </c>
      <c r="K7888" s="43">
        <f t="shared" si="617"/>
        <v>5132.187191007868</v>
      </c>
      <c r="L7888" s="44" t="s">
        <v>19270</v>
      </c>
      <c r="M7888" s="44">
        <f t="shared" si="615"/>
        <v>65.049065253622814</v>
      </c>
      <c r="N7888" s="54">
        <f t="shared" si="618"/>
        <v>5136.05</v>
      </c>
      <c r="O7888" s="46">
        <f t="shared" si="619"/>
        <v>3.8628089921321589</v>
      </c>
    </row>
    <row r="7889" spans="6:15" x14ac:dyDescent="0.25">
      <c r="F7889" s="3">
        <f t="shared" si="616"/>
        <v>0</v>
      </c>
      <c r="G7889" s="45" t="s">
        <v>28639</v>
      </c>
      <c r="H7889" s="42">
        <v>78.8</v>
      </c>
      <c r="I7889" s="42">
        <v>0.01</v>
      </c>
      <c r="J7889" s="42" t="s">
        <v>9903</v>
      </c>
      <c r="K7889" s="43">
        <f t="shared" si="617"/>
        <v>5132.8376816604041</v>
      </c>
      <c r="L7889" s="44" t="s">
        <v>19271</v>
      </c>
      <c r="M7889" s="44">
        <f t="shared" si="615"/>
        <v>65.049052766940008</v>
      </c>
      <c r="N7889" s="54">
        <f t="shared" si="618"/>
        <v>5136.7</v>
      </c>
      <c r="O7889" s="46">
        <f t="shared" si="619"/>
        <v>3.8623183395957312</v>
      </c>
    </row>
    <row r="7890" spans="6:15" x14ac:dyDescent="0.25">
      <c r="F7890" s="3">
        <f t="shared" si="616"/>
        <v>0</v>
      </c>
      <c r="G7890" s="45" t="s">
        <v>28640</v>
      </c>
      <c r="H7890" s="42">
        <v>78.81</v>
      </c>
      <c r="I7890" s="42">
        <v>0.01</v>
      </c>
      <c r="J7890" s="42" t="s">
        <v>9904</v>
      </c>
      <c r="K7890" s="43">
        <f t="shared" si="617"/>
        <v>5133.4881721880738</v>
      </c>
      <c r="L7890" s="44" t="s">
        <v>19272</v>
      </c>
      <c r="M7890" s="44">
        <f t="shared" si="615"/>
        <v>65.049040285041556</v>
      </c>
      <c r="N7890" s="54">
        <f t="shared" si="618"/>
        <v>5137.3500000000004</v>
      </c>
      <c r="O7890" s="46">
        <f t="shared" si="619"/>
        <v>3.8618278119265597</v>
      </c>
    </row>
    <row r="7891" spans="6:15" x14ac:dyDescent="0.25">
      <c r="F7891" s="3">
        <f t="shared" si="616"/>
        <v>0</v>
      </c>
      <c r="G7891" s="45" t="s">
        <v>28641</v>
      </c>
      <c r="H7891" s="42">
        <v>78.819999999999993</v>
      </c>
      <c r="I7891" s="42">
        <v>0.01</v>
      </c>
      <c r="J7891" s="42" t="s">
        <v>9905</v>
      </c>
      <c r="K7891" s="43">
        <f t="shared" si="617"/>
        <v>5134.1386625909245</v>
      </c>
      <c r="L7891" s="44" t="s">
        <v>19273</v>
      </c>
      <c r="M7891" s="44">
        <f t="shared" si="615"/>
        <v>65.049027807896934</v>
      </c>
      <c r="N7891" s="54">
        <f t="shared" si="618"/>
        <v>5137.9999999999991</v>
      </c>
      <c r="O7891" s="46">
        <f t="shared" si="619"/>
        <v>3.861337409074622</v>
      </c>
    </row>
    <row r="7892" spans="6:15" x14ac:dyDescent="0.25">
      <c r="F7892" s="3">
        <f t="shared" si="616"/>
        <v>0</v>
      </c>
      <c r="G7892" s="45" t="s">
        <v>28642</v>
      </c>
      <c r="H7892" s="42">
        <v>78.83</v>
      </c>
      <c r="I7892" s="42">
        <v>0.01</v>
      </c>
      <c r="J7892" s="42" t="s">
        <v>9906</v>
      </c>
      <c r="K7892" s="43">
        <f t="shared" si="617"/>
        <v>5134.7891528690034</v>
      </c>
      <c r="L7892" s="44" t="s">
        <v>19274</v>
      </c>
      <c r="M7892" s="44">
        <f t="shared" si="615"/>
        <v>65.049015335542776</v>
      </c>
      <c r="N7892" s="54">
        <f t="shared" si="618"/>
        <v>5138.6499999999996</v>
      </c>
      <c r="O7892" s="46">
        <f t="shared" si="619"/>
        <v>3.8608471309962624</v>
      </c>
    </row>
    <row r="7893" spans="6:15" x14ac:dyDescent="0.25">
      <c r="F7893" s="3">
        <f t="shared" si="616"/>
        <v>0</v>
      </c>
      <c r="G7893" s="45" t="s">
        <v>28643</v>
      </c>
      <c r="H7893" s="42">
        <v>78.84</v>
      </c>
      <c r="I7893" s="42">
        <v>0.01</v>
      </c>
      <c r="J7893" s="42" t="s">
        <v>9907</v>
      </c>
      <c r="K7893" s="43">
        <f t="shared" si="617"/>
        <v>5135.4396430223587</v>
      </c>
      <c r="L7893" s="44" t="s">
        <v>19275</v>
      </c>
      <c r="M7893" s="44">
        <f t="shared" si="615"/>
        <v>65.049002867954655</v>
      </c>
      <c r="N7893" s="54">
        <f t="shared" si="618"/>
        <v>5139.3</v>
      </c>
      <c r="O7893" s="46">
        <f t="shared" si="619"/>
        <v>3.8603569776414588</v>
      </c>
    </row>
    <row r="7894" spans="6:15" x14ac:dyDescent="0.25">
      <c r="F7894" s="3">
        <f t="shared" si="616"/>
        <v>0</v>
      </c>
      <c r="G7894" s="45" t="s">
        <v>28644</v>
      </c>
      <c r="H7894" s="42">
        <v>78.849999999999994</v>
      </c>
      <c r="I7894" s="42">
        <v>0.01</v>
      </c>
      <c r="J7894" s="42" t="s">
        <v>9908</v>
      </c>
      <c r="K7894" s="43">
        <f t="shared" si="617"/>
        <v>5136.0901330510387</v>
      </c>
      <c r="L7894" s="44" t="s">
        <v>19276</v>
      </c>
      <c r="M7894" s="44">
        <f t="shared" si="615"/>
        <v>65.048990405120364</v>
      </c>
      <c r="N7894" s="54">
        <f t="shared" si="618"/>
        <v>5139.95</v>
      </c>
      <c r="O7894" s="46">
        <f t="shared" si="619"/>
        <v>3.8598669489610984</v>
      </c>
    </row>
    <row r="7895" spans="6:15" x14ac:dyDescent="0.25">
      <c r="F7895" s="3">
        <f t="shared" si="616"/>
        <v>0</v>
      </c>
      <c r="G7895" s="45" t="s">
        <v>28645</v>
      </c>
      <c r="H7895" s="42">
        <v>78.86</v>
      </c>
      <c r="I7895" s="42">
        <v>0.01</v>
      </c>
      <c r="J7895" s="42" t="s">
        <v>9909</v>
      </c>
      <c r="K7895" s="43">
        <f t="shared" si="617"/>
        <v>5136.7406229550897</v>
      </c>
      <c r="L7895" s="44" t="s">
        <v>19277</v>
      </c>
      <c r="M7895" s="44">
        <f t="shared" si="615"/>
        <v>65.048977947058219</v>
      </c>
      <c r="N7895" s="54">
        <f t="shared" si="618"/>
        <v>5140.5999999999995</v>
      </c>
      <c r="O7895" s="46">
        <f t="shared" si="619"/>
        <v>3.8593770449097065</v>
      </c>
    </row>
    <row r="7896" spans="6:15" x14ac:dyDescent="0.25">
      <c r="F7896" s="3">
        <f t="shared" si="616"/>
        <v>0</v>
      </c>
      <c r="G7896" s="45" t="s">
        <v>28646</v>
      </c>
      <c r="H7896" s="42">
        <v>78.87</v>
      </c>
      <c r="I7896" s="42">
        <v>0.01</v>
      </c>
      <c r="J7896" s="42" t="s">
        <v>9910</v>
      </c>
      <c r="K7896" s="43">
        <f t="shared" si="617"/>
        <v>5137.39111273456</v>
      </c>
      <c r="L7896" s="44" t="s">
        <v>19278</v>
      </c>
      <c r="M7896" s="44">
        <f t="shared" si="615"/>
        <v>65.04896549375907</v>
      </c>
      <c r="N7896" s="54">
        <f t="shared" si="618"/>
        <v>5141.25</v>
      </c>
      <c r="O7896" s="46">
        <f t="shared" si="619"/>
        <v>3.8588872654399893</v>
      </c>
    </row>
    <row r="7897" spans="6:15" x14ac:dyDescent="0.25">
      <c r="F7897" s="3">
        <f t="shared" si="616"/>
        <v>0</v>
      </c>
      <c r="G7897" s="45" t="s">
        <v>28647</v>
      </c>
      <c r="H7897" s="42">
        <v>78.88</v>
      </c>
      <c r="I7897" s="42">
        <v>0.01</v>
      </c>
      <c r="J7897" s="42" t="s">
        <v>9911</v>
      </c>
      <c r="K7897" s="43">
        <f t="shared" si="617"/>
        <v>5138.0416023894977</v>
      </c>
      <c r="L7897" s="44" t="s">
        <v>19279</v>
      </c>
      <c r="M7897" s="44">
        <f t="shared" si="615"/>
        <v>65.048953045210695</v>
      </c>
      <c r="N7897" s="54">
        <f t="shared" si="618"/>
        <v>5141.8999999999996</v>
      </c>
      <c r="O7897" s="46">
        <f t="shared" si="619"/>
        <v>3.8583976105019246</v>
      </c>
    </row>
    <row r="7898" spans="6:15" x14ac:dyDescent="0.25">
      <c r="F7898" s="3">
        <f t="shared" si="616"/>
        <v>0</v>
      </c>
      <c r="G7898" s="45" t="s">
        <v>28648</v>
      </c>
      <c r="H7898" s="42">
        <v>78.89</v>
      </c>
      <c r="I7898" s="42">
        <v>0.01</v>
      </c>
      <c r="J7898" s="42" t="s">
        <v>9912</v>
      </c>
      <c r="K7898" s="43">
        <f t="shared" si="617"/>
        <v>5138.6920919199501</v>
      </c>
      <c r="L7898" s="44" t="s">
        <v>19280</v>
      </c>
      <c r="M7898" s="44">
        <f t="shared" si="615"/>
        <v>65.04894060142226</v>
      </c>
      <c r="N7898" s="54">
        <f t="shared" si="618"/>
        <v>5142.55</v>
      </c>
      <c r="O7898" s="46">
        <f t="shared" si="619"/>
        <v>3.8579080800500378</v>
      </c>
    </row>
    <row r="7899" spans="6:15" x14ac:dyDescent="0.25">
      <c r="F7899" s="3">
        <f t="shared" si="616"/>
        <v>0</v>
      </c>
      <c r="G7899" s="45" t="s">
        <v>28649</v>
      </c>
      <c r="H7899" s="42">
        <v>78.900000000000006</v>
      </c>
      <c r="I7899" s="42">
        <v>0.01</v>
      </c>
      <c r="J7899" s="42" t="s">
        <v>9913</v>
      </c>
      <c r="K7899" s="43">
        <f t="shared" si="617"/>
        <v>5139.3425813259646</v>
      </c>
      <c r="L7899" s="44" t="s">
        <v>19281</v>
      </c>
      <c r="M7899" s="44">
        <f t="shared" si="615"/>
        <v>65.048928162381543</v>
      </c>
      <c r="N7899" s="54">
        <f t="shared" si="618"/>
        <v>5143.2</v>
      </c>
      <c r="O7899" s="46">
        <f t="shared" si="619"/>
        <v>3.8574186740352161</v>
      </c>
    </row>
    <row r="7900" spans="6:15" x14ac:dyDescent="0.25">
      <c r="F7900" s="3">
        <f t="shared" si="616"/>
        <v>0</v>
      </c>
      <c r="G7900" s="45" t="s">
        <v>28650</v>
      </c>
      <c r="H7900" s="42">
        <v>78.91</v>
      </c>
      <c r="I7900" s="42">
        <v>0.01</v>
      </c>
      <c r="J7900" s="42" t="s">
        <v>9914</v>
      </c>
      <c r="K7900" s="43">
        <f t="shared" si="617"/>
        <v>5139.9930706075884</v>
      </c>
      <c r="L7900" s="44" t="s">
        <v>19282</v>
      </c>
      <c r="M7900" s="44">
        <f t="shared" si="615"/>
        <v>65.048915728091629</v>
      </c>
      <c r="N7900" s="54">
        <f t="shared" si="618"/>
        <v>5143.8499999999995</v>
      </c>
      <c r="O7900" s="46">
        <f t="shared" si="619"/>
        <v>3.8569293924110752</v>
      </c>
    </row>
    <row r="7901" spans="6:15" x14ac:dyDescent="0.25">
      <c r="F7901" s="3">
        <f t="shared" si="616"/>
        <v>0</v>
      </c>
      <c r="G7901" s="45" t="s">
        <v>28651</v>
      </c>
      <c r="H7901" s="42">
        <v>78.92</v>
      </c>
      <c r="I7901" s="42">
        <v>0.01</v>
      </c>
      <c r="J7901" s="42" t="s">
        <v>9915</v>
      </c>
      <c r="K7901" s="43">
        <f t="shared" si="617"/>
        <v>5140.6435597648697</v>
      </c>
      <c r="L7901" s="44" t="s">
        <v>19283</v>
      </c>
      <c r="M7901" s="44">
        <f t="shared" si="615"/>
        <v>65.048903298555544</v>
      </c>
      <c r="N7901" s="54">
        <f t="shared" si="618"/>
        <v>5144.5</v>
      </c>
      <c r="O7901" s="46">
        <f t="shared" si="619"/>
        <v>3.8564402351303215</v>
      </c>
    </row>
    <row r="7902" spans="6:15" x14ac:dyDescent="0.25">
      <c r="F7902" s="3">
        <f t="shared" si="616"/>
        <v>0</v>
      </c>
      <c r="G7902" s="45" t="s">
        <v>28652</v>
      </c>
      <c r="H7902" s="42">
        <v>78.930000000000007</v>
      </c>
      <c r="I7902" s="42">
        <v>0.01</v>
      </c>
      <c r="J7902" s="42" t="s">
        <v>9916</v>
      </c>
      <c r="K7902" s="43">
        <f t="shared" si="617"/>
        <v>5141.2940487978549</v>
      </c>
      <c r="L7902" s="44" t="s">
        <v>19284</v>
      </c>
      <c r="M7902" s="44">
        <f t="shared" si="615"/>
        <v>65.048890873773303</v>
      </c>
      <c r="N7902" s="54">
        <f t="shared" si="618"/>
        <v>5145.1500000000005</v>
      </c>
      <c r="O7902" s="46">
        <f t="shared" si="619"/>
        <v>3.8559512021456612</v>
      </c>
    </row>
    <row r="7903" spans="6:15" x14ac:dyDescent="0.25">
      <c r="F7903" s="3">
        <f t="shared" si="616"/>
        <v>0</v>
      </c>
      <c r="G7903" s="45" t="s">
        <v>28653</v>
      </c>
      <c r="H7903" s="42">
        <v>78.94</v>
      </c>
      <c r="I7903" s="42">
        <v>0.01</v>
      </c>
      <c r="J7903" s="42" t="s">
        <v>9917</v>
      </c>
      <c r="K7903" s="43">
        <f t="shared" si="617"/>
        <v>5141.9445377065922</v>
      </c>
      <c r="L7903" s="44" t="s">
        <v>19285</v>
      </c>
      <c r="M7903" s="44">
        <f t="shared" si="615"/>
        <v>65.048878453717421</v>
      </c>
      <c r="N7903" s="54">
        <f t="shared" si="618"/>
        <v>5145.7999999999993</v>
      </c>
      <c r="O7903" s="46">
        <f t="shared" si="619"/>
        <v>3.8554622934070721</v>
      </c>
    </row>
    <row r="7904" spans="6:15" x14ac:dyDescent="0.25">
      <c r="F7904" s="3">
        <f t="shared" si="616"/>
        <v>0</v>
      </c>
      <c r="G7904" s="45" t="s">
        <v>28654</v>
      </c>
      <c r="H7904" s="42">
        <v>78.95</v>
      </c>
      <c r="I7904" s="42">
        <v>0.01</v>
      </c>
      <c r="J7904" s="42" t="s">
        <v>9918</v>
      </c>
      <c r="K7904" s="43">
        <f t="shared" si="617"/>
        <v>5142.5950264911298</v>
      </c>
      <c r="L7904" s="44" t="s">
        <v>19286</v>
      </c>
      <c r="M7904" s="44">
        <f t="shared" si="615"/>
        <v>65.048866038412328</v>
      </c>
      <c r="N7904" s="54">
        <f t="shared" si="618"/>
        <v>5146.45</v>
      </c>
      <c r="O7904" s="46">
        <f t="shared" si="619"/>
        <v>3.854973508869989</v>
      </c>
    </row>
    <row r="7905" spans="6:15" x14ac:dyDescent="0.25">
      <c r="F7905" s="3">
        <f t="shared" si="616"/>
        <v>0</v>
      </c>
      <c r="G7905" s="45" t="s">
        <v>28655</v>
      </c>
      <c r="H7905" s="42">
        <v>78.959999999999994</v>
      </c>
      <c r="I7905" s="42">
        <v>0.01</v>
      </c>
      <c r="J7905" s="42" t="s">
        <v>9919</v>
      </c>
      <c r="K7905" s="43">
        <f t="shared" si="617"/>
        <v>5143.2455151515142</v>
      </c>
      <c r="L7905" s="44" t="s">
        <v>19287</v>
      </c>
      <c r="M7905" s="44">
        <f t="shared" si="615"/>
        <v>65.04885362783665</v>
      </c>
      <c r="N7905" s="54">
        <f t="shared" si="618"/>
        <v>5147.0999999999995</v>
      </c>
      <c r="O7905" s="46">
        <f t="shared" si="619"/>
        <v>3.8544848484852992</v>
      </c>
    </row>
    <row r="7906" spans="6:15" x14ac:dyDescent="0.25">
      <c r="F7906" s="3">
        <f t="shared" si="616"/>
        <v>0</v>
      </c>
      <c r="G7906" s="45" t="s">
        <v>28656</v>
      </c>
      <c r="H7906" s="42">
        <v>78.97</v>
      </c>
      <c r="I7906" s="42">
        <v>0.01</v>
      </c>
      <c r="J7906" s="42" t="s">
        <v>9920</v>
      </c>
      <c r="K7906" s="43">
        <f t="shared" si="617"/>
        <v>5143.8960036877925</v>
      </c>
      <c r="L7906" s="44" t="s">
        <v>19288</v>
      </c>
      <c r="M7906" s="44">
        <f t="shared" si="615"/>
        <v>65.048841222014829</v>
      </c>
      <c r="N7906" s="54">
        <f t="shared" si="618"/>
        <v>5147.75</v>
      </c>
      <c r="O7906" s="46">
        <f t="shared" si="619"/>
        <v>3.8539963122075278</v>
      </c>
    </row>
    <row r="7907" spans="6:15" x14ac:dyDescent="0.25">
      <c r="F7907" s="3">
        <f t="shared" si="616"/>
        <v>0</v>
      </c>
      <c r="G7907" s="45" t="s">
        <v>28657</v>
      </c>
      <c r="H7907" s="42">
        <v>78.98</v>
      </c>
      <c r="I7907" s="42">
        <v>0.01</v>
      </c>
      <c r="J7907" s="42" t="s">
        <v>9921</v>
      </c>
      <c r="K7907" s="43">
        <f t="shared" si="617"/>
        <v>5144.546492100013</v>
      </c>
      <c r="L7907" s="44" t="s">
        <v>19289</v>
      </c>
      <c r="M7907" s="44">
        <f t="shared" si="615"/>
        <v>65.048828820907147</v>
      </c>
      <c r="N7907" s="54">
        <f t="shared" si="618"/>
        <v>5148.3999999999996</v>
      </c>
      <c r="O7907" s="46">
        <f t="shared" si="619"/>
        <v>3.8535078999866528</v>
      </c>
    </row>
    <row r="7908" spans="6:15" x14ac:dyDescent="0.25">
      <c r="F7908" s="3">
        <f t="shared" si="616"/>
        <v>0</v>
      </c>
      <c r="G7908" s="45" t="s">
        <v>28658</v>
      </c>
      <c r="H7908" s="42">
        <v>78.989999999999995</v>
      </c>
      <c r="I7908" s="42">
        <v>0.01</v>
      </c>
      <c r="J7908" s="42" t="s">
        <v>9922</v>
      </c>
      <c r="K7908" s="43">
        <f t="shared" si="617"/>
        <v>5145.1969803882221</v>
      </c>
      <c r="L7908" s="44" t="s">
        <v>19290</v>
      </c>
      <c r="M7908" s="44">
        <f t="shared" si="615"/>
        <v>65.048816424541116</v>
      </c>
      <c r="N7908" s="54">
        <f t="shared" si="618"/>
        <v>5149.0499999999993</v>
      </c>
      <c r="O7908" s="46">
        <f t="shared" si="619"/>
        <v>3.8530196117771993</v>
      </c>
    </row>
    <row r="7909" spans="6:15" x14ac:dyDescent="0.25">
      <c r="F7909" s="3">
        <f t="shared" si="616"/>
        <v>0</v>
      </c>
      <c r="G7909" s="45" t="s">
        <v>28659</v>
      </c>
      <c r="H7909" s="42">
        <v>79</v>
      </c>
      <c r="I7909" s="42">
        <v>0.01</v>
      </c>
      <c r="J7909" s="42" t="s">
        <v>9923</v>
      </c>
      <c r="K7909" s="43">
        <f t="shared" si="617"/>
        <v>5145.847468552467</v>
      </c>
      <c r="L7909" s="44" t="s">
        <v>19291</v>
      </c>
      <c r="M7909" s="44">
        <f t="shared" si="615"/>
        <v>65.048804032913679</v>
      </c>
      <c r="N7909" s="54">
        <f t="shared" si="618"/>
        <v>5149.7</v>
      </c>
      <c r="O7909" s="46">
        <f t="shared" si="619"/>
        <v>3.8525314475327832</v>
      </c>
    </row>
    <row r="7910" spans="6:15" x14ac:dyDescent="0.25">
      <c r="F7910" s="3">
        <f t="shared" si="616"/>
        <v>0</v>
      </c>
      <c r="G7910" s="45" t="s">
        <v>28660</v>
      </c>
      <c r="H7910" s="42">
        <v>79.010000000000005</v>
      </c>
      <c r="I7910" s="42">
        <v>0.01</v>
      </c>
      <c r="J7910" s="42" t="s">
        <v>9924</v>
      </c>
      <c r="K7910" s="43">
        <f t="shared" si="617"/>
        <v>5146.4979565927961</v>
      </c>
      <c r="L7910" s="44" t="s">
        <v>19292</v>
      </c>
      <c r="M7910" s="44">
        <f t="shared" si="615"/>
        <v>65.048791646006492</v>
      </c>
      <c r="N7910" s="54">
        <f t="shared" si="618"/>
        <v>5150.3500000000004</v>
      </c>
      <c r="O7910" s="46">
        <f t="shared" si="619"/>
        <v>3.8520434072042917</v>
      </c>
    </row>
    <row r="7911" spans="6:15" x14ac:dyDescent="0.25">
      <c r="F7911" s="3">
        <f t="shared" si="616"/>
        <v>0</v>
      </c>
      <c r="G7911" s="45" t="s">
        <v>28661</v>
      </c>
      <c r="H7911" s="42">
        <v>79.02</v>
      </c>
      <c r="I7911" s="42">
        <v>0.01</v>
      </c>
      <c r="J7911" s="42" t="s">
        <v>9925</v>
      </c>
      <c r="K7911" s="43">
        <f t="shared" si="617"/>
        <v>5147.1484445092565</v>
      </c>
      <c r="L7911" s="44" t="s">
        <v>19293</v>
      </c>
      <c r="M7911" s="44">
        <f t="shared" si="615"/>
        <v>65.048779263813472</v>
      </c>
      <c r="N7911" s="54">
        <f t="shared" si="618"/>
        <v>5151</v>
      </c>
      <c r="O7911" s="46">
        <f t="shared" si="619"/>
        <v>3.8515554907435217</v>
      </c>
    </row>
    <row r="7912" spans="6:15" x14ac:dyDescent="0.25">
      <c r="F7912" s="3">
        <f t="shared" si="616"/>
        <v>0</v>
      </c>
      <c r="G7912" s="45" t="s">
        <v>28662</v>
      </c>
      <c r="H7912" s="42">
        <v>79.03</v>
      </c>
      <c r="I7912" s="42">
        <v>0.01</v>
      </c>
      <c r="J7912" s="42" t="s">
        <v>9926</v>
      </c>
      <c r="K7912" s="43">
        <f t="shared" si="617"/>
        <v>5147.7989323018946</v>
      </c>
      <c r="L7912" s="44" t="s">
        <v>19294</v>
      </c>
      <c r="M7912" s="44">
        <f t="shared" si="615"/>
        <v>65.048766886346826</v>
      </c>
      <c r="N7912" s="54">
        <f t="shared" si="618"/>
        <v>5151.6499999999996</v>
      </c>
      <c r="O7912" s="46">
        <f t="shared" si="619"/>
        <v>3.8510676981049983</v>
      </c>
    </row>
    <row r="7913" spans="6:15" x14ac:dyDescent="0.25">
      <c r="F7913" s="3">
        <f t="shared" si="616"/>
        <v>0</v>
      </c>
      <c r="G7913" s="45" t="s">
        <v>28663</v>
      </c>
      <c r="H7913" s="42">
        <v>79.040000000000006</v>
      </c>
      <c r="I7913" s="42">
        <v>0.01</v>
      </c>
      <c r="J7913" s="42" t="s">
        <v>9927</v>
      </c>
      <c r="K7913" s="43">
        <f t="shared" si="617"/>
        <v>5148.4494199707578</v>
      </c>
      <c r="L7913" s="44" t="s">
        <v>19295</v>
      </c>
      <c r="M7913" s="44">
        <f t="shared" si="615"/>
        <v>65.048754513609609</v>
      </c>
      <c r="N7913" s="54">
        <f t="shared" si="618"/>
        <v>5152.3</v>
      </c>
      <c r="O7913" s="46">
        <f t="shared" si="619"/>
        <v>3.8505800292423373</v>
      </c>
    </row>
    <row r="7914" spans="6:15" x14ac:dyDescent="0.25">
      <c r="F7914" s="3">
        <f t="shared" si="616"/>
        <v>0</v>
      </c>
      <c r="G7914" s="45" t="s">
        <v>28664</v>
      </c>
      <c r="H7914" s="42">
        <v>79.05</v>
      </c>
      <c r="I7914" s="42">
        <v>0.01</v>
      </c>
      <c r="J7914" s="42" t="s">
        <v>9928</v>
      </c>
      <c r="K7914" s="43">
        <f t="shared" si="617"/>
        <v>5149.0999075158943</v>
      </c>
      <c r="L7914" s="44" t="s">
        <v>19296</v>
      </c>
      <c r="M7914" s="44">
        <f t="shared" si="615"/>
        <v>65.048742145571296</v>
      </c>
      <c r="N7914" s="54">
        <f t="shared" si="618"/>
        <v>5152.95</v>
      </c>
      <c r="O7914" s="46">
        <f t="shared" si="619"/>
        <v>3.8500924841055166</v>
      </c>
    </row>
    <row r="7915" spans="6:15" x14ac:dyDescent="0.25">
      <c r="F7915" s="3">
        <f t="shared" si="616"/>
        <v>0</v>
      </c>
      <c r="G7915" s="45" t="s">
        <v>28665</v>
      </c>
      <c r="H7915" s="42">
        <v>79.06</v>
      </c>
      <c r="I7915" s="42">
        <v>0.01</v>
      </c>
      <c r="J7915" s="42" t="s">
        <v>9929</v>
      </c>
      <c r="K7915" s="43">
        <f t="shared" si="617"/>
        <v>5149.7503949373504</v>
      </c>
      <c r="L7915" s="44" t="s">
        <v>19297</v>
      </c>
      <c r="M7915" s="44">
        <f t="shared" si="615"/>
        <v>65.048729782262413</v>
      </c>
      <c r="N7915" s="54">
        <f t="shared" si="618"/>
        <v>5153.6000000000004</v>
      </c>
      <c r="O7915" s="46">
        <f t="shared" si="619"/>
        <v>3.8496050626499709</v>
      </c>
    </row>
    <row r="7916" spans="6:15" x14ac:dyDescent="0.25">
      <c r="F7916" s="3">
        <f t="shared" si="616"/>
        <v>0</v>
      </c>
      <c r="G7916" s="45" t="s">
        <v>28666</v>
      </c>
      <c r="H7916" s="42">
        <v>79.069999999999993</v>
      </c>
      <c r="I7916" s="42">
        <v>0.01</v>
      </c>
      <c r="J7916" s="42" t="s">
        <v>9930</v>
      </c>
      <c r="K7916" s="43">
        <f t="shared" si="617"/>
        <v>5150.4008822351734</v>
      </c>
      <c r="L7916" s="44" t="s">
        <v>19298</v>
      </c>
      <c r="M7916" s="44">
        <f t="shared" si="615"/>
        <v>65.048717423643268</v>
      </c>
      <c r="N7916" s="54">
        <f t="shared" si="618"/>
        <v>5154.2499999999991</v>
      </c>
      <c r="O7916" s="46">
        <f t="shared" si="619"/>
        <v>3.849117764825678</v>
      </c>
    </row>
    <row r="7917" spans="6:15" x14ac:dyDescent="0.25">
      <c r="F7917" s="3">
        <f t="shared" si="616"/>
        <v>0</v>
      </c>
      <c r="G7917" s="45" t="s">
        <v>28667</v>
      </c>
      <c r="H7917" s="42">
        <v>79.08</v>
      </c>
      <c r="I7917" s="42">
        <v>0.01</v>
      </c>
      <c r="J7917" s="42" t="s">
        <v>9931</v>
      </c>
      <c r="K7917" s="43">
        <f t="shared" si="617"/>
        <v>5151.0513694094097</v>
      </c>
      <c r="L7917" s="44" t="s">
        <v>19299</v>
      </c>
      <c r="M7917" s="44">
        <f t="shared" si="615"/>
        <v>65.048705069762732</v>
      </c>
      <c r="N7917" s="54">
        <f t="shared" si="618"/>
        <v>5154.8999999999996</v>
      </c>
      <c r="O7917" s="46">
        <f t="shared" si="619"/>
        <v>3.8486305905898917</v>
      </c>
    </row>
    <row r="7918" spans="6:15" x14ac:dyDescent="0.25">
      <c r="F7918" s="3">
        <f t="shared" si="616"/>
        <v>0</v>
      </c>
      <c r="G7918" s="45" t="s">
        <v>28668</v>
      </c>
      <c r="H7918" s="42">
        <v>79.09</v>
      </c>
      <c r="I7918" s="42">
        <v>0.01</v>
      </c>
      <c r="J7918" s="42" t="s">
        <v>9932</v>
      </c>
      <c r="K7918" s="43">
        <f t="shared" si="617"/>
        <v>5151.7018564601076</v>
      </c>
      <c r="L7918" s="44" t="s">
        <v>19300</v>
      </c>
      <c r="M7918" s="44">
        <f t="shared" si="615"/>
        <v>65.048692720581101</v>
      </c>
      <c r="N7918" s="54">
        <f t="shared" si="618"/>
        <v>5155.55</v>
      </c>
      <c r="O7918" s="46">
        <f t="shared" si="619"/>
        <v>3.8481435398925896</v>
      </c>
    </row>
    <row r="7919" spans="6:15" x14ac:dyDescent="0.25">
      <c r="F7919" s="3">
        <f t="shared" si="616"/>
        <v>0</v>
      </c>
      <c r="G7919" s="45" t="s">
        <v>28669</v>
      </c>
      <c r="H7919" s="42">
        <v>79.099999999999994</v>
      </c>
      <c r="I7919" s="42">
        <v>0.01</v>
      </c>
      <c r="J7919" s="42" t="s">
        <v>9933</v>
      </c>
      <c r="K7919" s="43">
        <f t="shared" si="617"/>
        <v>5152.3523433873133</v>
      </c>
      <c r="L7919" s="44" t="s">
        <v>19301</v>
      </c>
      <c r="M7919" s="44">
        <f t="shared" si="615"/>
        <v>65.048680376098375</v>
      </c>
      <c r="N7919" s="54">
        <f t="shared" si="618"/>
        <v>5156.2</v>
      </c>
      <c r="O7919" s="46">
        <f t="shared" si="619"/>
        <v>3.8476566126864782</v>
      </c>
    </row>
    <row r="7920" spans="6:15" x14ac:dyDescent="0.25">
      <c r="F7920" s="3">
        <f t="shared" si="616"/>
        <v>0</v>
      </c>
      <c r="G7920" s="45" t="s">
        <v>28670</v>
      </c>
      <c r="H7920" s="42">
        <v>79.11</v>
      </c>
      <c r="I7920" s="42">
        <v>0.01</v>
      </c>
      <c r="J7920" s="42" t="s">
        <v>9934</v>
      </c>
      <c r="K7920" s="43">
        <f t="shared" si="617"/>
        <v>5153.0028301910743</v>
      </c>
      <c r="L7920" s="44" t="s">
        <v>19302</v>
      </c>
      <c r="M7920" s="44">
        <f t="shared" si="615"/>
        <v>65.048668036323704</v>
      </c>
      <c r="N7920" s="54">
        <f t="shared" si="618"/>
        <v>5156.8499999999995</v>
      </c>
      <c r="O7920" s="46">
        <f t="shared" si="619"/>
        <v>3.8471698089251731</v>
      </c>
    </row>
    <row r="7921" spans="6:15" x14ac:dyDescent="0.25">
      <c r="F7921" s="3">
        <f t="shared" si="616"/>
        <v>0</v>
      </c>
      <c r="G7921" s="45" t="s">
        <v>28671</v>
      </c>
      <c r="H7921" s="42">
        <v>79.12</v>
      </c>
      <c r="I7921" s="42">
        <v>0.01</v>
      </c>
      <c r="J7921" s="42" t="s">
        <v>9935</v>
      </c>
      <c r="K7921" s="43">
        <f t="shared" si="617"/>
        <v>5153.6533168714377</v>
      </c>
      <c r="L7921" s="44" t="s">
        <v>19303</v>
      </c>
      <c r="M7921" s="44">
        <f t="shared" si="615"/>
        <v>65.048655701247966</v>
      </c>
      <c r="N7921" s="54">
        <f t="shared" si="618"/>
        <v>5157.5</v>
      </c>
      <c r="O7921" s="46">
        <f t="shared" si="619"/>
        <v>3.8466831285622902</v>
      </c>
    </row>
    <row r="7922" spans="6:15" x14ac:dyDescent="0.25">
      <c r="F7922" s="3">
        <f t="shared" si="616"/>
        <v>0</v>
      </c>
      <c r="G7922" s="45" t="s">
        <v>28672</v>
      </c>
      <c r="H7922" s="42">
        <v>79.13</v>
      </c>
      <c r="I7922" s="42">
        <v>0.01</v>
      </c>
      <c r="J7922" s="42" t="s">
        <v>9936</v>
      </c>
      <c r="K7922" s="43">
        <f t="shared" si="617"/>
        <v>5154.30380342845</v>
      </c>
      <c r="L7922" s="44" t="s">
        <v>19304</v>
      </c>
      <c r="M7922" s="44">
        <f t="shared" si="615"/>
        <v>65.048643370868078</v>
      </c>
      <c r="N7922" s="54">
        <f t="shared" si="618"/>
        <v>5158.1499999999996</v>
      </c>
      <c r="O7922" s="46">
        <f t="shared" si="619"/>
        <v>3.8461965715496262</v>
      </c>
    </row>
    <row r="7923" spans="6:15" x14ac:dyDescent="0.25">
      <c r="F7923" s="3">
        <f t="shared" si="616"/>
        <v>0</v>
      </c>
      <c r="G7923" s="45" t="s">
        <v>28673</v>
      </c>
      <c r="H7923" s="42">
        <v>79.14</v>
      </c>
      <c r="I7923" s="42">
        <v>0.01</v>
      </c>
      <c r="J7923" s="42" t="s">
        <v>9937</v>
      </c>
      <c r="K7923" s="43">
        <f t="shared" si="617"/>
        <v>5154.9542898621585</v>
      </c>
      <c r="L7923" s="44" t="s">
        <v>19305</v>
      </c>
      <c r="M7923" s="44">
        <f t="shared" si="615"/>
        <v>65.048631045193218</v>
      </c>
      <c r="N7923" s="54">
        <f t="shared" si="618"/>
        <v>5158.8</v>
      </c>
      <c r="O7923" s="46">
        <f t="shared" si="619"/>
        <v>3.8457101378417065</v>
      </c>
    </row>
    <row r="7924" spans="6:15" x14ac:dyDescent="0.25">
      <c r="F7924" s="3">
        <f t="shared" si="616"/>
        <v>0</v>
      </c>
      <c r="G7924" s="45" t="s">
        <v>28674</v>
      </c>
      <c r="H7924" s="42">
        <v>79.150000000000006</v>
      </c>
      <c r="I7924" s="42">
        <v>0.01</v>
      </c>
      <c r="J7924" s="42" t="s">
        <v>9938</v>
      </c>
      <c r="K7924" s="43">
        <f t="shared" si="617"/>
        <v>5155.6047761726104</v>
      </c>
      <c r="L7924" s="44" t="s">
        <v>19306</v>
      </c>
      <c r="M7924" s="44">
        <f t="shared" si="615"/>
        <v>65.048618724201987</v>
      </c>
      <c r="N7924" s="54">
        <f t="shared" si="618"/>
        <v>5159.45</v>
      </c>
      <c r="O7924" s="46">
        <f t="shared" si="619"/>
        <v>3.8452238273894181</v>
      </c>
    </row>
    <row r="7925" spans="6:15" x14ac:dyDescent="0.25">
      <c r="F7925" s="3">
        <f t="shared" si="616"/>
        <v>0</v>
      </c>
      <c r="G7925" s="45" t="s">
        <v>28675</v>
      </c>
      <c r="H7925" s="42">
        <v>79.16</v>
      </c>
      <c r="I7925" s="42">
        <v>0.01</v>
      </c>
      <c r="J7925" s="42" t="s">
        <v>9939</v>
      </c>
      <c r="K7925" s="43">
        <f t="shared" si="617"/>
        <v>5156.2552623598522</v>
      </c>
      <c r="L7925" s="44" t="s">
        <v>19307</v>
      </c>
      <c r="M7925" s="44">
        <f t="shared" si="615"/>
        <v>65.048606407900522</v>
      </c>
      <c r="N7925" s="54">
        <f t="shared" si="618"/>
        <v>5160.0999999999995</v>
      </c>
      <c r="O7925" s="46">
        <f t="shared" si="619"/>
        <v>3.8447376401472866</v>
      </c>
    </row>
    <row r="7926" spans="6:15" x14ac:dyDescent="0.25">
      <c r="F7926" s="3">
        <f t="shared" si="616"/>
        <v>0</v>
      </c>
      <c r="G7926" s="45" t="s">
        <v>28676</v>
      </c>
      <c r="H7926" s="42">
        <v>79.17</v>
      </c>
      <c r="I7926" s="42">
        <v>0.01</v>
      </c>
      <c r="J7926" s="42" t="s">
        <v>9940</v>
      </c>
      <c r="K7926" s="43">
        <f t="shared" si="617"/>
        <v>5156.9057484239311</v>
      </c>
      <c r="L7926" s="44" t="s">
        <v>19308</v>
      </c>
      <c r="M7926" s="44">
        <f t="shared" si="615"/>
        <v>65.04859409629799</v>
      </c>
      <c r="N7926" s="54">
        <f t="shared" si="618"/>
        <v>5160.75</v>
      </c>
      <c r="O7926" s="46">
        <f t="shared" si="619"/>
        <v>3.8442515760689275</v>
      </c>
    </row>
    <row r="7927" spans="6:15" x14ac:dyDescent="0.25">
      <c r="F7927" s="3">
        <f t="shared" si="616"/>
        <v>0</v>
      </c>
      <c r="G7927" s="45" t="s">
        <v>28677</v>
      </c>
      <c r="H7927" s="42">
        <v>79.180000000000007</v>
      </c>
      <c r="I7927" s="42">
        <v>0.01</v>
      </c>
      <c r="J7927" s="42" t="s">
        <v>9941</v>
      </c>
      <c r="K7927" s="43">
        <f t="shared" si="617"/>
        <v>5157.5562343648944</v>
      </c>
      <c r="L7927" s="44" t="s">
        <v>19309</v>
      </c>
      <c r="M7927" s="44">
        <f t="shared" si="615"/>
        <v>65.048581789372989</v>
      </c>
      <c r="N7927" s="54">
        <f t="shared" si="618"/>
        <v>5161.4000000000005</v>
      </c>
      <c r="O7927" s="46">
        <f t="shared" si="619"/>
        <v>3.8437656351061378</v>
      </c>
    </row>
    <row r="7928" spans="6:15" x14ac:dyDescent="0.25">
      <c r="F7928" s="3">
        <f t="shared" si="616"/>
        <v>0</v>
      </c>
      <c r="G7928" s="45" t="s">
        <v>28678</v>
      </c>
      <c r="H7928" s="42">
        <v>79.19</v>
      </c>
      <c r="I7928" s="42">
        <v>0.01</v>
      </c>
      <c r="J7928" s="42" t="s">
        <v>9942</v>
      </c>
      <c r="K7928" s="43">
        <f t="shared" si="617"/>
        <v>5158.2067201827886</v>
      </c>
      <c r="L7928" s="44" t="s">
        <v>19310</v>
      </c>
      <c r="M7928" s="44">
        <f t="shared" si="615"/>
        <v>65.048569487116367</v>
      </c>
      <c r="N7928" s="54">
        <f t="shared" si="618"/>
        <v>5162.0499999999993</v>
      </c>
      <c r="O7928" s="46">
        <f t="shared" si="619"/>
        <v>3.8432798172107141</v>
      </c>
    </row>
    <row r="7929" spans="6:15" x14ac:dyDescent="0.25">
      <c r="F7929" s="3">
        <f t="shared" si="616"/>
        <v>0</v>
      </c>
      <c r="G7929" s="45" t="s">
        <v>28679</v>
      </c>
      <c r="H7929" s="42">
        <v>79.2</v>
      </c>
      <c r="I7929" s="42">
        <v>0.01</v>
      </c>
      <c r="J7929" s="42" t="s">
        <v>9943</v>
      </c>
      <c r="K7929" s="43">
        <f t="shared" si="617"/>
        <v>5158.8572058776599</v>
      </c>
      <c r="L7929" s="44" t="s">
        <v>19311</v>
      </c>
      <c r="M7929" s="44">
        <f t="shared" si="615"/>
        <v>65.048557189561734</v>
      </c>
      <c r="N7929" s="54">
        <f t="shared" si="618"/>
        <v>5162.7</v>
      </c>
      <c r="O7929" s="46">
        <f t="shared" si="619"/>
        <v>3.8427941223399102</v>
      </c>
    </row>
    <row r="7930" spans="6:15" x14ac:dyDescent="0.25">
      <c r="F7930" s="3">
        <f t="shared" si="616"/>
        <v>0</v>
      </c>
      <c r="G7930" s="45" t="s">
        <v>28680</v>
      </c>
      <c r="H7930" s="42">
        <v>79.209999999999994</v>
      </c>
      <c r="I7930" s="42">
        <v>0.01</v>
      </c>
      <c r="J7930" s="42" t="s">
        <v>9944</v>
      </c>
      <c r="K7930" s="43">
        <f t="shared" si="617"/>
        <v>5159.5076914495558</v>
      </c>
      <c r="L7930" s="44" t="s">
        <v>19312</v>
      </c>
      <c r="M7930" s="44">
        <f t="shared" si="615"/>
        <v>65.048544896675494</v>
      </c>
      <c r="N7930" s="54">
        <f t="shared" si="618"/>
        <v>5163.3499999999995</v>
      </c>
      <c r="O7930" s="46">
        <f t="shared" si="619"/>
        <v>3.842308550443704</v>
      </c>
    </row>
    <row r="7931" spans="6:15" x14ac:dyDescent="0.25">
      <c r="F7931" s="3">
        <f t="shared" si="616"/>
        <v>0</v>
      </c>
      <c r="G7931" s="45" t="s">
        <v>28681</v>
      </c>
      <c r="H7931" s="42">
        <v>79.22</v>
      </c>
      <c r="I7931" s="42">
        <v>0.01</v>
      </c>
      <c r="J7931" s="42" t="s">
        <v>9945</v>
      </c>
      <c r="K7931" s="43">
        <f t="shared" si="617"/>
        <v>5160.1581768985225</v>
      </c>
      <c r="L7931" s="44" t="s">
        <v>19313</v>
      </c>
      <c r="M7931" s="44">
        <f t="shared" si="615"/>
        <v>65.048532608475952</v>
      </c>
      <c r="N7931" s="54">
        <f t="shared" si="618"/>
        <v>5164</v>
      </c>
      <c r="O7931" s="46">
        <f t="shared" si="619"/>
        <v>3.8418231014775301</v>
      </c>
    </row>
    <row r="7932" spans="6:15" x14ac:dyDescent="0.25">
      <c r="F7932" s="3">
        <f t="shared" si="616"/>
        <v>0</v>
      </c>
      <c r="G7932" s="45" t="s">
        <v>28682</v>
      </c>
      <c r="H7932" s="42">
        <v>79.23</v>
      </c>
      <c r="I7932" s="42">
        <v>0.01</v>
      </c>
      <c r="J7932" s="42" t="s">
        <v>9946</v>
      </c>
      <c r="K7932" s="43">
        <f t="shared" si="617"/>
        <v>5160.8086622246074</v>
      </c>
      <c r="L7932" s="44" t="s">
        <v>19314</v>
      </c>
      <c r="M7932" s="44">
        <f t="shared" si="615"/>
        <v>65.048520324941776</v>
      </c>
      <c r="N7932" s="54">
        <f t="shared" si="618"/>
        <v>5164.6499999999996</v>
      </c>
      <c r="O7932" s="46">
        <f t="shared" si="619"/>
        <v>3.8413377753922759</v>
      </c>
    </row>
    <row r="7933" spans="6:15" x14ac:dyDescent="0.25">
      <c r="F7933" s="3">
        <f t="shared" si="616"/>
        <v>0</v>
      </c>
      <c r="G7933" s="45" t="s">
        <v>28683</v>
      </c>
      <c r="H7933" s="42">
        <v>79.239999999999995</v>
      </c>
      <c r="I7933" s="42">
        <v>0.01</v>
      </c>
      <c r="J7933" s="42" t="s">
        <v>9947</v>
      </c>
      <c r="K7933" s="43">
        <f t="shared" si="617"/>
        <v>5161.4591474278568</v>
      </c>
      <c r="L7933" s="44" t="s">
        <v>19315</v>
      </c>
      <c r="M7933" s="44">
        <f t="shared" si="615"/>
        <v>65.048508046079021</v>
      </c>
      <c r="N7933" s="54">
        <f t="shared" si="618"/>
        <v>5165.2999999999993</v>
      </c>
      <c r="O7933" s="46">
        <f t="shared" si="619"/>
        <v>3.8408525721424667</v>
      </c>
    </row>
    <row r="7934" spans="6:15" x14ac:dyDescent="0.25">
      <c r="F7934" s="3">
        <f t="shared" si="616"/>
        <v>0</v>
      </c>
      <c r="G7934" s="45" t="s">
        <v>28684</v>
      </c>
      <c r="H7934" s="42">
        <v>79.25</v>
      </c>
      <c r="I7934" s="42">
        <v>0.01</v>
      </c>
      <c r="J7934" s="42" t="s">
        <v>9948</v>
      </c>
      <c r="K7934" s="43">
        <f t="shared" si="617"/>
        <v>5162.1096325083172</v>
      </c>
      <c r="L7934" s="44" t="s">
        <v>19316</v>
      </c>
      <c r="M7934" s="44">
        <f t="shared" si="615"/>
        <v>65.048495771899951</v>
      </c>
      <c r="N7934" s="54">
        <f t="shared" si="618"/>
        <v>5165.95</v>
      </c>
      <c r="O7934" s="46">
        <f t="shared" si="619"/>
        <v>3.8403674916826276</v>
      </c>
    </row>
    <row r="7935" spans="6:15" x14ac:dyDescent="0.25">
      <c r="F7935" s="3">
        <f t="shared" si="616"/>
        <v>0</v>
      </c>
      <c r="G7935" s="45" t="s">
        <v>28685</v>
      </c>
      <c r="H7935" s="42">
        <v>79.260000000000005</v>
      </c>
      <c r="I7935" s="42">
        <v>0.01</v>
      </c>
      <c r="J7935" s="42" t="s">
        <v>9949</v>
      </c>
      <c r="K7935" s="43">
        <f t="shared" si="617"/>
        <v>5162.7601174660358</v>
      </c>
      <c r="L7935" s="44" t="s">
        <v>19317</v>
      </c>
      <c r="M7935" s="44">
        <f t="shared" si="615"/>
        <v>65.048483502383178</v>
      </c>
      <c r="N7935" s="54">
        <f t="shared" si="618"/>
        <v>5166.6000000000004</v>
      </c>
      <c r="O7935" s="46">
        <f t="shared" si="619"/>
        <v>3.8398825339645555</v>
      </c>
    </row>
    <row r="7936" spans="6:15" x14ac:dyDescent="0.25">
      <c r="F7936" s="3">
        <f t="shared" si="616"/>
        <v>0</v>
      </c>
      <c r="G7936" s="45" t="s">
        <v>28686</v>
      </c>
      <c r="H7936" s="42">
        <v>79.27</v>
      </c>
      <c r="I7936" s="42">
        <v>0.01</v>
      </c>
      <c r="J7936" s="42" t="s">
        <v>9950</v>
      </c>
      <c r="K7936" s="43">
        <f t="shared" si="617"/>
        <v>5163.41060230106</v>
      </c>
      <c r="L7936" s="44" t="s">
        <v>19318</v>
      </c>
      <c r="M7936" s="44">
        <f t="shared" si="615"/>
        <v>65.048471237519536</v>
      </c>
      <c r="N7936" s="54">
        <f t="shared" si="618"/>
        <v>5167.25</v>
      </c>
      <c r="O7936" s="46">
        <f t="shared" si="619"/>
        <v>3.8393976989400471</v>
      </c>
    </row>
    <row r="7937" spans="6:15" x14ac:dyDescent="0.25">
      <c r="F7937" s="3">
        <f t="shared" si="616"/>
        <v>0</v>
      </c>
      <c r="G7937" s="45" t="s">
        <v>28687</v>
      </c>
      <c r="H7937" s="42">
        <v>79.28</v>
      </c>
      <c r="I7937" s="42">
        <v>0.01</v>
      </c>
      <c r="J7937" s="42" t="s">
        <v>9951</v>
      </c>
      <c r="K7937" s="43">
        <f t="shared" si="617"/>
        <v>5164.0610870134351</v>
      </c>
      <c r="L7937" s="44" t="s">
        <v>19319</v>
      </c>
      <c r="M7937" s="44">
        <f t="shared" si="615"/>
        <v>65.048458977321218</v>
      </c>
      <c r="N7937" s="54">
        <f t="shared" si="618"/>
        <v>5167.8999999999996</v>
      </c>
      <c r="O7937" s="46">
        <f t="shared" si="619"/>
        <v>3.8389129865645373</v>
      </c>
    </row>
    <row r="7938" spans="6:15" x14ac:dyDescent="0.25">
      <c r="F7938" s="3">
        <f t="shared" si="616"/>
        <v>0</v>
      </c>
      <c r="G7938" s="45" t="s">
        <v>28688</v>
      </c>
      <c r="H7938" s="42">
        <v>79.290000000000006</v>
      </c>
      <c r="I7938" s="42">
        <v>0.01</v>
      </c>
      <c r="J7938" s="42" t="s">
        <v>9952</v>
      </c>
      <c r="K7938" s="43">
        <f t="shared" si="617"/>
        <v>5164.7115716032085</v>
      </c>
      <c r="L7938" s="44" t="s">
        <v>19320</v>
      </c>
      <c r="M7938" s="44">
        <f t="shared" si="615"/>
        <v>65.048446721788267</v>
      </c>
      <c r="N7938" s="54">
        <f t="shared" si="618"/>
        <v>5168.55</v>
      </c>
      <c r="O7938" s="46">
        <f t="shared" si="619"/>
        <v>3.8384283967916417</v>
      </c>
    </row>
    <row r="7939" spans="6:15" x14ac:dyDescent="0.25">
      <c r="F7939" s="3">
        <f t="shared" si="616"/>
        <v>0</v>
      </c>
      <c r="G7939" s="45" t="s">
        <v>28689</v>
      </c>
      <c r="H7939" s="42">
        <v>79.3</v>
      </c>
      <c r="I7939" s="42">
        <v>0.01</v>
      </c>
      <c r="J7939" s="42" t="s">
        <v>9953</v>
      </c>
      <c r="K7939" s="43">
        <f t="shared" si="617"/>
        <v>5165.3620560704267</v>
      </c>
      <c r="L7939" s="44" t="s">
        <v>19321</v>
      </c>
      <c r="M7939" s="44">
        <f t="shared" si="615"/>
        <v>65.04843447090235</v>
      </c>
      <c r="N7939" s="54">
        <f t="shared" si="618"/>
        <v>5169.2</v>
      </c>
      <c r="O7939" s="46">
        <f t="shared" si="619"/>
        <v>3.8379439295731572</v>
      </c>
    </row>
    <row r="7940" spans="6:15" x14ac:dyDescent="0.25">
      <c r="F7940" s="3">
        <f t="shared" si="616"/>
        <v>0</v>
      </c>
      <c r="G7940" s="45" t="s">
        <v>28690</v>
      </c>
      <c r="H7940" s="42">
        <v>79.31</v>
      </c>
      <c r="I7940" s="42">
        <v>0.01</v>
      </c>
      <c r="J7940" s="42" t="s">
        <v>9954</v>
      </c>
      <c r="K7940" s="43">
        <f t="shared" si="617"/>
        <v>5166.0125404151358</v>
      </c>
      <c r="L7940" s="44" t="s">
        <v>19322</v>
      </c>
      <c r="M7940" s="44">
        <f t="shared" si="615"/>
        <v>65.048422224684842</v>
      </c>
      <c r="N7940" s="54">
        <f t="shared" si="618"/>
        <v>5169.8500000000004</v>
      </c>
      <c r="O7940" s="46">
        <f t="shared" si="619"/>
        <v>3.8374595848645185</v>
      </c>
    </row>
    <row r="7941" spans="6:15" x14ac:dyDescent="0.25">
      <c r="F7941" s="3">
        <f t="shared" si="616"/>
        <v>0</v>
      </c>
      <c r="G7941" s="45" t="s">
        <v>28691</v>
      </c>
      <c r="H7941" s="42">
        <v>79.319999999999993</v>
      </c>
      <c r="I7941" s="42">
        <v>0.01</v>
      </c>
      <c r="J7941" s="42" t="s">
        <v>9955</v>
      </c>
      <c r="K7941" s="43">
        <f t="shared" si="617"/>
        <v>5166.6630246373825</v>
      </c>
      <c r="L7941" s="44" t="s">
        <v>19323</v>
      </c>
      <c r="M7941" s="44">
        <f t="shared" si="615"/>
        <v>65.048409983102147</v>
      </c>
      <c r="N7941" s="54">
        <f t="shared" si="618"/>
        <v>5170.4999999999991</v>
      </c>
      <c r="O7941" s="46">
        <f t="shared" si="619"/>
        <v>3.836975362616613</v>
      </c>
    </row>
    <row r="7942" spans="6:15" x14ac:dyDescent="0.25">
      <c r="F7942" s="3">
        <f t="shared" si="616"/>
        <v>0</v>
      </c>
      <c r="G7942" s="45" t="s">
        <v>28692</v>
      </c>
      <c r="H7942" s="42">
        <v>79.33</v>
      </c>
      <c r="I7942" s="42">
        <v>0.01</v>
      </c>
      <c r="J7942" s="42" t="s">
        <v>9956</v>
      </c>
      <c r="K7942" s="43">
        <f t="shared" si="617"/>
        <v>5167.3135087372139</v>
      </c>
      <c r="L7942" s="44" t="s">
        <v>19324</v>
      </c>
      <c r="M7942" s="44">
        <f t="shared" si="615"/>
        <v>65.048397746184804</v>
      </c>
      <c r="N7942" s="54">
        <f t="shared" si="618"/>
        <v>5171.1499999999996</v>
      </c>
      <c r="O7942" s="46">
        <f t="shared" si="619"/>
        <v>3.8364912627857848</v>
      </c>
    </row>
    <row r="7943" spans="6:15" x14ac:dyDescent="0.25">
      <c r="F7943" s="3">
        <f t="shared" si="616"/>
        <v>0</v>
      </c>
      <c r="G7943" s="45" t="s">
        <v>28693</v>
      </c>
      <c r="H7943" s="42">
        <v>79.34</v>
      </c>
      <c r="I7943" s="42">
        <v>0.01</v>
      </c>
      <c r="J7943" s="42" t="s">
        <v>9957</v>
      </c>
      <c r="K7943" s="43">
        <f t="shared" si="617"/>
        <v>5167.9639927146754</v>
      </c>
      <c r="L7943" s="44" t="s">
        <v>19325</v>
      </c>
      <c r="M7943" s="44">
        <f t="shared" si="615"/>
        <v>65.048385513920621</v>
      </c>
      <c r="N7943" s="54">
        <f t="shared" si="618"/>
        <v>5171.8</v>
      </c>
      <c r="O7943" s="46">
        <f t="shared" si="619"/>
        <v>3.8360072853247402</v>
      </c>
    </row>
    <row r="7944" spans="6:15" x14ac:dyDescent="0.25">
      <c r="F7944" s="3">
        <f t="shared" si="616"/>
        <v>0</v>
      </c>
      <c r="G7944" s="45" t="s">
        <v>28694</v>
      </c>
      <c r="H7944" s="42">
        <v>79.349999999999994</v>
      </c>
      <c r="I7944" s="42">
        <v>0.01</v>
      </c>
      <c r="J7944" s="42" t="s">
        <v>9958</v>
      </c>
      <c r="K7944" s="43">
        <f t="shared" si="617"/>
        <v>5168.6144765698145</v>
      </c>
      <c r="L7944" s="44" t="s">
        <v>19326</v>
      </c>
      <c r="M7944" s="44">
        <f t="shared" si="615"/>
        <v>65.048373286288211</v>
      </c>
      <c r="N7944" s="54">
        <f t="shared" si="618"/>
        <v>5172.45</v>
      </c>
      <c r="O7944" s="46">
        <f t="shared" si="619"/>
        <v>3.8355234301852761</v>
      </c>
    </row>
    <row r="7945" spans="6:15" x14ac:dyDescent="0.25">
      <c r="F7945" s="3">
        <f t="shared" si="616"/>
        <v>0</v>
      </c>
      <c r="G7945" s="45" t="s">
        <v>28695</v>
      </c>
      <c r="H7945" s="42">
        <v>79.36</v>
      </c>
      <c r="I7945" s="42">
        <v>0.01</v>
      </c>
      <c r="J7945" s="42" t="s">
        <v>9959</v>
      </c>
      <c r="K7945" s="43">
        <f t="shared" si="617"/>
        <v>5169.2649603026775</v>
      </c>
      <c r="L7945" s="44" t="s">
        <v>19327</v>
      </c>
      <c r="M7945" s="44">
        <f t="shared" ref="M7945:M8008" si="620">SQRT(((14.7+$N$3*H7945)^2)-(K7945^2))/SQRT($N$4)</f>
        <v>65.048361063302821</v>
      </c>
      <c r="N7945" s="54">
        <f t="shared" si="618"/>
        <v>5173.0999999999995</v>
      </c>
      <c r="O7945" s="46">
        <f t="shared" si="619"/>
        <v>3.8350396973219176</v>
      </c>
    </row>
    <row r="7946" spans="6:15" x14ac:dyDescent="0.25">
      <c r="F7946" s="3">
        <f t="shared" ref="F7946:F8009" si="621">IF(O7946&gt;100,1,0)</f>
        <v>0</v>
      </c>
      <c r="G7946" s="45" t="s">
        <v>28696</v>
      </c>
      <c r="H7946" s="42">
        <v>79.37</v>
      </c>
      <c r="I7946" s="42">
        <v>0.01</v>
      </c>
      <c r="J7946" s="42" t="s">
        <v>9960</v>
      </c>
      <c r="K7946" s="43">
        <f t="shared" ref="K7946:K8009" si="622">K7945+I7946*M7945</f>
        <v>5169.9154439133108</v>
      </c>
      <c r="L7946" s="44" t="s">
        <v>19328</v>
      </c>
      <c r="M7946" s="44">
        <f t="shared" si="620"/>
        <v>65.048348844961438</v>
      </c>
      <c r="N7946" s="54">
        <f t="shared" ref="N7946:N8009" si="623">(H7946*$N$3)+14.7</f>
        <v>5173.75</v>
      </c>
      <c r="O7946" s="46">
        <f t="shared" ref="O7946:O8009" si="624">N7946-K7946</f>
        <v>3.8345560866891901</v>
      </c>
    </row>
    <row r="7947" spans="6:15" x14ac:dyDescent="0.25">
      <c r="F7947" s="3">
        <f t="shared" si="621"/>
        <v>0</v>
      </c>
      <c r="G7947" s="45" t="s">
        <v>28697</v>
      </c>
      <c r="H7947" s="42">
        <v>79.38</v>
      </c>
      <c r="I7947" s="42">
        <v>0.01</v>
      </c>
      <c r="J7947" s="42" t="s">
        <v>9961</v>
      </c>
      <c r="K7947" s="43">
        <f t="shared" si="622"/>
        <v>5170.5659274017607</v>
      </c>
      <c r="L7947" s="44" t="s">
        <v>19329</v>
      </c>
      <c r="M7947" s="44">
        <f t="shared" si="620"/>
        <v>65.048336631251814</v>
      </c>
      <c r="N7947" s="54">
        <f t="shared" si="623"/>
        <v>5174.3999999999996</v>
      </c>
      <c r="O7947" s="46">
        <f t="shared" si="624"/>
        <v>3.8340725982388904</v>
      </c>
    </row>
    <row r="7948" spans="6:15" x14ac:dyDescent="0.25">
      <c r="F7948" s="3">
        <f t="shared" si="621"/>
        <v>0</v>
      </c>
      <c r="G7948" s="45" t="s">
        <v>28698</v>
      </c>
      <c r="H7948" s="42">
        <v>79.39</v>
      </c>
      <c r="I7948" s="42">
        <v>0.01</v>
      </c>
      <c r="J7948" s="42" t="s">
        <v>9962</v>
      </c>
      <c r="K7948" s="43">
        <f t="shared" si="622"/>
        <v>5171.2164107680728</v>
      </c>
      <c r="L7948" s="44" t="s">
        <v>19330</v>
      </c>
      <c r="M7948" s="44">
        <f t="shared" si="620"/>
        <v>65.048324422192323</v>
      </c>
      <c r="N7948" s="54">
        <f t="shared" si="623"/>
        <v>5175.05</v>
      </c>
      <c r="O7948" s="46">
        <f t="shared" si="624"/>
        <v>3.8335892319273626</v>
      </c>
    </row>
    <row r="7949" spans="6:15" x14ac:dyDescent="0.25">
      <c r="F7949" s="3">
        <f t="shared" si="621"/>
        <v>0</v>
      </c>
      <c r="G7949" s="45" t="s">
        <v>28699</v>
      </c>
      <c r="H7949" s="42">
        <v>79.400000000000006</v>
      </c>
      <c r="I7949" s="42">
        <v>0.01</v>
      </c>
      <c r="J7949" s="42" t="s">
        <v>9963</v>
      </c>
      <c r="K7949" s="43">
        <f t="shared" si="622"/>
        <v>5171.8668940122943</v>
      </c>
      <c r="L7949" s="44" t="s">
        <v>19331</v>
      </c>
      <c r="M7949" s="44">
        <f t="shared" si="620"/>
        <v>65.048312217758479</v>
      </c>
      <c r="N7949" s="54">
        <f t="shared" si="623"/>
        <v>5175.7</v>
      </c>
      <c r="O7949" s="46">
        <f t="shared" si="624"/>
        <v>3.833105987705494</v>
      </c>
    </row>
    <row r="7950" spans="6:15" x14ac:dyDescent="0.25">
      <c r="F7950" s="3">
        <f t="shared" si="621"/>
        <v>0</v>
      </c>
      <c r="G7950" s="45" t="s">
        <v>28700</v>
      </c>
      <c r="H7950" s="42">
        <v>79.41</v>
      </c>
      <c r="I7950" s="42">
        <v>0.01</v>
      </c>
      <c r="J7950" s="42" t="s">
        <v>9964</v>
      </c>
      <c r="K7950" s="43">
        <f t="shared" si="622"/>
        <v>5172.5173771344716</v>
      </c>
      <c r="L7950" s="44" t="s">
        <v>19332</v>
      </c>
      <c r="M7950" s="44">
        <f t="shared" si="620"/>
        <v>65.048300017956421</v>
      </c>
      <c r="N7950" s="54">
        <f t="shared" si="623"/>
        <v>5176.3499999999995</v>
      </c>
      <c r="O7950" s="46">
        <f t="shared" si="624"/>
        <v>3.8326228655278101</v>
      </c>
    </row>
    <row r="7951" spans="6:15" x14ac:dyDescent="0.25">
      <c r="F7951" s="3">
        <f t="shared" si="621"/>
        <v>0</v>
      </c>
      <c r="G7951" s="45" t="s">
        <v>28701</v>
      </c>
      <c r="H7951" s="42">
        <v>79.42</v>
      </c>
      <c r="I7951" s="42">
        <v>0.01</v>
      </c>
      <c r="J7951" s="42" t="s">
        <v>9965</v>
      </c>
      <c r="K7951" s="43">
        <f t="shared" si="622"/>
        <v>5173.1678601346512</v>
      </c>
      <c r="L7951" s="44" t="s">
        <v>19333</v>
      </c>
      <c r="M7951" s="44">
        <f t="shared" si="620"/>
        <v>65.048287822786151</v>
      </c>
      <c r="N7951" s="54">
        <f t="shared" si="623"/>
        <v>5177</v>
      </c>
      <c r="O7951" s="46">
        <f t="shared" si="624"/>
        <v>3.8321398653488359</v>
      </c>
    </row>
    <row r="7952" spans="6:15" x14ac:dyDescent="0.25">
      <c r="F7952" s="3">
        <f t="shared" si="621"/>
        <v>0</v>
      </c>
      <c r="G7952" s="45" t="s">
        <v>28702</v>
      </c>
      <c r="H7952" s="42">
        <v>79.430000000000007</v>
      </c>
      <c r="I7952" s="42">
        <v>0.01</v>
      </c>
      <c r="J7952" s="42" t="s">
        <v>9966</v>
      </c>
      <c r="K7952" s="43">
        <f t="shared" si="622"/>
        <v>5173.8183430128793</v>
      </c>
      <c r="L7952" s="44" t="s">
        <v>19334</v>
      </c>
      <c r="M7952" s="44">
        <f t="shared" si="620"/>
        <v>65.048275632241555</v>
      </c>
      <c r="N7952" s="54">
        <f t="shared" si="623"/>
        <v>5177.6500000000005</v>
      </c>
      <c r="O7952" s="46">
        <f t="shared" si="624"/>
        <v>3.8316569871212778</v>
      </c>
    </row>
    <row r="7953" spans="6:15" x14ac:dyDescent="0.25">
      <c r="F7953" s="3">
        <f t="shared" si="621"/>
        <v>0</v>
      </c>
      <c r="G7953" s="45" t="s">
        <v>28703</v>
      </c>
      <c r="H7953" s="42">
        <v>79.44</v>
      </c>
      <c r="I7953" s="42">
        <v>0.01</v>
      </c>
      <c r="J7953" s="42" t="s">
        <v>9967</v>
      </c>
      <c r="K7953" s="43">
        <f t="shared" si="622"/>
        <v>5174.4688257692014</v>
      </c>
      <c r="L7953" s="44" t="s">
        <v>19335</v>
      </c>
      <c r="M7953" s="44">
        <f t="shared" si="620"/>
        <v>65.048263446310415</v>
      </c>
      <c r="N7953" s="54">
        <f t="shared" si="623"/>
        <v>5178.2999999999993</v>
      </c>
      <c r="O7953" s="46">
        <f t="shared" si="624"/>
        <v>3.831174230797842</v>
      </c>
    </row>
    <row r="7954" spans="6:15" x14ac:dyDescent="0.25">
      <c r="F7954" s="3">
        <f t="shared" si="621"/>
        <v>0</v>
      </c>
      <c r="G7954" s="45" t="s">
        <v>28704</v>
      </c>
      <c r="H7954" s="42">
        <v>79.45</v>
      </c>
      <c r="I7954" s="42">
        <v>0.01</v>
      </c>
      <c r="J7954" s="42" t="s">
        <v>9968</v>
      </c>
      <c r="K7954" s="43">
        <f t="shared" si="622"/>
        <v>5175.1193084036649</v>
      </c>
      <c r="L7954" s="44" t="s">
        <v>19336</v>
      </c>
      <c r="M7954" s="44">
        <f t="shared" si="620"/>
        <v>65.048251265014144</v>
      </c>
      <c r="N7954" s="54">
        <f t="shared" si="623"/>
        <v>5178.95</v>
      </c>
      <c r="O7954" s="46">
        <f t="shared" si="624"/>
        <v>3.8306915963348729</v>
      </c>
    </row>
    <row r="7955" spans="6:15" x14ac:dyDescent="0.25">
      <c r="F7955" s="3">
        <f t="shared" si="621"/>
        <v>0</v>
      </c>
      <c r="G7955" s="45" t="s">
        <v>28705</v>
      </c>
      <c r="H7955" s="42">
        <v>79.459999999999994</v>
      </c>
      <c r="I7955" s="42">
        <v>0.01</v>
      </c>
      <c r="J7955" s="42" t="s">
        <v>9969</v>
      </c>
      <c r="K7955" s="43">
        <f t="shared" si="622"/>
        <v>5175.7697909163153</v>
      </c>
      <c r="L7955" s="44" t="s">
        <v>19337</v>
      </c>
      <c r="M7955" s="44">
        <f t="shared" si="620"/>
        <v>65.048239088325204</v>
      </c>
      <c r="N7955" s="54">
        <f t="shared" si="623"/>
        <v>5179.5999999999995</v>
      </c>
      <c r="O7955" s="46">
        <f t="shared" si="624"/>
        <v>3.8302090836841671</v>
      </c>
    </row>
    <row r="7956" spans="6:15" x14ac:dyDescent="0.25">
      <c r="F7956" s="3">
        <f t="shared" si="621"/>
        <v>0</v>
      </c>
      <c r="G7956" s="45" t="s">
        <v>28706</v>
      </c>
      <c r="H7956" s="42">
        <v>79.47</v>
      </c>
      <c r="I7956" s="42">
        <v>0.01</v>
      </c>
      <c r="J7956" s="42" t="s">
        <v>9970</v>
      </c>
      <c r="K7956" s="43">
        <f t="shared" si="622"/>
        <v>5176.4202733071988</v>
      </c>
      <c r="L7956" s="44" t="s">
        <v>19338</v>
      </c>
      <c r="M7956" s="44">
        <f t="shared" si="620"/>
        <v>65.048226916268078</v>
      </c>
      <c r="N7956" s="54">
        <f t="shared" si="623"/>
        <v>5180.25</v>
      </c>
      <c r="O7956" s="46">
        <f t="shared" si="624"/>
        <v>3.8297266928011595</v>
      </c>
    </row>
    <row r="7957" spans="6:15" x14ac:dyDescent="0.25">
      <c r="F7957" s="3">
        <f t="shared" si="621"/>
        <v>0</v>
      </c>
      <c r="G7957" s="45" t="s">
        <v>28707</v>
      </c>
      <c r="H7957" s="42">
        <v>79.48</v>
      </c>
      <c r="I7957" s="42">
        <v>0.01</v>
      </c>
      <c r="J7957" s="42" t="s">
        <v>9971</v>
      </c>
      <c r="K7957" s="43">
        <f t="shared" si="622"/>
        <v>5177.0707555763611</v>
      </c>
      <c r="L7957" s="44" t="s">
        <v>19339</v>
      </c>
      <c r="M7957" s="44">
        <f t="shared" si="620"/>
        <v>65.04821474881831</v>
      </c>
      <c r="N7957" s="54">
        <f t="shared" si="623"/>
        <v>5180.8999999999996</v>
      </c>
      <c r="O7957" s="46">
        <f t="shared" si="624"/>
        <v>3.8292444236385563</v>
      </c>
    </row>
    <row r="7958" spans="6:15" x14ac:dyDescent="0.25">
      <c r="F7958" s="3">
        <f t="shared" si="621"/>
        <v>0</v>
      </c>
      <c r="G7958" s="45" t="s">
        <v>28708</v>
      </c>
      <c r="H7958" s="42">
        <v>79.489999999999995</v>
      </c>
      <c r="I7958" s="42">
        <v>0.01</v>
      </c>
      <c r="J7958" s="42" t="s">
        <v>9972</v>
      </c>
      <c r="K7958" s="43">
        <f t="shared" si="622"/>
        <v>5177.7212377238493</v>
      </c>
      <c r="L7958" s="44" t="s">
        <v>19340</v>
      </c>
      <c r="M7958" s="44">
        <f t="shared" si="620"/>
        <v>65.048202585982011</v>
      </c>
      <c r="N7958" s="54">
        <f t="shared" si="623"/>
        <v>5181.5499999999993</v>
      </c>
      <c r="O7958" s="46">
        <f t="shared" si="624"/>
        <v>3.8287622761499733</v>
      </c>
    </row>
    <row r="7959" spans="6:15" x14ac:dyDescent="0.25">
      <c r="F7959" s="3">
        <f t="shared" si="621"/>
        <v>0</v>
      </c>
      <c r="G7959" s="45" t="s">
        <v>28709</v>
      </c>
      <c r="H7959" s="42">
        <v>79.5</v>
      </c>
      <c r="I7959" s="42">
        <v>0.01</v>
      </c>
      <c r="J7959" s="42" t="s">
        <v>9973</v>
      </c>
      <c r="K7959" s="43">
        <f t="shared" si="622"/>
        <v>5178.371719749709</v>
      </c>
      <c r="L7959" s="44" t="s">
        <v>19341</v>
      </c>
      <c r="M7959" s="44">
        <f t="shared" si="620"/>
        <v>65.048190427765306</v>
      </c>
      <c r="N7959" s="54">
        <f t="shared" si="623"/>
        <v>5182.2</v>
      </c>
      <c r="O7959" s="46">
        <f t="shared" si="624"/>
        <v>3.8282802502908453</v>
      </c>
    </row>
    <row r="7960" spans="6:15" x14ac:dyDescent="0.25">
      <c r="F7960" s="3">
        <f t="shared" si="621"/>
        <v>0</v>
      </c>
      <c r="G7960" s="45" t="s">
        <v>28710</v>
      </c>
      <c r="H7960" s="42">
        <v>79.510000000000005</v>
      </c>
      <c r="I7960" s="42">
        <v>0.01</v>
      </c>
      <c r="J7960" s="42" t="s">
        <v>9974</v>
      </c>
      <c r="K7960" s="43">
        <f t="shared" si="622"/>
        <v>5179.0222016539865</v>
      </c>
      <c r="L7960" s="44" t="s">
        <v>19342</v>
      </c>
      <c r="M7960" s="44">
        <f t="shared" si="620"/>
        <v>65.048178274149848</v>
      </c>
      <c r="N7960" s="54">
        <f t="shared" si="623"/>
        <v>5182.8500000000004</v>
      </c>
      <c r="O7960" s="46">
        <f t="shared" si="624"/>
        <v>3.8277983460138785</v>
      </c>
    </row>
    <row r="7961" spans="6:15" x14ac:dyDescent="0.25">
      <c r="F7961" s="3">
        <f t="shared" si="621"/>
        <v>0</v>
      </c>
      <c r="G7961" s="45" t="s">
        <v>28711</v>
      </c>
      <c r="H7961" s="42">
        <v>79.52</v>
      </c>
      <c r="I7961" s="42">
        <v>0.01</v>
      </c>
      <c r="J7961" s="42" t="s">
        <v>9975</v>
      </c>
      <c r="K7961" s="43">
        <f t="shared" si="622"/>
        <v>5179.6726834367282</v>
      </c>
      <c r="L7961" s="44" t="s">
        <v>19343</v>
      </c>
      <c r="M7961" s="44">
        <f t="shared" si="620"/>
        <v>65.048166125135666</v>
      </c>
      <c r="N7961" s="54">
        <f t="shared" si="623"/>
        <v>5183.5</v>
      </c>
      <c r="O7961" s="46">
        <f t="shared" si="624"/>
        <v>3.8273165632717792</v>
      </c>
    </row>
    <row r="7962" spans="6:15" x14ac:dyDescent="0.25">
      <c r="F7962" s="3">
        <f t="shared" si="621"/>
        <v>0</v>
      </c>
      <c r="G7962" s="45" t="s">
        <v>28712</v>
      </c>
      <c r="H7962" s="42">
        <v>79.53</v>
      </c>
      <c r="I7962" s="42">
        <v>0.01</v>
      </c>
      <c r="J7962" s="42" t="s">
        <v>9976</v>
      </c>
      <c r="K7962" s="43">
        <f t="shared" si="622"/>
        <v>5180.3231650979797</v>
      </c>
      <c r="L7962" s="44" t="s">
        <v>19344</v>
      </c>
      <c r="M7962" s="44">
        <f t="shared" si="620"/>
        <v>65.0481539807258</v>
      </c>
      <c r="N7962" s="54">
        <f t="shared" si="623"/>
        <v>5184.1499999999996</v>
      </c>
      <c r="O7962" s="46">
        <f t="shared" si="624"/>
        <v>3.8268349020199821</v>
      </c>
    </row>
    <row r="7963" spans="6:15" x14ac:dyDescent="0.25">
      <c r="F7963" s="3">
        <f t="shared" si="621"/>
        <v>0</v>
      </c>
      <c r="G7963" s="45" t="s">
        <v>28713</v>
      </c>
      <c r="H7963" s="42">
        <v>79.540000000000006</v>
      </c>
      <c r="I7963" s="42">
        <v>0.01</v>
      </c>
      <c r="J7963" s="42" t="s">
        <v>9977</v>
      </c>
      <c r="K7963" s="43">
        <f t="shared" si="622"/>
        <v>5180.9736466377872</v>
      </c>
      <c r="L7963" s="44" t="s">
        <v>19345</v>
      </c>
      <c r="M7963" s="44">
        <f t="shared" si="620"/>
        <v>65.048141840923307</v>
      </c>
      <c r="N7963" s="54">
        <f t="shared" si="623"/>
        <v>5184.8</v>
      </c>
      <c r="O7963" s="46">
        <f t="shared" si="624"/>
        <v>3.8263533622130126</v>
      </c>
    </row>
    <row r="7964" spans="6:15" x14ac:dyDescent="0.25">
      <c r="F7964" s="3">
        <f t="shared" si="621"/>
        <v>0</v>
      </c>
      <c r="G7964" s="45" t="s">
        <v>28714</v>
      </c>
      <c r="H7964" s="42">
        <v>79.55</v>
      </c>
      <c r="I7964" s="42">
        <v>0.01</v>
      </c>
      <c r="J7964" s="42" t="s">
        <v>9978</v>
      </c>
      <c r="K7964" s="43">
        <f t="shared" si="622"/>
        <v>5181.6241280561962</v>
      </c>
      <c r="L7964" s="44" t="s">
        <v>19346</v>
      </c>
      <c r="M7964" s="44">
        <f t="shared" si="620"/>
        <v>65.048129705709869</v>
      </c>
      <c r="N7964" s="54">
        <f t="shared" si="623"/>
        <v>5185.45</v>
      </c>
      <c r="O7964" s="46">
        <f t="shared" si="624"/>
        <v>3.8258719438035769</v>
      </c>
    </row>
    <row r="7965" spans="6:15" x14ac:dyDescent="0.25">
      <c r="F7965" s="3">
        <f t="shared" si="621"/>
        <v>0</v>
      </c>
      <c r="G7965" s="45" t="s">
        <v>28715</v>
      </c>
      <c r="H7965" s="42">
        <v>79.56</v>
      </c>
      <c r="I7965" s="42">
        <v>0.01</v>
      </c>
      <c r="J7965" s="42" t="s">
        <v>9979</v>
      </c>
      <c r="K7965" s="43">
        <f t="shared" si="622"/>
        <v>5182.2746093532533</v>
      </c>
      <c r="L7965" s="44" t="s">
        <v>19347</v>
      </c>
      <c r="M7965" s="44">
        <f t="shared" si="620"/>
        <v>65.048117575106872</v>
      </c>
      <c r="N7965" s="54">
        <f t="shared" si="623"/>
        <v>5186.1000000000004</v>
      </c>
      <c r="O7965" s="46">
        <f t="shared" si="624"/>
        <v>3.8253906467471097</v>
      </c>
    </row>
    <row r="7966" spans="6:15" x14ac:dyDescent="0.25">
      <c r="F7966" s="3">
        <f t="shared" si="621"/>
        <v>0</v>
      </c>
      <c r="G7966" s="45" t="s">
        <v>28716</v>
      </c>
      <c r="H7966" s="42">
        <v>79.569999999999993</v>
      </c>
      <c r="I7966" s="42">
        <v>0.01</v>
      </c>
      <c r="J7966" s="42" t="s">
        <v>9980</v>
      </c>
      <c r="K7966" s="43">
        <f t="shared" si="622"/>
        <v>5182.9250905290046</v>
      </c>
      <c r="L7966" s="44" t="s">
        <v>19348</v>
      </c>
      <c r="M7966" s="44">
        <f t="shared" si="620"/>
        <v>65.048105449074612</v>
      </c>
      <c r="N7966" s="54">
        <f t="shared" si="623"/>
        <v>5186.7499999999991</v>
      </c>
      <c r="O7966" s="46">
        <f t="shared" si="624"/>
        <v>3.8249094709944984</v>
      </c>
    </row>
    <row r="7967" spans="6:15" x14ac:dyDescent="0.25">
      <c r="F7967" s="3">
        <f t="shared" si="621"/>
        <v>0</v>
      </c>
      <c r="G7967" s="45" t="s">
        <v>28717</v>
      </c>
      <c r="H7967" s="42">
        <v>79.58</v>
      </c>
      <c r="I7967" s="42">
        <v>0.01</v>
      </c>
      <c r="J7967" s="42" t="s">
        <v>9981</v>
      </c>
      <c r="K7967" s="43">
        <f t="shared" si="622"/>
        <v>5183.5755715834957</v>
      </c>
      <c r="L7967" s="44" t="s">
        <v>19349</v>
      </c>
      <c r="M7967" s="44">
        <f t="shared" si="620"/>
        <v>65.04809332765582</v>
      </c>
      <c r="N7967" s="54">
        <f t="shared" si="623"/>
        <v>5187.3999999999996</v>
      </c>
      <c r="O7967" s="46">
        <f t="shared" si="624"/>
        <v>3.8244284165039062</v>
      </c>
    </row>
    <row r="7968" spans="6:15" x14ac:dyDescent="0.25">
      <c r="F7968" s="3">
        <f t="shared" si="621"/>
        <v>0</v>
      </c>
      <c r="G7968" s="45" t="s">
        <v>28718</v>
      </c>
      <c r="H7968" s="42">
        <v>79.59</v>
      </c>
      <c r="I7968" s="42">
        <v>0.01</v>
      </c>
      <c r="J7968" s="42" t="s">
        <v>9982</v>
      </c>
      <c r="K7968" s="43">
        <f t="shared" si="622"/>
        <v>5184.2260525167721</v>
      </c>
      <c r="L7968" s="44" t="s">
        <v>19350</v>
      </c>
      <c r="M7968" s="44">
        <f t="shared" si="620"/>
        <v>65.048081210826112</v>
      </c>
      <c r="N7968" s="54">
        <f t="shared" si="623"/>
        <v>5188.05</v>
      </c>
      <c r="O7968" s="46">
        <f t="shared" si="624"/>
        <v>3.8239474832280393</v>
      </c>
    </row>
    <row r="7969" spans="6:15" x14ac:dyDescent="0.25">
      <c r="F7969" s="3">
        <f t="shared" si="621"/>
        <v>0</v>
      </c>
      <c r="G7969" s="45" t="s">
        <v>28719</v>
      </c>
      <c r="H7969" s="42">
        <v>79.599999999999994</v>
      </c>
      <c r="I7969" s="42">
        <v>0.01</v>
      </c>
      <c r="J7969" s="42" t="s">
        <v>9983</v>
      </c>
      <c r="K7969" s="43">
        <f t="shared" si="622"/>
        <v>5184.8765333288802</v>
      </c>
      <c r="L7969" s="44" t="s">
        <v>19351</v>
      </c>
      <c r="M7969" s="44">
        <f t="shared" si="620"/>
        <v>65.048069098576306</v>
      </c>
      <c r="N7969" s="54">
        <f t="shared" si="623"/>
        <v>5188.7</v>
      </c>
      <c r="O7969" s="46">
        <f t="shared" si="624"/>
        <v>3.8234666711196041</v>
      </c>
    </row>
    <row r="7970" spans="6:15" x14ac:dyDescent="0.25">
      <c r="F7970" s="3">
        <f t="shared" si="621"/>
        <v>0</v>
      </c>
      <c r="G7970" s="45" t="s">
        <v>28720</v>
      </c>
      <c r="H7970" s="42">
        <v>79.61</v>
      </c>
      <c r="I7970" s="42">
        <v>0.01</v>
      </c>
      <c r="J7970" s="42" t="s">
        <v>9984</v>
      </c>
      <c r="K7970" s="43">
        <f t="shared" si="622"/>
        <v>5185.5270140198663</v>
      </c>
      <c r="L7970" s="44" t="s">
        <v>19352</v>
      </c>
      <c r="M7970" s="44">
        <f t="shared" si="620"/>
        <v>65.048056990906389</v>
      </c>
      <c r="N7970" s="54">
        <f t="shared" si="623"/>
        <v>5189.3499999999995</v>
      </c>
      <c r="O7970" s="46">
        <f t="shared" si="624"/>
        <v>3.8229859801331258</v>
      </c>
    </row>
    <row r="7971" spans="6:15" x14ac:dyDescent="0.25">
      <c r="F7971" s="3">
        <f t="shared" si="621"/>
        <v>0</v>
      </c>
      <c r="G7971" s="45" t="s">
        <v>28721</v>
      </c>
      <c r="H7971" s="42">
        <v>79.62</v>
      </c>
      <c r="I7971" s="42">
        <v>0.01</v>
      </c>
      <c r="J7971" s="42" t="s">
        <v>9985</v>
      </c>
      <c r="K7971" s="43">
        <f t="shared" si="622"/>
        <v>5186.1774945897751</v>
      </c>
      <c r="L7971" s="44" t="s">
        <v>19353</v>
      </c>
      <c r="M7971" s="44">
        <f t="shared" si="620"/>
        <v>65.048044887831665</v>
      </c>
      <c r="N7971" s="54">
        <f t="shared" si="623"/>
        <v>5190</v>
      </c>
      <c r="O7971" s="46">
        <f t="shared" si="624"/>
        <v>3.8225054102249487</v>
      </c>
    </row>
    <row r="7972" spans="6:15" x14ac:dyDescent="0.25">
      <c r="F7972" s="3">
        <f t="shared" si="621"/>
        <v>0</v>
      </c>
      <c r="G7972" s="45" t="s">
        <v>28722</v>
      </c>
      <c r="H7972" s="42">
        <v>79.63</v>
      </c>
      <c r="I7972" s="42">
        <v>0.01</v>
      </c>
      <c r="J7972" s="42" t="s">
        <v>9986</v>
      </c>
      <c r="K7972" s="43">
        <f t="shared" si="622"/>
        <v>5186.8279750386537</v>
      </c>
      <c r="L7972" s="44" t="s">
        <v>19354</v>
      </c>
      <c r="M7972" s="44">
        <f t="shared" si="620"/>
        <v>65.048032789327664</v>
      </c>
      <c r="N7972" s="54">
        <f t="shared" si="623"/>
        <v>5190.6499999999996</v>
      </c>
      <c r="O7972" s="46">
        <f t="shared" si="624"/>
        <v>3.82202496134596</v>
      </c>
    </row>
    <row r="7973" spans="6:15" x14ac:dyDescent="0.25">
      <c r="F7973" s="3">
        <f t="shared" si="621"/>
        <v>0</v>
      </c>
      <c r="G7973" s="45" t="s">
        <v>28723</v>
      </c>
      <c r="H7973" s="42">
        <v>79.64</v>
      </c>
      <c r="I7973" s="42">
        <v>0.01</v>
      </c>
      <c r="J7973" s="42" t="s">
        <v>9987</v>
      </c>
      <c r="K7973" s="43">
        <f t="shared" si="622"/>
        <v>5187.4784553665468</v>
      </c>
      <c r="L7973" s="44" t="s">
        <v>19355</v>
      </c>
      <c r="M7973" s="44">
        <f t="shared" si="620"/>
        <v>65.048020695409704</v>
      </c>
      <c r="N7973" s="54">
        <f t="shared" si="623"/>
        <v>5191.3</v>
      </c>
      <c r="O7973" s="46">
        <f t="shared" si="624"/>
        <v>3.8215446334534136</v>
      </c>
    </row>
    <row r="7974" spans="6:15" x14ac:dyDescent="0.25">
      <c r="F7974" s="3">
        <f t="shared" si="621"/>
        <v>0</v>
      </c>
      <c r="G7974" s="45" t="s">
        <v>28724</v>
      </c>
      <c r="H7974" s="42">
        <v>79.650000000000006</v>
      </c>
      <c r="I7974" s="42">
        <v>0.01</v>
      </c>
      <c r="J7974" s="42" t="s">
        <v>9988</v>
      </c>
      <c r="K7974" s="43">
        <f t="shared" si="622"/>
        <v>5188.1289355735007</v>
      </c>
      <c r="L7974" s="44" t="s">
        <v>19356</v>
      </c>
      <c r="M7974" s="44">
        <f t="shared" si="620"/>
        <v>65.048008606062481</v>
      </c>
      <c r="N7974" s="54">
        <f t="shared" si="623"/>
        <v>5191.95</v>
      </c>
      <c r="O7974" s="46">
        <f t="shared" si="624"/>
        <v>3.821064426499106</v>
      </c>
    </row>
    <row r="7975" spans="6:15" x14ac:dyDescent="0.25">
      <c r="F7975" s="3">
        <f t="shared" si="621"/>
        <v>0</v>
      </c>
      <c r="G7975" s="45" t="s">
        <v>28725</v>
      </c>
      <c r="H7975" s="42">
        <v>79.66</v>
      </c>
      <c r="I7975" s="42">
        <v>0.01</v>
      </c>
      <c r="J7975" s="42" t="s">
        <v>9989</v>
      </c>
      <c r="K7975" s="43">
        <f t="shared" si="622"/>
        <v>5188.779415659561</v>
      </c>
      <c r="L7975" s="44" t="s">
        <v>19357</v>
      </c>
      <c r="M7975" s="44">
        <f t="shared" si="620"/>
        <v>65.047996521289065</v>
      </c>
      <c r="N7975" s="54">
        <f t="shared" si="623"/>
        <v>5192.5999999999995</v>
      </c>
      <c r="O7975" s="46">
        <f t="shared" si="624"/>
        <v>3.8205843404384723</v>
      </c>
    </row>
    <row r="7976" spans="6:15" x14ac:dyDescent="0.25">
      <c r="F7976" s="3">
        <f t="shared" si="621"/>
        <v>0</v>
      </c>
      <c r="G7976" s="45" t="s">
        <v>28726</v>
      </c>
      <c r="H7976" s="42">
        <v>79.67</v>
      </c>
      <c r="I7976" s="42">
        <v>0.01</v>
      </c>
      <c r="J7976" s="42" t="s">
        <v>9990</v>
      </c>
      <c r="K7976" s="43">
        <f t="shared" si="622"/>
        <v>5189.429895624774</v>
      </c>
      <c r="L7976" s="44" t="s">
        <v>19358</v>
      </c>
      <c r="M7976" s="44">
        <f t="shared" si="620"/>
        <v>65.047984441089469</v>
      </c>
      <c r="N7976" s="54">
        <f t="shared" si="623"/>
        <v>5193.25</v>
      </c>
      <c r="O7976" s="46">
        <f t="shared" si="624"/>
        <v>3.8201043752260375</v>
      </c>
    </row>
    <row r="7977" spans="6:15" x14ac:dyDescent="0.25">
      <c r="F7977" s="3">
        <f t="shared" si="621"/>
        <v>0</v>
      </c>
      <c r="G7977" s="45" t="s">
        <v>28727</v>
      </c>
      <c r="H7977" s="42">
        <v>79.680000000000007</v>
      </c>
      <c r="I7977" s="42">
        <v>0.01</v>
      </c>
      <c r="J7977" s="42" t="s">
        <v>9991</v>
      </c>
      <c r="K7977" s="43">
        <f t="shared" si="622"/>
        <v>5190.0803754691851</v>
      </c>
      <c r="L7977" s="44" t="s">
        <v>19359</v>
      </c>
      <c r="M7977" s="44">
        <f t="shared" si="620"/>
        <v>65.047972365454513</v>
      </c>
      <c r="N7977" s="54">
        <f t="shared" si="623"/>
        <v>5193.9000000000005</v>
      </c>
      <c r="O7977" s="46">
        <f t="shared" si="624"/>
        <v>3.8196245308154175</v>
      </c>
    </row>
    <row r="7978" spans="6:15" x14ac:dyDescent="0.25">
      <c r="F7978" s="3">
        <f t="shared" si="621"/>
        <v>0</v>
      </c>
      <c r="G7978" s="45" t="s">
        <v>28728</v>
      </c>
      <c r="H7978" s="42">
        <v>79.69</v>
      </c>
      <c r="I7978" s="42">
        <v>0.01</v>
      </c>
      <c r="J7978" s="42" t="s">
        <v>9992</v>
      </c>
      <c r="K7978" s="43">
        <f t="shared" si="622"/>
        <v>5190.73085519284</v>
      </c>
      <c r="L7978" s="44" t="s">
        <v>19360</v>
      </c>
      <c r="M7978" s="44">
        <f t="shared" si="620"/>
        <v>65.047960294375031</v>
      </c>
      <c r="N7978" s="54">
        <f t="shared" si="623"/>
        <v>5194.5499999999993</v>
      </c>
      <c r="O7978" s="46">
        <f t="shared" si="624"/>
        <v>3.8191448071593186</v>
      </c>
    </row>
    <row r="7979" spans="6:15" x14ac:dyDescent="0.25">
      <c r="F7979" s="3">
        <f t="shared" si="621"/>
        <v>0</v>
      </c>
      <c r="G7979" s="45" t="s">
        <v>28729</v>
      </c>
      <c r="H7979" s="42">
        <v>79.7</v>
      </c>
      <c r="I7979" s="42">
        <v>0.01</v>
      </c>
      <c r="J7979" s="42" t="s">
        <v>9993</v>
      </c>
      <c r="K7979" s="43">
        <f t="shared" si="622"/>
        <v>5191.3813347957839</v>
      </c>
      <c r="L7979" s="44" t="s">
        <v>19361</v>
      </c>
      <c r="M7979" s="44">
        <f t="shared" si="620"/>
        <v>65.04794822787548</v>
      </c>
      <c r="N7979" s="54">
        <f t="shared" si="623"/>
        <v>5195.2</v>
      </c>
      <c r="O7979" s="46">
        <f t="shared" si="624"/>
        <v>3.8186652042159039</v>
      </c>
    </row>
    <row r="7980" spans="6:15" x14ac:dyDescent="0.25">
      <c r="F7980" s="3">
        <f t="shared" si="621"/>
        <v>0</v>
      </c>
      <c r="G7980" s="45" t="s">
        <v>28730</v>
      </c>
      <c r="H7980" s="42">
        <v>79.709999999999994</v>
      </c>
      <c r="I7980" s="42">
        <v>0.01</v>
      </c>
      <c r="J7980" s="42" t="s">
        <v>9994</v>
      </c>
      <c r="K7980" s="43">
        <f t="shared" si="622"/>
        <v>5192.0318142780625</v>
      </c>
      <c r="L7980" s="44" t="s">
        <v>19362</v>
      </c>
      <c r="M7980" s="44">
        <f t="shared" si="620"/>
        <v>65.047936165931418</v>
      </c>
      <c r="N7980" s="54">
        <f t="shared" si="623"/>
        <v>5195.8499999999995</v>
      </c>
      <c r="O7980" s="46">
        <f t="shared" si="624"/>
        <v>3.8181857219369704</v>
      </c>
    </row>
    <row r="7981" spans="6:15" x14ac:dyDescent="0.25">
      <c r="F7981" s="3">
        <f t="shared" si="621"/>
        <v>0</v>
      </c>
      <c r="G7981" s="45" t="s">
        <v>28731</v>
      </c>
      <c r="H7981" s="42">
        <v>79.72</v>
      </c>
      <c r="I7981" s="42">
        <v>0.01</v>
      </c>
      <c r="J7981" s="42" t="s">
        <v>9995</v>
      </c>
      <c r="K7981" s="43">
        <f t="shared" si="622"/>
        <v>5192.682293639722</v>
      </c>
      <c r="L7981" s="44" t="s">
        <v>19363</v>
      </c>
      <c r="M7981" s="44">
        <f t="shared" si="620"/>
        <v>65.047924108552024</v>
      </c>
      <c r="N7981" s="54">
        <f t="shared" si="623"/>
        <v>5196.5</v>
      </c>
      <c r="O7981" s="46">
        <f t="shared" si="624"/>
        <v>3.8177063602779526</v>
      </c>
    </row>
    <row r="7982" spans="6:15" x14ac:dyDescent="0.25">
      <c r="F7982" s="3">
        <f t="shared" si="621"/>
        <v>0</v>
      </c>
      <c r="G7982" s="45" t="s">
        <v>28732</v>
      </c>
      <c r="H7982" s="42">
        <v>79.73</v>
      </c>
      <c r="I7982" s="42">
        <v>0.01</v>
      </c>
      <c r="J7982" s="42" t="s">
        <v>9996</v>
      </c>
      <c r="K7982" s="43">
        <f t="shared" si="622"/>
        <v>5193.3327728808072</v>
      </c>
      <c r="L7982" s="44" t="s">
        <v>19364</v>
      </c>
      <c r="M7982" s="44">
        <f t="shared" si="620"/>
        <v>65.047912055725064</v>
      </c>
      <c r="N7982" s="54">
        <f t="shared" si="623"/>
        <v>5197.1499999999996</v>
      </c>
      <c r="O7982" s="46">
        <f t="shared" si="624"/>
        <v>3.8172271191924665</v>
      </c>
    </row>
    <row r="7983" spans="6:15" x14ac:dyDescent="0.25">
      <c r="F7983" s="3">
        <f t="shared" si="621"/>
        <v>0</v>
      </c>
      <c r="G7983" s="45" t="s">
        <v>28733</v>
      </c>
      <c r="H7983" s="42">
        <v>79.739999999999995</v>
      </c>
      <c r="I7983" s="42">
        <v>0.01</v>
      </c>
      <c r="J7983" s="42" t="s">
        <v>9997</v>
      </c>
      <c r="K7983" s="43">
        <f t="shared" si="622"/>
        <v>5193.9832520013642</v>
      </c>
      <c r="L7983" s="44" t="s">
        <v>19365</v>
      </c>
      <c r="M7983" s="44">
        <f t="shared" si="620"/>
        <v>65.047900007453592</v>
      </c>
      <c r="N7983" s="54">
        <f t="shared" si="623"/>
        <v>5197.7999999999993</v>
      </c>
      <c r="O7983" s="46">
        <f t="shared" si="624"/>
        <v>3.8167479986350372</v>
      </c>
    </row>
    <row r="7984" spans="6:15" x14ac:dyDescent="0.25">
      <c r="F7984" s="3">
        <f t="shared" si="621"/>
        <v>0</v>
      </c>
      <c r="G7984" s="45" t="s">
        <v>28734</v>
      </c>
      <c r="H7984" s="42">
        <v>79.75</v>
      </c>
      <c r="I7984" s="42">
        <v>0.01</v>
      </c>
      <c r="J7984" s="42" t="s">
        <v>9998</v>
      </c>
      <c r="K7984" s="43">
        <f t="shared" si="622"/>
        <v>5194.6337310014387</v>
      </c>
      <c r="L7984" s="44" t="s">
        <v>19366</v>
      </c>
      <c r="M7984" s="44">
        <f t="shared" si="620"/>
        <v>65.047887963743733</v>
      </c>
      <c r="N7984" s="54">
        <f t="shared" si="623"/>
        <v>5198.45</v>
      </c>
      <c r="O7984" s="46">
        <f t="shared" si="624"/>
        <v>3.8162689985610996</v>
      </c>
    </row>
    <row r="7985" spans="6:15" x14ac:dyDescent="0.25">
      <c r="F7985" s="3">
        <f t="shared" si="621"/>
        <v>0</v>
      </c>
      <c r="G7985" s="45" t="s">
        <v>28735</v>
      </c>
      <c r="H7985" s="42">
        <v>79.760000000000005</v>
      </c>
      <c r="I7985" s="42">
        <v>0.01</v>
      </c>
      <c r="J7985" s="42" t="s">
        <v>9999</v>
      </c>
      <c r="K7985" s="43">
        <f t="shared" si="622"/>
        <v>5195.2842098810761</v>
      </c>
      <c r="L7985" s="44" t="s">
        <v>19367</v>
      </c>
      <c r="M7985" s="44">
        <f t="shared" si="620"/>
        <v>65.04787592457717</v>
      </c>
      <c r="N7985" s="54">
        <f t="shared" si="623"/>
        <v>5199.1000000000004</v>
      </c>
      <c r="O7985" s="46">
        <f t="shared" si="624"/>
        <v>3.8157901189242693</v>
      </c>
    </row>
    <row r="7986" spans="6:15" x14ac:dyDescent="0.25">
      <c r="F7986" s="3">
        <f t="shared" si="621"/>
        <v>0</v>
      </c>
      <c r="G7986" s="45" t="s">
        <v>28736</v>
      </c>
      <c r="H7986" s="42">
        <v>79.77</v>
      </c>
      <c r="I7986" s="42">
        <v>0.01</v>
      </c>
      <c r="J7986" s="42" t="s">
        <v>10000</v>
      </c>
      <c r="K7986" s="43">
        <f t="shared" si="622"/>
        <v>5195.9346886403218</v>
      </c>
      <c r="L7986" s="44" t="s">
        <v>19368</v>
      </c>
      <c r="M7986" s="44">
        <f t="shared" si="620"/>
        <v>65.047863889956929</v>
      </c>
      <c r="N7986" s="54">
        <f t="shared" si="623"/>
        <v>5199.75</v>
      </c>
      <c r="O7986" s="46">
        <f t="shared" si="624"/>
        <v>3.8153113596781623</v>
      </c>
    </row>
    <row r="7987" spans="6:15" x14ac:dyDescent="0.25">
      <c r="F7987" s="3">
        <f t="shared" si="621"/>
        <v>0</v>
      </c>
      <c r="G7987" s="45" t="s">
        <v>28737</v>
      </c>
      <c r="H7987" s="42">
        <v>79.78</v>
      </c>
      <c r="I7987" s="42">
        <v>0.01</v>
      </c>
      <c r="J7987" s="42" t="s">
        <v>10001</v>
      </c>
      <c r="K7987" s="43">
        <f t="shared" si="622"/>
        <v>5196.5851672792214</v>
      </c>
      <c r="L7987" s="44" t="s">
        <v>19369</v>
      </c>
      <c r="M7987" s="44">
        <f t="shared" si="620"/>
        <v>65.047851859876943</v>
      </c>
      <c r="N7987" s="54">
        <f t="shared" si="623"/>
        <v>5200.3999999999996</v>
      </c>
      <c r="O7987" s="46">
        <f t="shared" si="624"/>
        <v>3.8148327207782131</v>
      </c>
    </row>
    <row r="7988" spans="6:15" x14ac:dyDescent="0.25">
      <c r="F7988" s="3">
        <f t="shared" si="621"/>
        <v>0</v>
      </c>
      <c r="G7988" s="45" t="s">
        <v>28738</v>
      </c>
      <c r="H7988" s="42">
        <v>79.790000000000006</v>
      </c>
      <c r="I7988" s="42">
        <v>0.01</v>
      </c>
      <c r="J7988" s="42" t="s">
        <v>10002</v>
      </c>
      <c r="K7988" s="43">
        <f t="shared" si="622"/>
        <v>5197.2356457978203</v>
      </c>
      <c r="L7988" s="44" t="s">
        <v>19370</v>
      </c>
      <c r="M7988" s="44">
        <f t="shared" si="620"/>
        <v>65.047839834349389</v>
      </c>
      <c r="N7988" s="54">
        <f t="shared" si="623"/>
        <v>5201.05</v>
      </c>
      <c r="O7988" s="46">
        <f t="shared" si="624"/>
        <v>3.8143542021798567</v>
      </c>
    </row>
    <row r="7989" spans="6:15" x14ac:dyDescent="0.25">
      <c r="F7989" s="3">
        <f t="shared" si="621"/>
        <v>0</v>
      </c>
      <c r="G7989" s="45" t="s">
        <v>28739</v>
      </c>
      <c r="H7989" s="42">
        <v>79.8</v>
      </c>
      <c r="I7989" s="42">
        <v>0.01</v>
      </c>
      <c r="J7989" s="42" t="s">
        <v>10003</v>
      </c>
      <c r="K7989" s="43">
        <f t="shared" si="622"/>
        <v>5197.886124196164</v>
      </c>
      <c r="L7989" s="44" t="s">
        <v>19371</v>
      </c>
      <c r="M7989" s="44">
        <f t="shared" si="620"/>
        <v>65.047827813352924</v>
      </c>
      <c r="N7989" s="54">
        <f t="shared" si="623"/>
        <v>5201.7</v>
      </c>
      <c r="O7989" s="46">
        <f t="shared" si="624"/>
        <v>3.8138758038357992</v>
      </c>
    </row>
    <row r="7990" spans="6:15" x14ac:dyDescent="0.25">
      <c r="F7990" s="3">
        <f t="shared" si="621"/>
        <v>0</v>
      </c>
      <c r="G7990" s="45" t="s">
        <v>28740</v>
      </c>
      <c r="H7990" s="42">
        <v>79.81</v>
      </c>
      <c r="I7990" s="42">
        <v>0.01</v>
      </c>
      <c r="J7990" s="42" t="s">
        <v>10004</v>
      </c>
      <c r="K7990" s="43">
        <f t="shared" si="622"/>
        <v>5198.536602474298</v>
      </c>
      <c r="L7990" s="44" t="s">
        <v>19372</v>
      </c>
      <c r="M7990" s="44">
        <f t="shared" si="620"/>
        <v>65.047815796905866</v>
      </c>
      <c r="N7990" s="54">
        <f t="shared" si="623"/>
        <v>5202.3500000000004</v>
      </c>
      <c r="O7990" s="46">
        <f t="shared" si="624"/>
        <v>3.8133975257023849</v>
      </c>
    </row>
    <row r="7991" spans="6:15" x14ac:dyDescent="0.25">
      <c r="F7991" s="3">
        <f t="shared" si="621"/>
        <v>0</v>
      </c>
      <c r="G7991" s="45" t="s">
        <v>28741</v>
      </c>
      <c r="H7991" s="42">
        <v>79.819999999999993</v>
      </c>
      <c r="I7991" s="42">
        <v>0.01</v>
      </c>
      <c r="J7991" s="42" t="s">
        <v>10005</v>
      </c>
      <c r="K7991" s="43">
        <f t="shared" si="622"/>
        <v>5199.1870806322668</v>
      </c>
      <c r="L7991" s="44" t="s">
        <v>19373</v>
      </c>
      <c r="M7991" s="44">
        <f t="shared" si="620"/>
        <v>65.047803784980715</v>
      </c>
      <c r="N7991" s="54">
        <f t="shared" si="623"/>
        <v>5202.9999999999991</v>
      </c>
      <c r="O7991" s="46">
        <f t="shared" si="624"/>
        <v>3.8129193677323201</v>
      </c>
    </row>
    <row r="7992" spans="6:15" x14ac:dyDescent="0.25">
      <c r="F7992" s="3">
        <f t="shared" si="621"/>
        <v>0</v>
      </c>
      <c r="G7992" s="45" t="s">
        <v>28742</v>
      </c>
      <c r="H7992" s="42">
        <v>79.83</v>
      </c>
      <c r="I7992" s="42">
        <v>0.01</v>
      </c>
      <c r="J7992" s="42" t="s">
        <v>10006</v>
      </c>
      <c r="K7992" s="43">
        <f t="shared" si="622"/>
        <v>5199.8375586701168</v>
      </c>
      <c r="L7992" s="44" t="s">
        <v>19374</v>
      </c>
      <c r="M7992" s="44">
        <f t="shared" si="620"/>
        <v>65.047791777604985</v>
      </c>
      <c r="N7992" s="54">
        <f t="shared" si="623"/>
        <v>5203.6499999999996</v>
      </c>
      <c r="O7992" s="46">
        <f t="shared" si="624"/>
        <v>3.8124413298828586</v>
      </c>
    </row>
    <row r="7993" spans="6:15" x14ac:dyDescent="0.25">
      <c r="F7993" s="3">
        <f t="shared" si="621"/>
        <v>0</v>
      </c>
      <c r="G7993" s="45" t="s">
        <v>28743</v>
      </c>
      <c r="H7993" s="42">
        <v>79.84</v>
      </c>
      <c r="I7993" s="42">
        <v>0.01</v>
      </c>
      <c r="J7993" s="42" t="s">
        <v>10007</v>
      </c>
      <c r="K7993" s="43">
        <f t="shared" si="622"/>
        <v>5200.4880365878926</v>
      </c>
      <c r="L7993" s="44" t="s">
        <v>19375</v>
      </c>
      <c r="M7993" s="44">
        <f t="shared" si="620"/>
        <v>65.047779774763384</v>
      </c>
      <c r="N7993" s="54">
        <f t="shared" si="623"/>
        <v>5204.3</v>
      </c>
      <c r="O7993" s="46">
        <f t="shared" si="624"/>
        <v>3.811963412107616</v>
      </c>
    </row>
    <row r="7994" spans="6:15" x14ac:dyDescent="0.25">
      <c r="F7994" s="3">
        <f t="shared" si="621"/>
        <v>0</v>
      </c>
      <c r="G7994" s="45" t="s">
        <v>28744</v>
      </c>
      <c r="H7994" s="42">
        <v>79.849999999999994</v>
      </c>
      <c r="I7994" s="42">
        <v>0.01</v>
      </c>
      <c r="J7994" s="42" t="s">
        <v>10008</v>
      </c>
      <c r="K7994" s="43">
        <f t="shared" si="622"/>
        <v>5201.1385143856405</v>
      </c>
      <c r="L7994" s="44" t="s">
        <v>19376</v>
      </c>
      <c r="M7994" s="44">
        <f t="shared" si="620"/>
        <v>65.047767776437595</v>
      </c>
      <c r="N7994" s="54">
        <f t="shared" si="623"/>
        <v>5204.95</v>
      </c>
      <c r="O7994" s="46">
        <f t="shared" si="624"/>
        <v>3.8114856143592988</v>
      </c>
    </row>
    <row r="7995" spans="6:15" x14ac:dyDescent="0.25">
      <c r="F7995" s="3">
        <f t="shared" si="621"/>
        <v>0</v>
      </c>
      <c r="G7995" s="45" t="s">
        <v>28745</v>
      </c>
      <c r="H7995" s="42">
        <v>79.86</v>
      </c>
      <c r="I7995" s="42">
        <v>0.01</v>
      </c>
      <c r="J7995" s="42" t="s">
        <v>10009</v>
      </c>
      <c r="K7995" s="43">
        <f t="shared" si="622"/>
        <v>5201.7889920634052</v>
      </c>
      <c r="L7995" s="44" t="s">
        <v>19377</v>
      </c>
      <c r="M7995" s="44">
        <f t="shared" si="620"/>
        <v>65.047755782642895</v>
      </c>
      <c r="N7995" s="54">
        <f t="shared" si="623"/>
        <v>5205.5999999999995</v>
      </c>
      <c r="O7995" s="46">
        <f t="shared" si="624"/>
        <v>3.8110079365942511</v>
      </c>
    </row>
    <row r="7996" spans="6:15" x14ac:dyDescent="0.25">
      <c r="F7996" s="3">
        <f t="shared" si="621"/>
        <v>0</v>
      </c>
      <c r="G7996" s="45" t="s">
        <v>28746</v>
      </c>
      <c r="H7996" s="42">
        <v>79.87</v>
      </c>
      <c r="I7996" s="42">
        <v>0.01</v>
      </c>
      <c r="J7996" s="42" t="s">
        <v>10010</v>
      </c>
      <c r="K7996" s="43">
        <f t="shared" si="622"/>
        <v>5202.4394696212312</v>
      </c>
      <c r="L7996" s="44" t="s">
        <v>19378</v>
      </c>
      <c r="M7996" s="44">
        <f t="shared" si="620"/>
        <v>65.047743793385408</v>
      </c>
      <c r="N7996" s="54">
        <f t="shared" si="623"/>
        <v>5206.25</v>
      </c>
      <c r="O7996" s="46">
        <f t="shared" si="624"/>
        <v>3.8105303787688172</v>
      </c>
    </row>
    <row r="7997" spans="6:15" x14ac:dyDescent="0.25">
      <c r="F7997" s="3">
        <f t="shared" si="621"/>
        <v>0</v>
      </c>
      <c r="G7997" s="45" t="s">
        <v>28747</v>
      </c>
      <c r="H7997" s="42">
        <v>79.88</v>
      </c>
      <c r="I7997" s="42">
        <v>0.01</v>
      </c>
      <c r="J7997" s="42" t="s">
        <v>10011</v>
      </c>
      <c r="K7997" s="43">
        <f t="shared" si="622"/>
        <v>5203.0899470591648</v>
      </c>
      <c r="L7997" s="44" t="s">
        <v>19379</v>
      </c>
      <c r="M7997" s="44">
        <f t="shared" si="620"/>
        <v>65.047731808637621</v>
      </c>
      <c r="N7997" s="54">
        <f t="shared" si="623"/>
        <v>5206.8999999999996</v>
      </c>
      <c r="O7997" s="46">
        <f t="shared" si="624"/>
        <v>3.8100529408347938</v>
      </c>
    </row>
    <row r="7998" spans="6:15" x14ac:dyDescent="0.25">
      <c r="F7998" s="3">
        <f t="shared" si="621"/>
        <v>0</v>
      </c>
      <c r="G7998" s="45" t="s">
        <v>28748</v>
      </c>
      <c r="H7998" s="42">
        <v>79.89</v>
      </c>
      <c r="I7998" s="42">
        <v>0.01</v>
      </c>
      <c r="J7998" s="42" t="s">
        <v>10012</v>
      </c>
      <c r="K7998" s="43">
        <f t="shared" si="622"/>
        <v>5203.7404243772517</v>
      </c>
      <c r="L7998" s="44" t="s">
        <v>19380</v>
      </c>
      <c r="M7998" s="44">
        <f t="shared" si="620"/>
        <v>65.047719828414827</v>
      </c>
      <c r="N7998" s="54">
        <f t="shared" si="623"/>
        <v>5207.55</v>
      </c>
      <c r="O7998" s="46">
        <f t="shared" si="624"/>
        <v>3.8095756227485253</v>
      </c>
    </row>
    <row r="7999" spans="6:15" x14ac:dyDescent="0.25">
      <c r="F7999" s="3">
        <f t="shared" si="621"/>
        <v>0</v>
      </c>
      <c r="G7999" s="45" t="s">
        <v>28749</v>
      </c>
      <c r="H7999" s="42">
        <v>79.900000000000006</v>
      </c>
      <c r="I7999" s="42">
        <v>0.01</v>
      </c>
      <c r="J7999" s="42" t="s">
        <v>10013</v>
      </c>
      <c r="K7999" s="43">
        <f t="shared" si="622"/>
        <v>5204.3909015755362</v>
      </c>
      <c r="L7999" s="44" t="s">
        <v>19381</v>
      </c>
      <c r="M7999" s="44">
        <f t="shared" si="620"/>
        <v>65.047707852704804</v>
      </c>
      <c r="N7999" s="54">
        <f t="shared" si="623"/>
        <v>5208.2</v>
      </c>
      <c r="O7999" s="46">
        <f t="shared" si="624"/>
        <v>3.8090984244636275</v>
      </c>
    </row>
    <row r="8000" spans="6:15" x14ac:dyDescent="0.25">
      <c r="F8000" s="3">
        <f t="shared" si="621"/>
        <v>0</v>
      </c>
      <c r="G8000" s="45" t="s">
        <v>28750</v>
      </c>
      <c r="H8000" s="42">
        <v>79.91</v>
      </c>
      <c r="I8000" s="42">
        <v>0.01</v>
      </c>
      <c r="J8000" s="42" t="s">
        <v>10014</v>
      </c>
      <c r="K8000" s="43">
        <f t="shared" si="622"/>
        <v>5205.041378654063</v>
      </c>
      <c r="L8000" s="44" t="s">
        <v>19382</v>
      </c>
      <c r="M8000" s="44">
        <f t="shared" si="620"/>
        <v>65.047695881513661</v>
      </c>
      <c r="N8000" s="54">
        <f t="shared" si="623"/>
        <v>5208.8499999999995</v>
      </c>
      <c r="O8000" s="46">
        <f t="shared" si="624"/>
        <v>3.8086213459364444</v>
      </c>
    </row>
    <row r="8001" spans="6:15" x14ac:dyDescent="0.25">
      <c r="F8001" s="3">
        <f t="shared" si="621"/>
        <v>0</v>
      </c>
      <c r="G8001" s="45" t="s">
        <v>28751</v>
      </c>
      <c r="H8001" s="42">
        <v>79.92</v>
      </c>
      <c r="I8001" s="42">
        <v>0.01</v>
      </c>
      <c r="J8001" s="42" t="s">
        <v>10015</v>
      </c>
      <c r="K8001" s="43">
        <f t="shared" si="622"/>
        <v>5205.6918556128785</v>
      </c>
      <c r="L8001" s="44" t="s">
        <v>19383</v>
      </c>
      <c r="M8001" s="44">
        <f t="shared" si="620"/>
        <v>65.047683914841414</v>
      </c>
      <c r="N8001" s="54">
        <f t="shared" si="623"/>
        <v>5209.5</v>
      </c>
      <c r="O8001" s="46">
        <f t="shared" si="624"/>
        <v>3.8081443871215015</v>
      </c>
    </row>
    <row r="8002" spans="6:15" x14ac:dyDescent="0.25">
      <c r="F8002" s="3">
        <f t="shared" si="621"/>
        <v>0</v>
      </c>
      <c r="G8002" s="45" t="s">
        <v>28752</v>
      </c>
      <c r="H8002" s="42">
        <v>79.930000000000007</v>
      </c>
      <c r="I8002" s="42">
        <v>0.01</v>
      </c>
      <c r="J8002" s="42" t="s">
        <v>10016</v>
      </c>
      <c r="K8002" s="43">
        <f t="shared" si="622"/>
        <v>5206.3423324520272</v>
      </c>
      <c r="L8002" s="44" t="s">
        <v>19384</v>
      </c>
      <c r="M8002" s="44">
        <f t="shared" si="620"/>
        <v>65.047671952678868</v>
      </c>
      <c r="N8002" s="54">
        <f t="shared" si="623"/>
        <v>5210.1500000000005</v>
      </c>
      <c r="O8002" s="46">
        <f t="shared" si="624"/>
        <v>3.807667547973324</v>
      </c>
    </row>
    <row r="8003" spans="6:15" x14ac:dyDescent="0.25">
      <c r="F8003" s="3">
        <f t="shared" si="621"/>
        <v>0</v>
      </c>
      <c r="G8003" s="45" t="s">
        <v>28753</v>
      </c>
      <c r="H8003" s="42">
        <v>79.94</v>
      </c>
      <c r="I8003" s="42">
        <v>0.01</v>
      </c>
      <c r="J8003" s="42" t="s">
        <v>10017</v>
      </c>
      <c r="K8003" s="43">
        <f t="shared" si="622"/>
        <v>5206.9928091715537</v>
      </c>
      <c r="L8003" s="44" t="s">
        <v>19385</v>
      </c>
      <c r="M8003" s="44">
        <f t="shared" si="620"/>
        <v>65.0476599950169</v>
      </c>
      <c r="N8003" s="54">
        <f t="shared" si="623"/>
        <v>5210.7999999999993</v>
      </c>
      <c r="O8003" s="46">
        <f t="shared" si="624"/>
        <v>3.8071908284455276</v>
      </c>
    </row>
    <row r="8004" spans="6:15" x14ac:dyDescent="0.25">
      <c r="F8004" s="3">
        <f t="shared" si="621"/>
        <v>0</v>
      </c>
      <c r="G8004" s="45" t="s">
        <v>28754</v>
      </c>
      <c r="H8004" s="42">
        <v>79.95</v>
      </c>
      <c r="I8004" s="42">
        <v>0.01</v>
      </c>
      <c r="J8004" s="42" t="s">
        <v>10018</v>
      </c>
      <c r="K8004" s="43">
        <f t="shared" si="622"/>
        <v>5207.6432857715035</v>
      </c>
      <c r="L8004" s="44" t="s">
        <v>19386</v>
      </c>
      <c r="M8004" s="44">
        <f t="shared" si="620"/>
        <v>65.047648041876883</v>
      </c>
      <c r="N8004" s="54">
        <f t="shared" si="623"/>
        <v>5211.45</v>
      </c>
      <c r="O8004" s="46">
        <f t="shared" si="624"/>
        <v>3.8067142284962756</v>
      </c>
    </row>
    <row r="8005" spans="6:15" x14ac:dyDescent="0.25">
      <c r="F8005" s="3">
        <f t="shared" si="621"/>
        <v>0</v>
      </c>
      <c r="G8005" s="45" t="s">
        <v>28755</v>
      </c>
      <c r="H8005" s="42">
        <v>79.959999999999994</v>
      </c>
      <c r="I8005" s="42">
        <v>0.01</v>
      </c>
      <c r="J8005" s="42" t="s">
        <v>10019</v>
      </c>
      <c r="K8005" s="43">
        <f t="shared" si="622"/>
        <v>5208.2937622519221</v>
      </c>
      <c r="L8005" s="44" t="s">
        <v>19387</v>
      </c>
      <c r="M8005" s="44">
        <f t="shared" si="620"/>
        <v>65.047636093231304</v>
      </c>
      <c r="N8005" s="54">
        <f t="shared" si="623"/>
        <v>5212.0999999999995</v>
      </c>
      <c r="O8005" s="46">
        <f t="shared" si="624"/>
        <v>3.8062377480773648</v>
      </c>
    </row>
    <row r="8006" spans="6:15" x14ac:dyDescent="0.25">
      <c r="F8006" s="3">
        <f t="shared" si="621"/>
        <v>0</v>
      </c>
      <c r="G8006" s="45" t="s">
        <v>28756</v>
      </c>
      <c r="H8006" s="42">
        <v>79.97</v>
      </c>
      <c r="I8006" s="42">
        <v>0.01</v>
      </c>
      <c r="J8006" s="42" t="s">
        <v>10020</v>
      </c>
      <c r="K8006" s="43">
        <f t="shared" si="622"/>
        <v>5208.944238612854</v>
      </c>
      <c r="L8006" s="44" t="s">
        <v>19388</v>
      </c>
      <c r="M8006" s="44">
        <f t="shared" si="620"/>
        <v>65.04762414910158</v>
      </c>
      <c r="N8006" s="54">
        <f t="shared" si="623"/>
        <v>5212.75</v>
      </c>
      <c r="O8006" s="46">
        <f t="shared" si="624"/>
        <v>3.8057613871460489</v>
      </c>
    </row>
    <row r="8007" spans="6:15" x14ac:dyDescent="0.25">
      <c r="F8007" s="3">
        <f t="shared" si="621"/>
        <v>0</v>
      </c>
      <c r="G8007" s="45" t="s">
        <v>28757</v>
      </c>
      <c r="H8007" s="42">
        <v>79.98</v>
      </c>
      <c r="I8007" s="42">
        <v>0.01</v>
      </c>
      <c r="J8007" s="42" t="s">
        <v>10021</v>
      </c>
      <c r="K8007" s="43">
        <f t="shared" si="622"/>
        <v>5209.5947148543446</v>
      </c>
      <c r="L8007" s="44" t="s">
        <v>19389</v>
      </c>
      <c r="M8007" s="44">
        <f t="shared" si="620"/>
        <v>65.047612209457156</v>
      </c>
      <c r="N8007" s="54">
        <f t="shared" si="623"/>
        <v>5213.3999999999996</v>
      </c>
      <c r="O8007" s="46">
        <f t="shared" si="624"/>
        <v>3.8052851456550343</v>
      </c>
    </row>
    <row r="8008" spans="6:15" x14ac:dyDescent="0.25">
      <c r="F8008" s="3">
        <f t="shared" si="621"/>
        <v>0</v>
      </c>
      <c r="G8008" s="45" t="s">
        <v>28758</v>
      </c>
      <c r="H8008" s="42">
        <v>79.989999999999995</v>
      </c>
      <c r="I8008" s="42">
        <v>0.01</v>
      </c>
      <c r="J8008" s="42" t="s">
        <v>10022</v>
      </c>
      <c r="K8008" s="43">
        <f t="shared" si="622"/>
        <v>5210.2451909764395</v>
      </c>
      <c r="L8008" s="44" t="s">
        <v>19390</v>
      </c>
      <c r="M8008" s="44">
        <f t="shared" si="620"/>
        <v>65.047600274310255</v>
      </c>
      <c r="N8008" s="54">
        <f t="shared" si="623"/>
        <v>5214.0499999999993</v>
      </c>
      <c r="O8008" s="46">
        <f t="shared" si="624"/>
        <v>3.8048090235597556</v>
      </c>
    </row>
    <row r="8009" spans="6:15" x14ac:dyDescent="0.25">
      <c r="F8009" s="3">
        <f t="shared" si="621"/>
        <v>0</v>
      </c>
      <c r="G8009" s="45" t="s">
        <v>28759</v>
      </c>
      <c r="H8009" s="42">
        <v>80</v>
      </c>
      <c r="I8009" s="42">
        <v>0.01</v>
      </c>
      <c r="J8009" s="42" t="s">
        <v>10023</v>
      </c>
      <c r="K8009" s="43">
        <f t="shared" si="622"/>
        <v>5210.8956669791824</v>
      </c>
      <c r="L8009" s="44" t="s">
        <v>19391</v>
      </c>
      <c r="M8009" s="44">
        <f t="shared" ref="M8009:M8072" si="625">SQRT(((14.7+$N$3*H8009)^2)-(K8009^2))/SQRT($N$4)</f>
        <v>65.047588343670029</v>
      </c>
      <c r="N8009" s="54">
        <f t="shared" si="623"/>
        <v>5214.7</v>
      </c>
      <c r="O8009" s="46">
        <f t="shared" si="624"/>
        <v>3.8043330208174666</v>
      </c>
    </row>
    <row r="8010" spans="6:15" x14ac:dyDescent="0.25">
      <c r="F8010" s="3">
        <f t="shared" ref="F8010:F8073" si="626">IF(O8010&gt;100,1,0)</f>
        <v>0</v>
      </c>
      <c r="G8010" s="45" t="s">
        <v>28760</v>
      </c>
      <c r="H8010" s="42">
        <v>80.010000000000005</v>
      </c>
      <c r="I8010" s="42">
        <v>0.01</v>
      </c>
      <c r="J8010" s="42" t="s">
        <v>10024</v>
      </c>
      <c r="K8010" s="43">
        <f t="shared" ref="K8010:K8073" si="627">K8009+I8010*M8009</f>
        <v>5211.5461428626195</v>
      </c>
      <c r="L8010" s="44" t="s">
        <v>19392</v>
      </c>
      <c r="M8010" s="44">
        <f t="shared" si="625"/>
        <v>65.047576417512062</v>
      </c>
      <c r="N8010" s="54">
        <f t="shared" ref="N8010:N8073" si="628">(H8010*$N$3)+14.7</f>
        <v>5215.3500000000004</v>
      </c>
      <c r="O8010" s="46">
        <f t="shared" ref="O8010:O8073" si="629">N8010-K8010</f>
        <v>3.8038571373808736</v>
      </c>
    </row>
    <row r="8011" spans="6:15" x14ac:dyDescent="0.25">
      <c r="F8011" s="3">
        <f t="shared" si="626"/>
        <v>0</v>
      </c>
      <c r="G8011" s="45" t="s">
        <v>28761</v>
      </c>
      <c r="H8011" s="42">
        <v>80.02</v>
      </c>
      <c r="I8011" s="42">
        <v>0.01</v>
      </c>
      <c r="J8011" s="42" t="s">
        <v>10025</v>
      </c>
      <c r="K8011" s="43">
        <f t="shared" si="627"/>
        <v>5212.1966186267946</v>
      </c>
      <c r="L8011" s="44" t="s">
        <v>19393</v>
      </c>
      <c r="M8011" s="44">
        <f t="shared" si="625"/>
        <v>65.047564495845506</v>
      </c>
      <c r="N8011" s="54">
        <f t="shared" si="628"/>
        <v>5216</v>
      </c>
      <c r="O8011" s="46">
        <f t="shared" si="629"/>
        <v>3.8033813732054114</v>
      </c>
    </row>
    <row r="8012" spans="6:15" x14ac:dyDescent="0.25">
      <c r="F8012" s="3">
        <f t="shared" si="626"/>
        <v>0</v>
      </c>
      <c r="G8012" s="45" t="s">
        <v>28762</v>
      </c>
      <c r="H8012" s="42">
        <v>80.03</v>
      </c>
      <c r="I8012" s="42">
        <v>0.01</v>
      </c>
      <c r="J8012" s="42" t="s">
        <v>10026</v>
      </c>
      <c r="K8012" s="43">
        <f t="shared" si="627"/>
        <v>5212.8470942717531</v>
      </c>
      <c r="L8012" s="44" t="s">
        <v>19394</v>
      </c>
      <c r="M8012" s="44">
        <f t="shared" si="625"/>
        <v>65.047552578667307</v>
      </c>
      <c r="N8012" s="54">
        <f t="shared" si="628"/>
        <v>5216.6499999999996</v>
      </c>
      <c r="O8012" s="46">
        <f t="shared" si="629"/>
        <v>3.8029057282465146</v>
      </c>
    </row>
    <row r="8013" spans="6:15" x14ac:dyDescent="0.25">
      <c r="F8013" s="3">
        <f t="shared" si="626"/>
        <v>0</v>
      </c>
      <c r="G8013" s="45" t="s">
        <v>28763</v>
      </c>
      <c r="H8013" s="42">
        <v>80.040000000000006</v>
      </c>
      <c r="I8013" s="42">
        <v>0.01</v>
      </c>
      <c r="J8013" s="42" t="s">
        <v>10027</v>
      </c>
      <c r="K8013" s="43">
        <f t="shared" si="627"/>
        <v>5213.4975697975397</v>
      </c>
      <c r="L8013" s="44" t="s">
        <v>19395</v>
      </c>
      <c r="M8013" s="44">
        <f t="shared" si="625"/>
        <v>65.047540665986659</v>
      </c>
      <c r="N8013" s="54">
        <f t="shared" si="628"/>
        <v>5217.3</v>
      </c>
      <c r="O8013" s="46">
        <f t="shared" si="629"/>
        <v>3.8024302024605277</v>
      </c>
    </row>
    <row r="8014" spans="6:15" x14ac:dyDescent="0.25">
      <c r="F8014" s="3">
        <f t="shared" si="626"/>
        <v>0</v>
      </c>
      <c r="G8014" s="45" t="s">
        <v>28764</v>
      </c>
      <c r="H8014" s="42">
        <v>80.05</v>
      </c>
      <c r="I8014" s="42">
        <v>0.01</v>
      </c>
      <c r="J8014" s="42" t="s">
        <v>10028</v>
      </c>
      <c r="K8014" s="43">
        <f t="shared" si="627"/>
        <v>5214.1480452041997</v>
      </c>
      <c r="L8014" s="44" t="s">
        <v>19396</v>
      </c>
      <c r="M8014" s="44">
        <f t="shared" si="625"/>
        <v>65.047528757776035</v>
      </c>
      <c r="N8014" s="54">
        <f t="shared" si="628"/>
        <v>5217.95</v>
      </c>
      <c r="O8014" s="46">
        <f t="shared" si="629"/>
        <v>3.8019547958001567</v>
      </c>
    </row>
    <row r="8015" spans="6:15" x14ac:dyDescent="0.25">
      <c r="F8015" s="3">
        <f t="shared" si="626"/>
        <v>0</v>
      </c>
      <c r="G8015" s="45" t="s">
        <v>28765</v>
      </c>
      <c r="H8015" s="42">
        <v>80.06</v>
      </c>
      <c r="I8015" s="42">
        <v>0.01</v>
      </c>
      <c r="J8015" s="42" t="s">
        <v>10029</v>
      </c>
      <c r="K8015" s="43">
        <f t="shared" si="627"/>
        <v>5214.7985204917777</v>
      </c>
      <c r="L8015" s="44" t="s">
        <v>19397</v>
      </c>
      <c r="M8015" s="44">
        <f t="shared" si="625"/>
        <v>65.047516854056838</v>
      </c>
      <c r="N8015" s="54">
        <f t="shared" si="628"/>
        <v>5218.6000000000004</v>
      </c>
      <c r="O8015" s="46">
        <f t="shared" si="629"/>
        <v>3.8014795082226556</v>
      </c>
    </row>
    <row r="8016" spans="6:15" x14ac:dyDescent="0.25">
      <c r="F8016" s="3">
        <f t="shared" si="626"/>
        <v>0</v>
      </c>
      <c r="G8016" s="45" t="s">
        <v>28766</v>
      </c>
      <c r="H8016" s="42">
        <v>80.069999999999993</v>
      </c>
      <c r="I8016" s="42">
        <v>0.01</v>
      </c>
      <c r="J8016" s="42" t="s">
        <v>10030</v>
      </c>
      <c r="K8016" s="43">
        <f t="shared" si="627"/>
        <v>5215.4489956603184</v>
      </c>
      <c r="L8016" s="44" t="s">
        <v>19398</v>
      </c>
      <c r="M8016" s="44">
        <f t="shared" si="625"/>
        <v>65.047504954801582</v>
      </c>
      <c r="N8016" s="54">
        <f t="shared" si="628"/>
        <v>5219.2499999999991</v>
      </c>
      <c r="O8016" s="46">
        <f t="shared" si="629"/>
        <v>3.8010043396807305</v>
      </c>
    </row>
    <row r="8017" spans="6:15" x14ac:dyDescent="0.25">
      <c r="F8017" s="3">
        <f t="shared" si="626"/>
        <v>0</v>
      </c>
      <c r="G8017" s="45" t="s">
        <v>28767</v>
      </c>
      <c r="H8017" s="42">
        <v>80.08</v>
      </c>
      <c r="I8017" s="42">
        <v>0.01</v>
      </c>
      <c r="J8017" s="42" t="s">
        <v>10031</v>
      </c>
      <c r="K8017" s="43">
        <f t="shared" si="627"/>
        <v>5216.0994707098662</v>
      </c>
      <c r="L8017" s="44" t="s">
        <v>19399</v>
      </c>
      <c r="M8017" s="44">
        <f t="shared" si="625"/>
        <v>65.047493060043877</v>
      </c>
      <c r="N8017" s="54">
        <f t="shared" si="628"/>
        <v>5219.8999999999996</v>
      </c>
      <c r="O8017" s="46">
        <f t="shared" si="629"/>
        <v>3.8005292901334542</v>
      </c>
    </row>
    <row r="8018" spans="6:15" x14ac:dyDescent="0.25">
      <c r="F8018" s="3">
        <f t="shared" si="626"/>
        <v>0</v>
      </c>
      <c r="G8018" s="45" t="s">
        <v>28768</v>
      </c>
      <c r="H8018" s="42">
        <v>80.09</v>
      </c>
      <c r="I8018" s="42">
        <v>0.01</v>
      </c>
      <c r="J8018" s="42" t="s">
        <v>10032</v>
      </c>
      <c r="K8018" s="43">
        <f t="shared" si="627"/>
        <v>5216.7499456404666</v>
      </c>
      <c r="L8018" s="44" t="s">
        <v>19400</v>
      </c>
      <c r="M8018" s="44">
        <f t="shared" si="625"/>
        <v>65.047481169759266</v>
      </c>
      <c r="N8018" s="54">
        <f t="shared" si="628"/>
        <v>5220.55</v>
      </c>
      <c r="O8018" s="46">
        <f t="shared" si="629"/>
        <v>3.800054359533533</v>
      </c>
    </row>
    <row r="8019" spans="6:15" x14ac:dyDescent="0.25">
      <c r="F8019" s="3">
        <f t="shared" si="626"/>
        <v>0</v>
      </c>
      <c r="G8019" s="45" t="s">
        <v>28769</v>
      </c>
      <c r="H8019" s="42">
        <v>80.099999999999994</v>
      </c>
      <c r="I8019" s="42">
        <v>0.01</v>
      </c>
      <c r="J8019" s="42" t="s">
        <v>10033</v>
      </c>
      <c r="K8019" s="43">
        <f t="shared" si="627"/>
        <v>5217.4004204521643</v>
      </c>
      <c r="L8019" s="44" t="s">
        <v>19401</v>
      </c>
      <c r="M8019" s="44">
        <f t="shared" si="625"/>
        <v>65.047469283935541</v>
      </c>
      <c r="N8019" s="54">
        <f t="shared" si="628"/>
        <v>5221.2</v>
      </c>
      <c r="O8019" s="46">
        <f t="shared" si="629"/>
        <v>3.7995795478354921</v>
      </c>
    </row>
    <row r="8020" spans="6:15" x14ac:dyDescent="0.25">
      <c r="F8020" s="3">
        <f t="shared" si="626"/>
        <v>0</v>
      </c>
      <c r="G8020" s="45" t="s">
        <v>28770</v>
      </c>
      <c r="H8020" s="42">
        <v>80.11</v>
      </c>
      <c r="I8020" s="42">
        <v>0.01</v>
      </c>
      <c r="J8020" s="42" t="s">
        <v>10034</v>
      </c>
      <c r="K8020" s="43">
        <f t="shared" si="627"/>
        <v>5218.0508951450038</v>
      </c>
      <c r="L8020" s="44" t="s">
        <v>19402</v>
      </c>
      <c r="M8020" s="44">
        <f t="shared" si="625"/>
        <v>65.047457402587995</v>
      </c>
      <c r="N8020" s="54">
        <f t="shared" si="628"/>
        <v>5221.8499999999995</v>
      </c>
      <c r="O8020" s="46">
        <f t="shared" si="629"/>
        <v>3.7991048549956759</v>
      </c>
    </row>
    <row r="8021" spans="6:15" x14ac:dyDescent="0.25">
      <c r="F8021" s="3">
        <f t="shared" si="626"/>
        <v>0</v>
      </c>
      <c r="G8021" s="45" t="s">
        <v>28771</v>
      </c>
      <c r="H8021" s="42">
        <v>80.12</v>
      </c>
      <c r="I8021" s="42">
        <v>0.01</v>
      </c>
      <c r="J8021" s="42" t="s">
        <v>10035</v>
      </c>
      <c r="K8021" s="43">
        <f t="shared" si="627"/>
        <v>5218.7013697190296</v>
      </c>
      <c r="L8021" s="44" t="s">
        <v>19403</v>
      </c>
      <c r="M8021" s="44">
        <f t="shared" si="625"/>
        <v>65.047445525716597</v>
      </c>
      <c r="N8021" s="54">
        <f t="shared" si="628"/>
        <v>5222.5</v>
      </c>
      <c r="O8021" s="46">
        <f t="shared" si="629"/>
        <v>3.7986302809704284</v>
      </c>
    </row>
    <row r="8022" spans="6:15" x14ac:dyDescent="0.25">
      <c r="F8022" s="3">
        <f t="shared" si="626"/>
        <v>0</v>
      </c>
      <c r="G8022" s="45" t="s">
        <v>28772</v>
      </c>
      <c r="H8022" s="42">
        <v>80.13</v>
      </c>
      <c r="I8022" s="42">
        <v>0.01</v>
      </c>
      <c r="J8022" s="42" t="s">
        <v>10036</v>
      </c>
      <c r="K8022" s="43">
        <f t="shared" si="627"/>
        <v>5219.3518441742872</v>
      </c>
      <c r="L8022" s="44" t="s">
        <v>19404</v>
      </c>
      <c r="M8022" s="44">
        <f t="shared" si="625"/>
        <v>65.047433653296949</v>
      </c>
      <c r="N8022" s="54">
        <f t="shared" si="628"/>
        <v>5223.1499999999996</v>
      </c>
      <c r="O8022" s="46">
        <f t="shared" si="629"/>
        <v>3.7981558257124561</v>
      </c>
    </row>
    <row r="8023" spans="6:15" x14ac:dyDescent="0.25">
      <c r="F8023" s="3">
        <f t="shared" si="626"/>
        <v>0</v>
      </c>
      <c r="G8023" s="45" t="s">
        <v>28773</v>
      </c>
      <c r="H8023" s="42">
        <v>80.14</v>
      </c>
      <c r="I8023" s="42">
        <v>0.01</v>
      </c>
      <c r="J8023" s="42" t="s">
        <v>10037</v>
      </c>
      <c r="K8023" s="43">
        <f t="shared" si="627"/>
        <v>5220.0023185108203</v>
      </c>
      <c r="L8023" s="44" t="s">
        <v>19405</v>
      </c>
      <c r="M8023" s="44">
        <f t="shared" si="625"/>
        <v>65.047421785353464</v>
      </c>
      <c r="N8023" s="54">
        <f t="shared" si="628"/>
        <v>5223.8</v>
      </c>
      <c r="O8023" s="46">
        <f t="shared" si="629"/>
        <v>3.7976814891799222</v>
      </c>
    </row>
    <row r="8024" spans="6:15" x14ac:dyDescent="0.25">
      <c r="F8024" s="3">
        <f t="shared" si="626"/>
        <v>0</v>
      </c>
      <c r="G8024" s="45" t="s">
        <v>28774</v>
      </c>
      <c r="H8024" s="42">
        <v>80.150000000000006</v>
      </c>
      <c r="I8024" s="42">
        <v>0.01</v>
      </c>
      <c r="J8024" s="42" t="s">
        <v>10038</v>
      </c>
      <c r="K8024" s="43">
        <f t="shared" si="627"/>
        <v>5220.6527927286734</v>
      </c>
      <c r="L8024" s="44" t="s">
        <v>19406</v>
      </c>
      <c r="M8024" s="44">
        <f t="shared" si="625"/>
        <v>65.04740992187088</v>
      </c>
      <c r="N8024" s="54">
        <f t="shared" si="628"/>
        <v>5224.45</v>
      </c>
      <c r="O8024" s="46">
        <f t="shared" si="629"/>
        <v>3.7972072713264424</v>
      </c>
    </row>
    <row r="8025" spans="6:15" x14ac:dyDescent="0.25">
      <c r="F8025" s="3">
        <f t="shared" si="626"/>
        <v>0</v>
      </c>
      <c r="G8025" s="45" t="s">
        <v>28775</v>
      </c>
      <c r="H8025" s="42">
        <v>80.16</v>
      </c>
      <c r="I8025" s="42">
        <v>0.01</v>
      </c>
      <c r="J8025" s="42" t="s">
        <v>10039</v>
      </c>
      <c r="K8025" s="43">
        <f t="shared" si="627"/>
        <v>5221.303266827892</v>
      </c>
      <c r="L8025" s="44" t="s">
        <v>19407</v>
      </c>
      <c r="M8025" s="44">
        <f t="shared" si="625"/>
        <v>65.047398062840031</v>
      </c>
      <c r="N8025" s="54">
        <f t="shared" si="628"/>
        <v>5225.0999999999995</v>
      </c>
      <c r="O8025" s="46">
        <f t="shared" si="629"/>
        <v>3.7967331721074515</v>
      </c>
    </row>
    <row r="8026" spans="6:15" x14ac:dyDescent="0.25">
      <c r="F8026" s="3">
        <f t="shared" si="626"/>
        <v>0</v>
      </c>
      <c r="G8026" s="45" t="s">
        <v>28776</v>
      </c>
      <c r="H8026" s="42">
        <v>80.17</v>
      </c>
      <c r="I8026" s="42">
        <v>0.01</v>
      </c>
      <c r="J8026" s="42" t="s">
        <v>10040</v>
      </c>
      <c r="K8026" s="43">
        <f t="shared" si="627"/>
        <v>5221.9537408085207</v>
      </c>
      <c r="L8026" s="44" t="s">
        <v>19408</v>
      </c>
      <c r="M8026" s="44">
        <f t="shared" si="625"/>
        <v>65.047386208273153</v>
      </c>
      <c r="N8026" s="54">
        <f t="shared" si="628"/>
        <v>5225.75</v>
      </c>
      <c r="O8026" s="46">
        <f t="shared" si="629"/>
        <v>3.7962591914792938</v>
      </c>
    </row>
    <row r="8027" spans="6:15" x14ac:dyDescent="0.25">
      <c r="F8027" s="3">
        <f t="shared" si="626"/>
        <v>0</v>
      </c>
      <c r="G8027" s="45" t="s">
        <v>28777</v>
      </c>
      <c r="H8027" s="42">
        <v>80.180000000000007</v>
      </c>
      <c r="I8027" s="42">
        <v>0.01</v>
      </c>
      <c r="J8027" s="42" t="s">
        <v>10041</v>
      </c>
      <c r="K8027" s="43">
        <f t="shared" si="627"/>
        <v>5222.6042146706031</v>
      </c>
      <c r="L8027" s="44" t="s">
        <v>19409</v>
      </c>
      <c r="M8027" s="44">
        <f t="shared" si="625"/>
        <v>65.047374358167176</v>
      </c>
      <c r="N8027" s="54">
        <f t="shared" si="628"/>
        <v>5226.4000000000005</v>
      </c>
      <c r="O8027" s="46">
        <f t="shared" si="629"/>
        <v>3.795785329397404</v>
      </c>
    </row>
    <row r="8028" spans="6:15" x14ac:dyDescent="0.25">
      <c r="F8028" s="3">
        <f t="shared" si="626"/>
        <v>0</v>
      </c>
      <c r="G8028" s="45" t="s">
        <v>28778</v>
      </c>
      <c r="H8028" s="42">
        <v>80.19</v>
      </c>
      <c r="I8028" s="42">
        <v>0.01</v>
      </c>
      <c r="J8028" s="42" t="s">
        <v>10042</v>
      </c>
      <c r="K8028" s="43">
        <f t="shared" si="627"/>
        <v>5223.2546884141848</v>
      </c>
      <c r="L8028" s="44" t="s">
        <v>19410</v>
      </c>
      <c r="M8028" s="44">
        <f t="shared" si="625"/>
        <v>65.047362512497671</v>
      </c>
      <c r="N8028" s="54">
        <f t="shared" si="628"/>
        <v>5227.0499999999993</v>
      </c>
      <c r="O8028" s="46">
        <f t="shared" si="629"/>
        <v>3.7953115858144884</v>
      </c>
    </row>
    <row r="8029" spans="6:15" x14ac:dyDescent="0.25">
      <c r="F8029" s="3">
        <f t="shared" si="626"/>
        <v>0</v>
      </c>
      <c r="G8029" s="45" t="s">
        <v>28779</v>
      </c>
      <c r="H8029" s="42">
        <v>80.2</v>
      </c>
      <c r="I8029" s="42">
        <v>0.01</v>
      </c>
      <c r="J8029" s="42" t="s">
        <v>10043</v>
      </c>
      <c r="K8029" s="43">
        <f t="shared" si="627"/>
        <v>5223.9051620393102</v>
      </c>
      <c r="L8029" s="44" t="s">
        <v>19411</v>
      </c>
      <c r="M8029" s="44">
        <f t="shared" si="625"/>
        <v>65.047350671286026</v>
      </c>
      <c r="N8029" s="54">
        <f t="shared" si="628"/>
        <v>5227.7</v>
      </c>
      <c r="O8029" s="46">
        <f t="shared" si="629"/>
        <v>3.7948379606896196</v>
      </c>
    </row>
    <row r="8030" spans="6:15" x14ac:dyDescent="0.25">
      <c r="F8030" s="3">
        <f t="shared" si="626"/>
        <v>0</v>
      </c>
      <c r="G8030" s="45" t="s">
        <v>28780</v>
      </c>
      <c r="H8030" s="42">
        <v>80.209999999999994</v>
      </c>
      <c r="I8030" s="42">
        <v>0.01</v>
      </c>
      <c r="J8030" s="42" t="s">
        <v>10044</v>
      </c>
      <c r="K8030" s="43">
        <f t="shared" si="627"/>
        <v>5224.555635546023</v>
      </c>
      <c r="L8030" s="44" t="s">
        <v>19412</v>
      </c>
      <c r="M8030" s="44">
        <f t="shared" si="625"/>
        <v>65.047338834520019</v>
      </c>
      <c r="N8030" s="54">
        <f t="shared" si="628"/>
        <v>5228.3499999999995</v>
      </c>
      <c r="O8030" s="46">
        <f t="shared" si="629"/>
        <v>3.7943644539764136</v>
      </c>
    </row>
    <row r="8031" spans="6:15" x14ac:dyDescent="0.25">
      <c r="F8031" s="3">
        <f t="shared" si="626"/>
        <v>0</v>
      </c>
      <c r="G8031" s="45" t="s">
        <v>28781</v>
      </c>
      <c r="H8031" s="42">
        <v>80.22</v>
      </c>
      <c r="I8031" s="42">
        <v>0.01</v>
      </c>
      <c r="J8031" s="42" t="s">
        <v>10045</v>
      </c>
      <c r="K8031" s="43">
        <f t="shared" si="627"/>
        <v>5225.2061089343679</v>
      </c>
      <c r="L8031" s="44" t="s">
        <v>19413</v>
      </c>
      <c r="M8031" s="44">
        <f t="shared" si="625"/>
        <v>65.047327002214942</v>
      </c>
      <c r="N8031" s="54">
        <f t="shared" si="628"/>
        <v>5229</v>
      </c>
      <c r="O8031" s="46">
        <f t="shared" si="629"/>
        <v>3.7938910656321241</v>
      </c>
    </row>
    <row r="8032" spans="6:15" x14ac:dyDescent="0.25">
      <c r="F8032" s="3">
        <f t="shared" si="626"/>
        <v>0</v>
      </c>
      <c r="G8032" s="45" t="s">
        <v>28782</v>
      </c>
      <c r="H8032" s="42">
        <v>80.23</v>
      </c>
      <c r="I8032" s="42">
        <v>0.01</v>
      </c>
      <c r="J8032" s="42" t="s">
        <v>10046</v>
      </c>
      <c r="K8032" s="43">
        <f t="shared" si="627"/>
        <v>5225.8565822043902</v>
      </c>
      <c r="L8032" s="44" t="s">
        <v>19414</v>
      </c>
      <c r="M8032" s="44">
        <f t="shared" si="625"/>
        <v>65.047315174337172</v>
      </c>
      <c r="N8032" s="54">
        <f t="shared" si="628"/>
        <v>5229.6499999999996</v>
      </c>
      <c r="O8032" s="46">
        <f t="shared" si="629"/>
        <v>3.7934177956094572</v>
      </c>
    </row>
    <row r="8033" spans="6:15" x14ac:dyDescent="0.25">
      <c r="F8033" s="3">
        <f t="shared" si="626"/>
        <v>0</v>
      </c>
      <c r="G8033" s="45" t="s">
        <v>28783</v>
      </c>
      <c r="H8033" s="42">
        <v>80.239999999999995</v>
      </c>
      <c r="I8033" s="42">
        <v>0.01</v>
      </c>
      <c r="J8033" s="42" t="s">
        <v>10047</v>
      </c>
      <c r="K8033" s="43">
        <f t="shared" si="627"/>
        <v>5226.5070553561336</v>
      </c>
      <c r="L8033" s="44" t="s">
        <v>19415</v>
      </c>
      <c r="M8033" s="44">
        <f t="shared" si="625"/>
        <v>65.047303350901998</v>
      </c>
      <c r="N8033" s="54">
        <f t="shared" si="628"/>
        <v>5230.2999999999993</v>
      </c>
      <c r="O8033" s="46">
        <f t="shared" si="629"/>
        <v>3.7929446438656669</v>
      </c>
    </row>
    <row r="8034" spans="6:15" x14ac:dyDescent="0.25">
      <c r="F8034" s="3">
        <f t="shared" si="626"/>
        <v>0</v>
      </c>
      <c r="G8034" s="45" t="s">
        <v>28784</v>
      </c>
      <c r="H8034" s="42">
        <v>80.25</v>
      </c>
      <c r="I8034" s="42">
        <v>0.01</v>
      </c>
      <c r="J8034" s="42" t="s">
        <v>10048</v>
      </c>
      <c r="K8034" s="43">
        <f t="shared" si="627"/>
        <v>5227.1575283896427</v>
      </c>
      <c r="L8034" s="44" t="s">
        <v>19416</v>
      </c>
      <c r="M8034" s="44">
        <f t="shared" si="625"/>
        <v>65.047291531918589</v>
      </c>
      <c r="N8034" s="54">
        <f t="shared" si="628"/>
        <v>5230.95</v>
      </c>
      <c r="O8034" s="46">
        <f t="shared" si="629"/>
        <v>3.7924716103570972</v>
      </c>
    </row>
    <row r="8035" spans="6:15" x14ac:dyDescent="0.25">
      <c r="F8035" s="3">
        <f t="shared" si="626"/>
        <v>0</v>
      </c>
      <c r="G8035" s="45" t="s">
        <v>28785</v>
      </c>
      <c r="H8035" s="42">
        <v>80.260000000000005</v>
      </c>
      <c r="I8035" s="42">
        <v>0.01</v>
      </c>
      <c r="J8035" s="42" t="s">
        <v>10049</v>
      </c>
      <c r="K8035" s="43">
        <f t="shared" si="627"/>
        <v>5227.8080013049621</v>
      </c>
      <c r="L8035" s="44" t="s">
        <v>19417</v>
      </c>
      <c r="M8035" s="44">
        <f t="shared" si="625"/>
        <v>65.047279717365555</v>
      </c>
      <c r="N8035" s="54">
        <f t="shared" si="628"/>
        <v>5231.6000000000004</v>
      </c>
      <c r="O8035" s="46">
        <f t="shared" si="629"/>
        <v>3.7919986950382736</v>
      </c>
    </row>
    <row r="8036" spans="6:15" x14ac:dyDescent="0.25">
      <c r="F8036" s="3">
        <f t="shared" si="626"/>
        <v>0</v>
      </c>
      <c r="G8036" s="45" t="s">
        <v>28786</v>
      </c>
      <c r="H8036" s="42">
        <v>80.27</v>
      </c>
      <c r="I8036" s="42">
        <v>0.01</v>
      </c>
      <c r="J8036" s="42" t="s">
        <v>10050</v>
      </c>
      <c r="K8036" s="43">
        <f t="shared" si="627"/>
        <v>5228.4584741021354</v>
      </c>
      <c r="L8036" s="44" t="s">
        <v>19418</v>
      </c>
      <c r="M8036" s="44">
        <f t="shared" si="625"/>
        <v>65.047267907245953</v>
      </c>
      <c r="N8036" s="54">
        <f t="shared" si="628"/>
        <v>5232.25</v>
      </c>
      <c r="O8036" s="46">
        <f t="shared" si="629"/>
        <v>3.7915258978646307</v>
      </c>
    </row>
    <row r="8037" spans="6:15" x14ac:dyDescent="0.25">
      <c r="F8037" s="3">
        <f t="shared" si="626"/>
        <v>0</v>
      </c>
      <c r="G8037" s="45" t="s">
        <v>28787</v>
      </c>
      <c r="H8037" s="42">
        <v>80.28</v>
      </c>
      <c r="I8037" s="42">
        <v>0.01</v>
      </c>
      <c r="J8037" s="42" t="s">
        <v>10051</v>
      </c>
      <c r="K8037" s="43">
        <f t="shared" si="627"/>
        <v>5229.108946781208</v>
      </c>
      <c r="L8037" s="44" t="s">
        <v>19419</v>
      </c>
      <c r="M8037" s="44">
        <f t="shared" si="625"/>
        <v>65.047256101556741</v>
      </c>
      <c r="N8037" s="54">
        <f t="shared" si="628"/>
        <v>5232.8999999999996</v>
      </c>
      <c r="O8037" s="46">
        <f t="shared" si="629"/>
        <v>3.7910532187916033</v>
      </c>
    </row>
    <row r="8038" spans="6:15" x14ac:dyDescent="0.25">
      <c r="F8038" s="3">
        <f t="shared" si="626"/>
        <v>0</v>
      </c>
      <c r="G8038" s="45" t="s">
        <v>28788</v>
      </c>
      <c r="H8038" s="42">
        <v>80.290000000000006</v>
      </c>
      <c r="I8038" s="42">
        <v>0.01</v>
      </c>
      <c r="J8038" s="42" t="s">
        <v>10052</v>
      </c>
      <c r="K8038" s="43">
        <f t="shared" si="627"/>
        <v>5229.7594193422237</v>
      </c>
      <c r="L8038" s="44" t="s">
        <v>19420</v>
      </c>
      <c r="M8038" s="44">
        <f t="shared" si="625"/>
        <v>65.04724430030403</v>
      </c>
      <c r="N8038" s="54">
        <f t="shared" si="628"/>
        <v>5233.55</v>
      </c>
      <c r="O8038" s="46">
        <f t="shared" si="629"/>
        <v>3.7905806577764452</v>
      </c>
    </row>
    <row r="8039" spans="6:15" x14ac:dyDescent="0.25">
      <c r="F8039" s="3">
        <f t="shared" si="626"/>
        <v>0</v>
      </c>
      <c r="G8039" s="45" t="s">
        <v>28789</v>
      </c>
      <c r="H8039" s="42">
        <v>80.3</v>
      </c>
      <c r="I8039" s="42">
        <v>0.01</v>
      </c>
      <c r="J8039" s="42" t="s">
        <v>10053</v>
      </c>
      <c r="K8039" s="43">
        <f t="shared" si="627"/>
        <v>5230.409891785227</v>
      </c>
      <c r="L8039" s="44" t="s">
        <v>19421</v>
      </c>
      <c r="M8039" s="44">
        <f t="shared" si="625"/>
        <v>65.047232503469488</v>
      </c>
      <c r="N8039" s="54">
        <f t="shared" si="628"/>
        <v>5234.2</v>
      </c>
      <c r="O8039" s="46">
        <f t="shared" si="629"/>
        <v>3.790108214772772</v>
      </c>
    </row>
    <row r="8040" spans="6:15" x14ac:dyDescent="0.25">
      <c r="F8040" s="3">
        <f t="shared" si="626"/>
        <v>0</v>
      </c>
      <c r="G8040" s="45" t="s">
        <v>28790</v>
      </c>
      <c r="H8040" s="42">
        <v>80.31</v>
      </c>
      <c r="I8040" s="42">
        <v>0.01</v>
      </c>
      <c r="J8040" s="42" t="s">
        <v>10054</v>
      </c>
      <c r="K8040" s="43">
        <f t="shared" si="627"/>
        <v>5231.0603641102616</v>
      </c>
      <c r="L8040" s="44" t="s">
        <v>19422</v>
      </c>
      <c r="M8040" s="44">
        <f t="shared" si="625"/>
        <v>65.047220711074488</v>
      </c>
      <c r="N8040" s="54">
        <f t="shared" si="628"/>
        <v>5234.8500000000004</v>
      </c>
      <c r="O8040" s="46">
        <f t="shared" si="629"/>
        <v>3.7896358897387472</v>
      </c>
    </row>
    <row r="8041" spans="6:15" x14ac:dyDescent="0.25">
      <c r="F8041" s="3">
        <f t="shared" si="626"/>
        <v>0</v>
      </c>
      <c r="G8041" s="45" t="s">
        <v>28791</v>
      </c>
      <c r="H8041" s="42">
        <v>80.319999999999993</v>
      </c>
      <c r="I8041" s="42">
        <v>0.01</v>
      </c>
      <c r="J8041" s="42" t="s">
        <v>10055</v>
      </c>
      <c r="K8041" s="43">
        <f t="shared" si="627"/>
        <v>5231.710836317372</v>
      </c>
      <c r="L8041" s="44" t="s">
        <v>19423</v>
      </c>
      <c r="M8041" s="44">
        <f t="shared" si="625"/>
        <v>65.047208923088519</v>
      </c>
      <c r="N8041" s="54">
        <f t="shared" si="628"/>
        <v>5235.4999999999991</v>
      </c>
      <c r="O8041" s="46">
        <f t="shared" si="629"/>
        <v>3.7891636826270769</v>
      </c>
    </row>
    <row r="8042" spans="6:15" x14ac:dyDescent="0.25">
      <c r="F8042" s="3">
        <f t="shared" si="626"/>
        <v>0</v>
      </c>
      <c r="G8042" s="45" t="s">
        <v>28792</v>
      </c>
      <c r="H8042" s="42">
        <v>80.33</v>
      </c>
      <c r="I8042" s="42">
        <v>0.01</v>
      </c>
      <c r="J8042" s="42" t="s">
        <v>10056</v>
      </c>
      <c r="K8042" s="43">
        <f t="shared" si="627"/>
        <v>5232.3613084066028</v>
      </c>
      <c r="L8042" s="44" t="s">
        <v>19424</v>
      </c>
      <c r="M8042" s="44">
        <f t="shared" si="625"/>
        <v>65.047197139542092</v>
      </c>
      <c r="N8042" s="54">
        <f t="shared" si="628"/>
        <v>5236.1499999999996</v>
      </c>
      <c r="O8042" s="46">
        <f t="shared" si="629"/>
        <v>3.7886915933968339</v>
      </c>
    </row>
    <row r="8043" spans="6:15" x14ac:dyDescent="0.25">
      <c r="F8043" s="3">
        <f t="shared" si="626"/>
        <v>0</v>
      </c>
      <c r="G8043" s="45" t="s">
        <v>28793</v>
      </c>
      <c r="H8043" s="42">
        <v>80.34</v>
      </c>
      <c r="I8043" s="42">
        <v>0.01</v>
      </c>
      <c r="J8043" s="42" t="s">
        <v>10057</v>
      </c>
      <c r="K8043" s="43">
        <f t="shared" si="627"/>
        <v>5233.0117803779985</v>
      </c>
      <c r="L8043" s="44" t="s">
        <v>19425</v>
      </c>
      <c r="M8043" s="44">
        <f t="shared" si="625"/>
        <v>65.047185360404683</v>
      </c>
      <c r="N8043" s="54">
        <f t="shared" si="628"/>
        <v>5236.8</v>
      </c>
      <c r="O8043" s="46">
        <f t="shared" si="629"/>
        <v>3.788219622001634</v>
      </c>
    </row>
    <row r="8044" spans="6:15" x14ac:dyDescent="0.25">
      <c r="F8044" s="3">
        <f t="shared" si="626"/>
        <v>0</v>
      </c>
      <c r="G8044" s="45" t="s">
        <v>28794</v>
      </c>
      <c r="H8044" s="42">
        <v>80.349999999999994</v>
      </c>
      <c r="I8044" s="42">
        <v>0.01</v>
      </c>
      <c r="J8044" s="42" t="s">
        <v>10058</v>
      </c>
      <c r="K8044" s="43">
        <f t="shared" si="627"/>
        <v>5233.6622522316029</v>
      </c>
      <c r="L8044" s="44" t="s">
        <v>19426</v>
      </c>
      <c r="M8044" s="44">
        <f t="shared" si="625"/>
        <v>65.04717358567936</v>
      </c>
      <c r="N8044" s="54">
        <f t="shared" si="628"/>
        <v>5237.45</v>
      </c>
      <c r="O8044" s="46">
        <f t="shared" si="629"/>
        <v>3.7877477683969119</v>
      </c>
    </row>
    <row r="8045" spans="6:15" x14ac:dyDescent="0.25">
      <c r="F8045" s="3">
        <f t="shared" si="626"/>
        <v>0</v>
      </c>
      <c r="G8045" s="45" t="s">
        <v>28795</v>
      </c>
      <c r="H8045" s="42">
        <v>80.36</v>
      </c>
      <c r="I8045" s="42">
        <v>0.01</v>
      </c>
      <c r="J8045" s="42" t="s">
        <v>10059</v>
      </c>
      <c r="K8045" s="43">
        <f t="shared" si="627"/>
        <v>5234.3127239674595</v>
      </c>
      <c r="L8045" s="44" t="s">
        <v>19427</v>
      </c>
      <c r="M8045" s="44">
        <f t="shared" si="625"/>
        <v>65.047161815375262</v>
      </c>
      <c r="N8045" s="54">
        <f t="shared" si="628"/>
        <v>5238.0999999999995</v>
      </c>
      <c r="O8045" s="46">
        <f t="shared" si="629"/>
        <v>3.7872760325399213</v>
      </c>
    </row>
    <row r="8046" spans="6:15" x14ac:dyDescent="0.25">
      <c r="F8046" s="3">
        <f t="shared" si="626"/>
        <v>0</v>
      </c>
      <c r="G8046" s="45" t="s">
        <v>28796</v>
      </c>
      <c r="H8046" s="42">
        <v>80.37</v>
      </c>
      <c r="I8046" s="42">
        <v>0.01</v>
      </c>
      <c r="J8046" s="42" t="s">
        <v>10060</v>
      </c>
      <c r="K8046" s="43">
        <f t="shared" si="627"/>
        <v>5234.963195585613</v>
      </c>
      <c r="L8046" s="44" t="s">
        <v>19428</v>
      </c>
      <c r="M8046" s="44">
        <f t="shared" si="625"/>
        <v>65.04715004948936</v>
      </c>
      <c r="N8046" s="54">
        <f t="shared" si="628"/>
        <v>5238.75</v>
      </c>
      <c r="O8046" s="46">
        <f t="shared" si="629"/>
        <v>3.7868044143870065</v>
      </c>
    </row>
    <row r="8047" spans="6:15" x14ac:dyDescent="0.25">
      <c r="F8047" s="3">
        <f t="shared" si="626"/>
        <v>0</v>
      </c>
      <c r="G8047" s="45" t="s">
        <v>28797</v>
      </c>
      <c r="H8047" s="42">
        <v>80.38</v>
      </c>
      <c r="I8047" s="42">
        <v>0.01</v>
      </c>
      <c r="J8047" s="42" t="s">
        <v>10061</v>
      </c>
      <c r="K8047" s="43">
        <f t="shared" si="627"/>
        <v>5235.6136670861079</v>
      </c>
      <c r="L8047" s="44" t="s">
        <v>19429</v>
      </c>
      <c r="M8047" s="44">
        <f t="shared" si="625"/>
        <v>65.047138288006366</v>
      </c>
      <c r="N8047" s="54">
        <f t="shared" si="628"/>
        <v>5239.3999999999996</v>
      </c>
      <c r="O8047" s="46">
        <f t="shared" si="629"/>
        <v>3.7863329138917834</v>
      </c>
    </row>
    <row r="8048" spans="6:15" x14ac:dyDescent="0.25">
      <c r="F8048" s="3">
        <f t="shared" si="626"/>
        <v>0</v>
      </c>
      <c r="G8048" s="45" t="s">
        <v>28798</v>
      </c>
      <c r="H8048" s="42">
        <v>80.39</v>
      </c>
      <c r="I8048" s="42">
        <v>0.01</v>
      </c>
      <c r="J8048" s="42" t="s">
        <v>10062</v>
      </c>
      <c r="K8048" s="43">
        <f t="shared" si="627"/>
        <v>5236.2641384689878</v>
      </c>
      <c r="L8048" s="44" t="s">
        <v>19430</v>
      </c>
      <c r="M8048" s="44">
        <f t="shared" si="625"/>
        <v>65.047126530938513</v>
      </c>
      <c r="N8048" s="54">
        <f t="shared" si="628"/>
        <v>5240.05</v>
      </c>
      <c r="O8048" s="46">
        <f t="shared" si="629"/>
        <v>3.7858615310124151</v>
      </c>
    </row>
    <row r="8049" spans="6:15" x14ac:dyDescent="0.25">
      <c r="F8049" s="3">
        <f t="shared" si="626"/>
        <v>0</v>
      </c>
      <c r="G8049" s="45" t="s">
        <v>28799</v>
      </c>
      <c r="H8049" s="42">
        <v>80.400000000000006</v>
      </c>
      <c r="I8049" s="42">
        <v>0.01</v>
      </c>
      <c r="J8049" s="42" t="s">
        <v>10063</v>
      </c>
      <c r="K8049" s="43">
        <f t="shared" si="627"/>
        <v>5236.9146097342973</v>
      </c>
      <c r="L8049" s="44" t="s">
        <v>19431</v>
      </c>
      <c r="M8049" s="44">
        <f t="shared" si="625"/>
        <v>65.047114778267485</v>
      </c>
      <c r="N8049" s="54">
        <f t="shared" si="628"/>
        <v>5240.7</v>
      </c>
      <c r="O8049" s="46">
        <f t="shared" si="629"/>
        <v>3.7853902657025174</v>
      </c>
    </row>
    <row r="8050" spans="6:15" x14ac:dyDescent="0.25">
      <c r="F8050" s="3">
        <f t="shared" si="626"/>
        <v>0</v>
      </c>
      <c r="G8050" s="45" t="s">
        <v>28800</v>
      </c>
      <c r="H8050" s="42">
        <v>80.41</v>
      </c>
      <c r="I8050" s="42">
        <v>0.01</v>
      </c>
      <c r="J8050" s="42" t="s">
        <v>10064</v>
      </c>
      <c r="K8050" s="43">
        <f t="shared" si="627"/>
        <v>5237.5650808820801</v>
      </c>
      <c r="L8050" s="44" t="s">
        <v>19432</v>
      </c>
      <c r="M8050" s="44">
        <f t="shared" si="625"/>
        <v>65.047103030002418</v>
      </c>
      <c r="N8050" s="54">
        <f t="shared" si="628"/>
        <v>5241.3499999999995</v>
      </c>
      <c r="O8050" s="46">
        <f t="shared" si="629"/>
        <v>3.784919117919344</v>
      </c>
    </row>
    <row r="8051" spans="6:15" x14ac:dyDescent="0.25">
      <c r="F8051" s="3">
        <f t="shared" si="626"/>
        <v>0</v>
      </c>
      <c r="G8051" s="45" t="s">
        <v>28801</v>
      </c>
      <c r="H8051" s="42">
        <v>80.42</v>
      </c>
      <c r="I8051" s="42">
        <v>0.01</v>
      </c>
      <c r="J8051" s="42" t="s">
        <v>10065</v>
      </c>
      <c r="K8051" s="43">
        <f t="shared" si="627"/>
        <v>5238.2155519123799</v>
      </c>
      <c r="L8051" s="44" t="s">
        <v>19433</v>
      </c>
      <c r="M8051" s="44">
        <f t="shared" si="625"/>
        <v>65.047091286149438</v>
      </c>
      <c r="N8051" s="54">
        <f t="shared" si="628"/>
        <v>5242</v>
      </c>
      <c r="O8051" s="46">
        <f t="shared" si="629"/>
        <v>3.7844480876201487</v>
      </c>
    </row>
    <row r="8052" spans="6:15" x14ac:dyDescent="0.25">
      <c r="F8052" s="3">
        <f t="shared" si="626"/>
        <v>0</v>
      </c>
      <c r="G8052" s="45" t="s">
        <v>28802</v>
      </c>
      <c r="H8052" s="42">
        <v>80.430000000000007</v>
      </c>
      <c r="I8052" s="42">
        <v>0.01</v>
      </c>
      <c r="J8052" s="42" t="s">
        <v>10066</v>
      </c>
      <c r="K8052" s="43">
        <f t="shared" si="627"/>
        <v>5238.8660228252411</v>
      </c>
      <c r="L8052" s="44" t="s">
        <v>19434</v>
      </c>
      <c r="M8052" s="44">
        <f t="shared" si="625"/>
        <v>65.047079546693283</v>
      </c>
      <c r="N8052" s="54">
        <f t="shared" si="628"/>
        <v>5242.6500000000005</v>
      </c>
      <c r="O8052" s="46">
        <f t="shared" si="629"/>
        <v>3.7839771747594568</v>
      </c>
    </row>
    <row r="8053" spans="6:15" x14ac:dyDescent="0.25">
      <c r="F8053" s="3">
        <f t="shared" si="626"/>
        <v>0</v>
      </c>
      <c r="G8053" s="45" t="s">
        <v>28803</v>
      </c>
      <c r="H8053" s="42">
        <v>80.44</v>
      </c>
      <c r="I8053" s="42">
        <v>0.01</v>
      </c>
      <c r="J8053" s="42" t="s">
        <v>10067</v>
      </c>
      <c r="K8053" s="43">
        <f t="shared" si="627"/>
        <v>5239.5164936207084</v>
      </c>
      <c r="L8053" s="44" t="s">
        <v>19435</v>
      </c>
      <c r="M8053" s="44">
        <f t="shared" si="625"/>
        <v>65.047067811615605</v>
      </c>
      <c r="N8053" s="54">
        <f t="shared" si="628"/>
        <v>5243.2999999999993</v>
      </c>
      <c r="O8053" s="46">
        <f t="shared" si="629"/>
        <v>3.7835063792908841</v>
      </c>
    </row>
    <row r="8054" spans="6:15" x14ac:dyDescent="0.25">
      <c r="F8054" s="3">
        <f t="shared" si="626"/>
        <v>0</v>
      </c>
      <c r="G8054" s="45" t="s">
        <v>28804</v>
      </c>
      <c r="H8054" s="42">
        <v>80.45</v>
      </c>
      <c r="I8054" s="42">
        <v>0.01</v>
      </c>
      <c r="J8054" s="42" t="s">
        <v>10068</v>
      </c>
      <c r="K8054" s="43">
        <f t="shared" si="627"/>
        <v>5240.1669642988245</v>
      </c>
      <c r="L8054" s="44" t="s">
        <v>19436</v>
      </c>
      <c r="M8054" s="44">
        <f t="shared" si="625"/>
        <v>65.047056080953098</v>
      </c>
      <c r="N8054" s="54">
        <f t="shared" si="628"/>
        <v>5243.95</v>
      </c>
      <c r="O8054" s="46">
        <f t="shared" si="629"/>
        <v>3.7830357011753222</v>
      </c>
    </row>
    <row r="8055" spans="6:15" x14ac:dyDescent="0.25">
      <c r="F8055" s="3">
        <f t="shared" si="626"/>
        <v>0</v>
      </c>
      <c r="G8055" s="45" t="s">
        <v>28805</v>
      </c>
      <c r="H8055" s="42">
        <v>80.459999999999994</v>
      </c>
      <c r="I8055" s="42">
        <v>0.01</v>
      </c>
      <c r="J8055" s="42" t="s">
        <v>10069</v>
      </c>
      <c r="K8055" s="43">
        <f t="shared" si="627"/>
        <v>5240.817434859634</v>
      </c>
      <c r="L8055" s="44" t="s">
        <v>19437</v>
      </c>
      <c r="M8055" s="44">
        <f t="shared" si="625"/>
        <v>65.047044354672124</v>
      </c>
      <c r="N8055" s="54">
        <f t="shared" si="628"/>
        <v>5244.5999999999995</v>
      </c>
      <c r="O8055" s="46">
        <f t="shared" si="629"/>
        <v>3.7825651403654774</v>
      </c>
    </row>
    <row r="8056" spans="6:15" x14ac:dyDescent="0.25">
      <c r="F8056" s="3">
        <f t="shared" si="626"/>
        <v>0</v>
      </c>
      <c r="G8056" s="45" t="s">
        <v>28806</v>
      </c>
      <c r="H8056" s="42">
        <v>80.47</v>
      </c>
      <c r="I8056" s="42">
        <v>0.01</v>
      </c>
      <c r="J8056" s="42" t="s">
        <v>10070</v>
      </c>
      <c r="K8056" s="43">
        <f t="shared" si="627"/>
        <v>5241.4679053031805</v>
      </c>
      <c r="L8056" s="44" t="s">
        <v>19438</v>
      </c>
      <c r="M8056" s="44">
        <f t="shared" si="625"/>
        <v>65.0470326327941</v>
      </c>
      <c r="N8056" s="54">
        <f t="shared" si="628"/>
        <v>5245.25</v>
      </c>
      <c r="O8056" s="46">
        <f t="shared" si="629"/>
        <v>3.782094696819513</v>
      </c>
    </row>
    <row r="8057" spans="6:15" x14ac:dyDescent="0.25">
      <c r="F8057" s="3">
        <f t="shared" si="626"/>
        <v>0</v>
      </c>
      <c r="G8057" s="45" t="s">
        <v>28807</v>
      </c>
      <c r="H8057" s="42">
        <v>80.48</v>
      </c>
      <c r="I8057" s="42">
        <v>0.01</v>
      </c>
      <c r="J8057" s="42" t="s">
        <v>10071</v>
      </c>
      <c r="K8057" s="43">
        <f t="shared" si="627"/>
        <v>5242.1183756295086</v>
      </c>
      <c r="L8057" s="44" t="s">
        <v>19439</v>
      </c>
      <c r="M8057" s="44">
        <f t="shared" si="625"/>
        <v>65.047020915291512</v>
      </c>
      <c r="N8057" s="54">
        <f t="shared" si="628"/>
        <v>5245.9</v>
      </c>
      <c r="O8057" s="46">
        <f t="shared" si="629"/>
        <v>3.7816243704910448</v>
      </c>
    </row>
    <row r="8058" spans="6:15" x14ac:dyDescent="0.25">
      <c r="F8058" s="3">
        <f t="shared" si="626"/>
        <v>0</v>
      </c>
      <c r="G8058" s="45" t="s">
        <v>28808</v>
      </c>
      <c r="H8058" s="42">
        <v>80.489999999999995</v>
      </c>
      <c r="I8058" s="42">
        <v>0.01</v>
      </c>
      <c r="J8058" s="42" t="s">
        <v>10072</v>
      </c>
      <c r="K8058" s="43">
        <f t="shared" si="627"/>
        <v>5242.7688458386619</v>
      </c>
      <c r="L8058" s="44" t="s">
        <v>19440</v>
      </c>
      <c r="M8058" s="44">
        <f t="shared" si="625"/>
        <v>65.047009202176582</v>
      </c>
      <c r="N8058" s="54">
        <f t="shared" si="628"/>
        <v>5246.5499999999993</v>
      </c>
      <c r="O8058" s="46">
        <f t="shared" si="629"/>
        <v>3.7811541613373265</v>
      </c>
    </row>
    <row r="8059" spans="6:15" x14ac:dyDescent="0.25">
      <c r="F8059" s="3">
        <f t="shared" si="626"/>
        <v>0</v>
      </c>
      <c r="G8059" s="45" t="s">
        <v>28809</v>
      </c>
      <c r="H8059" s="42">
        <v>80.5</v>
      </c>
      <c r="I8059" s="42">
        <v>0.01</v>
      </c>
      <c r="J8059" s="42" t="s">
        <v>10073</v>
      </c>
      <c r="K8059" s="43">
        <f t="shared" si="627"/>
        <v>5243.4193159306833</v>
      </c>
      <c r="L8059" s="44" t="s">
        <v>19441</v>
      </c>
      <c r="M8059" s="44">
        <f t="shared" si="625"/>
        <v>65.046997493461561</v>
      </c>
      <c r="N8059" s="54">
        <f t="shared" si="628"/>
        <v>5247.2</v>
      </c>
      <c r="O8059" s="46">
        <f t="shared" si="629"/>
        <v>3.7806840693165213</v>
      </c>
    </row>
    <row r="8060" spans="6:15" x14ac:dyDescent="0.25">
      <c r="F8060" s="3">
        <f t="shared" si="626"/>
        <v>0</v>
      </c>
      <c r="G8060" s="45" t="s">
        <v>28810</v>
      </c>
      <c r="H8060" s="42">
        <v>80.510000000000005</v>
      </c>
      <c r="I8060" s="42">
        <v>0.01</v>
      </c>
      <c r="J8060" s="42" t="s">
        <v>10074</v>
      </c>
      <c r="K8060" s="43">
        <f t="shared" si="627"/>
        <v>5244.0697859056181</v>
      </c>
      <c r="L8060" s="44" t="s">
        <v>19442</v>
      </c>
      <c r="M8060" s="44">
        <f t="shared" si="625"/>
        <v>65.04698578911588</v>
      </c>
      <c r="N8060" s="54">
        <f t="shared" si="628"/>
        <v>5247.85</v>
      </c>
      <c r="O8060" s="46">
        <f t="shared" si="629"/>
        <v>3.7802140943822451</v>
      </c>
    </row>
    <row r="8061" spans="6:15" x14ac:dyDescent="0.25">
      <c r="F8061" s="3">
        <f t="shared" si="626"/>
        <v>0</v>
      </c>
      <c r="G8061" s="45" t="s">
        <v>28811</v>
      </c>
      <c r="H8061" s="42">
        <v>80.52</v>
      </c>
      <c r="I8061" s="42">
        <v>0.01</v>
      </c>
      <c r="J8061" s="42" t="s">
        <v>10075</v>
      </c>
      <c r="K8061" s="43">
        <f t="shared" si="627"/>
        <v>5244.7202557635092</v>
      </c>
      <c r="L8061" s="44" t="s">
        <v>19443</v>
      </c>
      <c r="M8061" s="44">
        <f t="shared" si="625"/>
        <v>65.046974089151746</v>
      </c>
      <c r="N8061" s="54">
        <f t="shared" si="628"/>
        <v>5248.5</v>
      </c>
      <c r="O8061" s="46">
        <f t="shared" si="629"/>
        <v>3.779744236490842</v>
      </c>
    </row>
    <row r="8062" spans="6:15" x14ac:dyDescent="0.25">
      <c r="F8062" s="3">
        <f t="shared" si="626"/>
        <v>0</v>
      </c>
      <c r="G8062" s="45" t="s">
        <v>28812</v>
      </c>
      <c r="H8062" s="42">
        <v>80.53</v>
      </c>
      <c r="I8062" s="42">
        <v>0.01</v>
      </c>
      <c r="J8062" s="42" t="s">
        <v>10076</v>
      </c>
      <c r="K8062" s="43">
        <f t="shared" si="627"/>
        <v>5245.370725504401</v>
      </c>
      <c r="L8062" s="44" t="s">
        <v>19444</v>
      </c>
      <c r="M8062" s="44">
        <f t="shared" si="625"/>
        <v>65.046962393560037</v>
      </c>
      <c r="N8062" s="54">
        <f t="shared" si="628"/>
        <v>5249.15</v>
      </c>
      <c r="O8062" s="46">
        <f t="shared" si="629"/>
        <v>3.7792744955986564</v>
      </c>
    </row>
    <row r="8063" spans="6:15" x14ac:dyDescent="0.25">
      <c r="F8063" s="3">
        <f t="shared" si="626"/>
        <v>0</v>
      </c>
      <c r="G8063" s="45" t="s">
        <v>28813</v>
      </c>
      <c r="H8063" s="42">
        <v>80.540000000000006</v>
      </c>
      <c r="I8063" s="42">
        <v>0.01</v>
      </c>
      <c r="J8063" s="42" t="s">
        <v>10077</v>
      </c>
      <c r="K8063" s="43">
        <f t="shared" si="627"/>
        <v>5246.0211951283363</v>
      </c>
      <c r="L8063" s="44" t="s">
        <v>19445</v>
      </c>
      <c r="M8063" s="44">
        <f t="shared" si="625"/>
        <v>65.046950702356</v>
      </c>
      <c r="N8063" s="54">
        <f t="shared" si="628"/>
        <v>5249.8</v>
      </c>
      <c r="O8063" s="46">
        <f t="shared" si="629"/>
        <v>3.7788048716638514</v>
      </c>
    </row>
    <row r="8064" spans="6:15" x14ac:dyDescent="0.25">
      <c r="F8064" s="3">
        <f t="shared" si="626"/>
        <v>0</v>
      </c>
      <c r="G8064" s="45" t="s">
        <v>28814</v>
      </c>
      <c r="H8064" s="42">
        <v>80.55</v>
      </c>
      <c r="I8064" s="42">
        <v>0.01</v>
      </c>
      <c r="J8064" s="42" t="s">
        <v>10078</v>
      </c>
      <c r="K8064" s="43">
        <f t="shared" si="627"/>
        <v>5246.6716646353598</v>
      </c>
      <c r="L8064" s="44" t="s">
        <v>19446</v>
      </c>
      <c r="M8064" s="44">
        <f t="shared" si="625"/>
        <v>65.046939015512137</v>
      </c>
      <c r="N8064" s="54">
        <f t="shared" si="628"/>
        <v>5250.45</v>
      </c>
      <c r="O8064" s="46">
        <f t="shared" si="629"/>
        <v>3.7783353646400428</v>
      </c>
    </row>
    <row r="8065" spans="6:15" x14ac:dyDescent="0.25">
      <c r="F8065" s="3">
        <f t="shared" si="626"/>
        <v>0</v>
      </c>
      <c r="G8065" s="45" t="s">
        <v>28815</v>
      </c>
      <c r="H8065" s="42">
        <v>80.56</v>
      </c>
      <c r="I8065" s="42">
        <v>0.01</v>
      </c>
      <c r="J8065" s="42" t="s">
        <v>10079</v>
      </c>
      <c r="K8065" s="43">
        <f t="shared" si="627"/>
        <v>5247.322134025515</v>
      </c>
      <c r="L8065" s="44" t="s">
        <v>19447</v>
      </c>
      <c r="M8065" s="44">
        <f t="shared" si="625"/>
        <v>65.046927333052921</v>
      </c>
      <c r="N8065" s="54">
        <f t="shared" si="628"/>
        <v>5251.1</v>
      </c>
      <c r="O8065" s="46">
        <f t="shared" si="629"/>
        <v>3.777865974485394</v>
      </c>
    </row>
    <row r="8066" spans="6:15" x14ac:dyDescent="0.25">
      <c r="F8066" s="3">
        <f t="shared" si="626"/>
        <v>0</v>
      </c>
      <c r="G8066" s="45" t="s">
        <v>28816</v>
      </c>
      <c r="H8066" s="42">
        <v>80.569999999999993</v>
      </c>
      <c r="I8066" s="42">
        <v>0.01</v>
      </c>
      <c r="J8066" s="42" t="s">
        <v>10080</v>
      </c>
      <c r="K8066" s="43">
        <f t="shared" si="627"/>
        <v>5247.9726032988456</v>
      </c>
      <c r="L8066" s="44" t="s">
        <v>19448</v>
      </c>
      <c r="M8066" s="44">
        <f t="shared" si="625"/>
        <v>65.046915654941671</v>
      </c>
      <c r="N8066" s="54">
        <f t="shared" si="628"/>
        <v>5251.7499999999991</v>
      </c>
      <c r="O8066" s="46">
        <f t="shared" si="629"/>
        <v>3.7773967011535206</v>
      </c>
    </row>
    <row r="8067" spans="6:15" x14ac:dyDescent="0.25">
      <c r="F8067" s="3">
        <f t="shared" si="626"/>
        <v>0</v>
      </c>
      <c r="G8067" s="45" t="s">
        <v>28817</v>
      </c>
      <c r="H8067" s="42">
        <v>80.58</v>
      </c>
      <c r="I8067" s="42">
        <v>0.01</v>
      </c>
      <c r="J8067" s="42" t="s">
        <v>10081</v>
      </c>
      <c r="K8067" s="43">
        <f t="shared" si="627"/>
        <v>5248.6230724553952</v>
      </c>
      <c r="L8067" s="44" t="s">
        <v>19449</v>
      </c>
      <c r="M8067" s="44">
        <f t="shared" si="625"/>
        <v>65.046903981215053</v>
      </c>
      <c r="N8067" s="54">
        <f t="shared" si="628"/>
        <v>5252.4</v>
      </c>
      <c r="O8067" s="46">
        <f t="shared" si="629"/>
        <v>3.7769275446044048</v>
      </c>
    </row>
    <row r="8068" spans="6:15" x14ac:dyDescent="0.25">
      <c r="F8068" s="3">
        <f t="shared" si="626"/>
        <v>0</v>
      </c>
      <c r="G8068" s="45" t="s">
        <v>28818</v>
      </c>
      <c r="H8068" s="42">
        <v>80.59</v>
      </c>
      <c r="I8068" s="42">
        <v>0.01</v>
      </c>
      <c r="J8068" s="42" t="s">
        <v>10082</v>
      </c>
      <c r="K8068" s="43">
        <f t="shared" si="627"/>
        <v>5249.2735414952076</v>
      </c>
      <c r="L8068" s="44" t="s">
        <v>19450</v>
      </c>
      <c r="M8068" s="44">
        <f t="shared" si="625"/>
        <v>65.046892311848637</v>
      </c>
      <c r="N8068" s="54">
        <f t="shared" si="628"/>
        <v>5253.05</v>
      </c>
      <c r="O8068" s="46">
        <f t="shared" si="629"/>
        <v>3.7764585047925721</v>
      </c>
    </row>
    <row r="8069" spans="6:15" x14ac:dyDescent="0.25">
      <c r="F8069" s="3">
        <f t="shared" si="626"/>
        <v>0</v>
      </c>
      <c r="G8069" s="45" t="s">
        <v>28819</v>
      </c>
      <c r="H8069" s="42">
        <v>80.599999999999994</v>
      </c>
      <c r="I8069" s="42">
        <v>0.01</v>
      </c>
      <c r="J8069" s="42" t="s">
        <v>10083</v>
      </c>
      <c r="K8069" s="43">
        <f t="shared" si="627"/>
        <v>5249.9240104183264</v>
      </c>
      <c r="L8069" s="44" t="s">
        <v>19451</v>
      </c>
      <c r="M8069" s="44">
        <f t="shared" si="625"/>
        <v>65.046880646839369</v>
      </c>
      <c r="N8069" s="54">
        <f t="shared" si="628"/>
        <v>5253.7</v>
      </c>
      <c r="O8069" s="46">
        <f t="shared" si="629"/>
        <v>3.775989581673457</v>
      </c>
    </row>
    <row r="8070" spans="6:15" x14ac:dyDescent="0.25">
      <c r="F8070" s="3">
        <f t="shared" si="626"/>
        <v>0</v>
      </c>
      <c r="G8070" s="45" t="s">
        <v>28820</v>
      </c>
      <c r="H8070" s="42">
        <v>80.61</v>
      </c>
      <c r="I8070" s="42">
        <v>0.01</v>
      </c>
      <c r="J8070" s="42" t="s">
        <v>10084</v>
      </c>
      <c r="K8070" s="43">
        <f t="shared" si="627"/>
        <v>5250.5744792247951</v>
      </c>
      <c r="L8070" s="44" t="s">
        <v>19452</v>
      </c>
      <c r="M8070" s="44">
        <f t="shared" si="625"/>
        <v>65.04686898619029</v>
      </c>
      <c r="N8070" s="54">
        <f t="shared" si="628"/>
        <v>5254.3499999999995</v>
      </c>
      <c r="O8070" s="46">
        <f t="shared" si="629"/>
        <v>3.7755207752043134</v>
      </c>
    </row>
    <row r="8071" spans="6:15" x14ac:dyDescent="0.25">
      <c r="F8071" s="3">
        <f t="shared" si="626"/>
        <v>0</v>
      </c>
      <c r="G8071" s="45" t="s">
        <v>28821</v>
      </c>
      <c r="H8071" s="42">
        <v>80.62</v>
      </c>
      <c r="I8071" s="42">
        <v>0.01</v>
      </c>
      <c r="J8071" s="42" t="s">
        <v>10085</v>
      </c>
      <c r="K8071" s="43">
        <f t="shared" si="627"/>
        <v>5251.2249479146567</v>
      </c>
      <c r="L8071" s="44" t="s">
        <v>19453</v>
      </c>
      <c r="M8071" s="44">
        <f t="shared" si="625"/>
        <v>65.046857329910594</v>
      </c>
      <c r="N8071" s="54">
        <f t="shared" si="628"/>
        <v>5255</v>
      </c>
      <c r="O8071" s="46">
        <f t="shared" si="629"/>
        <v>3.7750520853433045</v>
      </c>
    </row>
    <row r="8072" spans="6:15" x14ac:dyDescent="0.25">
      <c r="F8072" s="3">
        <f t="shared" si="626"/>
        <v>0</v>
      </c>
      <c r="G8072" s="45" t="s">
        <v>28822</v>
      </c>
      <c r="H8072" s="42">
        <v>80.63</v>
      </c>
      <c r="I8072" s="42">
        <v>0.01</v>
      </c>
      <c r="J8072" s="42" t="s">
        <v>10086</v>
      </c>
      <c r="K8072" s="43">
        <f t="shared" si="627"/>
        <v>5251.8754164879556</v>
      </c>
      <c r="L8072" s="44" t="s">
        <v>19454</v>
      </c>
      <c r="M8072" s="44">
        <f t="shared" si="625"/>
        <v>65.04684567797888</v>
      </c>
      <c r="N8072" s="54">
        <f t="shared" si="628"/>
        <v>5255.65</v>
      </c>
      <c r="O8072" s="46">
        <f t="shared" si="629"/>
        <v>3.7745835120440461</v>
      </c>
    </row>
    <row r="8073" spans="6:15" x14ac:dyDescent="0.25">
      <c r="F8073" s="3">
        <f t="shared" si="626"/>
        <v>0</v>
      </c>
      <c r="G8073" s="45" t="s">
        <v>28823</v>
      </c>
      <c r="H8073" s="42">
        <v>80.64</v>
      </c>
      <c r="I8073" s="42">
        <v>0.01</v>
      </c>
      <c r="J8073" s="42" t="s">
        <v>10087</v>
      </c>
      <c r="K8073" s="43">
        <f t="shared" si="627"/>
        <v>5252.5258849447355</v>
      </c>
      <c r="L8073" s="44" t="s">
        <v>19455</v>
      </c>
      <c r="M8073" s="44">
        <f t="shared" ref="M8073:M8136" si="630">SQRT(((14.7+$N$3*H8073)^2)-(K8073^2))/SQRT($N$4)</f>
        <v>65.046834030407368</v>
      </c>
      <c r="N8073" s="54">
        <f t="shared" si="628"/>
        <v>5256.3</v>
      </c>
      <c r="O8073" s="46">
        <f t="shared" si="629"/>
        <v>3.7741150552647014</v>
      </c>
    </row>
    <row r="8074" spans="6:15" x14ac:dyDescent="0.25">
      <c r="F8074" s="3">
        <f t="shared" ref="F8074:F8137" si="631">IF(O8074&gt;100,1,0)</f>
        <v>0</v>
      </c>
      <c r="G8074" s="45" t="s">
        <v>28824</v>
      </c>
      <c r="H8074" s="42">
        <v>80.650000000000006</v>
      </c>
      <c r="I8074" s="42">
        <v>0.01</v>
      </c>
      <c r="J8074" s="42" t="s">
        <v>10088</v>
      </c>
      <c r="K8074" s="43">
        <f t="shared" ref="K8074:K8137" si="632">K8073+I8074*M8073</f>
        <v>5253.1763532850391</v>
      </c>
      <c r="L8074" s="44" t="s">
        <v>19456</v>
      </c>
      <c r="M8074" s="44">
        <f t="shared" si="630"/>
        <v>65.046822387180811</v>
      </c>
      <c r="N8074" s="54">
        <f t="shared" ref="N8074:N8137" si="633">(H8074*$N$3)+14.7</f>
        <v>5256.95</v>
      </c>
      <c r="O8074" s="46">
        <f t="shared" ref="O8074:O8137" si="634">N8074-K8074</f>
        <v>3.7736467149607051</v>
      </c>
    </row>
    <row r="8075" spans="6:15" x14ac:dyDescent="0.25">
      <c r="F8075" s="3">
        <f t="shared" si="631"/>
        <v>0</v>
      </c>
      <c r="G8075" s="45" t="s">
        <v>28825</v>
      </c>
      <c r="H8075" s="42">
        <v>80.66</v>
      </c>
      <c r="I8075" s="42">
        <v>0.01</v>
      </c>
      <c r="J8075" s="42" t="s">
        <v>10089</v>
      </c>
      <c r="K8075" s="43">
        <f t="shared" si="632"/>
        <v>5253.8268215089111</v>
      </c>
      <c r="L8075" s="44" t="s">
        <v>19457</v>
      </c>
      <c r="M8075" s="44">
        <f t="shared" si="630"/>
        <v>65.046810748299166</v>
      </c>
      <c r="N8075" s="54">
        <f t="shared" si="633"/>
        <v>5257.5999999999995</v>
      </c>
      <c r="O8075" s="46">
        <f t="shared" si="634"/>
        <v>3.7731784910884016</v>
      </c>
    </row>
    <row r="8076" spans="6:15" x14ac:dyDescent="0.25">
      <c r="F8076" s="3">
        <f t="shared" si="631"/>
        <v>0</v>
      </c>
      <c r="G8076" s="45" t="s">
        <v>28826</v>
      </c>
      <c r="H8076" s="42">
        <v>80.67</v>
      </c>
      <c r="I8076" s="42">
        <v>0.01</v>
      </c>
      <c r="J8076" s="42" t="s">
        <v>10090</v>
      </c>
      <c r="K8076" s="43">
        <f t="shared" si="632"/>
        <v>5254.477289616394</v>
      </c>
      <c r="L8076" s="44" t="s">
        <v>19458</v>
      </c>
      <c r="M8076" s="44">
        <f t="shared" si="630"/>
        <v>65.046799113777752</v>
      </c>
      <c r="N8076" s="54">
        <f t="shared" si="633"/>
        <v>5258.25</v>
      </c>
      <c r="O8076" s="46">
        <f t="shared" si="634"/>
        <v>3.7727103836059541</v>
      </c>
    </row>
    <row r="8077" spans="6:15" x14ac:dyDescent="0.25">
      <c r="F8077" s="3">
        <f t="shared" si="631"/>
        <v>0</v>
      </c>
      <c r="G8077" s="45" t="s">
        <v>28827</v>
      </c>
      <c r="H8077" s="42">
        <v>80.680000000000007</v>
      </c>
      <c r="I8077" s="42">
        <v>0.01</v>
      </c>
      <c r="J8077" s="42" t="s">
        <v>10091</v>
      </c>
      <c r="K8077" s="43">
        <f t="shared" si="632"/>
        <v>5255.1277576075317</v>
      </c>
      <c r="L8077" s="44" t="s">
        <v>19459</v>
      </c>
      <c r="M8077" s="44">
        <f t="shared" si="630"/>
        <v>65.046787483595182</v>
      </c>
      <c r="N8077" s="54">
        <f t="shared" si="633"/>
        <v>5258.9000000000005</v>
      </c>
      <c r="O8077" s="46">
        <f t="shared" si="634"/>
        <v>3.7722423924687973</v>
      </c>
    </row>
    <row r="8078" spans="6:15" x14ac:dyDescent="0.25">
      <c r="F8078" s="3">
        <f t="shared" si="631"/>
        <v>0</v>
      </c>
      <c r="G8078" s="45" t="s">
        <v>28828</v>
      </c>
      <c r="H8078" s="42">
        <v>80.69</v>
      </c>
      <c r="I8078" s="42">
        <v>0.01</v>
      </c>
      <c r="J8078" s="42" t="s">
        <v>10092</v>
      </c>
      <c r="K8078" s="43">
        <f t="shared" si="632"/>
        <v>5255.7782254823678</v>
      </c>
      <c r="L8078" s="44" t="s">
        <v>19460</v>
      </c>
      <c r="M8078" s="44">
        <f t="shared" si="630"/>
        <v>65.046775857742276</v>
      </c>
      <c r="N8078" s="54">
        <f t="shared" si="633"/>
        <v>5259.5499999999993</v>
      </c>
      <c r="O8078" s="46">
        <f t="shared" si="634"/>
        <v>3.7717745176314565</v>
      </c>
    </row>
    <row r="8079" spans="6:15" x14ac:dyDescent="0.25">
      <c r="F8079" s="3">
        <f t="shared" si="631"/>
        <v>0</v>
      </c>
      <c r="G8079" s="45" t="s">
        <v>28829</v>
      </c>
      <c r="H8079" s="42">
        <v>80.7</v>
      </c>
      <c r="I8079" s="42">
        <v>0.01</v>
      </c>
      <c r="J8079" s="42" t="s">
        <v>10093</v>
      </c>
      <c r="K8079" s="43">
        <f t="shared" si="632"/>
        <v>5256.428693240945</v>
      </c>
      <c r="L8079" s="44" t="s">
        <v>19461</v>
      </c>
      <c r="M8079" s="44">
        <f t="shared" si="630"/>
        <v>65.046764236249587</v>
      </c>
      <c r="N8079" s="54">
        <f t="shared" si="633"/>
        <v>5260.2</v>
      </c>
      <c r="O8079" s="46">
        <f t="shared" si="634"/>
        <v>3.7713067590548235</v>
      </c>
    </row>
    <row r="8080" spans="6:15" x14ac:dyDescent="0.25">
      <c r="F8080" s="3">
        <f t="shared" si="631"/>
        <v>0</v>
      </c>
      <c r="G8080" s="45" t="s">
        <v>28830</v>
      </c>
      <c r="H8080" s="42">
        <v>80.709999999999994</v>
      </c>
      <c r="I8080" s="42">
        <v>0.01</v>
      </c>
      <c r="J8080" s="42" t="s">
        <v>10094</v>
      </c>
      <c r="K8080" s="43">
        <f t="shared" si="632"/>
        <v>5257.0791608833078</v>
      </c>
      <c r="L8080" s="44" t="s">
        <v>19462</v>
      </c>
      <c r="M8080" s="44">
        <f t="shared" si="630"/>
        <v>65.046752619077424</v>
      </c>
      <c r="N8080" s="54">
        <f t="shared" si="633"/>
        <v>5260.8499999999995</v>
      </c>
      <c r="O8080" s="46">
        <f t="shared" si="634"/>
        <v>3.7708391166916044</v>
      </c>
    </row>
    <row r="8081" spans="6:15" x14ac:dyDescent="0.25">
      <c r="F8081" s="3">
        <f t="shared" si="631"/>
        <v>0</v>
      </c>
      <c r="G8081" s="45" t="s">
        <v>28831</v>
      </c>
      <c r="H8081" s="42">
        <v>80.72</v>
      </c>
      <c r="I8081" s="42">
        <v>0.01</v>
      </c>
      <c r="J8081" s="42" t="s">
        <v>10095</v>
      </c>
      <c r="K8081" s="43">
        <f t="shared" si="632"/>
        <v>5257.7296284094982</v>
      </c>
      <c r="L8081" s="44" t="s">
        <v>19463</v>
      </c>
      <c r="M8081" s="44">
        <f t="shared" si="630"/>
        <v>65.046741006262437</v>
      </c>
      <c r="N8081" s="54">
        <f t="shared" si="633"/>
        <v>5261.5</v>
      </c>
      <c r="O8081" s="46">
        <f t="shared" si="634"/>
        <v>3.7703715905017816</v>
      </c>
    </row>
    <row r="8082" spans="6:15" x14ac:dyDescent="0.25">
      <c r="F8082" s="3">
        <f t="shared" si="631"/>
        <v>0</v>
      </c>
      <c r="G8082" s="45" t="s">
        <v>28832</v>
      </c>
      <c r="H8082" s="42">
        <v>80.73</v>
      </c>
      <c r="I8082" s="42">
        <v>0.01</v>
      </c>
      <c r="J8082" s="42" t="s">
        <v>10096</v>
      </c>
      <c r="K8082" s="43">
        <f t="shared" si="632"/>
        <v>5258.3800958195607</v>
      </c>
      <c r="L8082" s="44" t="s">
        <v>19464</v>
      </c>
      <c r="M8082" s="44">
        <f t="shared" si="630"/>
        <v>65.046729397767947</v>
      </c>
      <c r="N8082" s="54">
        <f t="shared" si="633"/>
        <v>5262.15</v>
      </c>
      <c r="O8082" s="46">
        <f t="shared" si="634"/>
        <v>3.7699041804389708</v>
      </c>
    </row>
    <row r="8083" spans="6:15" x14ac:dyDescent="0.25">
      <c r="F8083" s="3">
        <f t="shared" si="631"/>
        <v>0</v>
      </c>
      <c r="G8083" s="45" t="s">
        <v>28833</v>
      </c>
      <c r="H8083" s="42">
        <v>80.739999999999995</v>
      </c>
      <c r="I8083" s="42">
        <v>0.01</v>
      </c>
      <c r="J8083" s="42" t="s">
        <v>10097</v>
      </c>
      <c r="K8083" s="43">
        <f t="shared" si="632"/>
        <v>5259.0305631135379</v>
      </c>
      <c r="L8083" s="44" t="s">
        <v>19465</v>
      </c>
      <c r="M8083" s="44">
        <f t="shared" si="630"/>
        <v>65.046717793609261</v>
      </c>
      <c r="N8083" s="54">
        <f t="shared" si="633"/>
        <v>5262.7999999999993</v>
      </c>
      <c r="O8083" s="46">
        <f t="shared" si="634"/>
        <v>3.7694368864613352</v>
      </c>
    </row>
    <row r="8084" spans="6:15" x14ac:dyDescent="0.25">
      <c r="F8084" s="3">
        <f t="shared" si="631"/>
        <v>0</v>
      </c>
      <c r="G8084" s="45" t="s">
        <v>28834</v>
      </c>
      <c r="H8084" s="42">
        <v>80.75</v>
      </c>
      <c r="I8084" s="42">
        <v>0.01</v>
      </c>
      <c r="J8084" s="42" t="s">
        <v>10098</v>
      </c>
      <c r="K8084" s="43">
        <f t="shared" si="632"/>
        <v>5259.6810302914737</v>
      </c>
      <c r="L8084" s="44" t="s">
        <v>19466</v>
      </c>
      <c r="M8084" s="44">
        <f t="shared" si="630"/>
        <v>65.046706193786378</v>
      </c>
      <c r="N8084" s="54">
        <f t="shared" si="633"/>
        <v>5263.45</v>
      </c>
      <c r="O8084" s="46">
        <f t="shared" si="634"/>
        <v>3.7689697085261287</v>
      </c>
    </row>
    <row r="8085" spans="6:15" x14ac:dyDescent="0.25">
      <c r="F8085" s="3">
        <f t="shared" si="631"/>
        <v>0</v>
      </c>
      <c r="G8085" s="45" t="s">
        <v>28835</v>
      </c>
      <c r="H8085" s="42">
        <v>80.760000000000005</v>
      </c>
      <c r="I8085" s="42">
        <v>0.01</v>
      </c>
      <c r="J8085" s="42" t="s">
        <v>10099</v>
      </c>
      <c r="K8085" s="43">
        <f t="shared" si="632"/>
        <v>5260.3314973534116</v>
      </c>
      <c r="L8085" s="44" t="s">
        <v>19467</v>
      </c>
      <c r="M8085" s="44">
        <f t="shared" si="630"/>
        <v>65.046694598284006</v>
      </c>
      <c r="N8085" s="54">
        <f t="shared" si="633"/>
        <v>5264.1</v>
      </c>
      <c r="O8085" s="46">
        <f t="shared" si="634"/>
        <v>3.7685026465887859</v>
      </c>
    </row>
    <row r="8086" spans="6:15" x14ac:dyDescent="0.25">
      <c r="F8086" s="3">
        <f t="shared" si="631"/>
        <v>0</v>
      </c>
      <c r="G8086" s="45" t="s">
        <v>28836</v>
      </c>
      <c r="H8086" s="42">
        <v>80.77</v>
      </c>
      <c r="I8086" s="42">
        <v>0.01</v>
      </c>
      <c r="J8086" s="42" t="s">
        <v>10100</v>
      </c>
      <c r="K8086" s="43">
        <f t="shared" si="632"/>
        <v>5260.9819642993943</v>
      </c>
      <c r="L8086" s="44" t="s">
        <v>19468</v>
      </c>
      <c r="M8086" s="44">
        <f t="shared" si="630"/>
        <v>65.04668300710523</v>
      </c>
      <c r="N8086" s="54">
        <f t="shared" si="633"/>
        <v>5264.75</v>
      </c>
      <c r="O8086" s="46">
        <f t="shared" si="634"/>
        <v>3.7680357006056511</v>
      </c>
    </row>
    <row r="8087" spans="6:15" x14ac:dyDescent="0.25">
      <c r="F8087" s="3">
        <f t="shared" si="631"/>
        <v>0</v>
      </c>
      <c r="G8087" s="45" t="s">
        <v>28837</v>
      </c>
      <c r="H8087" s="42">
        <v>80.78</v>
      </c>
      <c r="I8087" s="42">
        <v>0.01</v>
      </c>
      <c r="J8087" s="42" t="s">
        <v>10101</v>
      </c>
      <c r="K8087" s="43">
        <f t="shared" si="632"/>
        <v>5261.6324311294657</v>
      </c>
      <c r="L8087" s="44" t="s">
        <v>19469</v>
      </c>
      <c r="M8087" s="44">
        <f t="shared" si="630"/>
        <v>65.046671420243911</v>
      </c>
      <c r="N8087" s="54">
        <f t="shared" si="633"/>
        <v>5265.4</v>
      </c>
      <c r="O8087" s="46">
        <f t="shared" si="634"/>
        <v>3.767568870533978</v>
      </c>
    </row>
    <row r="8088" spans="6:15" x14ac:dyDescent="0.25">
      <c r="F8088" s="3">
        <f t="shared" si="631"/>
        <v>0</v>
      </c>
      <c r="G8088" s="45" t="s">
        <v>28838</v>
      </c>
      <c r="H8088" s="42">
        <v>80.790000000000006</v>
      </c>
      <c r="I8088" s="42">
        <v>0.01</v>
      </c>
      <c r="J8088" s="42" t="s">
        <v>10102</v>
      </c>
      <c r="K8088" s="43">
        <f t="shared" si="632"/>
        <v>5262.2828978436683</v>
      </c>
      <c r="L8088" s="44" t="s">
        <v>19470</v>
      </c>
      <c r="M8088" s="44">
        <f t="shared" si="630"/>
        <v>65.046659837715353</v>
      </c>
      <c r="N8088" s="54">
        <f t="shared" si="633"/>
        <v>5266.05</v>
      </c>
      <c r="O8088" s="46">
        <f t="shared" si="634"/>
        <v>3.76710215633193</v>
      </c>
    </row>
    <row r="8089" spans="6:15" x14ac:dyDescent="0.25">
      <c r="F8089" s="3">
        <f t="shared" si="631"/>
        <v>0</v>
      </c>
      <c r="G8089" s="45" t="s">
        <v>28839</v>
      </c>
      <c r="H8089" s="42">
        <v>80.8</v>
      </c>
      <c r="I8089" s="42">
        <v>0.01</v>
      </c>
      <c r="J8089" s="42" t="s">
        <v>10103</v>
      </c>
      <c r="K8089" s="43">
        <f t="shared" si="632"/>
        <v>5262.9333644420458</v>
      </c>
      <c r="L8089" s="44" t="s">
        <v>19471</v>
      </c>
      <c r="M8089" s="44">
        <f t="shared" si="630"/>
        <v>65.046648259492059</v>
      </c>
      <c r="N8089" s="54">
        <f t="shared" si="633"/>
        <v>5266.7</v>
      </c>
      <c r="O8089" s="46">
        <f t="shared" si="634"/>
        <v>3.7666355579540323</v>
      </c>
    </row>
    <row r="8090" spans="6:15" x14ac:dyDescent="0.25">
      <c r="F8090" s="3">
        <f t="shared" si="631"/>
        <v>0</v>
      </c>
      <c r="G8090" s="45" t="s">
        <v>28840</v>
      </c>
      <c r="H8090" s="42">
        <v>80.81</v>
      </c>
      <c r="I8090" s="42">
        <v>0.01</v>
      </c>
      <c r="J8090" s="42" t="s">
        <v>10104</v>
      </c>
      <c r="K8090" s="43">
        <f t="shared" si="632"/>
        <v>5263.583830924641</v>
      </c>
      <c r="L8090" s="44" t="s">
        <v>19472</v>
      </c>
      <c r="M8090" s="44">
        <f t="shared" si="630"/>
        <v>65.046636685598457</v>
      </c>
      <c r="N8090" s="54">
        <f t="shared" si="633"/>
        <v>5267.35</v>
      </c>
      <c r="O8090" s="46">
        <f t="shared" si="634"/>
        <v>3.7661690753593575</v>
      </c>
    </row>
    <row r="8091" spans="6:15" x14ac:dyDescent="0.25">
      <c r="F8091" s="3">
        <f t="shared" si="631"/>
        <v>0</v>
      </c>
      <c r="G8091" s="45" t="s">
        <v>28841</v>
      </c>
      <c r="H8091" s="42">
        <v>80.819999999999993</v>
      </c>
      <c r="I8091" s="42">
        <v>0.01</v>
      </c>
      <c r="J8091" s="42" t="s">
        <v>10105</v>
      </c>
      <c r="K8091" s="43">
        <f t="shared" si="632"/>
        <v>5264.2342972914967</v>
      </c>
      <c r="L8091" s="44" t="s">
        <v>19473</v>
      </c>
      <c r="M8091" s="44">
        <f t="shared" si="630"/>
        <v>65.046625116007064</v>
      </c>
      <c r="N8091" s="54">
        <f t="shared" si="633"/>
        <v>5267.9999999999991</v>
      </c>
      <c r="O8091" s="46">
        <f t="shared" si="634"/>
        <v>3.7657027085024311</v>
      </c>
    </row>
    <row r="8092" spans="6:15" x14ac:dyDescent="0.25">
      <c r="F8092" s="3">
        <f t="shared" si="631"/>
        <v>0</v>
      </c>
      <c r="G8092" s="45" t="s">
        <v>28842</v>
      </c>
      <c r="H8092" s="42">
        <v>80.83</v>
      </c>
      <c r="I8092" s="42">
        <v>0.01</v>
      </c>
      <c r="J8092" s="42" t="s">
        <v>10106</v>
      </c>
      <c r="K8092" s="43">
        <f t="shared" si="632"/>
        <v>5264.8847635426564</v>
      </c>
      <c r="L8092" s="44" t="s">
        <v>19474</v>
      </c>
      <c r="M8092" s="44">
        <f t="shared" si="630"/>
        <v>65.046613550745377</v>
      </c>
      <c r="N8092" s="54">
        <f t="shared" si="633"/>
        <v>5268.65</v>
      </c>
      <c r="O8092" s="46">
        <f t="shared" si="634"/>
        <v>3.7652364573432351</v>
      </c>
    </row>
    <row r="8093" spans="6:15" x14ac:dyDescent="0.25">
      <c r="F8093" s="3">
        <f t="shared" si="631"/>
        <v>0</v>
      </c>
      <c r="G8093" s="45" t="s">
        <v>28843</v>
      </c>
      <c r="H8093" s="42">
        <v>80.84</v>
      </c>
      <c r="I8093" s="42">
        <v>0.01</v>
      </c>
      <c r="J8093" s="42" t="s">
        <v>10107</v>
      </c>
      <c r="K8093" s="43">
        <f t="shared" si="632"/>
        <v>5265.5352296781639</v>
      </c>
      <c r="L8093" s="44" t="s">
        <v>19475</v>
      </c>
      <c r="M8093" s="44">
        <f t="shared" si="630"/>
        <v>65.046601989788954</v>
      </c>
      <c r="N8093" s="54">
        <f t="shared" si="633"/>
        <v>5269.3</v>
      </c>
      <c r="O8093" s="46">
        <f t="shared" si="634"/>
        <v>3.7647703218362949</v>
      </c>
    </row>
    <row r="8094" spans="6:15" x14ac:dyDescent="0.25">
      <c r="F8094" s="3">
        <f t="shared" si="631"/>
        <v>0</v>
      </c>
      <c r="G8094" s="45" t="s">
        <v>28844</v>
      </c>
      <c r="H8094" s="42">
        <v>80.849999999999994</v>
      </c>
      <c r="I8094" s="42">
        <v>0.01</v>
      </c>
      <c r="J8094" s="42" t="s">
        <v>10108</v>
      </c>
      <c r="K8094" s="43">
        <f t="shared" si="632"/>
        <v>5266.1856956980619</v>
      </c>
      <c r="L8094" s="44" t="s">
        <v>19476</v>
      </c>
      <c r="M8094" s="44">
        <f t="shared" si="630"/>
        <v>65.046590433134753</v>
      </c>
      <c r="N8094" s="54">
        <f t="shared" si="633"/>
        <v>5269.95</v>
      </c>
      <c r="O8094" s="46">
        <f t="shared" si="634"/>
        <v>3.7643043019379547</v>
      </c>
    </row>
    <row r="8095" spans="6:15" x14ac:dyDescent="0.25">
      <c r="F8095" s="3">
        <f t="shared" si="631"/>
        <v>0</v>
      </c>
      <c r="G8095" s="45" t="s">
        <v>28845</v>
      </c>
      <c r="H8095" s="42">
        <v>80.86</v>
      </c>
      <c r="I8095" s="42">
        <v>0.01</v>
      </c>
      <c r="J8095" s="42" t="s">
        <v>10109</v>
      </c>
      <c r="K8095" s="43">
        <f t="shared" si="632"/>
        <v>5266.8361616023931</v>
      </c>
      <c r="L8095" s="44" t="s">
        <v>19477</v>
      </c>
      <c r="M8095" s="44">
        <f t="shared" si="630"/>
        <v>65.046578880788886</v>
      </c>
      <c r="N8095" s="54">
        <f t="shared" si="633"/>
        <v>5270.5999999999995</v>
      </c>
      <c r="O8095" s="46">
        <f t="shared" si="634"/>
        <v>3.7638383976063778</v>
      </c>
    </row>
    <row r="8096" spans="6:15" x14ac:dyDescent="0.25">
      <c r="F8096" s="3">
        <f t="shared" si="631"/>
        <v>0</v>
      </c>
      <c r="G8096" s="45" t="s">
        <v>28846</v>
      </c>
      <c r="H8096" s="42">
        <v>80.87</v>
      </c>
      <c r="I8096" s="42">
        <v>0.01</v>
      </c>
      <c r="J8096" s="42" t="s">
        <v>10110</v>
      </c>
      <c r="K8096" s="43">
        <f t="shared" si="632"/>
        <v>5267.4866273912012</v>
      </c>
      <c r="L8096" s="44" t="s">
        <v>19478</v>
      </c>
      <c r="M8096" s="44">
        <f t="shared" si="630"/>
        <v>65.046567332748282</v>
      </c>
      <c r="N8096" s="54">
        <f t="shared" si="633"/>
        <v>5271.25</v>
      </c>
      <c r="O8096" s="46">
        <f t="shared" si="634"/>
        <v>3.763372608798818</v>
      </c>
    </row>
    <row r="8097" spans="6:15" x14ac:dyDescent="0.25">
      <c r="F8097" s="3">
        <f t="shared" si="631"/>
        <v>0</v>
      </c>
      <c r="G8097" s="45" t="s">
        <v>28847</v>
      </c>
      <c r="H8097" s="42">
        <v>80.88</v>
      </c>
      <c r="I8097" s="42">
        <v>0.01</v>
      </c>
      <c r="J8097" s="42" t="s">
        <v>10111</v>
      </c>
      <c r="K8097" s="43">
        <f t="shared" si="632"/>
        <v>5268.1370930645289</v>
      </c>
      <c r="L8097" s="44" t="s">
        <v>19479</v>
      </c>
      <c r="M8097" s="44">
        <f t="shared" si="630"/>
        <v>65.046555789003804</v>
      </c>
      <c r="N8097" s="54">
        <f t="shared" si="633"/>
        <v>5271.9</v>
      </c>
      <c r="O8097" s="46">
        <f t="shared" si="634"/>
        <v>3.7629069354707099</v>
      </c>
    </row>
    <row r="8098" spans="6:15" x14ac:dyDescent="0.25">
      <c r="F8098" s="3">
        <f t="shared" si="631"/>
        <v>0</v>
      </c>
      <c r="G8098" s="45" t="s">
        <v>28848</v>
      </c>
      <c r="H8098" s="42">
        <v>80.89</v>
      </c>
      <c r="I8098" s="42">
        <v>0.01</v>
      </c>
      <c r="J8098" s="42" t="s">
        <v>10112</v>
      </c>
      <c r="K8098" s="43">
        <f t="shared" si="632"/>
        <v>5268.7875586224191</v>
      </c>
      <c r="L8098" s="44" t="s">
        <v>19480</v>
      </c>
      <c r="M8098" s="44">
        <f t="shared" si="630"/>
        <v>65.046544249567646</v>
      </c>
      <c r="N8098" s="54">
        <f t="shared" si="633"/>
        <v>5272.55</v>
      </c>
      <c r="O8098" s="46">
        <f t="shared" si="634"/>
        <v>3.7624413775811263</v>
      </c>
    </row>
    <row r="8099" spans="6:15" x14ac:dyDescent="0.25">
      <c r="F8099" s="3">
        <f t="shared" si="631"/>
        <v>0</v>
      </c>
      <c r="G8099" s="45" t="s">
        <v>28849</v>
      </c>
      <c r="H8099" s="42">
        <v>80.900000000000006</v>
      </c>
      <c r="I8099" s="42">
        <v>0.01</v>
      </c>
      <c r="J8099" s="42" t="s">
        <v>10113</v>
      </c>
      <c r="K8099" s="43">
        <f t="shared" si="632"/>
        <v>5269.4380240649143</v>
      </c>
      <c r="L8099" s="44" t="s">
        <v>19481</v>
      </c>
      <c r="M8099" s="44">
        <f t="shared" si="630"/>
        <v>65.046532714427613</v>
      </c>
      <c r="N8099" s="54">
        <f t="shared" si="633"/>
        <v>5273.2</v>
      </c>
      <c r="O8099" s="46">
        <f t="shared" si="634"/>
        <v>3.761975935085502</v>
      </c>
    </row>
    <row r="8100" spans="6:15" x14ac:dyDescent="0.25">
      <c r="F8100" s="3">
        <f t="shared" si="631"/>
        <v>0</v>
      </c>
      <c r="G8100" s="45" t="s">
        <v>28850</v>
      </c>
      <c r="H8100" s="42">
        <v>80.91</v>
      </c>
      <c r="I8100" s="42">
        <v>0.01</v>
      </c>
      <c r="J8100" s="42" t="s">
        <v>10114</v>
      </c>
      <c r="K8100" s="43">
        <f t="shared" si="632"/>
        <v>5270.0884893920584</v>
      </c>
      <c r="L8100" s="44" t="s">
        <v>19482</v>
      </c>
      <c r="M8100" s="44">
        <f t="shared" si="630"/>
        <v>65.046521183577596</v>
      </c>
      <c r="N8100" s="54">
        <f t="shared" si="633"/>
        <v>5273.8499999999995</v>
      </c>
      <c r="O8100" s="46">
        <f t="shared" si="634"/>
        <v>3.7615106079410907</v>
      </c>
    </row>
    <row r="8101" spans="6:15" x14ac:dyDescent="0.25">
      <c r="F8101" s="3">
        <f t="shared" si="631"/>
        <v>0</v>
      </c>
      <c r="G8101" s="45" t="s">
        <v>28851</v>
      </c>
      <c r="H8101" s="42">
        <v>80.92</v>
      </c>
      <c r="I8101" s="42">
        <v>0.01</v>
      </c>
      <c r="J8101" s="42" t="s">
        <v>10115</v>
      </c>
      <c r="K8101" s="43">
        <f t="shared" si="632"/>
        <v>5270.7389546038939</v>
      </c>
      <c r="L8101" s="44" t="s">
        <v>19483</v>
      </c>
      <c r="M8101" s="44">
        <f t="shared" si="630"/>
        <v>65.046509657032857</v>
      </c>
      <c r="N8101" s="54">
        <f t="shared" si="633"/>
        <v>5274.5</v>
      </c>
      <c r="O8101" s="46">
        <f t="shared" si="634"/>
        <v>3.7610453961060557</v>
      </c>
    </row>
    <row r="8102" spans="6:15" x14ac:dyDescent="0.25">
      <c r="F8102" s="3">
        <f t="shared" si="631"/>
        <v>0</v>
      </c>
      <c r="G8102" s="45" t="s">
        <v>28852</v>
      </c>
      <c r="H8102" s="42">
        <v>80.930000000000007</v>
      </c>
      <c r="I8102" s="42">
        <v>0.01</v>
      </c>
      <c r="J8102" s="42" t="s">
        <v>10116</v>
      </c>
      <c r="K8102" s="43">
        <f t="shared" si="632"/>
        <v>5271.3894197004647</v>
      </c>
      <c r="L8102" s="44" t="s">
        <v>19484</v>
      </c>
      <c r="M8102" s="44">
        <f t="shared" si="630"/>
        <v>65.046498134768967</v>
      </c>
      <c r="N8102" s="54">
        <f t="shared" si="633"/>
        <v>5275.1500000000005</v>
      </c>
      <c r="O8102" s="46">
        <f t="shared" si="634"/>
        <v>3.7605802995358317</v>
      </c>
    </row>
    <row r="8103" spans="6:15" x14ac:dyDescent="0.25">
      <c r="F8103" s="3">
        <f t="shared" si="631"/>
        <v>0</v>
      </c>
      <c r="G8103" s="45" t="s">
        <v>28853</v>
      </c>
      <c r="H8103" s="42">
        <v>80.94</v>
      </c>
      <c r="I8103" s="42">
        <v>0.01</v>
      </c>
      <c r="J8103" s="42" t="s">
        <v>10117</v>
      </c>
      <c r="K8103" s="43">
        <f t="shared" si="632"/>
        <v>5272.0398846818125</v>
      </c>
      <c r="L8103" s="44" t="s">
        <v>19485</v>
      </c>
      <c r="M8103" s="44">
        <f t="shared" si="630"/>
        <v>65.046486616785941</v>
      </c>
      <c r="N8103" s="54">
        <f t="shared" si="633"/>
        <v>5275.7999999999993</v>
      </c>
      <c r="O8103" s="46">
        <f t="shared" si="634"/>
        <v>3.760115318186763</v>
      </c>
    </row>
    <row r="8104" spans="6:15" x14ac:dyDescent="0.25">
      <c r="F8104" s="3">
        <f t="shared" si="631"/>
        <v>0</v>
      </c>
      <c r="G8104" s="45" t="s">
        <v>28854</v>
      </c>
      <c r="H8104" s="42">
        <v>80.95</v>
      </c>
      <c r="I8104" s="42">
        <v>0.01</v>
      </c>
      <c r="J8104" s="42" t="s">
        <v>10118</v>
      </c>
      <c r="K8104" s="43">
        <f t="shared" si="632"/>
        <v>5272.6903495479801</v>
      </c>
      <c r="L8104" s="44" t="s">
        <v>19486</v>
      </c>
      <c r="M8104" s="44">
        <f t="shared" si="630"/>
        <v>65.046475103105138</v>
      </c>
      <c r="N8104" s="54">
        <f t="shared" si="633"/>
        <v>5276.45</v>
      </c>
      <c r="O8104" s="46">
        <f t="shared" si="634"/>
        <v>3.7596504520197414</v>
      </c>
    </row>
    <row r="8105" spans="6:15" x14ac:dyDescent="0.25">
      <c r="F8105" s="3">
        <f t="shared" si="631"/>
        <v>0</v>
      </c>
      <c r="G8105" s="45" t="s">
        <v>28855</v>
      </c>
      <c r="H8105" s="42">
        <v>80.959999999999994</v>
      </c>
      <c r="I8105" s="42">
        <v>0.01</v>
      </c>
      <c r="J8105" s="42" t="s">
        <v>10119</v>
      </c>
      <c r="K8105" s="43">
        <f t="shared" si="632"/>
        <v>5273.3408142990111</v>
      </c>
      <c r="L8105" s="44" t="s">
        <v>19487</v>
      </c>
      <c r="M8105" s="44">
        <f t="shared" si="630"/>
        <v>65.046463593699087</v>
      </c>
      <c r="N8105" s="54">
        <f t="shared" si="633"/>
        <v>5277.0999999999995</v>
      </c>
      <c r="O8105" s="46">
        <f t="shared" si="634"/>
        <v>3.7591857009883825</v>
      </c>
    </row>
    <row r="8106" spans="6:15" x14ac:dyDescent="0.25">
      <c r="F8106" s="3">
        <f t="shared" si="631"/>
        <v>0</v>
      </c>
      <c r="G8106" s="45" t="s">
        <v>28856</v>
      </c>
      <c r="H8106" s="42">
        <v>80.97</v>
      </c>
      <c r="I8106" s="42">
        <v>0.01</v>
      </c>
      <c r="J8106" s="42" t="s">
        <v>10120</v>
      </c>
      <c r="K8106" s="43">
        <f t="shared" si="632"/>
        <v>5273.9912789349482</v>
      </c>
      <c r="L8106" s="44" t="s">
        <v>19488</v>
      </c>
      <c r="M8106" s="44">
        <f t="shared" si="630"/>
        <v>65.046452088586122</v>
      </c>
      <c r="N8106" s="54">
        <f t="shared" si="633"/>
        <v>5277.75</v>
      </c>
      <c r="O8106" s="46">
        <f t="shared" si="634"/>
        <v>3.7587210650517591</v>
      </c>
    </row>
    <row r="8107" spans="6:15" x14ac:dyDescent="0.25">
      <c r="F8107" s="3">
        <f t="shared" si="631"/>
        <v>0</v>
      </c>
      <c r="G8107" s="45" t="s">
        <v>28857</v>
      </c>
      <c r="H8107" s="42">
        <v>80.98</v>
      </c>
      <c r="I8107" s="42">
        <v>0.01</v>
      </c>
      <c r="J8107" s="42" t="s">
        <v>10121</v>
      </c>
      <c r="K8107" s="43">
        <f t="shared" si="632"/>
        <v>5274.6417434558343</v>
      </c>
      <c r="L8107" s="44" t="s">
        <v>19489</v>
      </c>
      <c r="M8107" s="44">
        <f t="shared" si="630"/>
        <v>65.046440587741799</v>
      </c>
      <c r="N8107" s="54">
        <f t="shared" si="633"/>
        <v>5278.4</v>
      </c>
      <c r="O8107" s="46">
        <f t="shared" si="634"/>
        <v>3.758256544165306</v>
      </c>
    </row>
    <row r="8108" spans="6:15" x14ac:dyDescent="0.25">
      <c r="F8108" s="3">
        <f t="shared" si="631"/>
        <v>0</v>
      </c>
      <c r="G8108" s="45" t="s">
        <v>28858</v>
      </c>
      <c r="H8108" s="42">
        <v>80.989999999999995</v>
      </c>
      <c r="I8108" s="42">
        <v>0.01</v>
      </c>
      <c r="J8108" s="42" t="s">
        <v>10122</v>
      </c>
      <c r="K8108" s="43">
        <f t="shared" si="632"/>
        <v>5275.2922078617121</v>
      </c>
      <c r="L8108" s="44" t="s">
        <v>19490</v>
      </c>
      <c r="M8108" s="44">
        <f t="shared" si="630"/>
        <v>65.046429091175284</v>
      </c>
      <c r="N8108" s="54">
        <f t="shared" si="633"/>
        <v>5279.0499999999993</v>
      </c>
      <c r="O8108" s="46">
        <f t="shared" si="634"/>
        <v>3.7577921382871864</v>
      </c>
    </row>
    <row r="8109" spans="6:15" x14ac:dyDescent="0.25">
      <c r="F8109" s="3">
        <f t="shared" si="631"/>
        <v>0</v>
      </c>
      <c r="G8109" s="45" t="s">
        <v>28859</v>
      </c>
      <c r="H8109" s="42">
        <v>81</v>
      </c>
      <c r="I8109" s="42">
        <v>0.01</v>
      </c>
      <c r="J8109" s="42" t="s">
        <v>10123</v>
      </c>
      <c r="K8109" s="43">
        <f t="shared" si="632"/>
        <v>5275.9426721526243</v>
      </c>
      <c r="L8109" s="44" t="s">
        <v>19491</v>
      </c>
      <c r="M8109" s="44">
        <f t="shared" si="630"/>
        <v>65.046417598895744</v>
      </c>
      <c r="N8109" s="54">
        <f t="shared" si="633"/>
        <v>5279.7</v>
      </c>
      <c r="O8109" s="46">
        <f t="shared" si="634"/>
        <v>3.7573278473755636</v>
      </c>
    </row>
    <row r="8110" spans="6:15" x14ac:dyDescent="0.25">
      <c r="F8110" s="3">
        <f t="shared" si="631"/>
        <v>0</v>
      </c>
      <c r="G8110" s="45" t="s">
        <v>28860</v>
      </c>
      <c r="H8110" s="42">
        <v>81.010000000000005</v>
      </c>
      <c r="I8110" s="42">
        <v>0.01</v>
      </c>
      <c r="J8110" s="42" t="s">
        <v>10124</v>
      </c>
      <c r="K8110" s="43">
        <f t="shared" si="632"/>
        <v>5276.5931363286136</v>
      </c>
      <c r="L8110" s="44" t="s">
        <v>19492</v>
      </c>
      <c r="M8110" s="44">
        <f t="shared" si="630"/>
        <v>65.04640611088486</v>
      </c>
      <c r="N8110" s="54">
        <f t="shared" si="633"/>
        <v>5280.35</v>
      </c>
      <c r="O8110" s="46">
        <f t="shared" si="634"/>
        <v>3.7568636713867818</v>
      </c>
    </row>
    <row r="8111" spans="6:15" x14ac:dyDescent="0.25">
      <c r="F8111" s="3">
        <f t="shared" si="631"/>
        <v>0</v>
      </c>
      <c r="G8111" s="45" t="s">
        <v>28861</v>
      </c>
      <c r="H8111" s="42">
        <v>81.02</v>
      </c>
      <c r="I8111" s="42">
        <v>0.01</v>
      </c>
      <c r="J8111" s="42" t="s">
        <v>10125</v>
      </c>
      <c r="K8111" s="43">
        <f t="shared" si="632"/>
        <v>5277.2436003897228</v>
      </c>
      <c r="L8111" s="44" t="s">
        <v>19493</v>
      </c>
      <c r="M8111" s="44">
        <f t="shared" si="630"/>
        <v>65.046394627142618</v>
      </c>
      <c r="N8111" s="54">
        <f t="shared" si="633"/>
        <v>5281</v>
      </c>
      <c r="O8111" s="46">
        <f t="shared" si="634"/>
        <v>3.7563996102771853</v>
      </c>
    </row>
    <row r="8112" spans="6:15" x14ac:dyDescent="0.25">
      <c r="F8112" s="3">
        <f t="shared" si="631"/>
        <v>0</v>
      </c>
      <c r="G8112" s="45" t="s">
        <v>28862</v>
      </c>
      <c r="H8112" s="42">
        <v>81.03</v>
      </c>
      <c r="I8112" s="42">
        <v>0.01</v>
      </c>
      <c r="J8112" s="42" t="s">
        <v>10126</v>
      </c>
      <c r="K8112" s="43">
        <f t="shared" si="632"/>
        <v>5277.8940643359938</v>
      </c>
      <c r="L8112" s="44" t="s">
        <v>19494</v>
      </c>
      <c r="M8112" s="44">
        <f t="shared" si="630"/>
        <v>65.046383147675144</v>
      </c>
      <c r="N8112" s="54">
        <f t="shared" si="633"/>
        <v>5281.65</v>
      </c>
      <c r="O8112" s="46">
        <f t="shared" si="634"/>
        <v>3.7559356640058468</v>
      </c>
    </row>
    <row r="8113" spans="6:15" x14ac:dyDescent="0.25">
      <c r="F8113" s="3">
        <f t="shared" si="631"/>
        <v>0</v>
      </c>
      <c r="G8113" s="45" t="s">
        <v>28863</v>
      </c>
      <c r="H8113" s="42">
        <v>81.040000000000006</v>
      </c>
      <c r="I8113" s="42">
        <v>0.01</v>
      </c>
      <c r="J8113" s="42" t="s">
        <v>10127</v>
      </c>
      <c r="K8113" s="43">
        <f t="shared" si="632"/>
        <v>5278.5445281674702</v>
      </c>
      <c r="L8113" s="44" t="s">
        <v>19495</v>
      </c>
      <c r="M8113" s="44">
        <f t="shared" si="630"/>
        <v>65.046371672485478</v>
      </c>
      <c r="N8113" s="54">
        <f t="shared" si="633"/>
        <v>5282.3</v>
      </c>
      <c r="O8113" s="46">
        <f t="shared" si="634"/>
        <v>3.75547183253002</v>
      </c>
    </row>
    <row r="8114" spans="6:15" x14ac:dyDescent="0.25">
      <c r="F8114" s="3">
        <f t="shared" si="631"/>
        <v>0</v>
      </c>
      <c r="G8114" s="45" t="s">
        <v>28864</v>
      </c>
      <c r="H8114" s="42">
        <v>81.05</v>
      </c>
      <c r="I8114" s="42">
        <v>0.01</v>
      </c>
      <c r="J8114" s="42" t="s">
        <v>10128</v>
      </c>
      <c r="K8114" s="43">
        <f t="shared" si="632"/>
        <v>5279.1949918841947</v>
      </c>
      <c r="L8114" s="44" t="s">
        <v>19496</v>
      </c>
      <c r="M8114" s="44">
        <f t="shared" si="630"/>
        <v>65.046360201549206</v>
      </c>
      <c r="N8114" s="54">
        <f t="shared" si="633"/>
        <v>5282.95</v>
      </c>
      <c r="O8114" s="46">
        <f t="shared" si="634"/>
        <v>3.7550081158051398</v>
      </c>
    </row>
    <row r="8115" spans="6:15" x14ac:dyDescent="0.25">
      <c r="F8115" s="3">
        <f t="shared" si="631"/>
        <v>0</v>
      </c>
      <c r="G8115" s="45" t="s">
        <v>28865</v>
      </c>
      <c r="H8115" s="42">
        <v>81.06</v>
      </c>
      <c r="I8115" s="42">
        <v>0.01</v>
      </c>
      <c r="J8115" s="42" t="s">
        <v>10129</v>
      </c>
      <c r="K8115" s="43">
        <f t="shared" si="632"/>
        <v>5279.8454554862101</v>
      </c>
      <c r="L8115" s="44" t="s">
        <v>19497</v>
      </c>
      <c r="M8115" s="44">
        <f t="shared" si="630"/>
        <v>65.04634873488466</v>
      </c>
      <c r="N8115" s="54">
        <f t="shared" si="633"/>
        <v>5283.6</v>
      </c>
      <c r="O8115" s="46">
        <f t="shared" si="634"/>
        <v>3.7545445137902789</v>
      </c>
    </row>
    <row r="8116" spans="6:15" x14ac:dyDescent="0.25">
      <c r="F8116" s="3">
        <f t="shared" si="631"/>
        <v>0</v>
      </c>
      <c r="G8116" s="45" t="s">
        <v>28866</v>
      </c>
      <c r="H8116" s="42">
        <v>81.069999999999993</v>
      </c>
      <c r="I8116" s="42">
        <v>0.01</v>
      </c>
      <c r="J8116" s="42" t="s">
        <v>10130</v>
      </c>
      <c r="K8116" s="43">
        <f t="shared" si="632"/>
        <v>5280.4959189735591</v>
      </c>
      <c r="L8116" s="44" t="s">
        <v>19498</v>
      </c>
      <c r="M8116" s="44">
        <f t="shared" si="630"/>
        <v>65.046337272461258</v>
      </c>
      <c r="N8116" s="54">
        <f t="shared" si="633"/>
        <v>5284.2499999999991</v>
      </c>
      <c r="O8116" s="46">
        <f t="shared" si="634"/>
        <v>3.7540810264399624</v>
      </c>
    </row>
    <row r="8117" spans="6:15" x14ac:dyDescent="0.25">
      <c r="F8117" s="3">
        <f t="shared" si="631"/>
        <v>0</v>
      </c>
      <c r="G8117" s="45" t="s">
        <v>28867</v>
      </c>
      <c r="H8117" s="42">
        <v>81.08</v>
      </c>
      <c r="I8117" s="42">
        <v>0.01</v>
      </c>
      <c r="J8117" s="42" t="s">
        <v>10131</v>
      </c>
      <c r="K8117" s="43">
        <f t="shared" si="632"/>
        <v>5281.1463823462836</v>
      </c>
      <c r="L8117" s="44" t="s">
        <v>19499</v>
      </c>
      <c r="M8117" s="44">
        <f t="shared" si="630"/>
        <v>65.046325814318763</v>
      </c>
      <c r="N8117" s="54">
        <f t="shared" si="633"/>
        <v>5284.9</v>
      </c>
      <c r="O8117" s="46">
        <f t="shared" si="634"/>
        <v>3.7536176537159918</v>
      </c>
    </row>
    <row r="8118" spans="6:15" x14ac:dyDescent="0.25">
      <c r="F8118" s="3">
        <f t="shared" si="631"/>
        <v>0</v>
      </c>
      <c r="G8118" s="45" t="s">
        <v>28868</v>
      </c>
      <c r="H8118" s="42">
        <v>81.09</v>
      </c>
      <c r="I8118" s="42">
        <v>0.01</v>
      </c>
      <c r="J8118" s="42" t="s">
        <v>10132</v>
      </c>
      <c r="K8118" s="43">
        <f t="shared" si="632"/>
        <v>5281.7968456044264</v>
      </c>
      <c r="L8118" s="44" t="s">
        <v>19500</v>
      </c>
      <c r="M8118" s="44">
        <f t="shared" si="630"/>
        <v>65.046314360432703</v>
      </c>
      <c r="N8118" s="54">
        <f t="shared" si="633"/>
        <v>5285.55</v>
      </c>
      <c r="O8118" s="46">
        <f t="shared" si="634"/>
        <v>3.7531543955738016</v>
      </c>
    </row>
    <row r="8119" spans="6:15" x14ac:dyDescent="0.25">
      <c r="F8119" s="3">
        <f t="shared" si="631"/>
        <v>0</v>
      </c>
      <c r="G8119" s="45" t="s">
        <v>28869</v>
      </c>
      <c r="H8119" s="42">
        <v>81.099999999999994</v>
      </c>
      <c r="I8119" s="42">
        <v>0.01</v>
      </c>
      <c r="J8119" s="42" t="s">
        <v>10133</v>
      </c>
      <c r="K8119" s="43">
        <f t="shared" si="632"/>
        <v>5282.447308748031</v>
      </c>
      <c r="L8119" s="44" t="s">
        <v>19501</v>
      </c>
      <c r="M8119" s="44">
        <f t="shared" si="630"/>
        <v>65.046302910787816</v>
      </c>
      <c r="N8119" s="54">
        <f t="shared" si="633"/>
        <v>5286.2</v>
      </c>
      <c r="O8119" s="46">
        <f t="shared" si="634"/>
        <v>3.7526912519688267</v>
      </c>
    </row>
    <row r="8120" spans="6:15" x14ac:dyDescent="0.25">
      <c r="F8120" s="3">
        <f t="shared" si="631"/>
        <v>0</v>
      </c>
      <c r="G8120" s="45" t="s">
        <v>28870</v>
      </c>
      <c r="H8120" s="42">
        <v>81.11</v>
      </c>
      <c r="I8120" s="42">
        <v>0.01</v>
      </c>
      <c r="J8120" s="42" t="s">
        <v>10134</v>
      </c>
      <c r="K8120" s="43">
        <f t="shared" si="632"/>
        <v>5283.0977717771393</v>
      </c>
      <c r="L8120" s="44" t="s">
        <v>19502</v>
      </c>
      <c r="M8120" s="44">
        <f t="shared" si="630"/>
        <v>65.046291465399392</v>
      </c>
      <c r="N8120" s="54">
        <f t="shared" si="633"/>
        <v>5286.8499999999995</v>
      </c>
      <c r="O8120" s="46">
        <f t="shared" si="634"/>
        <v>3.7522282228601398</v>
      </c>
    </row>
    <row r="8121" spans="6:15" x14ac:dyDescent="0.25">
      <c r="F8121" s="3">
        <f t="shared" si="631"/>
        <v>0</v>
      </c>
      <c r="G8121" s="45" t="s">
        <v>28871</v>
      </c>
      <c r="H8121" s="42">
        <v>81.12</v>
      </c>
      <c r="I8121" s="42">
        <v>0.01</v>
      </c>
      <c r="J8121" s="42" t="s">
        <v>10135</v>
      </c>
      <c r="K8121" s="43">
        <f t="shared" si="632"/>
        <v>5283.7482346917932</v>
      </c>
      <c r="L8121" s="44" t="s">
        <v>19503</v>
      </c>
      <c r="M8121" s="44">
        <f t="shared" si="630"/>
        <v>65.046280024270473</v>
      </c>
      <c r="N8121" s="54">
        <f t="shared" si="633"/>
        <v>5287.5</v>
      </c>
      <c r="O8121" s="46">
        <f t="shared" si="634"/>
        <v>3.7517653082068136</v>
      </c>
    </row>
    <row r="8122" spans="6:15" x14ac:dyDescent="0.25">
      <c r="F8122" s="3">
        <f t="shared" si="631"/>
        <v>0</v>
      </c>
      <c r="G8122" s="45" t="s">
        <v>28872</v>
      </c>
      <c r="H8122" s="42">
        <v>81.13</v>
      </c>
      <c r="I8122" s="42">
        <v>0.01</v>
      </c>
      <c r="J8122" s="42" t="s">
        <v>10136</v>
      </c>
      <c r="K8122" s="43">
        <f t="shared" si="632"/>
        <v>5284.3986974920363</v>
      </c>
      <c r="L8122" s="44" t="s">
        <v>19504</v>
      </c>
      <c r="M8122" s="44">
        <f t="shared" si="630"/>
        <v>65.04626858737663</v>
      </c>
      <c r="N8122" s="54">
        <f t="shared" si="633"/>
        <v>5288.15</v>
      </c>
      <c r="O8122" s="46">
        <f t="shared" si="634"/>
        <v>3.7513025079633735</v>
      </c>
    </row>
    <row r="8123" spans="6:15" x14ac:dyDescent="0.25">
      <c r="F8123" s="3">
        <f t="shared" si="631"/>
        <v>0</v>
      </c>
      <c r="G8123" s="45" t="s">
        <v>28873</v>
      </c>
      <c r="H8123" s="42">
        <v>81.14</v>
      </c>
      <c r="I8123" s="42">
        <v>0.01</v>
      </c>
      <c r="J8123" s="42" t="s">
        <v>10137</v>
      </c>
      <c r="K8123" s="43">
        <f t="shared" si="632"/>
        <v>5285.0491601779104</v>
      </c>
      <c r="L8123" s="44" t="s">
        <v>19505</v>
      </c>
      <c r="M8123" s="44">
        <f t="shared" si="630"/>
        <v>65.046257154739251</v>
      </c>
      <c r="N8123" s="54">
        <f t="shared" si="633"/>
        <v>5288.8</v>
      </c>
      <c r="O8123" s="46">
        <f t="shared" si="634"/>
        <v>3.7508398220898016</v>
      </c>
    </row>
    <row r="8124" spans="6:15" x14ac:dyDescent="0.25">
      <c r="F8124" s="3">
        <f t="shared" si="631"/>
        <v>0</v>
      </c>
      <c r="G8124" s="45" t="s">
        <v>28874</v>
      </c>
      <c r="H8124" s="42">
        <v>81.150000000000006</v>
      </c>
      <c r="I8124" s="42">
        <v>0.01</v>
      </c>
      <c r="J8124" s="42" t="s">
        <v>10138</v>
      </c>
      <c r="K8124" s="43">
        <f t="shared" si="632"/>
        <v>5285.6996227494574</v>
      </c>
      <c r="L8124" s="44" t="s">
        <v>19506</v>
      </c>
      <c r="M8124" s="44">
        <f t="shared" si="630"/>
        <v>65.0462457263461</v>
      </c>
      <c r="N8124" s="54">
        <f t="shared" si="633"/>
        <v>5289.45</v>
      </c>
      <c r="O8124" s="46">
        <f t="shared" si="634"/>
        <v>3.7503772505424422</v>
      </c>
    </row>
    <row r="8125" spans="6:15" x14ac:dyDescent="0.25">
      <c r="F8125" s="3">
        <f t="shared" si="631"/>
        <v>0</v>
      </c>
      <c r="G8125" s="45" t="s">
        <v>28875</v>
      </c>
      <c r="H8125" s="42">
        <v>81.16</v>
      </c>
      <c r="I8125" s="42">
        <v>0.01</v>
      </c>
      <c r="J8125" s="42" t="s">
        <v>10139</v>
      </c>
      <c r="K8125" s="43">
        <f t="shared" si="632"/>
        <v>5286.3500852067209</v>
      </c>
      <c r="L8125" s="44" t="s">
        <v>19507</v>
      </c>
      <c r="M8125" s="44">
        <f t="shared" si="630"/>
        <v>65.046234302191095</v>
      </c>
      <c r="N8125" s="54">
        <f t="shared" si="633"/>
        <v>5290.0999999999995</v>
      </c>
      <c r="O8125" s="46">
        <f t="shared" si="634"/>
        <v>3.749914793278549</v>
      </c>
    </row>
    <row r="8126" spans="6:15" x14ac:dyDescent="0.25">
      <c r="F8126" s="3">
        <f t="shared" si="631"/>
        <v>0</v>
      </c>
      <c r="G8126" s="45" t="s">
        <v>28876</v>
      </c>
      <c r="H8126" s="42">
        <v>81.17</v>
      </c>
      <c r="I8126" s="42">
        <v>0.01</v>
      </c>
      <c r="J8126" s="42" t="s">
        <v>10140</v>
      </c>
      <c r="K8126" s="43">
        <f t="shared" si="632"/>
        <v>5287.0005475497428</v>
      </c>
      <c r="L8126" s="44" t="s">
        <v>19508</v>
      </c>
      <c r="M8126" s="44">
        <f t="shared" si="630"/>
        <v>65.046222882286443</v>
      </c>
      <c r="N8126" s="54">
        <f t="shared" si="633"/>
        <v>5290.75</v>
      </c>
      <c r="O8126" s="46">
        <f t="shared" si="634"/>
        <v>3.7494524502571949</v>
      </c>
    </row>
    <row r="8127" spans="6:15" x14ac:dyDescent="0.25">
      <c r="F8127" s="3">
        <f t="shared" si="631"/>
        <v>0</v>
      </c>
      <c r="G8127" s="45" t="s">
        <v>28877</v>
      </c>
      <c r="H8127" s="42">
        <v>81.180000000000007</v>
      </c>
      <c r="I8127" s="42">
        <v>0.01</v>
      </c>
      <c r="J8127" s="42" t="s">
        <v>10141</v>
      </c>
      <c r="K8127" s="43">
        <f t="shared" si="632"/>
        <v>5287.6510097785658</v>
      </c>
      <c r="L8127" s="44" t="s">
        <v>19509</v>
      </c>
      <c r="M8127" s="44">
        <f t="shared" si="630"/>
        <v>65.046211466613812</v>
      </c>
      <c r="N8127" s="54">
        <f t="shared" si="633"/>
        <v>5291.4000000000005</v>
      </c>
      <c r="O8127" s="46">
        <f t="shared" si="634"/>
        <v>3.7489902214347239</v>
      </c>
    </row>
    <row r="8128" spans="6:15" x14ac:dyDescent="0.25">
      <c r="F8128" s="3">
        <f t="shared" si="631"/>
        <v>0</v>
      </c>
      <c r="G8128" s="45" t="s">
        <v>28878</v>
      </c>
      <c r="H8128" s="42">
        <v>81.19</v>
      </c>
      <c r="I8128" s="42">
        <v>0.01</v>
      </c>
      <c r="J8128" s="42" t="s">
        <v>10142</v>
      </c>
      <c r="K8128" s="43">
        <f t="shared" si="632"/>
        <v>5288.3014718932318</v>
      </c>
      <c r="L8128" s="44" t="s">
        <v>19510</v>
      </c>
      <c r="M8128" s="44">
        <f t="shared" si="630"/>
        <v>65.046200055167105</v>
      </c>
      <c r="N8128" s="54">
        <f t="shared" si="633"/>
        <v>5292.0499999999993</v>
      </c>
      <c r="O8128" s="46">
        <f t="shared" si="634"/>
        <v>3.7485281067674805</v>
      </c>
    </row>
    <row r="8129" spans="6:15" x14ac:dyDescent="0.25">
      <c r="F8129" s="3">
        <f t="shared" si="631"/>
        <v>0</v>
      </c>
      <c r="G8129" s="45" t="s">
        <v>28879</v>
      </c>
      <c r="H8129" s="42">
        <v>81.2</v>
      </c>
      <c r="I8129" s="42">
        <v>0.01</v>
      </c>
      <c r="J8129" s="42" t="s">
        <v>10143</v>
      </c>
      <c r="K8129" s="43">
        <f t="shared" si="632"/>
        <v>5288.9519338937835</v>
      </c>
      <c r="L8129" s="44" t="s">
        <v>19511</v>
      </c>
      <c r="M8129" s="44">
        <f t="shared" si="630"/>
        <v>65.046188647970766</v>
      </c>
      <c r="N8129" s="54">
        <f t="shared" si="633"/>
        <v>5292.7</v>
      </c>
      <c r="O8129" s="46">
        <f t="shared" si="634"/>
        <v>3.7480661062163563</v>
      </c>
    </row>
    <row r="8130" spans="6:15" x14ac:dyDescent="0.25">
      <c r="F8130" s="3">
        <f t="shared" si="631"/>
        <v>0</v>
      </c>
      <c r="G8130" s="45" t="s">
        <v>28880</v>
      </c>
      <c r="H8130" s="42">
        <v>81.209999999999994</v>
      </c>
      <c r="I8130" s="42">
        <v>0.01</v>
      </c>
      <c r="J8130" s="42" t="s">
        <v>10144</v>
      </c>
      <c r="K8130" s="43">
        <f t="shared" si="632"/>
        <v>5289.6023957802636</v>
      </c>
      <c r="L8130" s="44" t="s">
        <v>19512</v>
      </c>
      <c r="M8130" s="44">
        <f t="shared" si="630"/>
        <v>65.046177244991185</v>
      </c>
      <c r="N8130" s="54">
        <f t="shared" si="633"/>
        <v>5293.3499999999995</v>
      </c>
      <c r="O8130" s="46">
        <f t="shared" si="634"/>
        <v>3.7476042197358765</v>
      </c>
    </row>
    <row r="8131" spans="6:15" x14ac:dyDescent="0.25">
      <c r="F8131" s="3">
        <f t="shared" si="631"/>
        <v>0</v>
      </c>
      <c r="G8131" s="45" t="s">
        <v>28881</v>
      </c>
      <c r="H8131" s="42">
        <v>81.22</v>
      </c>
      <c r="I8131" s="42">
        <v>0.01</v>
      </c>
      <c r="J8131" s="42" t="s">
        <v>10145</v>
      </c>
      <c r="K8131" s="43">
        <f t="shared" si="632"/>
        <v>5290.2528575527131</v>
      </c>
      <c r="L8131" s="44" t="s">
        <v>19513</v>
      </c>
      <c r="M8131" s="44">
        <f t="shared" si="630"/>
        <v>65.046165846258916</v>
      </c>
      <c r="N8131" s="54">
        <f t="shared" si="633"/>
        <v>5294</v>
      </c>
      <c r="O8131" s="46">
        <f t="shared" si="634"/>
        <v>3.747142447286933</v>
      </c>
    </row>
    <row r="8132" spans="6:15" x14ac:dyDescent="0.25">
      <c r="F8132" s="3">
        <f t="shared" si="631"/>
        <v>0</v>
      </c>
      <c r="G8132" s="45" t="s">
        <v>28882</v>
      </c>
      <c r="H8132" s="42">
        <v>81.23</v>
      </c>
      <c r="I8132" s="42">
        <v>0.01</v>
      </c>
      <c r="J8132" s="42" t="s">
        <v>10146</v>
      </c>
      <c r="K8132" s="43">
        <f t="shared" si="632"/>
        <v>5290.9033192111756</v>
      </c>
      <c r="L8132" s="44" t="s">
        <v>19514</v>
      </c>
      <c r="M8132" s="44">
        <f t="shared" si="630"/>
        <v>65.04615445174035</v>
      </c>
      <c r="N8132" s="54">
        <f t="shared" si="633"/>
        <v>5294.65</v>
      </c>
      <c r="O8132" s="46">
        <f t="shared" si="634"/>
        <v>3.746680788824051</v>
      </c>
    </row>
    <row r="8133" spans="6:15" x14ac:dyDescent="0.25">
      <c r="F8133" s="3">
        <f t="shared" si="631"/>
        <v>0</v>
      </c>
      <c r="G8133" s="45" t="s">
        <v>28883</v>
      </c>
      <c r="H8133" s="42">
        <v>81.239999999999995</v>
      </c>
      <c r="I8133" s="42">
        <v>0.01</v>
      </c>
      <c r="J8133" s="42" t="s">
        <v>10147</v>
      </c>
      <c r="K8133" s="43">
        <f t="shared" si="632"/>
        <v>5291.553780755693</v>
      </c>
      <c r="L8133" s="44" t="s">
        <v>19515</v>
      </c>
      <c r="M8133" s="44">
        <f t="shared" si="630"/>
        <v>65.046143061450792</v>
      </c>
      <c r="N8133" s="54">
        <f t="shared" si="633"/>
        <v>5295.2999999999993</v>
      </c>
      <c r="O8133" s="46">
        <f t="shared" si="634"/>
        <v>3.7462192443063032</v>
      </c>
    </row>
    <row r="8134" spans="6:15" x14ac:dyDescent="0.25">
      <c r="F8134" s="3">
        <f t="shared" si="631"/>
        <v>0</v>
      </c>
      <c r="G8134" s="45" t="s">
        <v>28884</v>
      </c>
      <c r="H8134" s="42">
        <v>81.25</v>
      </c>
      <c r="I8134" s="42">
        <v>0.01</v>
      </c>
      <c r="J8134" s="42" t="s">
        <v>10148</v>
      </c>
      <c r="K8134" s="43">
        <f t="shared" si="632"/>
        <v>5292.2042421863071</v>
      </c>
      <c r="L8134" s="44" t="s">
        <v>19516</v>
      </c>
      <c r="M8134" s="44">
        <f t="shared" si="630"/>
        <v>65.046131675396325</v>
      </c>
      <c r="N8134" s="54">
        <f t="shared" si="633"/>
        <v>5295.95</v>
      </c>
      <c r="O8134" s="46">
        <f t="shared" si="634"/>
        <v>3.7457578136927623</v>
      </c>
    </row>
    <row r="8135" spans="6:15" x14ac:dyDescent="0.25">
      <c r="F8135" s="3">
        <f t="shared" si="631"/>
        <v>0</v>
      </c>
      <c r="G8135" s="45" t="s">
        <v>28885</v>
      </c>
      <c r="H8135" s="42">
        <v>81.260000000000005</v>
      </c>
      <c r="I8135" s="42">
        <v>0.01</v>
      </c>
      <c r="J8135" s="42" t="s">
        <v>10149</v>
      </c>
      <c r="K8135" s="43">
        <f t="shared" si="632"/>
        <v>5292.8547035030606</v>
      </c>
      <c r="L8135" s="44" t="s">
        <v>19517</v>
      </c>
      <c r="M8135" s="44">
        <f t="shared" si="630"/>
        <v>65.046120293558616</v>
      </c>
      <c r="N8135" s="54">
        <f t="shared" si="633"/>
        <v>5296.6</v>
      </c>
      <c r="O8135" s="46">
        <f t="shared" si="634"/>
        <v>3.7452964969397726</v>
      </c>
    </row>
    <row r="8136" spans="6:15" x14ac:dyDescent="0.25">
      <c r="F8136" s="3">
        <f t="shared" si="631"/>
        <v>0</v>
      </c>
      <c r="G8136" s="45" t="s">
        <v>28886</v>
      </c>
      <c r="H8136" s="42">
        <v>81.27</v>
      </c>
      <c r="I8136" s="42">
        <v>0.01</v>
      </c>
      <c r="J8136" s="42" t="s">
        <v>10150</v>
      </c>
      <c r="K8136" s="43">
        <f t="shared" si="632"/>
        <v>5293.5051647059963</v>
      </c>
      <c r="L8136" s="44" t="s">
        <v>19518</v>
      </c>
      <c r="M8136" s="44">
        <f t="shared" si="630"/>
        <v>65.046108915931583</v>
      </c>
      <c r="N8136" s="54">
        <f t="shared" si="633"/>
        <v>5297.25</v>
      </c>
      <c r="O8136" s="46">
        <f t="shared" si="634"/>
        <v>3.7448352940036784</v>
      </c>
    </row>
    <row r="8137" spans="6:15" x14ac:dyDescent="0.25">
      <c r="F8137" s="3">
        <f t="shared" si="631"/>
        <v>0</v>
      </c>
      <c r="G8137" s="45" t="s">
        <v>28887</v>
      </c>
      <c r="H8137" s="42">
        <v>81.28</v>
      </c>
      <c r="I8137" s="42">
        <v>0.01</v>
      </c>
      <c r="J8137" s="42" t="s">
        <v>10151</v>
      </c>
      <c r="K8137" s="43">
        <f t="shared" si="632"/>
        <v>5294.1556257951561</v>
      </c>
      <c r="L8137" s="44" t="s">
        <v>19519</v>
      </c>
      <c r="M8137" s="44">
        <f t="shared" ref="M8137:M8200" si="635">SQRT(((14.7+$N$3*H8137)^2)-(K8137^2))/SQRT($N$4)</f>
        <v>65.046097542515227</v>
      </c>
      <c r="N8137" s="54">
        <f t="shared" si="633"/>
        <v>5297.9</v>
      </c>
      <c r="O8137" s="46">
        <f t="shared" si="634"/>
        <v>3.7443742048435524</v>
      </c>
    </row>
    <row r="8138" spans="6:15" x14ac:dyDescent="0.25">
      <c r="F8138" s="3">
        <f t="shared" ref="F8138:F8201" si="636">IF(O8138&gt;100,1,0)</f>
        <v>0</v>
      </c>
      <c r="G8138" s="45" t="s">
        <v>28888</v>
      </c>
      <c r="H8138" s="42">
        <v>81.290000000000006</v>
      </c>
      <c r="I8138" s="42">
        <v>0.01</v>
      </c>
      <c r="J8138" s="42" t="s">
        <v>10152</v>
      </c>
      <c r="K8138" s="43">
        <f t="shared" ref="K8138:K8201" si="637">K8137+I8138*M8137</f>
        <v>5294.8060867705808</v>
      </c>
      <c r="L8138" s="44" t="s">
        <v>19520</v>
      </c>
      <c r="M8138" s="44">
        <f t="shared" si="635"/>
        <v>65.046086173333975</v>
      </c>
      <c r="N8138" s="54">
        <f t="shared" ref="N8138:N8201" si="638">(H8138*$N$3)+14.7</f>
        <v>5298.55</v>
      </c>
      <c r="O8138" s="46">
        <f t="shared" ref="O8138:O8201" si="639">N8138-K8138</f>
        <v>3.7439132294193769</v>
      </c>
    </row>
    <row r="8139" spans="6:15" x14ac:dyDescent="0.25">
      <c r="F8139" s="3">
        <f t="shared" si="636"/>
        <v>0</v>
      </c>
      <c r="G8139" s="45" t="s">
        <v>28889</v>
      </c>
      <c r="H8139" s="42">
        <v>81.3</v>
      </c>
      <c r="I8139" s="42">
        <v>0.01</v>
      </c>
      <c r="J8139" s="42" t="s">
        <v>10153</v>
      </c>
      <c r="K8139" s="43">
        <f t="shared" si="637"/>
        <v>5295.4565476323141</v>
      </c>
      <c r="L8139" s="44" t="s">
        <v>19521</v>
      </c>
      <c r="M8139" s="44">
        <f t="shared" si="635"/>
        <v>65.046074808348109</v>
      </c>
      <c r="N8139" s="54">
        <f t="shared" si="638"/>
        <v>5299.2</v>
      </c>
      <c r="O8139" s="46">
        <f t="shared" si="639"/>
        <v>3.743452367685677</v>
      </c>
    </row>
    <row r="8140" spans="6:15" x14ac:dyDescent="0.25">
      <c r="F8140" s="3">
        <f t="shared" si="636"/>
        <v>0</v>
      </c>
      <c r="G8140" s="45" t="s">
        <v>28890</v>
      </c>
      <c r="H8140" s="42">
        <v>81.31</v>
      </c>
      <c r="I8140" s="42">
        <v>0.01</v>
      </c>
      <c r="J8140" s="42" t="s">
        <v>10154</v>
      </c>
      <c r="K8140" s="43">
        <f t="shared" si="637"/>
        <v>5296.1070083803979</v>
      </c>
      <c r="L8140" s="44" t="s">
        <v>19522</v>
      </c>
      <c r="M8140" s="44">
        <f t="shared" si="635"/>
        <v>65.046063447585155</v>
      </c>
      <c r="N8140" s="54">
        <f t="shared" si="638"/>
        <v>5299.85</v>
      </c>
      <c r="O8140" s="46">
        <f t="shared" si="639"/>
        <v>3.7429916196024351</v>
      </c>
    </row>
    <row r="8141" spans="6:15" x14ac:dyDescent="0.25">
      <c r="F8141" s="3">
        <f t="shared" si="636"/>
        <v>0</v>
      </c>
      <c r="G8141" s="45" t="s">
        <v>28891</v>
      </c>
      <c r="H8141" s="42">
        <v>81.319999999999993</v>
      </c>
      <c r="I8141" s="42">
        <v>0.01</v>
      </c>
      <c r="J8141" s="42" t="s">
        <v>10155</v>
      </c>
      <c r="K8141" s="43">
        <f t="shared" si="637"/>
        <v>5296.757469014874</v>
      </c>
      <c r="L8141" s="44" t="s">
        <v>19523</v>
      </c>
      <c r="M8141" s="44">
        <f t="shared" si="635"/>
        <v>65.046052091011475</v>
      </c>
      <c r="N8141" s="54">
        <f t="shared" si="638"/>
        <v>5300.4999999999991</v>
      </c>
      <c r="O8141" s="46">
        <f t="shared" si="639"/>
        <v>3.7425309851250859</v>
      </c>
    </row>
    <row r="8142" spans="6:15" x14ac:dyDescent="0.25">
      <c r="F8142" s="3">
        <f t="shared" si="636"/>
        <v>0</v>
      </c>
      <c r="G8142" s="45" t="s">
        <v>28892</v>
      </c>
      <c r="H8142" s="42">
        <v>81.33</v>
      </c>
      <c r="I8142" s="42">
        <v>0.01</v>
      </c>
      <c r="J8142" s="42" t="s">
        <v>10156</v>
      </c>
      <c r="K8142" s="43">
        <f t="shared" si="637"/>
        <v>5297.4079295357842</v>
      </c>
      <c r="L8142" s="44" t="s">
        <v>19524</v>
      </c>
      <c r="M8142" s="44">
        <f t="shared" si="635"/>
        <v>65.046040738666804</v>
      </c>
      <c r="N8142" s="54">
        <f t="shared" si="638"/>
        <v>5301.15</v>
      </c>
      <c r="O8142" s="46">
        <f t="shared" si="639"/>
        <v>3.7420704642154305</v>
      </c>
    </row>
    <row r="8143" spans="6:15" x14ac:dyDescent="0.25">
      <c r="F8143" s="3">
        <f t="shared" si="636"/>
        <v>0</v>
      </c>
      <c r="G8143" s="45" t="s">
        <v>28893</v>
      </c>
      <c r="H8143" s="42">
        <v>81.34</v>
      </c>
      <c r="I8143" s="42">
        <v>0.01</v>
      </c>
      <c r="J8143" s="42" t="s">
        <v>10157</v>
      </c>
      <c r="K8143" s="43">
        <f t="shared" si="637"/>
        <v>5298.0583899431713</v>
      </c>
      <c r="L8143" s="44" t="s">
        <v>19525</v>
      </c>
      <c r="M8143" s="44">
        <f t="shared" si="635"/>
        <v>65.046029390520602</v>
      </c>
      <c r="N8143" s="54">
        <f t="shared" si="638"/>
        <v>5301.8</v>
      </c>
      <c r="O8143" s="46">
        <f t="shared" si="639"/>
        <v>3.7416100568289039</v>
      </c>
    </row>
    <row r="8144" spans="6:15" x14ac:dyDescent="0.25">
      <c r="F8144" s="3">
        <f t="shared" si="636"/>
        <v>0</v>
      </c>
      <c r="G8144" s="45" t="s">
        <v>28894</v>
      </c>
      <c r="H8144" s="42">
        <v>81.349999999999994</v>
      </c>
      <c r="I8144" s="42">
        <v>0.01</v>
      </c>
      <c r="J8144" s="42" t="s">
        <v>10158</v>
      </c>
      <c r="K8144" s="43">
        <f t="shared" si="637"/>
        <v>5298.7088502370761</v>
      </c>
      <c r="L8144" s="44" t="s">
        <v>19526</v>
      </c>
      <c r="M8144" s="44">
        <f t="shared" si="635"/>
        <v>65.046018046572854</v>
      </c>
      <c r="N8144" s="54">
        <f t="shared" si="638"/>
        <v>5302.45</v>
      </c>
      <c r="O8144" s="46">
        <f t="shared" si="639"/>
        <v>3.7411497629236692</v>
      </c>
    </row>
    <row r="8145" spans="6:15" x14ac:dyDescent="0.25">
      <c r="F8145" s="3">
        <f t="shared" si="636"/>
        <v>0</v>
      </c>
      <c r="G8145" s="45" t="s">
        <v>28895</v>
      </c>
      <c r="H8145" s="42">
        <v>81.36</v>
      </c>
      <c r="I8145" s="42">
        <v>0.01</v>
      </c>
      <c r="J8145" s="42" t="s">
        <v>10159</v>
      </c>
      <c r="K8145" s="43">
        <f t="shared" si="637"/>
        <v>5299.3593104175416</v>
      </c>
      <c r="L8145" s="44" t="s">
        <v>19527</v>
      </c>
      <c r="M8145" s="44">
        <f t="shared" si="635"/>
        <v>65.046006706832756</v>
      </c>
      <c r="N8145" s="54">
        <f t="shared" si="638"/>
        <v>5303.0999999999995</v>
      </c>
      <c r="O8145" s="46">
        <f t="shared" si="639"/>
        <v>3.7406895824578896</v>
      </c>
    </row>
    <row r="8146" spans="6:15" x14ac:dyDescent="0.25">
      <c r="F8146" s="3">
        <f t="shared" si="636"/>
        <v>0</v>
      </c>
      <c r="G8146" s="45" t="s">
        <v>28896</v>
      </c>
      <c r="H8146" s="42">
        <v>81.37</v>
      </c>
      <c r="I8146" s="42">
        <v>0.01</v>
      </c>
      <c r="J8146" s="42" t="s">
        <v>10160</v>
      </c>
      <c r="K8146" s="43">
        <f t="shared" si="637"/>
        <v>5300.0097704846103</v>
      </c>
      <c r="L8146" s="44" t="s">
        <v>19528</v>
      </c>
      <c r="M8146" s="44">
        <f t="shared" si="635"/>
        <v>65.045995371288058</v>
      </c>
      <c r="N8146" s="54">
        <f t="shared" si="638"/>
        <v>5303.75</v>
      </c>
      <c r="O8146" s="46">
        <f t="shared" si="639"/>
        <v>3.7402295153897285</v>
      </c>
    </row>
    <row r="8147" spans="6:15" x14ac:dyDescent="0.25">
      <c r="F8147" s="3">
        <f t="shared" si="636"/>
        <v>0</v>
      </c>
      <c r="G8147" s="45" t="s">
        <v>28897</v>
      </c>
      <c r="H8147" s="42">
        <v>81.38</v>
      </c>
      <c r="I8147" s="42">
        <v>0.01</v>
      </c>
      <c r="J8147" s="42" t="s">
        <v>10161</v>
      </c>
      <c r="K8147" s="43">
        <f t="shared" si="637"/>
        <v>5300.6602304383232</v>
      </c>
      <c r="L8147" s="44" t="s">
        <v>19529</v>
      </c>
      <c r="M8147" s="44">
        <f t="shared" si="635"/>
        <v>65.045984039932662</v>
      </c>
      <c r="N8147" s="54">
        <f t="shared" si="638"/>
        <v>5304.4</v>
      </c>
      <c r="O8147" s="46">
        <f t="shared" si="639"/>
        <v>3.7397695616764395</v>
      </c>
    </row>
    <row r="8148" spans="6:15" x14ac:dyDescent="0.25">
      <c r="F8148" s="3">
        <f t="shared" si="636"/>
        <v>0</v>
      </c>
      <c r="G8148" s="45" t="s">
        <v>28898</v>
      </c>
      <c r="H8148" s="42">
        <v>81.39</v>
      </c>
      <c r="I8148" s="42">
        <v>0.01</v>
      </c>
      <c r="J8148" s="42" t="s">
        <v>10162</v>
      </c>
      <c r="K8148" s="43">
        <f t="shared" si="637"/>
        <v>5301.3106902787222</v>
      </c>
      <c r="L8148" s="44" t="s">
        <v>19530</v>
      </c>
      <c r="M8148" s="44">
        <f t="shared" si="635"/>
        <v>65.045972712787957</v>
      </c>
      <c r="N8148" s="54">
        <f t="shared" si="638"/>
        <v>5305.05</v>
      </c>
      <c r="O8148" s="46">
        <f t="shared" si="639"/>
        <v>3.7393097212780049</v>
      </c>
    </row>
    <row r="8149" spans="6:15" x14ac:dyDescent="0.25">
      <c r="F8149" s="3">
        <f t="shared" si="636"/>
        <v>0</v>
      </c>
      <c r="G8149" s="45" t="s">
        <v>28899</v>
      </c>
      <c r="H8149" s="42">
        <v>81.400000000000006</v>
      </c>
      <c r="I8149" s="42">
        <v>0.01</v>
      </c>
      <c r="J8149" s="42" t="s">
        <v>10163</v>
      </c>
      <c r="K8149" s="43">
        <f t="shared" si="637"/>
        <v>5301.96115000585</v>
      </c>
      <c r="L8149" s="44" t="s">
        <v>19531</v>
      </c>
      <c r="M8149" s="44">
        <f t="shared" si="635"/>
        <v>65.045961389823404</v>
      </c>
      <c r="N8149" s="54">
        <f t="shared" si="638"/>
        <v>5305.7</v>
      </c>
      <c r="O8149" s="46">
        <f t="shared" si="639"/>
        <v>3.7388499941498594</v>
      </c>
    </row>
    <row r="8150" spans="6:15" x14ac:dyDescent="0.25">
      <c r="F8150" s="3">
        <f t="shared" si="636"/>
        <v>0</v>
      </c>
      <c r="G8150" s="45" t="s">
        <v>28900</v>
      </c>
      <c r="H8150" s="42">
        <v>81.41</v>
      </c>
      <c r="I8150" s="42">
        <v>0.01</v>
      </c>
      <c r="J8150" s="42" t="s">
        <v>10164</v>
      </c>
      <c r="K8150" s="43">
        <f t="shared" si="637"/>
        <v>5302.6116096197484</v>
      </c>
      <c r="L8150" s="44" t="s">
        <v>19532</v>
      </c>
      <c r="M8150" s="44">
        <f t="shared" si="635"/>
        <v>65.045950071045098</v>
      </c>
      <c r="N8150" s="54">
        <f t="shared" si="638"/>
        <v>5306.3499999999995</v>
      </c>
      <c r="O8150" s="46">
        <f t="shared" si="639"/>
        <v>3.7383903802510758</v>
      </c>
    </row>
    <row r="8151" spans="6:15" x14ac:dyDescent="0.25">
      <c r="F8151" s="3">
        <f t="shared" si="636"/>
        <v>0</v>
      </c>
      <c r="G8151" s="45" t="s">
        <v>28901</v>
      </c>
      <c r="H8151" s="42">
        <v>81.42</v>
      </c>
      <c r="I8151" s="42">
        <v>0.01</v>
      </c>
      <c r="J8151" s="42" t="s">
        <v>10165</v>
      </c>
      <c r="K8151" s="43">
        <f t="shared" si="637"/>
        <v>5303.2620691204593</v>
      </c>
      <c r="L8151" s="44" t="s">
        <v>19533</v>
      </c>
      <c r="M8151" s="44">
        <f t="shared" si="635"/>
        <v>65.04593875646222</v>
      </c>
      <c r="N8151" s="54">
        <f t="shared" si="638"/>
        <v>5307</v>
      </c>
      <c r="O8151" s="46">
        <f t="shared" si="639"/>
        <v>3.7379308795407269</v>
      </c>
    </row>
    <row r="8152" spans="6:15" x14ac:dyDescent="0.25">
      <c r="F8152" s="3">
        <f t="shared" si="636"/>
        <v>0</v>
      </c>
      <c r="G8152" s="45" t="s">
        <v>28902</v>
      </c>
      <c r="H8152" s="42">
        <v>81.430000000000007</v>
      </c>
      <c r="I8152" s="42">
        <v>0.01</v>
      </c>
      <c r="J8152" s="42" t="s">
        <v>10166</v>
      </c>
      <c r="K8152" s="43">
        <f t="shared" si="637"/>
        <v>5303.9125285080236</v>
      </c>
      <c r="L8152" s="44" t="s">
        <v>19534</v>
      </c>
      <c r="M8152" s="44">
        <f t="shared" si="635"/>
        <v>65.045927446071715</v>
      </c>
      <c r="N8152" s="54">
        <f t="shared" si="638"/>
        <v>5307.6500000000005</v>
      </c>
      <c r="O8152" s="46">
        <f t="shared" si="639"/>
        <v>3.7374714919769758</v>
      </c>
    </row>
    <row r="8153" spans="6:15" x14ac:dyDescent="0.25">
      <c r="F8153" s="3">
        <f t="shared" si="636"/>
        <v>0</v>
      </c>
      <c r="G8153" s="45" t="s">
        <v>28903</v>
      </c>
      <c r="H8153" s="42">
        <v>81.44</v>
      </c>
      <c r="I8153" s="42">
        <v>0.01</v>
      </c>
      <c r="J8153" s="42" t="s">
        <v>10167</v>
      </c>
      <c r="K8153" s="43">
        <f t="shared" si="637"/>
        <v>5304.562987782484</v>
      </c>
      <c r="L8153" s="44" t="s">
        <v>19535</v>
      </c>
      <c r="M8153" s="44">
        <f t="shared" si="635"/>
        <v>65.04591613984914</v>
      </c>
      <c r="N8153" s="54">
        <f t="shared" si="638"/>
        <v>5308.2999999999993</v>
      </c>
      <c r="O8153" s="46">
        <f t="shared" si="639"/>
        <v>3.7370122175152574</v>
      </c>
    </row>
    <row r="8154" spans="6:15" x14ac:dyDescent="0.25">
      <c r="F8154" s="3">
        <f t="shared" si="636"/>
        <v>0</v>
      </c>
      <c r="G8154" s="45" t="s">
        <v>28904</v>
      </c>
      <c r="H8154" s="42">
        <v>81.45</v>
      </c>
      <c r="I8154" s="42">
        <v>0.01</v>
      </c>
      <c r="J8154" s="42" t="s">
        <v>10168</v>
      </c>
      <c r="K8154" s="43">
        <f t="shared" si="637"/>
        <v>5305.2134469438824</v>
      </c>
      <c r="L8154" s="44" t="s">
        <v>19536</v>
      </c>
      <c r="M8154" s="44">
        <f t="shared" si="635"/>
        <v>65.045904837825049</v>
      </c>
      <c r="N8154" s="54">
        <f t="shared" si="638"/>
        <v>5308.95</v>
      </c>
      <c r="O8154" s="46">
        <f t="shared" si="639"/>
        <v>3.7365530561173728</v>
      </c>
    </row>
    <row r="8155" spans="6:15" x14ac:dyDescent="0.25">
      <c r="F8155" s="3">
        <f t="shared" si="636"/>
        <v>0</v>
      </c>
      <c r="G8155" s="45" t="s">
        <v>28905</v>
      </c>
      <c r="H8155" s="42">
        <v>81.459999999999994</v>
      </c>
      <c r="I8155" s="42">
        <v>0.01</v>
      </c>
      <c r="J8155" s="42" t="s">
        <v>10169</v>
      </c>
      <c r="K8155" s="43">
        <f t="shared" si="637"/>
        <v>5305.8639059922607</v>
      </c>
      <c r="L8155" s="44" t="s">
        <v>19537</v>
      </c>
      <c r="M8155" s="44">
        <f t="shared" si="635"/>
        <v>65.04589353996586</v>
      </c>
      <c r="N8155" s="54">
        <f t="shared" si="638"/>
        <v>5309.5999999999995</v>
      </c>
      <c r="O8155" s="46">
        <f t="shared" si="639"/>
        <v>3.7360940077387568</v>
      </c>
    </row>
    <row r="8156" spans="6:15" x14ac:dyDescent="0.25">
      <c r="F8156" s="3">
        <f t="shared" si="636"/>
        <v>0</v>
      </c>
      <c r="G8156" s="45" t="s">
        <v>28906</v>
      </c>
      <c r="H8156" s="42">
        <v>81.47</v>
      </c>
      <c r="I8156" s="42">
        <v>0.01</v>
      </c>
      <c r="J8156" s="42" t="s">
        <v>10170</v>
      </c>
      <c r="K8156" s="43">
        <f t="shared" si="637"/>
        <v>5306.5143649276606</v>
      </c>
      <c r="L8156" s="44" t="s">
        <v>19538</v>
      </c>
      <c r="M8156" s="44">
        <f t="shared" si="635"/>
        <v>65.045882246295974</v>
      </c>
      <c r="N8156" s="54">
        <f t="shared" si="638"/>
        <v>5310.25</v>
      </c>
      <c r="O8156" s="46">
        <f t="shared" si="639"/>
        <v>3.7356350723393916</v>
      </c>
    </row>
    <row r="8157" spans="6:15" x14ac:dyDescent="0.25">
      <c r="F8157" s="3">
        <f t="shared" si="636"/>
        <v>0</v>
      </c>
      <c r="G8157" s="45" t="s">
        <v>28907</v>
      </c>
      <c r="H8157" s="42">
        <v>81.48</v>
      </c>
      <c r="I8157" s="42">
        <v>0.01</v>
      </c>
      <c r="J8157" s="42" t="s">
        <v>10171</v>
      </c>
      <c r="K8157" s="43">
        <f t="shared" si="637"/>
        <v>5307.164823750124</v>
      </c>
      <c r="L8157" s="44" t="s">
        <v>19539</v>
      </c>
      <c r="M8157" s="44">
        <f t="shared" si="635"/>
        <v>65.045870956790992</v>
      </c>
      <c r="N8157" s="54">
        <f t="shared" si="638"/>
        <v>5310.9</v>
      </c>
      <c r="O8157" s="46">
        <f t="shared" si="639"/>
        <v>3.7351762498756216</v>
      </c>
    </row>
    <row r="8158" spans="6:15" x14ac:dyDescent="0.25">
      <c r="F8158" s="3">
        <f t="shared" si="636"/>
        <v>0</v>
      </c>
      <c r="G8158" s="45" t="s">
        <v>28908</v>
      </c>
      <c r="H8158" s="42">
        <v>81.489999999999995</v>
      </c>
      <c r="I8158" s="42">
        <v>0.01</v>
      </c>
      <c r="J8158" s="42" t="s">
        <v>10172</v>
      </c>
      <c r="K8158" s="43">
        <f t="shared" si="637"/>
        <v>5307.8152824596918</v>
      </c>
      <c r="L8158" s="44" t="s">
        <v>19540</v>
      </c>
      <c r="M8158" s="44">
        <f t="shared" si="635"/>
        <v>65.045859671463106</v>
      </c>
      <c r="N8158" s="54">
        <f t="shared" si="638"/>
        <v>5311.5499999999993</v>
      </c>
      <c r="O8158" s="46">
        <f t="shared" si="639"/>
        <v>3.7347175403074289</v>
      </c>
    </row>
    <row r="8159" spans="6:15" x14ac:dyDescent="0.25">
      <c r="F8159" s="3">
        <f t="shared" si="636"/>
        <v>0</v>
      </c>
      <c r="G8159" s="45" t="s">
        <v>28909</v>
      </c>
      <c r="H8159" s="42">
        <v>81.5</v>
      </c>
      <c r="I8159" s="42">
        <v>0.01</v>
      </c>
      <c r="J8159" s="42" t="s">
        <v>10173</v>
      </c>
      <c r="K8159" s="43">
        <f t="shared" si="637"/>
        <v>5308.4657410564068</v>
      </c>
      <c r="L8159" s="44" t="s">
        <v>19541</v>
      </c>
      <c r="M8159" s="44">
        <f t="shared" si="635"/>
        <v>65.045848390315399</v>
      </c>
      <c r="N8159" s="54">
        <f t="shared" si="638"/>
        <v>5312.2</v>
      </c>
      <c r="O8159" s="46">
        <f t="shared" si="639"/>
        <v>3.7342589435929767</v>
      </c>
    </row>
    <row r="8160" spans="6:15" x14ac:dyDescent="0.25">
      <c r="F8160" s="3">
        <f t="shared" si="636"/>
        <v>0</v>
      </c>
      <c r="G8160" s="45" t="s">
        <v>28910</v>
      </c>
      <c r="H8160" s="42">
        <v>81.510000000000005</v>
      </c>
      <c r="I8160" s="42">
        <v>0.01</v>
      </c>
      <c r="J8160" s="42" t="s">
        <v>10174</v>
      </c>
      <c r="K8160" s="43">
        <f t="shared" si="637"/>
        <v>5309.1161995403099</v>
      </c>
      <c r="L8160" s="44" t="s">
        <v>19542</v>
      </c>
      <c r="M8160" s="44">
        <f t="shared" si="635"/>
        <v>65.045837113332581</v>
      </c>
      <c r="N8160" s="54">
        <f t="shared" si="638"/>
        <v>5312.85</v>
      </c>
      <c r="O8160" s="46">
        <f t="shared" si="639"/>
        <v>3.7338004596904284</v>
      </c>
    </row>
    <row r="8161" spans="6:15" x14ac:dyDescent="0.25">
      <c r="F8161" s="3">
        <f t="shared" si="636"/>
        <v>0</v>
      </c>
      <c r="G8161" s="45" t="s">
        <v>28911</v>
      </c>
      <c r="H8161" s="42">
        <v>81.52</v>
      </c>
      <c r="I8161" s="42">
        <v>0.01</v>
      </c>
      <c r="J8161" s="42" t="s">
        <v>10175</v>
      </c>
      <c r="K8161" s="43">
        <f t="shared" si="637"/>
        <v>5309.766657911443</v>
      </c>
      <c r="L8161" s="44" t="s">
        <v>19543</v>
      </c>
      <c r="M8161" s="44">
        <f t="shared" si="635"/>
        <v>65.045825840517708</v>
      </c>
      <c r="N8161" s="54">
        <f t="shared" si="638"/>
        <v>5313.5</v>
      </c>
      <c r="O8161" s="46">
        <f t="shared" si="639"/>
        <v>3.7333420885570376</v>
      </c>
    </row>
    <row r="8162" spans="6:15" x14ac:dyDescent="0.25">
      <c r="F8162" s="3">
        <f t="shared" si="636"/>
        <v>0</v>
      </c>
      <c r="G8162" s="45" t="s">
        <v>28912</v>
      </c>
      <c r="H8162" s="42">
        <v>81.53</v>
      </c>
      <c r="I8162" s="42">
        <v>0.01</v>
      </c>
      <c r="J8162" s="42" t="s">
        <v>10176</v>
      </c>
      <c r="K8162" s="43">
        <f t="shared" si="637"/>
        <v>5310.4171161698478</v>
      </c>
      <c r="L8162" s="44" t="s">
        <v>19544</v>
      </c>
      <c r="M8162" s="44">
        <f t="shared" si="635"/>
        <v>65.045814571867737</v>
      </c>
      <c r="N8162" s="54">
        <f t="shared" si="638"/>
        <v>5314.15</v>
      </c>
      <c r="O8162" s="46">
        <f t="shared" si="639"/>
        <v>3.7328838301518772</v>
      </c>
    </row>
    <row r="8163" spans="6:15" x14ac:dyDescent="0.25">
      <c r="F8163" s="3">
        <f t="shared" si="636"/>
        <v>0</v>
      </c>
      <c r="G8163" s="45" t="s">
        <v>28913</v>
      </c>
      <c r="H8163" s="42">
        <v>81.540000000000006</v>
      </c>
      <c r="I8163" s="42">
        <v>0.01</v>
      </c>
      <c r="J8163" s="42" t="s">
        <v>10177</v>
      </c>
      <c r="K8163" s="43">
        <f t="shared" si="637"/>
        <v>5311.0675743155662</v>
      </c>
      <c r="L8163" s="44" t="s">
        <v>19545</v>
      </c>
      <c r="M8163" s="44">
        <f t="shared" si="635"/>
        <v>65.045803307388795</v>
      </c>
      <c r="N8163" s="54">
        <f t="shared" si="638"/>
        <v>5314.8</v>
      </c>
      <c r="O8163" s="46">
        <f t="shared" si="639"/>
        <v>3.7324256844340198</v>
      </c>
    </row>
    <row r="8164" spans="6:15" x14ac:dyDescent="0.25">
      <c r="F8164" s="3">
        <f t="shared" si="636"/>
        <v>0</v>
      </c>
      <c r="G8164" s="45" t="s">
        <v>28914</v>
      </c>
      <c r="H8164" s="42">
        <v>81.55</v>
      </c>
      <c r="I8164" s="42">
        <v>0.01</v>
      </c>
      <c r="J8164" s="42" t="s">
        <v>10178</v>
      </c>
      <c r="K8164" s="43">
        <f t="shared" si="637"/>
        <v>5311.71803234864</v>
      </c>
      <c r="L8164" s="44" t="s">
        <v>19546</v>
      </c>
      <c r="M8164" s="44">
        <f t="shared" si="635"/>
        <v>65.045792047056395</v>
      </c>
      <c r="N8164" s="54">
        <f t="shared" si="638"/>
        <v>5315.45</v>
      </c>
      <c r="O8164" s="46">
        <f t="shared" si="639"/>
        <v>3.7319676513598097</v>
      </c>
    </row>
    <row r="8165" spans="6:15" x14ac:dyDescent="0.25">
      <c r="F8165" s="3">
        <f t="shared" si="636"/>
        <v>0</v>
      </c>
      <c r="G8165" s="45" t="s">
        <v>28915</v>
      </c>
      <c r="H8165" s="42">
        <v>81.56</v>
      </c>
      <c r="I8165" s="42">
        <v>0.01</v>
      </c>
      <c r="J8165" s="42" t="s">
        <v>10179</v>
      </c>
      <c r="K8165" s="43">
        <f t="shared" si="637"/>
        <v>5312.3684902691102</v>
      </c>
      <c r="L8165" s="44" t="s">
        <v>19547</v>
      </c>
      <c r="M8165" s="44">
        <f t="shared" si="635"/>
        <v>65.045780790901148</v>
      </c>
      <c r="N8165" s="54">
        <f t="shared" si="638"/>
        <v>5316.1</v>
      </c>
      <c r="O8165" s="46">
        <f t="shared" si="639"/>
        <v>3.7315097308901386</v>
      </c>
    </row>
    <row r="8166" spans="6:15" x14ac:dyDescent="0.25">
      <c r="F8166" s="3">
        <f t="shared" si="636"/>
        <v>0</v>
      </c>
      <c r="G8166" s="45" t="s">
        <v>28916</v>
      </c>
      <c r="H8166" s="42">
        <v>81.569999999999993</v>
      </c>
      <c r="I8166" s="42">
        <v>0.01</v>
      </c>
      <c r="J8166" s="42" t="s">
        <v>10180</v>
      </c>
      <c r="K8166" s="43">
        <f t="shared" si="637"/>
        <v>5313.0189480770196</v>
      </c>
      <c r="L8166" s="44" t="s">
        <v>19548</v>
      </c>
      <c r="M8166" s="44">
        <f t="shared" si="635"/>
        <v>65.04576953887414</v>
      </c>
      <c r="N8166" s="54">
        <f t="shared" si="638"/>
        <v>5316.7499999999991</v>
      </c>
      <c r="O8166" s="46">
        <f t="shared" si="639"/>
        <v>3.7310519229795318</v>
      </c>
    </row>
    <row r="8167" spans="6:15" x14ac:dyDescent="0.25">
      <c r="F8167" s="3">
        <f t="shared" si="636"/>
        <v>0</v>
      </c>
      <c r="G8167" s="45" t="s">
        <v>28917</v>
      </c>
      <c r="H8167" s="42">
        <v>81.58</v>
      </c>
      <c r="I8167" s="42">
        <v>0.01</v>
      </c>
      <c r="J8167" s="42" t="s">
        <v>10181</v>
      </c>
      <c r="K8167" s="43">
        <f t="shared" si="637"/>
        <v>5313.669405772408</v>
      </c>
      <c r="L8167" s="44" t="s">
        <v>19549</v>
      </c>
      <c r="M8167" s="44">
        <f t="shared" si="635"/>
        <v>65.045758291030367</v>
      </c>
      <c r="N8167" s="54">
        <f t="shared" si="638"/>
        <v>5317.4</v>
      </c>
      <c r="O8167" s="46">
        <f t="shared" si="639"/>
        <v>3.7305942275916095</v>
      </c>
    </row>
    <row r="8168" spans="6:15" x14ac:dyDescent="0.25">
      <c r="F8168" s="3">
        <f t="shared" si="636"/>
        <v>0</v>
      </c>
      <c r="G8168" s="45" t="s">
        <v>28918</v>
      </c>
      <c r="H8168" s="42">
        <v>81.59</v>
      </c>
      <c r="I8168" s="42">
        <v>0.01</v>
      </c>
      <c r="J8168" s="42" t="s">
        <v>10182</v>
      </c>
      <c r="K8168" s="43">
        <f t="shared" si="637"/>
        <v>5314.3198633553184</v>
      </c>
      <c r="L8168" s="44" t="s">
        <v>19550</v>
      </c>
      <c r="M8168" s="44">
        <f t="shared" si="635"/>
        <v>65.045747047330124</v>
      </c>
      <c r="N8168" s="54">
        <f t="shared" si="638"/>
        <v>5318.05</v>
      </c>
      <c r="O8168" s="46">
        <f t="shared" si="639"/>
        <v>3.7301366446818065</v>
      </c>
    </row>
    <row r="8169" spans="6:15" x14ac:dyDescent="0.25">
      <c r="F8169" s="3">
        <f t="shared" si="636"/>
        <v>0</v>
      </c>
      <c r="G8169" s="45" t="s">
        <v>28919</v>
      </c>
      <c r="H8169" s="42">
        <v>81.599999999999994</v>
      </c>
      <c r="I8169" s="42">
        <v>0.01</v>
      </c>
      <c r="J8169" s="42" t="s">
        <v>10183</v>
      </c>
      <c r="K8169" s="43">
        <f t="shared" si="637"/>
        <v>5314.9703208257915</v>
      </c>
      <c r="L8169" s="44" t="s">
        <v>19551</v>
      </c>
      <c r="M8169" s="44">
        <f t="shared" si="635"/>
        <v>65.045735807779522</v>
      </c>
      <c r="N8169" s="54">
        <f t="shared" si="638"/>
        <v>5318.7</v>
      </c>
      <c r="O8169" s="46">
        <f t="shared" si="639"/>
        <v>3.729679174208286</v>
      </c>
    </row>
    <row r="8170" spans="6:15" x14ac:dyDescent="0.25">
      <c r="F8170" s="3">
        <f t="shared" si="636"/>
        <v>0</v>
      </c>
      <c r="G8170" s="45" t="s">
        <v>28920</v>
      </c>
      <c r="H8170" s="42">
        <v>81.61</v>
      </c>
      <c r="I8170" s="42">
        <v>0.01</v>
      </c>
      <c r="J8170" s="42" t="s">
        <v>10184</v>
      </c>
      <c r="K8170" s="43">
        <f t="shared" si="637"/>
        <v>5315.6207781838693</v>
      </c>
      <c r="L8170" s="44" t="s">
        <v>19552</v>
      </c>
      <c r="M8170" s="44">
        <f t="shared" si="635"/>
        <v>65.045724572375505</v>
      </c>
      <c r="N8170" s="54">
        <f t="shared" si="638"/>
        <v>5319.3499999999995</v>
      </c>
      <c r="O8170" s="46">
        <f t="shared" si="639"/>
        <v>3.7292218161301207</v>
      </c>
    </row>
    <row r="8171" spans="6:15" x14ac:dyDescent="0.25">
      <c r="F8171" s="3">
        <f t="shared" si="636"/>
        <v>0</v>
      </c>
      <c r="G8171" s="45" t="s">
        <v>28921</v>
      </c>
      <c r="H8171" s="42">
        <v>81.62</v>
      </c>
      <c r="I8171" s="42">
        <v>0.01</v>
      </c>
      <c r="J8171" s="42" t="s">
        <v>10185</v>
      </c>
      <c r="K8171" s="43">
        <f t="shared" si="637"/>
        <v>5316.2712354295927</v>
      </c>
      <c r="L8171" s="44" t="s">
        <v>19553</v>
      </c>
      <c r="M8171" s="44">
        <f t="shared" si="635"/>
        <v>65.045713341127239</v>
      </c>
      <c r="N8171" s="54">
        <f t="shared" si="638"/>
        <v>5320</v>
      </c>
      <c r="O8171" s="46">
        <f t="shared" si="639"/>
        <v>3.7287645704072929</v>
      </c>
    </row>
    <row r="8172" spans="6:15" x14ac:dyDescent="0.25">
      <c r="F8172" s="3">
        <f t="shared" si="636"/>
        <v>0</v>
      </c>
      <c r="G8172" s="45" t="s">
        <v>28922</v>
      </c>
      <c r="H8172" s="42">
        <v>81.63</v>
      </c>
      <c r="I8172" s="42">
        <v>0.01</v>
      </c>
      <c r="J8172" s="42" t="s">
        <v>10186</v>
      </c>
      <c r="K8172" s="43">
        <f t="shared" si="637"/>
        <v>5316.9216925630044</v>
      </c>
      <c r="L8172" s="44" t="s">
        <v>19554</v>
      </c>
      <c r="M8172" s="44">
        <f t="shared" si="635"/>
        <v>65.045702114010297</v>
      </c>
      <c r="N8172" s="54">
        <f t="shared" si="638"/>
        <v>5320.65</v>
      </c>
      <c r="O8172" s="46">
        <f t="shared" si="639"/>
        <v>3.7283074369952374</v>
      </c>
    </row>
    <row r="8173" spans="6:15" x14ac:dyDescent="0.25">
      <c r="F8173" s="3">
        <f t="shared" si="636"/>
        <v>0</v>
      </c>
      <c r="G8173" s="45" t="s">
        <v>28923</v>
      </c>
      <c r="H8173" s="42">
        <v>81.64</v>
      </c>
      <c r="I8173" s="42">
        <v>0.01</v>
      </c>
      <c r="J8173" s="42" t="s">
        <v>10187</v>
      </c>
      <c r="K8173" s="43">
        <f t="shared" si="637"/>
        <v>5317.5721495841444</v>
      </c>
      <c r="L8173" s="44" t="s">
        <v>19555</v>
      </c>
      <c r="M8173" s="44">
        <f t="shared" si="635"/>
        <v>65.045690891049119</v>
      </c>
      <c r="N8173" s="54">
        <f t="shared" si="638"/>
        <v>5321.3</v>
      </c>
      <c r="O8173" s="46">
        <f t="shared" si="639"/>
        <v>3.7278504158557553</v>
      </c>
    </row>
    <row r="8174" spans="6:15" x14ac:dyDescent="0.25">
      <c r="F8174" s="3">
        <f t="shared" si="636"/>
        <v>0</v>
      </c>
      <c r="G8174" s="45" t="s">
        <v>28924</v>
      </c>
      <c r="H8174" s="42">
        <v>81.650000000000006</v>
      </c>
      <c r="I8174" s="42">
        <v>0.01</v>
      </c>
      <c r="J8174" s="42" t="s">
        <v>10188</v>
      </c>
      <c r="K8174" s="43">
        <f t="shared" si="637"/>
        <v>5318.2226064930546</v>
      </c>
      <c r="L8174" s="44" t="s">
        <v>19556</v>
      </c>
      <c r="M8174" s="44">
        <f t="shared" si="635"/>
        <v>65.045679672222292</v>
      </c>
      <c r="N8174" s="54">
        <f t="shared" si="638"/>
        <v>5321.95</v>
      </c>
      <c r="O8174" s="46">
        <f t="shared" si="639"/>
        <v>3.7273935069451909</v>
      </c>
    </row>
    <row r="8175" spans="6:15" x14ac:dyDescent="0.25">
      <c r="F8175" s="3">
        <f t="shared" si="636"/>
        <v>0</v>
      </c>
      <c r="G8175" s="45" t="s">
        <v>28925</v>
      </c>
      <c r="H8175" s="42">
        <v>81.66</v>
      </c>
      <c r="I8175" s="42">
        <v>0.01</v>
      </c>
      <c r="J8175" s="42" t="s">
        <v>10189</v>
      </c>
      <c r="K8175" s="43">
        <f t="shared" si="637"/>
        <v>5318.8730632897768</v>
      </c>
      <c r="L8175" s="44" t="s">
        <v>19557</v>
      </c>
      <c r="M8175" s="44">
        <f t="shared" si="635"/>
        <v>65.045668457532926</v>
      </c>
      <c r="N8175" s="54">
        <f t="shared" si="638"/>
        <v>5322.5999999999995</v>
      </c>
      <c r="O8175" s="46">
        <f t="shared" si="639"/>
        <v>3.726936710222617</v>
      </c>
    </row>
    <row r="8176" spans="6:15" x14ac:dyDescent="0.25">
      <c r="F8176" s="3">
        <f t="shared" si="636"/>
        <v>0</v>
      </c>
      <c r="G8176" s="45" t="s">
        <v>28926</v>
      </c>
      <c r="H8176" s="42">
        <v>81.67</v>
      </c>
      <c r="I8176" s="42">
        <v>0.01</v>
      </c>
      <c r="J8176" s="42" t="s">
        <v>10190</v>
      </c>
      <c r="K8176" s="43">
        <f t="shared" si="637"/>
        <v>5319.523519974352</v>
      </c>
      <c r="L8176" s="44" t="s">
        <v>19558</v>
      </c>
      <c r="M8176" s="44">
        <f t="shared" si="635"/>
        <v>65.045657246990146</v>
      </c>
      <c r="N8176" s="54">
        <f t="shared" si="638"/>
        <v>5323.25</v>
      </c>
      <c r="O8176" s="46">
        <f t="shared" si="639"/>
        <v>3.7264800256480157</v>
      </c>
    </row>
    <row r="8177" spans="6:15" x14ac:dyDescent="0.25">
      <c r="F8177" s="3">
        <f t="shared" si="636"/>
        <v>0</v>
      </c>
      <c r="G8177" s="45" t="s">
        <v>28927</v>
      </c>
      <c r="H8177" s="42">
        <v>81.680000000000007</v>
      </c>
      <c r="I8177" s="42">
        <v>0.01</v>
      </c>
      <c r="J8177" s="42" t="s">
        <v>10191</v>
      </c>
      <c r="K8177" s="43">
        <f t="shared" si="637"/>
        <v>5320.1739765468219</v>
      </c>
      <c r="L8177" s="44" t="s">
        <v>19559</v>
      </c>
      <c r="M8177" s="44">
        <f t="shared" si="635"/>
        <v>65.045646040578688</v>
      </c>
      <c r="N8177" s="54">
        <f t="shared" si="638"/>
        <v>5323.9000000000005</v>
      </c>
      <c r="O8177" s="46">
        <f t="shared" si="639"/>
        <v>3.7260234531786409</v>
      </c>
    </row>
    <row r="8178" spans="6:15" x14ac:dyDescent="0.25">
      <c r="F8178" s="3">
        <f t="shared" si="636"/>
        <v>0</v>
      </c>
      <c r="G8178" s="45" t="s">
        <v>28928</v>
      </c>
      <c r="H8178" s="42">
        <v>81.69</v>
      </c>
      <c r="I8178" s="42">
        <v>0.01</v>
      </c>
      <c r="J8178" s="42" t="s">
        <v>10192</v>
      </c>
      <c r="K8178" s="43">
        <f t="shared" si="637"/>
        <v>5320.8244330072275</v>
      </c>
      <c r="L8178" s="44" t="s">
        <v>19560</v>
      </c>
      <c r="M8178" s="44">
        <f t="shared" si="635"/>
        <v>65.045634838286347</v>
      </c>
      <c r="N8178" s="54">
        <f t="shared" si="638"/>
        <v>5324.5499999999993</v>
      </c>
      <c r="O8178" s="46">
        <f t="shared" si="639"/>
        <v>3.7255669927717463</v>
      </c>
    </row>
    <row r="8179" spans="6:15" x14ac:dyDescent="0.25">
      <c r="F8179" s="3">
        <f t="shared" si="636"/>
        <v>0</v>
      </c>
      <c r="G8179" s="45" t="s">
        <v>28929</v>
      </c>
      <c r="H8179" s="42">
        <v>81.7</v>
      </c>
      <c r="I8179" s="42">
        <v>0.01</v>
      </c>
      <c r="J8179" s="42" t="s">
        <v>10193</v>
      </c>
      <c r="K8179" s="43">
        <f t="shared" si="637"/>
        <v>5321.4748893556107</v>
      </c>
      <c r="L8179" s="44" t="s">
        <v>19561</v>
      </c>
      <c r="M8179" s="44">
        <f t="shared" si="635"/>
        <v>65.045623640137563</v>
      </c>
      <c r="N8179" s="54">
        <f t="shared" si="638"/>
        <v>5325.2</v>
      </c>
      <c r="O8179" s="46">
        <f t="shared" si="639"/>
        <v>3.7251106443891331</v>
      </c>
    </row>
    <row r="8180" spans="6:15" x14ac:dyDescent="0.25">
      <c r="F8180" s="3">
        <f t="shared" si="636"/>
        <v>0</v>
      </c>
      <c r="G8180" s="45" t="s">
        <v>28930</v>
      </c>
      <c r="H8180" s="42">
        <v>81.709999999999994</v>
      </c>
      <c r="I8180" s="42">
        <v>0.01</v>
      </c>
      <c r="J8180" s="42" t="s">
        <v>10194</v>
      </c>
      <c r="K8180" s="43">
        <f t="shared" si="637"/>
        <v>5322.1253455920123</v>
      </c>
      <c r="L8180" s="44" t="s">
        <v>19562</v>
      </c>
      <c r="M8180" s="44">
        <f t="shared" si="635"/>
        <v>65.04561244610484</v>
      </c>
      <c r="N8180" s="54">
        <f t="shared" si="638"/>
        <v>5325.8499999999995</v>
      </c>
      <c r="O8180" s="46">
        <f t="shared" si="639"/>
        <v>3.7246544079871455</v>
      </c>
    </row>
    <row r="8181" spans="6:15" x14ac:dyDescent="0.25">
      <c r="F8181" s="3">
        <f t="shared" si="636"/>
        <v>0</v>
      </c>
      <c r="G8181" s="45" t="s">
        <v>28931</v>
      </c>
      <c r="H8181" s="42">
        <v>81.72</v>
      </c>
      <c r="I8181" s="42">
        <v>0.01</v>
      </c>
      <c r="J8181" s="42" t="s">
        <v>10195</v>
      </c>
      <c r="K8181" s="43">
        <f t="shared" si="637"/>
        <v>5322.7758017164733</v>
      </c>
      <c r="L8181" s="44" t="s">
        <v>19563</v>
      </c>
      <c r="M8181" s="44">
        <f t="shared" si="635"/>
        <v>65.045601256215662</v>
      </c>
      <c r="N8181" s="54">
        <f t="shared" si="638"/>
        <v>5326.5</v>
      </c>
      <c r="O8181" s="46">
        <f t="shared" si="639"/>
        <v>3.7241982835266754</v>
      </c>
    </row>
    <row r="8182" spans="6:15" x14ac:dyDescent="0.25">
      <c r="F8182" s="3">
        <f t="shared" si="636"/>
        <v>0</v>
      </c>
      <c r="G8182" s="45" t="s">
        <v>28932</v>
      </c>
      <c r="H8182" s="42">
        <v>81.73</v>
      </c>
      <c r="I8182" s="42">
        <v>0.01</v>
      </c>
      <c r="J8182" s="42" t="s">
        <v>10196</v>
      </c>
      <c r="K8182" s="43">
        <f t="shared" si="637"/>
        <v>5323.4262577290356</v>
      </c>
      <c r="L8182" s="44" t="s">
        <v>19564</v>
      </c>
      <c r="M8182" s="44">
        <f t="shared" si="635"/>
        <v>65.045590070439488</v>
      </c>
      <c r="N8182" s="54">
        <f t="shared" si="638"/>
        <v>5327.15</v>
      </c>
      <c r="O8182" s="46">
        <f t="shared" si="639"/>
        <v>3.7237422709640668</v>
      </c>
    </row>
    <row r="8183" spans="6:15" x14ac:dyDescent="0.25">
      <c r="F8183" s="3">
        <f t="shared" si="636"/>
        <v>0</v>
      </c>
      <c r="G8183" s="45" t="s">
        <v>28933</v>
      </c>
      <c r="H8183" s="42">
        <v>81.739999999999995</v>
      </c>
      <c r="I8183" s="42">
        <v>0.01</v>
      </c>
      <c r="J8183" s="42" t="s">
        <v>10197</v>
      </c>
      <c r="K8183" s="43">
        <f t="shared" si="637"/>
        <v>5324.07671362974</v>
      </c>
      <c r="L8183" s="44" t="s">
        <v>19565</v>
      </c>
      <c r="M8183" s="44">
        <f t="shared" si="635"/>
        <v>65.045578888788555</v>
      </c>
      <c r="N8183" s="54">
        <f t="shared" si="638"/>
        <v>5327.7999999999993</v>
      </c>
      <c r="O8183" s="46">
        <f t="shared" si="639"/>
        <v>3.7232863702593022</v>
      </c>
    </row>
    <row r="8184" spans="6:15" x14ac:dyDescent="0.25">
      <c r="F8184" s="3">
        <f t="shared" si="636"/>
        <v>0</v>
      </c>
      <c r="G8184" s="45" t="s">
        <v>28934</v>
      </c>
      <c r="H8184" s="42">
        <v>81.75</v>
      </c>
      <c r="I8184" s="42">
        <v>0.01</v>
      </c>
      <c r="J8184" s="42" t="s">
        <v>10198</v>
      </c>
      <c r="K8184" s="43">
        <f t="shared" si="637"/>
        <v>5324.7271694186275</v>
      </c>
      <c r="L8184" s="44" t="s">
        <v>19566</v>
      </c>
      <c r="M8184" s="44">
        <f t="shared" si="635"/>
        <v>65.045567711268959</v>
      </c>
      <c r="N8184" s="54">
        <f t="shared" si="638"/>
        <v>5328.45</v>
      </c>
      <c r="O8184" s="46">
        <f t="shared" si="639"/>
        <v>3.7228305813723637</v>
      </c>
    </row>
    <row r="8185" spans="6:15" x14ac:dyDescent="0.25">
      <c r="F8185" s="3">
        <f t="shared" si="636"/>
        <v>0</v>
      </c>
      <c r="G8185" s="45" t="s">
        <v>28935</v>
      </c>
      <c r="H8185" s="42">
        <v>81.760000000000005</v>
      </c>
      <c r="I8185" s="42">
        <v>0.01</v>
      </c>
      <c r="J8185" s="42" t="s">
        <v>10199</v>
      </c>
      <c r="K8185" s="43">
        <f t="shared" si="637"/>
        <v>5325.3776250957399</v>
      </c>
      <c r="L8185" s="44" t="s">
        <v>19567</v>
      </c>
      <c r="M8185" s="44">
        <f t="shared" si="635"/>
        <v>65.045556537862382</v>
      </c>
      <c r="N8185" s="54">
        <f t="shared" si="638"/>
        <v>5329.1</v>
      </c>
      <c r="O8185" s="46">
        <f t="shared" si="639"/>
        <v>3.722374904260505</v>
      </c>
    </row>
    <row r="8186" spans="6:15" x14ac:dyDescent="0.25">
      <c r="F8186" s="3">
        <f t="shared" si="636"/>
        <v>0</v>
      </c>
      <c r="G8186" s="45" t="s">
        <v>28936</v>
      </c>
      <c r="H8186" s="42">
        <v>81.77</v>
      </c>
      <c r="I8186" s="42">
        <v>0.01</v>
      </c>
      <c r="J8186" s="42" t="s">
        <v>10200</v>
      </c>
      <c r="K8186" s="43">
        <f t="shared" si="637"/>
        <v>5326.0280806611181</v>
      </c>
      <c r="L8186" s="44" t="s">
        <v>19568</v>
      </c>
      <c r="M8186" s="44">
        <f t="shared" si="635"/>
        <v>65.045545368568824</v>
      </c>
      <c r="N8186" s="54">
        <f t="shared" si="638"/>
        <v>5329.75</v>
      </c>
      <c r="O8186" s="46">
        <f t="shared" si="639"/>
        <v>3.7219193388818894</v>
      </c>
    </row>
    <row r="8187" spans="6:15" x14ac:dyDescent="0.25">
      <c r="F8187" s="3">
        <f t="shared" si="636"/>
        <v>0</v>
      </c>
      <c r="G8187" s="45" t="s">
        <v>28937</v>
      </c>
      <c r="H8187" s="42">
        <v>81.78</v>
      </c>
      <c r="I8187" s="42">
        <v>0.01</v>
      </c>
      <c r="J8187" s="42" t="s">
        <v>10201</v>
      </c>
      <c r="K8187" s="43">
        <f t="shared" si="637"/>
        <v>5326.678536114804</v>
      </c>
      <c r="L8187" s="44" t="s">
        <v>19569</v>
      </c>
      <c r="M8187" s="44">
        <f t="shared" si="635"/>
        <v>65.04553420338523</v>
      </c>
      <c r="N8187" s="54">
        <f t="shared" si="638"/>
        <v>5330.4</v>
      </c>
      <c r="O8187" s="46">
        <f t="shared" si="639"/>
        <v>3.7214638851955897</v>
      </c>
    </row>
    <row r="8188" spans="6:15" x14ac:dyDescent="0.25">
      <c r="F8188" s="3">
        <f t="shared" si="636"/>
        <v>0</v>
      </c>
      <c r="G8188" s="45" t="s">
        <v>28938</v>
      </c>
      <c r="H8188" s="42">
        <v>81.790000000000006</v>
      </c>
      <c r="I8188" s="42">
        <v>0.01</v>
      </c>
      <c r="J8188" s="42" t="s">
        <v>10202</v>
      </c>
      <c r="K8188" s="43">
        <f t="shared" si="637"/>
        <v>5327.3289914568377</v>
      </c>
      <c r="L8188" s="44" t="s">
        <v>19570</v>
      </c>
      <c r="M8188" s="44">
        <f t="shared" si="635"/>
        <v>65.045523042323822</v>
      </c>
      <c r="N8188" s="54">
        <f t="shared" si="638"/>
        <v>5331.05</v>
      </c>
      <c r="O8188" s="46">
        <f t="shared" si="639"/>
        <v>3.7210085431624975</v>
      </c>
    </row>
    <row r="8189" spans="6:15" x14ac:dyDescent="0.25">
      <c r="F8189" s="3">
        <f t="shared" si="636"/>
        <v>0</v>
      </c>
      <c r="G8189" s="45" t="s">
        <v>28939</v>
      </c>
      <c r="H8189" s="42">
        <v>81.8</v>
      </c>
      <c r="I8189" s="42">
        <v>0.01</v>
      </c>
      <c r="J8189" s="42" t="s">
        <v>10203</v>
      </c>
      <c r="K8189" s="43">
        <f t="shared" si="637"/>
        <v>5327.9794466872609</v>
      </c>
      <c r="L8189" s="44" t="s">
        <v>19571</v>
      </c>
      <c r="M8189" s="44">
        <f t="shared" si="635"/>
        <v>65.04551188536017</v>
      </c>
      <c r="N8189" s="54">
        <f t="shared" si="638"/>
        <v>5331.7</v>
      </c>
      <c r="O8189" s="46">
        <f t="shared" si="639"/>
        <v>3.7205533127389572</v>
      </c>
    </row>
    <row r="8190" spans="6:15" x14ac:dyDescent="0.25">
      <c r="F8190" s="3">
        <f t="shared" si="636"/>
        <v>0</v>
      </c>
      <c r="G8190" s="45" t="s">
        <v>28940</v>
      </c>
      <c r="H8190" s="42">
        <v>81.81</v>
      </c>
      <c r="I8190" s="42">
        <v>0.01</v>
      </c>
      <c r="J8190" s="42" t="s">
        <v>10204</v>
      </c>
      <c r="K8190" s="43">
        <f t="shared" si="637"/>
        <v>5328.6299018061145</v>
      </c>
      <c r="L8190" s="44" t="s">
        <v>19572</v>
      </c>
      <c r="M8190" s="44">
        <f t="shared" si="635"/>
        <v>65.04550073251869</v>
      </c>
      <c r="N8190" s="54">
        <f t="shared" si="638"/>
        <v>5332.35</v>
      </c>
      <c r="O8190" s="46">
        <f t="shared" si="639"/>
        <v>3.7200981938858604</v>
      </c>
    </row>
    <row r="8191" spans="6:15" x14ac:dyDescent="0.25">
      <c r="F8191" s="3">
        <f t="shared" si="636"/>
        <v>0</v>
      </c>
      <c r="G8191" s="45" t="s">
        <v>28941</v>
      </c>
      <c r="H8191" s="42">
        <v>81.819999999999993</v>
      </c>
      <c r="I8191" s="42">
        <v>0.01</v>
      </c>
      <c r="J8191" s="42" t="s">
        <v>10205</v>
      </c>
      <c r="K8191" s="43">
        <f t="shared" si="637"/>
        <v>5329.2803568134395</v>
      </c>
      <c r="L8191" s="44" t="s">
        <v>19573</v>
      </c>
      <c r="M8191" s="44">
        <f t="shared" si="635"/>
        <v>65.045489583765814</v>
      </c>
      <c r="N8191" s="54">
        <f t="shared" si="638"/>
        <v>5332.9999999999991</v>
      </c>
      <c r="O8191" s="46">
        <f t="shared" si="639"/>
        <v>3.7196431865595514</v>
      </c>
    </row>
    <row r="8192" spans="6:15" x14ac:dyDescent="0.25">
      <c r="F8192" s="3">
        <f t="shared" si="636"/>
        <v>0</v>
      </c>
      <c r="G8192" s="45" t="s">
        <v>28942</v>
      </c>
      <c r="H8192" s="42">
        <v>81.83</v>
      </c>
      <c r="I8192" s="42">
        <v>0.01</v>
      </c>
      <c r="J8192" s="42" t="s">
        <v>10206</v>
      </c>
      <c r="K8192" s="43">
        <f t="shared" si="637"/>
        <v>5329.9308117092769</v>
      </c>
      <c r="L8192" s="44" t="s">
        <v>19574</v>
      </c>
      <c r="M8192" s="44">
        <f t="shared" si="635"/>
        <v>65.045478439138179</v>
      </c>
      <c r="N8192" s="54">
        <f t="shared" si="638"/>
        <v>5333.65</v>
      </c>
      <c r="O8192" s="46">
        <f t="shared" si="639"/>
        <v>3.7191882907227409</v>
      </c>
    </row>
    <row r="8193" spans="6:15" x14ac:dyDescent="0.25">
      <c r="F8193" s="3">
        <f t="shared" si="636"/>
        <v>0</v>
      </c>
      <c r="G8193" s="45" t="s">
        <v>28943</v>
      </c>
      <c r="H8193" s="42">
        <v>81.84</v>
      </c>
      <c r="I8193" s="42">
        <v>0.01</v>
      </c>
      <c r="J8193" s="42" t="s">
        <v>10207</v>
      </c>
      <c r="K8193" s="43">
        <f t="shared" si="637"/>
        <v>5330.5812664936684</v>
      </c>
      <c r="L8193" s="44" t="s">
        <v>19575</v>
      </c>
      <c r="M8193" s="44">
        <f t="shared" si="635"/>
        <v>65.04546729860219</v>
      </c>
      <c r="N8193" s="54">
        <f t="shared" si="638"/>
        <v>5334.3</v>
      </c>
      <c r="O8193" s="46">
        <f t="shared" si="639"/>
        <v>3.7187335063317732</v>
      </c>
    </row>
    <row r="8194" spans="6:15" x14ac:dyDescent="0.25">
      <c r="F8194" s="3">
        <f t="shared" si="636"/>
        <v>0</v>
      </c>
      <c r="G8194" s="45" t="s">
        <v>28944</v>
      </c>
      <c r="H8194" s="42">
        <v>81.849999999999994</v>
      </c>
      <c r="I8194" s="42">
        <v>0.01</v>
      </c>
      <c r="J8194" s="42" t="s">
        <v>10208</v>
      </c>
      <c r="K8194" s="43">
        <f t="shared" si="637"/>
        <v>5331.2317211666541</v>
      </c>
      <c r="L8194" s="44" t="s">
        <v>19576</v>
      </c>
      <c r="M8194" s="44">
        <f t="shared" si="635"/>
        <v>65.045456162167028</v>
      </c>
      <c r="N8194" s="54">
        <f t="shared" si="638"/>
        <v>5334.95</v>
      </c>
      <c r="O8194" s="46">
        <f t="shared" si="639"/>
        <v>3.7182788333457211</v>
      </c>
    </row>
    <row r="8195" spans="6:15" x14ac:dyDescent="0.25">
      <c r="F8195" s="3">
        <f t="shared" si="636"/>
        <v>0</v>
      </c>
      <c r="G8195" s="45" t="s">
        <v>28945</v>
      </c>
      <c r="H8195" s="42">
        <v>81.86</v>
      </c>
      <c r="I8195" s="42">
        <v>0.01</v>
      </c>
      <c r="J8195" s="42" t="s">
        <v>10209</v>
      </c>
      <c r="K8195" s="43">
        <f t="shared" si="637"/>
        <v>5331.8821757282758</v>
      </c>
      <c r="L8195" s="44" t="s">
        <v>19577</v>
      </c>
      <c r="M8195" s="44">
        <f t="shared" si="635"/>
        <v>65.045445029826567</v>
      </c>
      <c r="N8195" s="54">
        <f t="shared" si="638"/>
        <v>5335.5999999999995</v>
      </c>
      <c r="O8195" s="46">
        <f t="shared" si="639"/>
        <v>3.7178242717236571</v>
      </c>
    </row>
    <row r="8196" spans="6:15" x14ac:dyDescent="0.25">
      <c r="F8196" s="3">
        <f t="shared" si="636"/>
        <v>0</v>
      </c>
      <c r="G8196" s="45" t="s">
        <v>28946</v>
      </c>
      <c r="H8196" s="42">
        <v>81.87</v>
      </c>
      <c r="I8196" s="42">
        <v>0.01</v>
      </c>
      <c r="J8196" s="42" t="s">
        <v>10210</v>
      </c>
      <c r="K8196" s="43">
        <f t="shared" si="637"/>
        <v>5332.5326301785744</v>
      </c>
      <c r="L8196" s="44" t="s">
        <v>19578</v>
      </c>
      <c r="M8196" s="44">
        <f t="shared" si="635"/>
        <v>65.045433901586932</v>
      </c>
      <c r="N8196" s="54">
        <f t="shared" si="638"/>
        <v>5336.25</v>
      </c>
      <c r="O8196" s="46">
        <f t="shared" si="639"/>
        <v>3.7173698214255637</v>
      </c>
    </row>
    <row r="8197" spans="6:15" x14ac:dyDescent="0.25">
      <c r="F8197" s="3">
        <f t="shared" si="636"/>
        <v>0</v>
      </c>
      <c r="G8197" s="45" t="s">
        <v>28947</v>
      </c>
      <c r="H8197" s="42">
        <v>81.88</v>
      </c>
      <c r="I8197" s="42">
        <v>0.01</v>
      </c>
      <c r="J8197" s="42" t="s">
        <v>10211</v>
      </c>
      <c r="K8197" s="43">
        <f t="shared" si="637"/>
        <v>5333.18308451759</v>
      </c>
      <c r="L8197" s="44" t="s">
        <v>19579</v>
      </c>
      <c r="M8197" s="44">
        <f t="shared" si="635"/>
        <v>65.04542277743893</v>
      </c>
      <c r="N8197" s="54">
        <f t="shared" si="638"/>
        <v>5336.9</v>
      </c>
      <c r="O8197" s="46">
        <f t="shared" si="639"/>
        <v>3.716915482409604</v>
      </c>
    </row>
    <row r="8198" spans="6:15" x14ac:dyDescent="0.25">
      <c r="F8198" s="3">
        <f t="shared" si="636"/>
        <v>0</v>
      </c>
      <c r="G8198" s="45" t="s">
        <v>28948</v>
      </c>
      <c r="H8198" s="42">
        <v>81.89</v>
      </c>
      <c r="I8198" s="42">
        <v>0.01</v>
      </c>
      <c r="J8198" s="42" t="s">
        <v>10212</v>
      </c>
      <c r="K8198" s="43">
        <f t="shared" si="637"/>
        <v>5333.8335387453644</v>
      </c>
      <c r="L8198" s="44" t="s">
        <v>19580</v>
      </c>
      <c r="M8198" s="44">
        <f t="shared" si="635"/>
        <v>65.045411657388712</v>
      </c>
      <c r="N8198" s="54">
        <f t="shared" si="638"/>
        <v>5337.55</v>
      </c>
      <c r="O8198" s="46">
        <f t="shared" si="639"/>
        <v>3.7164612546357603</v>
      </c>
    </row>
    <row r="8199" spans="6:15" x14ac:dyDescent="0.25">
      <c r="F8199" s="3">
        <f t="shared" si="636"/>
        <v>0</v>
      </c>
      <c r="G8199" s="45" t="s">
        <v>28949</v>
      </c>
      <c r="H8199" s="42">
        <v>81.900000000000006</v>
      </c>
      <c r="I8199" s="42">
        <v>0.01</v>
      </c>
      <c r="J8199" s="42" t="s">
        <v>10213</v>
      </c>
      <c r="K8199" s="43">
        <f t="shared" si="637"/>
        <v>5334.4839928619385</v>
      </c>
      <c r="L8199" s="44" t="s">
        <v>19581</v>
      </c>
      <c r="M8199" s="44">
        <f t="shared" si="635"/>
        <v>65.045400541420989</v>
      </c>
      <c r="N8199" s="54">
        <f t="shared" si="638"/>
        <v>5338.2</v>
      </c>
      <c r="O8199" s="46">
        <f t="shared" si="639"/>
        <v>3.7160071380612862</v>
      </c>
    </row>
    <row r="8200" spans="6:15" x14ac:dyDescent="0.25">
      <c r="F8200" s="3">
        <f t="shared" si="636"/>
        <v>0</v>
      </c>
      <c r="G8200" s="45" t="s">
        <v>28950</v>
      </c>
      <c r="H8200" s="42">
        <v>81.91</v>
      </c>
      <c r="I8200" s="42">
        <v>0.01</v>
      </c>
      <c r="J8200" s="42" t="s">
        <v>10214</v>
      </c>
      <c r="K8200" s="43">
        <f t="shared" si="637"/>
        <v>5335.1344468673524</v>
      </c>
      <c r="L8200" s="44" t="s">
        <v>19582</v>
      </c>
      <c r="M8200" s="44">
        <f t="shared" si="635"/>
        <v>65.045389429544926</v>
      </c>
      <c r="N8200" s="54">
        <f t="shared" si="638"/>
        <v>5338.8499999999995</v>
      </c>
      <c r="O8200" s="46">
        <f t="shared" si="639"/>
        <v>3.7155531326470737</v>
      </c>
    </row>
    <row r="8201" spans="6:15" x14ac:dyDescent="0.25">
      <c r="F8201" s="3">
        <f t="shared" si="636"/>
        <v>0</v>
      </c>
      <c r="G8201" s="45" t="s">
        <v>28951</v>
      </c>
      <c r="H8201" s="42">
        <v>81.92</v>
      </c>
      <c r="I8201" s="42">
        <v>0.01</v>
      </c>
      <c r="J8201" s="42" t="s">
        <v>10215</v>
      </c>
      <c r="K8201" s="43">
        <f t="shared" si="637"/>
        <v>5335.7849007616478</v>
      </c>
      <c r="L8201" s="44" t="s">
        <v>19583</v>
      </c>
      <c r="M8201" s="44">
        <f t="shared" ref="M8201:M8264" si="640">SQRT(((14.7+$N$3*H8201)^2)-(K8201^2))/SQRT($N$4)</f>
        <v>65.045378321760538</v>
      </c>
      <c r="N8201" s="54">
        <f t="shared" si="638"/>
        <v>5339.5</v>
      </c>
      <c r="O8201" s="46">
        <f t="shared" si="639"/>
        <v>3.7150992383521952</v>
      </c>
    </row>
    <row r="8202" spans="6:15" x14ac:dyDescent="0.25">
      <c r="F8202" s="3">
        <f t="shared" ref="F8202:F8265" si="641">IF(O8202&gt;100,1,0)</f>
        <v>0</v>
      </c>
      <c r="G8202" s="45" t="s">
        <v>28952</v>
      </c>
      <c r="H8202" s="42">
        <v>81.93</v>
      </c>
      <c r="I8202" s="42">
        <v>0.01</v>
      </c>
      <c r="J8202" s="42" t="s">
        <v>10216</v>
      </c>
      <c r="K8202" s="43">
        <f t="shared" ref="K8202:K8265" si="642">K8201+I8202*M8201</f>
        <v>5336.4353545448657</v>
      </c>
      <c r="L8202" s="44" t="s">
        <v>19584</v>
      </c>
      <c r="M8202" s="44">
        <f t="shared" si="640"/>
        <v>65.045367218055588</v>
      </c>
      <c r="N8202" s="54">
        <f t="shared" ref="N8202:N8265" si="643">(H8202*$N$3)+14.7</f>
        <v>5340.1500000000005</v>
      </c>
      <c r="O8202" s="46">
        <f t="shared" ref="O8202:O8265" si="644">N8202-K8202</f>
        <v>3.7146454551348143</v>
      </c>
    </row>
    <row r="8203" spans="6:15" x14ac:dyDescent="0.25">
      <c r="F8203" s="3">
        <f t="shared" si="641"/>
        <v>0</v>
      </c>
      <c r="G8203" s="45" t="s">
        <v>28953</v>
      </c>
      <c r="H8203" s="42">
        <v>81.94</v>
      </c>
      <c r="I8203" s="42">
        <v>0.01</v>
      </c>
      <c r="J8203" s="42" t="s">
        <v>10217</v>
      </c>
      <c r="K8203" s="43">
        <f t="shared" si="642"/>
        <v>5337.0858082170462</v>
      </c>
      <c r="L8203" s="44" t="s">
        <v>19585</v>
      </c>
      <c r="M8203" s="44">
        <f t="shared" si="640"/>
        <v>65.045356118423982</v>
      </c>
      <c r="N8203" s="54">
        <f t="shared" si="643"/>
        <v>5340.7999999999993</v>
      </c>
      <c r="O8203" s="46">
        <f t="shared" si="644"/>
        <v>3.7141917829530939</v>
      </c>
    </row>
    <row r="8204" spans="6:15" x14ac:dyDescent="0.25">
      <c r="F8204" s="3">
        <f t="shared" si="641"/>
        <v>0</v>
      </c>
      <c r="G8204" s="45" t="s">
        <v>28954</v>
      </c>
      <c r="H8204" s="42">
        <v>81.95</v>
      </c>
      <c r="I8204" s="42">
        <v>0.01</v>
      </c>
      <c r="J8204" s="42" t="s">
        <v>10218</v>
      </c>
      <c r="K8204" s="43">
        <f t="shared" si="642"/>
        <v>5337.7362617782301</v>
      </c>
      <c r="L8204" s="44" t="s">
        <v>19586</v>
      </c>
      <c r="M8204" s="44">
        <f t="shared" si="640"/>
        <v>65.045345022887105</v>
      </c>
      <c r="N8204" s="54">
        <f t="shared" si="643"/>
        <v>5341.45</v>
      </c>
      <c r="O8204" s="46">
        <f t="shared" si="644"/>
        <v>3.713738221769745</v>
      </c>
    </row>
    <row r="8205" spans="6:15" x14ac:dyDescent="0.25">
      <c r="F8205" s="3">
        <f t="shared" si="641"/>
        <v>0</v>
      </c>
      <c r="G8205" s="45" t="s">
        <v>28955</v>
      </c>
      <c r="H8205" s="42">
        <v>81.96</v>
      </c>
      <c r="I8205" s="42">
        <v>0.01</v>
      </c>
      <c r="J8205" s="42" t="s">
        <v>10219</v>
      </c>
      <c r="K8205" s="43">
        <f t="shared" si="642"/>
        <v>5338.3867152284593</v>
      </c>
      <c r="L8205" s="44" t="s">
        <v>19587</v>
      </c>
      <c r="M8205" s="44">
        <f t="shared" si="640"/>
        <v>65.04533393141439</v>
      </c>
      <c r="N8205" s="54">
        <f t="shared" si="643"/>
        <v>5342.0999999999995</v>
      </c>
      <c r="O8205" s="46">
        <f t="shared" si="644"/>
        <v>3.7132847715402022</v>
      </c>
    </row>
    <row r="8206" spans="6:15" x14ac:dyDescent="0.25">
      <c r="F8206" s="3">
        <f t="shared" si="641"/>
        <v>0</v>
      </c>
      <c r="G8206" s="45" t="s">
        <v>28956</v>
      </c>
      <c r="H8206" s="42">
        <v>81.97</v>
      </c>
      <c r="I8206" s="42">
        <v>0.01</v>
      </c>
      <c r="J8206" s="42" t="s">
        <v>10220</v>
      </c>
      <c r="K8206" s="43">
        <f t="shared" si="642"/>
        <v>5339.0371685677737</v>
      </c>
      <c r="L8206" s="44" t="s">
        <v>19588</v>
      </c>
      <c r="M8206" s="44">
        <f t="shared" si="640"/>
        <v>65.045322844030309</v>
      </c>
      <c r="N8206" s="54">
        <f t="shared" si="643"/>
        <v>5342.75</v>
      </c>
      <c r="O8206" s="46">
        <f t="shared" si="644"/>
        <v>3.7128314322262668</v>
      </c>
    </row>
    <row r="8207" spans="6:15" x14ac:dyDescent="0.25">
      <c r="F8207" s="3">
        <f t="shared" si="641"/>
        <v>0</v>
      </c>
      <c r="G8207" s="45" t="s">
        <v>28957</v>
      </c>
      <c r="H8207" s="42">
        <v>81.98</v>
      </c>
      <c r="I8207" s="42">
        <v>0.01</v>
      </c>
      <c r="J8207" s="42" t="s">
        <v>10221</v>
      </c>
      <c r="K8207" s="43">
        <f t="shared" si="642"/>
        <v>5339.6876217962144</v>
      </c>
      <c r="L8207" s="44" t="s">
        <v>19589</v>
      </c>
      <c r="M8207" s="44">
        <f t="shared" si="640"/>
        <v>65.045311760707349</v>
      </c>
      <c r="N8207" s="54">
        <f t="shared" si="643"/>
        <v>5343.4</v>
      </c>
      <c r="O8207" s="46">
        <f t="shared" si="644"/>
        <v>3.7123782037851925</v>
      </c>
    </row>
    <row r="8208" spans="6:15" x14ac:dyDescent="0.25">
      <c r="F8208" s="3">
        <f t="shared" si="641"/>
        <v>0</v>
      </c>
      <c r="G8208" s="45" t="s">
        <v>28958</v>
      </c>
      <c r="H8208" s="42">
        <v>81.99</v>
      </c>
      <c r="I8208" s="42">
        <v>0.01</v>
      </c>
      <c r="J8208" s="42" t="s">
        <v>10222</v>
      </c>
      <c r="K8208" s="43">
        <f t="shared" si="642"/>
        <v>5340.3380749138214</v>
      </c>
      <c r="L8208" s="44" t="s">
        <v>19590</v>
      </c>
      <c r="M8208" s="44">
        <f t="shared" si="640"/>
        <v>65.045300681466912</v>
      </c>
      <c r="N8208" s="54">
        <f t="shared" si="643"/>
        <v>5344.0499999999993</v>
      </c>
      <c r="O8208" s="46">
        <f t="shared" si="644"/>
        <v>3.711925086177871</v>
      </c>
    </row>
    <row r="8209" spans="6:15" x14ac:dyDescent="0.25">
      <c r="F8209" s="3">
        <f t="shared" si="641"/>
        <v>0</v>
      </c>
      <c r="G8209" s="45" t="s">
        <v>28959</v>
      </c>
      <c r="H8209" s="42">
        <v>82</v>
      </c>
      <c r="I8209" s="42">
        <v>0.01</v>
      </c>
      <c r="J8209" s="42" t="s">
        <v>10223</v>
      </c>
      <c r="K8209" s="43">
        <f t="shared" si="642"/>
        <v>5340.9885279206364</v>
      </c>
      <c r="L8209" s="44" t="s">
        <v>19591</v>
      </c>
      <c r="M8209" s="44">
        <f t="shared" si="640"/>
        <v>65.045289606296777</v>
      </c>
      <c r="N8209" s="54">
        <f t="shared" si="643"/>
        <v>5344.7</v>
      </c>
      <c r="O8209" s="46">
        <f t="shared" si="644"/>
        <v>3.7114720793633751</v>
      </c>
    </row>
    <row r="8210" spans="6:15" x14ac:dyDescent="0.25">
      <c r="F8210" s="3">
        <f t="shared" si="641"/>
        <v>0</v>
      </c>
      <c r="G8210" s="45" t="s">
        <v>28960</v>
      </c>
      <c r="H8210" s="42">
        <v>82.01</v>
      </c>
      <c r="I8210" s="42">
        <v>0.01</v>
      </c>
      <c r="J8210" s="42" t="s">
        <v>10224</v>
      </c>
      <c r="K8210" s="43">
        <f t="shared" si="642"/>
        <v>5341.6389808166996</v>
      </c>
      <c r="L8210" s="44" t="s">
        <v>19592</v>
      </c>
      <c r="M8210" s="44">
        <f t="shared" si="640"/>
        <v>65.045278535193873</v>
      </c>
      <c r="N8210" s="54">
        <f t="shared" si="643"/>
        <v>5345.35</v>
      </c>
      <c r="O8210" s="46">
        <f t="shared" si="644"/>
        <v>3.7110191833007775</v>
      </c>
    </row>
    <row r="8211" spans="6:15" x14ac:dyDescent="0.25">
      <c r="F8211" s="3">
        <f t="shared" si="641"/>
        <v>0</v>
      </c>
      <c r="G8211" s="45" t="s">
        <v>28961</v>
      </c>
      <c r="H8211" s="42">
        <v>82.02</v>
      </c>
      <c r="I8211" s="42">
        <v>0.01</v>
      </c>
      <c r="J8211" s="42" t="s">
        <v>10225</v>
      </c>
      <c r="K8211" s="43">
        <f t="shared" si="642"/>
        <v>5342.2894336020518</v>
      </c>
      <c r="L8211" s="44" t="s">
        <v>19593</v>
      </c>
      <c r="M8211" s="44">
        <f t="shared" si="640"/>
        <v>65.045267468152105</v>
      </c>
      <c r="N8211" s="54">
        <f t="shared" si="643"/>
        <v>5346</v>
      </c>
      <c r="O8211" s="46">
        <f t="shared" si="644"/>
        <v>3.7105663979482415</v>
      </c>
    </row>
    <row r="8212" spans="6:15" x14ac:dyDescent="0.25">
      <c r="F8212" s="3">
        <f t="shared" si="641"/>
        <v>0</v>
      </c>
      <c r="G8212" s="45" t="s">
        <v>28962</v>
      </c>
      <c r="H8212" s="42">
        <v>82.03</v>
      </c>
      <c r="I8212" s="42">
        <v>0.01</v>
      </c>
      <c r="J8212" s="42" t="s">
        <v>10226</v>
      </c>
      <c r="K8212" s="43">
        <f t="shared" si="642"/>
        <v>5342.939886276733</v>
      </c>
      <c r="L8212" s="44" t="s">
        <v>19594</v>
      </c>
      <c r="M8212" s="44">
        <f t="shared" si="640"/>
        <v>65.045256405180652</v>
      </c>
      <c r="N8212" s="54">
        <f t="shared" si="643"/>
        <v>5346.65</v>
      </c>
      <c r="O8212" s="46">
        <f t="shared" si="644"/>
        <v>3.7101137232666588</v>
      </c>
    </row>
    <row r="8213" spans="6:15" x14ac:dyDescent="0.25">
      <c r="F8213" s="3">
        <f t="shared" si="641"/>
        <v>0</v>
      </c>
      <c r="G8213" s="45" t="s">
        <v>28963</v>
      </c>
      <c r="H8213" s="42">
        <v>82.04</v>
      </c>
      <c r="I8213" s="42">
        <v>0.01</v>
      </c>
      <c r="J8213" s="42" t="s">
        <v>10227</v>
      </c>
      <c r="K8213" s="43">
        <f t="shared" si="642"/>
        <v>5343.5903388407851</v>
      </c>
      <c r="L8213" s="44" t="s">
        <v>19595</v>
      </c>
      <c r="M8213" s="44">
        <f t="shared" si="640"/>
        <v>65.045245346273376</v>
      </c>
      <c r="N8213" s="54">
        <f t="shared" si="643"/>
        <v>5347.3</v>
      </c>
      <c r="O8213" s="46">
        <f t="shared" si="644"/>
        <v>3.7096611592151021</v>
      </c>
    </row>
    <row r="8214" spans="6:15" x14ac:dyDescent="0.25">
      <c r="F8214" s="3">
        <f t="shared" si="641"/>
        <v>0</v>
      </c>
      <c r="G8214" s="45" t="s">
        <v>28964</v>
      </c>
      <c r="H8214" s="42">
        <v>82.05</v>
      </c>
      <c r="I8214" s="42">
        <v>0.01</v>
      </c>
      <c r="J8214" s="42" t="s">
        <v>10228</v>
      </c>
      <c r="K8214" s="43">
        <f t="shared" si="642"/>
        <v>5344.2407912942481</v>
      </c>
      <c r="L8214" s="44" t="s">
        <v>19596</v>
      </c>
      <c r="M8214" s="44">
        <f t="shared" si="640"/>
        <v>65.045234291415042</v>
      </c>
      <c r="N8214" s="54">
        <f t="shared" si="643"/>
        <v>5347.95</v>
      </c>
      <c r="O8214" s="46">
        <f t="shared" si="644"/>
        <v>3.7092087057517347</v>
      </c>
    </row>
    <row r="8215" spans="6:15" x14ac:dyDescent="0.25">
      <c r="F8215" s="3">
        <f t="shared" si="641"/>
        <v>0</v>
      </c>
      <c r="G8215" s="45" t="s">
        <v>28965</v>
      </c>
      <c r="H8215" s="42">
        <v>82.06</v>
      </c>
      <c r="I8215" s="42">
        <v>0.01</v>
      </c>
      <c r="J8215" s="42" t="s">
        <v>10229</v>
      </c>
      <c r="K8215" s="43">
        <f t="shared" si="642"/>
        <v>5344.891243637162</v>
      </c>
      <c r="L8215" s="44" t="s">
        <v>19597</v>
      </c>
      <c r="M8215" s="44">
        <f t="shared" si="640"/>
        <v>65.045223240630065</v>
      </c>
      <c r="N8215" s="54">
        <f t="shared" si="643"/>
        <v>5348.6</v>
      </c>
      <c r="O8215" s="46">
        <f t="shared" si="644"/>
        <v>3.7087563628383577</v>
      </c>
    </row>
    <row r="8216" spans="6:15" x14ac:dyDescent="0.25">
      <c r="F8216" s="3">
        <f t="shared" si="641"/>
        <v>0</v>
      </c>
      <c r="G8216" s="45" t="s">
        <v>28966</v>
      </c>
      <c r="H8216" s="42">
        <v>82.07</v>
      </c>
      <c r="I8216" s="42">
        <v>0.01</v>
      </c>
      <c r="J8216" s="42" t="s">
        <v>10230</v>
      </c>
      <c r="K8216" s="43">
        <f t="shared" si="642"/>
        <v>5345.5416958695687</v>
      </c>
      <c r="L8216" s="44" t="s">
        <v>19598</v>
      </c>
      <c r="M8216" s="44">
        <f t="shared" si="640"/>
        <v>65.04521219387874</v>
      </c>
      <c r="N8216" s="54">
        <f t="shared" si="643"/>
        <v>5349.2499999999991</v>
      </c>
      <c r="O8216" s="46">
        <f t="shared" si="644"/>
        <v>3.7083041304304061</v>
      </c>
    </row>
    <row r="8217" spans="6:15" x14ac:dyDescent="0.25">
      <c r="F8217" s="3">
        <f t="shared" si="641"/>
        <v>0</v>
      </c>
      <c r="G8217" s="45" t="s">
        <v>28967</v>
      </c>
      <c r="H8217" s="42">
        <v>82.08</v>
      </c>
      <c r="I8217" s="42">
        <v>0.01</v>
      </c>
      <c r="J8217" s="42" t="s">
        <v>10231</v>
      </c>
      <c r="K8217" s="43">
        <f t="shared" si="642"/>
        <v>5346.1921479915072</v>
      </c>
      <c r="L8217" s="44" t="s">
        <v>19599</v>
      </c>
      <c r="M8217" s="44">
        <f t="shared" si="640"/>
        <v>65.045201151206896</v>
      </c>
      <c r="N8217" s="54">
        <f t="shared" si="643"/>
        <v>5349.9</v>
      </c>
      <c r="O8217" s="46">
        <f t="shared" si="644"/>
        <v>3.7078520084924094</v>
      </c>
    </row>
    <row r="8218" spans="6:15" x14ac:dyDescent="0.25">
      <c r="F8218" s="3">
        <f t="shared" si="641"/>
        <v>0</v>
      </c>
      <c r="G8218" s="45" t="s">
        <v>28968</v>
      </c>
      <c r="H8218" s="42">
        <v>82.09</v>
      </c>
      <c r="I8218" s="42">
        <v>0.01</v>
      </c>
      <c r="J8218" s="42" t="s">
        <v>10232</v>
      </c>
      <c r="K8218" s="43">
        <f t="shared" si="642"/>
        <v>5346.8426000030195</v>
      </c>
      <c r="L8218" s="44" t="s">
        <v>19600</v>
      </c>
      <c r="M8218" s="44">
        <f t="shared" si="640"/>
        <v>65.045190112580926</v>
      </c>
      <c r="N8218" s="54">
        <f t="shared" si="643"/>
        <v>5350.55</v>
      </c>
      <c r="O8218" s="46">
        <f t="shared" si="644"/>
        <v>3.7073999969807119</v>
      </c>
    </row>
    <row r="8219" spans="6:15" x14ac:dyDescent="0.25">
      <c r="F8219" s="3">
        <f t="shared" si="641"/>
        <v>0</v>
      </c>
      <c r="G8219" s="45" t="s">
        <v>28969</v>
      </c>
      <c r="H8219" s="42">
        <v>82.1</v>
      </c>
      <c r="I8219" s="42">
        <v>0.01</v>
      </c>
      <c r="J8219" s="42" t="s">
        <v>10233</v>
      </c>
      <c r="K8219" s="43">
        <f t="shared" si="642"/>
        <v>5347.4930519041454</v>
      </c>
      <c r="L8219" s="44" t="s">
        <v>19601</v>
      </c>
      <c r="M8219" s="44">
        <f t="shared" si="640"/>
        <v>65.045179077994732</v>
      </c>
      <c r="N8219" s="54">
        <f t="shared" si="643"/>
        <v>5351.2</v>
      </c>
      <c r="O8219" s="46">
        <f t="shared" si="644"/>
        <v>3.7069480958543863</v>
      </c>
    </row>
    <row r="8220" spans="6:15" x14ac:dyDescent="0.25">
      <c r="F8220" s="3">
        <f t="shared" si="641"/>
        <v>0</v>
      </c>
      <c r="G8220" s="45" t="s">
        <v>28970</v>
      </c>
      <c r="H8220" s="42">
        <v>82.11</v>
      </c>
      <c r="I8220" s="42">
        <v>0.01</v>
      </c>
      <c r="J8220" s="42" t="s">
        <v>10234</v>
      </c>
      <c r="K8220" s="43">
        <f t="shared" si="642"/>
        <v>5348.1435036949251</v>
      </c>
      <c r="L8220" s="44" t="s">
        <v>19602</v>
      </c>
      <c r="M8220" s="44">
        <f t="shared" si="640"/>
        <v>65.045168047466632</v>
      </c>
      <c r="N8220" s="54">
        <f t="shared" si="643"/>
        <v>5351.8499999999995</v>
      </c>
      <c r="O8220" s="46">
        <f t="shared" si="644"/>
        <v>3.7064963050743245</v>
      </c>
    </row>
    <row r="8221" spans="6:15" x14ac:dyDescent="0.25">
      <c r="F8221" s="3">
        <f t="shared" si="641"/>
        <v>0</v>
      </c>
      <c r="G8221" s="45" t="s">
        <v>28971</v>
      </c>
      <c r="H8221" s="42">
        <v>82.12</v>
      </c>
      <c r="I8221" s="42">
        <v>0.01</v>
      </c>
      <c r="J8221" s="42" t="s">
        <v>10235</v>
      </c>
      <c r="K8221" s="43">
        <f t="shared" si="642"/>
        <v>5348.7939553753995</v>
      </c>
      <c r="L8221" s="44" t="s">
        <v>19603</v>
      </c>
      <c r="M8221" s="44">
        <f t="shared" si="640"/>
        <v>65.045157020987475</v>
      </c>
      <c r="N8221" s="54">
        <f t="shared" si="643"/>
        <v>5352.5</v>
      </c>
      <c r="O8221" s="46">
        <f t="shared" si="644"/>
        <v>3.7060446246005085</v>
      </c>
    </row>
    <row r="8222" spans="6:15" x14ac:dyDescent="0.25">
      <c r="F8222" s="3">
        <f t="shared" si="641"/>
        <v>0</v>
      </c>
      <c r="G8222" s="45" t="s">
        <v>28972</v>
      </c>
      <c r="H8222" s="42">
        <v>82.13</v>
      </c>
      <c r="I8222" s="42">
        <v>0.01</v>
      </c>
      <c r="J8222" s="42" t="s">
        <v>10236</v>
      </c>
      <c r="K8222" s="43">
        <f t="shared" si="642"/>
        <v>5349.4444069456094</v>
      </c>
      <c r="L8222" s="44" t="s">
        <v>19604</v>
      </c>
      <c r="M8222" s="44">
        <f t="shared" si="640"/>
        <v>65.045145998541969</v>
      </c>
      <c r="N8222" s="54">
        <f t="shared" si="643"/>
        <v>5353.15</v>
      </c>
      <c r="O8222" s="46">
        <f t="shared" si="644"/>
        <v>3.7055930543901923</v>
      </c>
    </row>
    <row r="8223" spans="6:15" x14ac:dyDescent="0.25">
      <c r="F8223" s="3">
        <f t="shared" si="641"/>
        <v>0</v>
      </c>
      <c r="G8223" s="45" t="s">
        <v>28973</v>
      </c>
      <c r="H8223" s="42">
        <v>82.14</v>
      </c>
      <c r="I8223" s="42">
        <v>0.01</v>
      </c>
      <c r="J8223" s="42" t="s">
        <v>10237</v>
      </c>
      <c r="K8223" s="43">
        <f t="shared" si="642"/>
        <v>5350.094858405595</v>
      </c>
      <c r="L8223" s="44" t="s">
        <v>19605</v>
      </c>
      <c r="M8223" s="44">
        <f t="shared" si="640"/>
        <v>65.045134980148475</v>
      </c>
      <c r="N8223" s="54">
        <f t="shared" si="643"/>
        <v>5353.8</v>
      </c>
      <c r="O8223" s="46">
        <f t="shared" si="644"/>
        <v>3.7051415944051769</v>
      </c>
    </row>
    <row r="8224" spans="6:15" x14ac:dyDescent="0.25">
      <c r="F8224" s="3">
        <f t="shared" si="641"/>
        <v>0</v>
      </c>
      <c r="G8224" s="45" t="s">
        <v>28974</v>
      </c>
      <c r="H8224" s="42">
        <v>82.15</v>
      </c>
      <c r="I8224" s="42">
        <v>0.01</v>
      </c>
      <c r="J8224" s="42" t="s">
        <v>10238</v>
      </c>
      <c r="K8224" s="43">
        <f t="shared" si="642"/>
        <v>5350.7453097553962</v>
      </c>
      <c r="L8224" s="44" t="s">
        <v>19606</v>
      </c>
      <c r="M8224" s="44">
        <f t="shared" si="640"/>
        <v>65.045123965791689</v>
      </c>
      <c r="N8224" s="54">
        <f t="shared" si="643"/>
        <v>5354.45</v>
      </c>
      <c r="O8224" s="46">
        <f t="shared" si="644"/>
        <v>3.7046902446036256</v>
      </c>
    </row>
    <row r="8225" spans="6:15" x14ac:dyDescent="0.25">
      <c r="F8225" s="3">
        <f t="shared" si="641"/>
        <v>0</v>
      </c>
      <c r="G8225" s="45" t="s">
        <v>28975</v>
      </c>
      <c r="H8225" s="42">
        <v>82.16</v>
      </c>
      <c r="I8225" s="42">
        <v>0.01</v>
      </c>
      <c r="J8225" s="42" t="s">
        <v>10239</v>
      </c>
      <c r="K8225" s="43">
        <f t="shared" si="642"/>
        <v>5351.3957609950539</v>
      </c>
      <c r="L8225" s="44" t="s">
        <v>19607</v>
      </c>
      <c r="M8225" s="44">
        <f t="shared" si="640"/>
        <v>65.045112955468582</v>
      </c>
      <c r="N8225" s="54">
        <f t="shared" si="643"/>
        <v>5355.0999999999995</v>
      </c>
      <c r="O8225" s="46">
        <f t="shared" si="644"/>
        <v>3.7042390049455207</v>
      </c>
    </row>
    <row r="8226" spans="6:15" x14ac:dyDescent="0.25">
      <c r="F8226" s="3">
        <f t="shared" si="641"/>
        <v>0</v>
      </c>
      <c r="G8226" s="45" t="s">
        <v>28976</v>
      </c>
      <c r="H8226" s="42">
        <v>82.17</v>
      </c>
      <c r="I8226" s="42">
        <v>0.01</v>
      </c>
      <c r="J8226" s="42" t="s">
        <v>10240</v>
      </c>
      <c r="K8226" s="43">
        <f t="shared" si="642"/>
        <v>5352.0462121246082</v>
      </c>
      <c r="L8226" s="44" t="s">
        <v>19608</v>
      </c>
      <c r="M8226" s="44">
        <f t="shared" si="640"/>
        <v>65.045101949194432</v>
      </c>
      <c r="N8226" s="54">
        <f t="shared" si="643"/>
        <v>5355.75</v>
      </c>
      <c r="O8226" s="46">
        <f t="shared" si="644"/>
        <v>3.7037878753917539</v>
      </c>
    </row>
    <row r="8227" spans="6:15" x14ac:dyDescent="0.25">
      <c r="F8227" s="3">
        <f t="shared" si="641"/>
        <v>0</v>
      </c>
      <c r="G8227" s="45" t="s">
        <v>28977</v>
      </c>
      <c r="H8227" s="42">
        <v>82.18</v>
      </c>
      <c r="I8227" s="42">
        <v>0.01</v>
      </c>
      <c r="J8227" s="42" t="s">
        <v>10241</v>
      </c>
      <c r="K8227" s="43">
        <f t="shared" si="642"/>
        <v>5352.6966631441001</v>
      </c>
      <c r="L8227" s="44" t="s">
        <v>19609</v>
      </c>
      <c r="M8227" s="44">
        <f t="shared" si="640"/>
        <v>65.045090946950893</v>
      </c>
      <c r="N8227" s="54">
        <f t="shared" si="643"/>
        <v>5356.4000000000005</v>
      </c>
      <c r="O8227" s="46">
        <f t="shared" si="644"/>
        <v>3.7033368559004884</v>
      </c>
    </row>
    <row r="8228" spans="6:15" x14ac:dyDescent="0.25">
      <c r="F8228" s="3">
        <f t="shared" si="641"/>
        <v>0</v>
      </c>
      <c r="G8228" s="45" t="s">
        <v>28978</v>
      </c>
      <c r="H8228" s="42">
        <v>82.19</v>
      </c>
      <c r="I8228" s="42">
        <v>0.01</v>
      </c>
      <c r="J8228" s="42" t="s">
        <v>10242</v>
      </c>
      <c r="K8228" s="43">
        <f t="shared" si="642"/>
        <v>5353.3471140535694</v>
      </c>
      <c r="L8228" s="44" t="s">
        <v>19610</v>
      </c>
      <c r="M8228" s="44">
        <f t="shared" si="640"/>
        <v>65.045079948725757</v>
      </c>
      <c r="N8228" s="54">
        <f t="shared" si="643"/>
        <v>5357.0499999999993</v>
      </c>
      <c r="O8228" s="46">
        <f t="shared" si="644"/>
        <v>3.7028859464298876</v>
      </c>
    </row>
    <row r="8229" spans="6:15" x14ac:dyDescent="0.25">
      <c r="F8229" s="3">
        <f t="shared" si="641"/>
        <v>0</v>
      </c>
      <c r="G8229" s="45" t="s">
        <v>28979</v>
      </c>
      <c r="H8229" s="42">
        <v>82.2</v>
      </c>
      <c r="I8229" s="42">
        <v>0.01</v>
      </c>
      <c r="J8229" s="42" t="s">
        <v>10243</v>
      </c>
      <c r="K8229" s="43">
        <f t="shared" si="642"/>
        <v>5353.9975648530562</v>
      </c>
      <c r="L8229" s="44" t="s">
        <v>19611</v>
      </c>
      <c r="M8229" s="44">
        <f t="shared" si="640"/>
        <v>65.045068954546522</v>
      </c>
      <c r="N8229" s="54">
        <f t="shared" si="643"/>
        <v>5357.7</v>
      </c>
      <c r="O8229" s="46">
        <f t="shared" si="644"/>
        <v>3.7024351469435715</v>
      </c>
    </row>
    <row r="8230" spans="6:15" x14ac:dyDescent="0.25">
      <c r="F8230" s="3">
        <f t="shared" si="641"/>
        <v>0</v>
      </c>
      <c r="G8230" s="45" t="s">
        <v>28980</v>
      </c>
      <c r="H8230" s="42">
        <v>82.21</v>
      </c>
      <c r="I8230" s="42">
        <v>0.01</v>
      </c>
      <c r="J8230" s="42" t="s">
        <v>10244</v>
      </c>
      <c r="K8230" s="43">
        <f t="shared" si="642"/>
        <v>5354.6480155426016</v>
      </c>
      <c r="L8230" s="44" t="s">
        <v>19612</v>
      </c>
      <c r="M8230" s="44">
        <f t="shared" si="640"/>
        <v>65.045057964385705</v>
      </c>
      <c r="N8230" s="54">
        <f t="shared" si="643"/>
        <v>5358.3499999999995</v>
      </c>
      <c r="O8230" s="46">
        <f t="shared" si="644"/>
        <v>3.7019844573978844</v>
      </c>
    </row>
    <row r="8231" spans="6:15" x14ac:dyDescent="0.25">
      <c r="F8231" s="3">
        <f t="shared" si="641"/>
        <v>0</v>
      </c>
      <c r="G8231" s="45" t="s">
        <v>28981</v>
      </c>
      <c r="H8231" s="42">
        <v>82.22</v>
      </c>
      <c r="I8231" s="42">
        <v>0.01</v>
      </c>
      <c r="J8231" s="42" t="s">
        <v>10245</v>
      </c>
      <c r="K8231" s="43">
        <f t="shared" si="642"/>
        <v>5355.2984661222454</v>
      </c>
      <c r="L8231" s="44" t="s">
        <v>19613</v>
      </c>
      <c r="M8231" s="44">
        <f t="shared" si="640"/>
        <v>65.04504697826161</v>
      </c>
      <c r="N8231" s="54">
        <f t="shared" si="643"/>
        <v>5359</v>
      </c>
      <c r="O8231" s="46">
        <f t="shared" si="644"/>
        <v>3.7015338777546276</v>
      </c>
    </row>
    <row r="8232" spans="6:15" x14ac:dyDescent="0.25">
      <c r="F8232" s="3">
        <f t="shared" si="641"/>
        <v>0</v>
      </c>
      <c r="G8232" s="45" t="s">
        <v>28982</v>
      </c>
      <c r="H8232" s="42">
        <v>82.23</v>
      </c>
      <c r="I8232" s="42">
        <v>0.01</v>
      </c>
      <c r="J8232" s="42" t="s">
        <v>10246</v>
      </c>
      <c r="K8232" s="43">
        <f t="shared" si="642"/>
        <v>5355.9489165920277</v>
      </c>
      <c r="L8232" s="44" t="s">
        <v>19614</v>
      </c>
      <c r="M8232" s="44">
        <f t="shared" si="640"/>
        <v>65.045035996152876</v>
      </c>
      <c r="N8232" s="54">
        <f t="shared" si="643"/>
        <v>5359.65</v>
      </c>
      <c r="O8232" s="46">
        <f t="shared" si="644"/>
        <v>3.7010834079719643</v>
      </c>
    </row>
    <row r="8233" spans="6:15" x14ac:dyDescent="0.25">
      <c r="F8233" s="3">
        <f t="shared" si="641"/>
        <v>0</v>
      </c>
      <c r="G8233" s="45" t="s">
        <v>28983</v>
      </c>
      <c r="H8233" s="42">
        <v>82.24</v>
      </c>
      <c r="I8233" s="42">
        <v>0.01</v>
      </c>
      <c r="J8233" s="42" t="s">
        <v>10247</v>
      </c>
      <c r="K8233" s="43">
        <f t="shared" si="642"/>
        <v>5356.5993669519894</v>
      </c>
      <c r="L8233" s="44" t="s">
        <v>19615</v>
      </c>
      <c r="M8233" s="44">
        <f t="shared" si="640"/>
        <v>65.04502501806256</v>
      </c>
      <c r="N8233" s="54">
        <f t="shared" si="643"/>
        <v>5360.2999999999993</v>
      </c>
      <c r="O8233" s="46">
        <f t="shared" si="644"/>
        <v>3.7006330480098768</v>
      </c>
    </row>
    <row r="8234" spans="6:15" x14ac:dyDescent="0.25">
      <c r="F8234" s="3">
        <f t="shared" si="641"/>
        <v>0</v>
      </c>
      <c r="G8234" s="45" t="s">
        <v>28984</v>
      </c>
      <c r="H8234" s="42">
        <v>82.25</v>
      </c>
      <c r="I8234" s="42">
        <v>0.01</v>
      </c>
      <c r="J8234" s="42" t="s">
        <v>10248</v>
      </c>
      <c r="K8234" s="43">
        <f t="shared" si="642"/>
        <v>5357.2498172021697</v>
      </c>
      <c r="L8234" s="44" t="s">
        <v>19616</v>
      </c>
      <c r="M8234" s="44">
        <f t="shared" si="640"/>
        <v>65.04501404400898</v>
      </c>
      <c r="N8234" s="54">
        <f t="shared" si="643"/>
        <v>5360.95</v>
      </c>
      <c r="O8234" s="46">
        <f t="shared" si="644"/>
        <v>3.7001827978301662</v>
      </c>
    </row>
    <row r="8235" spans="6:15" x14ac:dyDescent="0.25">
      <c r="F8235" s="3">
        <f t="shared" si="641"/>
        <v>0</v>
      </c>
      <c r="G8235" s="45" t="s">
        <v>28985</v>
      </c>
      <c r="H8235" s="42">
        <v>82.26</v>
      </c>
      <c r="I8235" s="42">
        <v>0.01</v>
      </c>
      <c r="J8235" s="42" t="s">
        <v>10249</v>
      </c>
      <c r="K8235" s="43">
        <f t="shared" si="642"/>
        <v>5357.9002673426094</v>
      </c>
      <c r="L8235" s="44" t="s">
        <v>19617</v>
      </c>
      <c r="M8235" s="44">
        <f t="shared" si="640"/>
        <v>65.045003073970776</v>
      </c>
      <c r="N8235" s="54">
        <f t="shared" si="643"/>
        <v>5361.6</v>
      </c>
      <c r="O8235" s="46">
        <f t="shared" si="644"/>
        <v>3.6997326573909959</v>
      </c>
    </row>
    <row r="8236" spans="6:15" x14ac:dyDescent="0.25">
      <c r="F8236" s="3">
        <f t="shared" si="641"/>
        <v>0</v>
      </c>
      <c r="G8236" s="45" t="s">
        <v>28986</v>
      </c>
      <c r="H8236" s="42">
        <v>82.27</v>
      </c>
      <c r="I8236" s="42">
        <v>0.01</v>
      </c>
      <c r="J8236" s="42" t="s">
        <v>10250</v>
      </c>
      <c r="K8236" s="43">
        <f t="shared" si="642"/>
        <v>5358.5507173733495</v>
      </c>
      <c r="L8236" s="44" t="s">
        <v>19618</v>
      </c>
      <c r="M8236" s="44">
        <f t="shared" si="640"/>
        <v>65.044992107935698</v>
      </c>
      <c r="N8236" s="54">
        <f t="shared" si="643"/>
        <v>5362.25</v>
      </c>
      <c r="O8236" s="46">
        <f t="shared" si="644"/>
        <v>3.699282626650529</v>
      </c>
    </row>
    <row r="8237" spans="6:15" x14ac:dyDescent="0.25">
      <c r="F8237" s="3">
        <f t="shared" si="641"/>
        <v>0</v>
      </c>
      <c r="G8237" s="45" t="s">
        <v>28987</v>
      </c>
      <c r="H8237" s="42">
        <v>82.28</v>
      </c>
      <c r="I8237" s="42">
        <v>0.01</v>
      </c>
      <c r="J8237" s="42" t="s">
        <v>10251</v>
      </c>
      <c r="K8237" s="43">
        <f t="shared" si="642"/>
        <v>5359.2011672944291</v>
      </c>
      <c r="L8237" s="44" t="s">
        <v>19619</v>
      </c>
      <c r="M8237" s="44">
        <f t="shared" si="640"/>
        <v>65.044981145915997</v>
      </c>
      <c r="N8237" s="54">
        <f t="shared" si="643"/>
        <v>5362.9</v>
      </c>
      <c r="O8237" s="46">
        <f t="shared" si="644"/>
        <v>3.6988327055705668</v>
      </c>
    </row>
    <row r="8238" spans="6:15" x14ac:dyDescent="0.25">
      <c r="F8238" s="3">
        <f t="shared" si="641"/>
        <v>0</v>
      </c>
      <c r="G8238" s="45" t="s">
        <v>28988</v>
      </c>
      <c r="H8238" s="42">
        <v>82.29</v>
      </c>
      <c r="I8238" s="42">
        <v>0.01</v>
      </c>
      <c r="J8238" s="42" t="s">
        <v>10252</v>
      </c>
      <c r="K8238" s="43">
        <f t="shared" si="642"/>
        <v>5359.8516171058882</v>
      </c>
      <c r="L8238" s="44" t="s">
        <v>19620</v>
      </c>
      <c r="M8238" s="44">
        <f t="shared" si="640"/>
        <v>65.044970187920825</v>
      </c>
      <c r="N8238" s="54">
        <f t="shared" si="643"/>
        <v>5363.55</v>
      </c>
      <c r="O8238" s="46">
        <f t="shared" si="644"/>
        <v>3.6983828941120009</v>
      </c>
    </row>
    <row r="8239" spans="6:15" x14ac:dyDescent="0.25">
      <c r="F8239" s="3">
        <f t="shared" si="641"/>
        <v>0</v>
      </c>
      <c r="G8239" s="45" t="s">
        <v>28989</v>
      </c>
      <c r="H8239" s="42">
        <v>82.3</v>
      </c>
      <c r="I8239" s="42">
        <v>0.01</v>
      </c>
      <c r="J8239" s="42" t="s">
        <v>10253</v>
      </c>
      <c r="K8239" s="43">
        <f t="shared" si="642"/>
        <v>5360.5020668077677</v>
      </c>
      <c r="L8239" s="44" t="s">
        <v>19621</v>
      </c>
      <c r="M8239" s="44">
        <f t="shared" si="640"/>
        <v>65.044959233922697</v>
      </c>
      <c r="N8239" s="54">
        <f t="shared" si="643"/>
        <v>5364.2</v>
      </c>
      <c r="O8239" s="46">
        <f t="shared" si="644"/>
        <v>3.6979331922320853</v>
      </c>
    </row>
    <row r="8240" spans="6:15" x14ac:dyDescent="0.25">
      <c r="F8240" s="3">
        <f t="shared" si="641"/>
        <v>0</v>
      </c>
      <c r="G8240" s="45" t="s">
        <v>28990</v>
      </c>
      <c r="H8240" s="42">
        <v>82.31</v>
      </c>
      <c r="I8240" s="42">
        <v>0.01</v>
      </c>
      <c r="J8240" s="42" t="s">
        <v>10254</v>
      </c>
      <c r="K8240" s="43">
        <f t="shared" si="642"/>
        <v>5361.1525164001068</v>
      </c>
      <c r="L8240" s="44" t="s">
        <v>19622</v>
      </c>
      <c r="M8240" s="44">
        <f t="shared" si="640"/>
        <v>65.044948283949111</v>
      </c>
      <c r="N8240" s="54">
        <f t="shared" si="643"/>
        <v>5364.85</v>
      </c>
      <c r="O8240" s="46">
        <f t="shared" si="644"/>
        <v>3.6974835998935305</v>
      </c>
    </row>
    <row r="8241" spans="6:15" x14ac:dyDescent="0.25">
      <c r="F8241" s="3">
        <f t="shared" si="641"/>
        <v>0</v>
      </c>
      <c r="G8241" s="45" t="s">
        <v>28991</v>
      </c>
      <c r="H8241" s="42">
        <v>82.32</v>
      </c>
      <c r="I8241" s="42">
        <v>0.01</v>
      </c>
      <c r="J8241" s="42" t="s">
        <v>10255</v>
      </c>
      <c r="K8241" s="43">
        <f t="shared" si="642"/>
        <v>5361.8029658829464</v>
      </c>
      <c r="L8241" s="44" t="s">
        <v>19623</v>
      </c>
      <c r="M8241" s="44">
        <f t="shared" si="640"/>
        <v>65.04493733796339</v>
      </c>
      <c r="N8241" s="54">
        <f t="shared" si="643"/>
        <v>5365.4999999999991</v>
      </c>
      <c r="O8241" s="46">
        <f t="shared" si="644"/>
        <v>3.6970341170526808</v>
      </c>
    </row>
    <row r="8242" spans="6:15" x14ac:dyDescent="0.25">
      <c r="F8242" s="3">
        <f t="shared" si="641"/>
        <v>0</v>
      </c>
      <c r="G8242" s="45" t="s">
        <v>28992</v>
      </c>
      <c r="H8242" s="42">
        <v>82.33</v>
      </c>
      <c r="I8242" s="42">
        <v>0.01</v>
      </c>
      <c r="J8242" s="42" t="s">
        <v>10256</v>
      </c>
      <c r="K8242" s="43">
        <f t="shared" si="642"/>
        <v>5362.4534152563265</v>
      </c>
      <c r="L8242" s="44" t="s">
        <v>19624</v>
      </c>
      <c r="M8242" s="44">
        <f t="shared" si="640"/>
        <v>65.04492639599917</v>
      </c>
      <c r="N8242" s="54">
        <f t="shared" si="643"/>
        <v>5366.15</v>
      </c>
      <c r="O8242" s="46">
        <f t="shared" si="644"/>
        <v>3.6965847436731565</v>
      </c>
    </row>
    <row r="8243" spans="6:15" x14ac:dyDescent="0.25">
      <c r="F8243" s="3">
        <f t="shared" si="641"/>
        <v>0</v>
      </c>
      <c r="G8243" s="45" t="s">
        <v>28993</v>
      </c>
      <c r="H8243" s="42">
        <v>82.34</v>
      </c>
      <c r="I8243" s="42">
        <v>0.01</v>
      </c>
      <c r="J8243" s="42" t="s">
        <v>10257</v>
      </c>
      <c r="K8243" s="43">
        <f t="shared" si="642"/>
        <v>5363.1038645202862</v>
      </c>
      <c r="L8243" s="44" t="s">
        <v>19625</v>
      </c>
      <c r="M8243" s="44">
        <f t="shared" si="640"/>
        <v>65.044915458038105</v>
      </c>
      <c r="N8243" s="54">
        <f t="shared" si="643"/>
        <v>5366.8</v>
      </c>
      <c r="O8243" s="46">
        <f t="shared" si="644"/>
        <v>3.6961354797140302</v>
      </c>
    </row>
    <row r="8244" spans="6:15" x14ac:dyDescent="0.25">
      <c r="F8244" s="3">
        <f t="shared" si="641"/>
        <v>0</v>
      </c>
      <c r="G8244" s="45" t="s">
        <v>28994</v>
      </c>
      <c r="H8244" s="42">
        <v>82.35</v>
      </c>
      <c r="I8244" s="42">
        <v>0.01</v>
      </c>
      <c r="J8244" s="42" t="s">
        <v>10258</v>
      </c>
      <c r="K8244" s="43">
        <f t="shared" si="642"/>
        <v>5363.7543136748664</v>
      </c>
      <c r="L8244" s="44" t="s">
        <v>19626</v>
      </c>
      <c r="M8244" s="44">
        <f t="shared" si="640"/>
        <v>65.044904524071029</v>
      </c>
      <c r="N8244" s="54">
        <f t="shared" si="643"/>
        <v>5367.45</v>
      </c>
      <c r="O8244" s="46">
        <f t="shared" si="644"/>
        <v>3.6956863251334653</v>
      </c>
    </row>
    <row r="8245" spans="6:15" x14ac:dyDescent="0.25">
      <c r="F8245" s="3">
        <f t="shared" si="641"/>
        <v>0</v>
      </c>
      <c r="G8245" s="45" t="s">
        <v>28995</v>
      </c>
      <c r="H8245" s="42">
        <v>82.36</v>
      </c>
      <c r="I8245" s="42">
        <v>0.01</v>
      </c>
      <c r="J8245" s="42" t="s">
        <v>10259</v>
      </c>
      <c r="K8245" s="43">
        <f t="shared" si="642"/>
        <v>5364.4047627201071</v>
      </c>
      <c r="L8245" s="44" t="s">
        <v>19627</v>
      </c>
      <c r="M8245" s="44">
        <f t="shared" si="640"/>
        <v>65.044893594104067</v>
      </c>
      <c r="N8245" s="54">
        <f t="shared" si="643"/>
        <v>5368.0999999999995</v>
      </c>
      <c r="O8245" s="46">
        <f t="shared" si="644"/>
        <v>3.6952372798923534</v>
      </c>
    </row>
    <row r="8246" spans="6:15" x14ac:dyDescent="0.25">
      <c r="F8246" s="3">
        <f t="shared" si="641"/>
        <v>0</v>
      </c>
      <c r="G8246" s="45" t="s">
        <v>28996</v>
      </c>
      <c r="H8246" s="42">
        <v>82.37</v>
      </c>
      <c r="I8246" s="42">
        <v>0.01</v>
      </c>
      <c r="J8246" s="42" t="s">
        <v>10260</v>
      </c>
      <c r="K8246" s="43">
        <f t="shared" si="642"/>
        <v>5365.0552116560484</v>
      </c>
      <c r="L8246" s="44" t="s">
        <v>19628</v>
      </c>
      <c r="M8246" s="44">
        <f t="shared" si="640"/>
        <v>65.04488266813722</v>
      </c>
      <c r="N8246" s="54">
        <f t="shared" si="643"/>
        <v>5368.75</v>
      </c>
      <c r="O8246" s="46">
        <f t="shared" si="644"/>
        <v>3.6947883439515863</v>
      </c>
    </row>
    <row r="8247" spans="6:15" x14ac:dyDescent="0.25">
      <c r="F8247" s="3">
        <f t="shared" si="641"/>
        <v>0</v>
      </c>
      <c r="G8247" s="45" t="s">
        <v>28997</v>
      </c>
      <c r="H8247" s="42">
        <v>82.38</v>
      </c>
      <c r="I8247" s="42">
        <v>0.01</v>
      </c>
      <c r="J8247" s="42" t="s">
        <v>10261</v>
      </c>
      <c r="K8247" s="43">
        <f t="shared" si="642"/>
        <v>5365.7056604827294</v>
      </c>
      <c r="L8247" s="44" t="s">
        <v>19629</v>
      </c>
      <c r="M8247" s="44">
        <f t="shared" si="640"/>
        <v>65.04487174616132</v>
      </c>
      <c r="N8247" s="54">
        <f t="shared" si="643"/>
        <v>5369.4</v>
      </c>
      <c r="O8247" s="46">
        <f t="shared" si="644"/>
        <v>3.6943395172702367</v>
      </c>
    </row>
    <row r="8248" spans="6:15" x14ac:dyDescent="0.25">
      <c r="F8248" s="3">
        <f t="shared" si="641"/>
        <v>0</v>
      </c>
      <c r="G8248" s="45" t="s">
        <v>28998</v>
      </c>
      <c r="H8248" s="42">
        <v>82.39</v>
      </c>
      <c r="I8248" s="42">
        <v>0.01</v>
      </c>
      <c r="J8248" s="42" t="s">
        <v>10262</v>
      </c>
      <c r="K8248" s="43">
        <f t="shared" si="642"/>
        <v>5366.356109200191</v>
      </c>
      <c r="L8248" s="44" t="s">
        <v>19630</v>
      </c>
      <c r="M8248" s="44">
        <f t="shared" si="640"/>
        <v>65.044860828188575</v>
      </c>
      <c r="N8248" s="54">
        <f t="shared" si="643"/>
        <v>5370.05</v>
      </c>
      <c r="O8248" s="46">
        <f t="shared" si="644"/>
        <v>3.6938907998091963</v>
      </c>
    </row>
    <row r="8249" spans="6:15" x14ac:dyDescent="0.25">
      <c r="F8249" s="3">
        <f t="shared" si="641"/>
        <v>0</v>
      </c>
      <c r="G8249" s="45" t="s">
        <v>28999</v>
      </c>
      <c r="H8249" s="42">
        <v>82.4</v>
      </c>
      <c r="I8249" s="42">
        <v>0.01</v>
      </c>
      <c r="J8249" s="42" t="s">
        <v>10263</v>
      </c>
      <c r="K8249" s="43">
        <f t="shared" si="642"/>
        <v>5367.0065578084732</v>
      </c>
      <c r="L8249" s="44" t="s">
        <v>19631</v>
      </c>
      <c r="M8249" s="44">
        <f t="shared" si="640"/>
        <v>65.044849914191516</v>
      </c>
      <c r="N8249" s="54">
        <f t="shared" si="643"/>
        <v>5370.7</v>
      </c>
      <c r="O8249" s="46">
        <f t="shared" si="644"/>
        <v>3.6934421915266284</v>
      </c>
    </row>
    <row r="8250" spans="6:15" x14ac:dyDescent="0.25">
      <c r="F8250" s="3">
        <f t="shared" si="641"/>
        <v>0</v>
      </c>
      <c r="G8250" s="45" t="s">
        <v>29000</v>
      </c>
      <c r="H8250" s="42">
        <v>82.41</v>
      </c>
      <c r="I8250" s="42">
        <v>0.01</v>
      </c>
      <c r="J8250" s="42" t="s">
        <v>10264</v>
      </c>
      <c r="K8250" s="43">
        <f t="shared" si="642"/>
        <v>5367.6570063076151</v>
      </c>
      <c r="L8250" s="44" t="s">
        <v>19632</v>
      </c>
      <c r="M8250" s="44">
        <f t="shared" si="640"/>
        <v>65.044839004188461</v>
      </c>
      <c r="N8250" s="54">
        <f t="shared" si="643"/>
        <v>5371.3499999999995</v>
      </c>
      <c r="O8250" s="46">
        <f t="shared" si="644"/>
        <v>3.6929936923843343</v>
      </c>
    </row>
    <row r="8251" spans="6:15" x14ac:dyDescent="0.25">
      <c r="F8251" s="3">
        <f t="shared" si="641"/>
        <v>0</v>
      </c>
      <c r="G8251" s="45" t="s">
        <v>29001</v>
      </c>
      <c r="H8251" s="42">
        <v>82.42</v>
      </c>
      <c r="I8251" s="42">
        <v>0.01</v>
      </c>
      <c r="J8251" s="42" t="s">
        <v>10265</v>
      </c>
      <c r="K8251" s="43">
        <f t="shared" si="642"/>
        <v>5368.3074546976568</v>
      </c>
      <c r="L8251" s="44" t="s">
        <v>19633</v>
      </c>
      <c r="M8251" s="44">
        <f t="shared" si="640"/>
        <v>65.044828098185533</v>
      </c>
      <c r="N8251" s="54">
        <f t="shared" si="643"/>
        <v>5372</v>
      </c>
      <c r="O8251" s="46">
        <f t="shared" si="644"/>
        <v>3.6925453023432055</v>
      </c>
    </row>
    <row r="8252" spans="6:15" x14ac:dyDescent="0.25">
      <c r="F8252" s="3">
        <f t="shared" si="641"/>
        <v>0</v>
      </c>
      <c r="G8252" s="45" t="s">
        <v>29002</v>
      </c>
      <c r="H8252" s="42">
        <v>82.43</v>
      </c>
      <c r="I8252" s="42">
        <v>0.01</v>
      </c>
      <c r="J8252" s="42" t="s">
        <v>10266</v>
      </c>
      <c r="K8252" s="43">
        <f t="shared" si="642"/>
        <v>5368.9579029786382</v>
      </c>
      <c r="L8252" s="44" t="s">
        <v>19634</v>
      </c>
      <c r="M8252" s="44">
        <f t="shared" si="640"/>
        <v>65.044817196164402</v>
      </c>
      <c r="N8252" s="54">
        <f t="shared" si="643"/>
        <v>5372.6500000000005</v>
      </c>
      <c r="O8252" s="46">
        <f t="shared" si="644"/>
        <v>3.692097021362315</v>
      </c>
    </row>
    <row r="8253" spans="6:15" x14ac:dyDescent="0.25">
      <c r="F8253" s="3">
        <f t="shared" si="641"/>
        <v>0</v>
      </c>
      <c r="G8253" s="45" t="s">
        <v>29003</v>
      </c>
      <c r="H8253" s="42">
        <v>82.44</v>
      </c>
      <c r="I8253" s="42">
        <v>0.01</v>
      </c>
      <c r="J8253" s="42" t="s">
        <v>10267</v>
      </c>
      <c r="K8253" s="43">
        <f t="shared" si="642"/>
        <v>5369.6083511505994</v>
      </c>
      <c r="L8253" s="44" t="s">
        <v>19635</v>
      </c>
      <c r="M8253" s="44">
        <f t="shared" si="640"/>
        <v>65.044806298115887</v>
      </c>
      <c r="N8253" s="54">
        <f t="shared" si="643"/>
        <v>5373.2999999999993</v>
      </c>
      <c r="O8253" s="46">
        <f t="shared" si="644"/>
        <v>3.6916488493998258</v>
      </c>
    </row>
    <row r="8254" spans="6:15" x14ac:dyDescent="0.25">
      <c r="F8254" s="3">
        <f t="shared" si="641"/>
        <v>0</v>
      </c>
      <c r="G8254" s="45" t="s">
        <v>29004</v>
      </c>
      <c r="H8254" s="42">
        <v>82.45</v>
      </c>
      <c r="I8254" s="42">
        <v>0.01</v>
      </c>
      <c r="J8254" s="42" t="s">
        <v>10268</v>
      </c>
      <c r="K8254" s="43">
        <f t="shared" si="642"/>
        <v>5370.2587992135805</v>
      </c>
      <c r="L8254" s="44" t="s">
        <v>19636</v>
      </c>
      <c r="M8254" s="44">
        <f t="shared" si="640"/>
        <v>65.044795404058334</v>
      </c>
      <c r="N8254" s="54">
        <f t="shared" si="643"/>
        <v>5373.95</v>
      </c>
      <c r="O8254" s="46">
        <f t="shared" si="644"/>
        <v>3.6912007864193583</v>
      </c>
    </row>
    <row r="8255" spans="6:15" x14ac:dyDescent="0.25">
      <c r="F8255" s="3">
        <f t="shared" si="641"/>
        <v>0</v>
      </c>
      <c r="G8255" s="45" t="s">
        <v>29005</v>
      </c>
      <c r="H8255" s="42">
        <v>82.46</v>
      </c>
      <c r="I8255" s="42">
        <v>0.01</v>
      </c>
      <c r="J8255" s="42" t="s">
        <v>10269</v>
      </c>
      <c r="K8255" s="43">
        <f t="shared" si="642"/>
        <v>5370.9092471676213</v>
      </c>
      <c r="L8255" s="44" t="s">
        <v>19637</v>
      </c>
      <c r="M8255" s="44">
        <f t="shared" si="640"/>
        <v>65.044784513967315</v>
      </c>
      <c r="N8255" s="54">
        <f t="shared" si="643"/>
        <v>5374.5999999999995</v>
      </c>
      <c r="O8255" s="46">
        <f t="shared" si="644"/>
        <v>3.6907528323781662</v>
      </c>
    </row>
    <row r="8256" spans="6:15" x14ac:dyDescent="0.25">
      <c r="F8256" s="3">
        <f t="shared" si="641"/>
        <v>0</v>
      </c>
      <c r="G8256" s="45" t="s">
        <v>29006</v>
      </c>
      <c r="H8256" s="42">
        <v>82.47</v>
      </c>
      <c r="I8256" s="42">
        <v>0.01</v>
      </c>
      <c r="J8256" s="42" t="s">
        <v>10270</v>
      </c>
      <c r="K8256" s="43">
        <f t="shared" si="642"/>
        <v>5371.559695012761</v>
      </c>
      <c r="L8256" s="44" t="s">
        <v>19638</v>
      </c>
      <c r="M8256" s="44">
        <f t="shared" si="640"/>
        <v>65.044773627870299</v>
      </c>
      <c r="N8256" s="54">
        <f t="shared" si="643"/>
        <v>5375.25</v>
      </c>
      <c r="O8256" s="46">
        <f t="shared" si="644"/>
        <v>3.6903049872389602</v>
      </c>
    </row>
    <row r="8257" spans="6:15" x14ac:dyDescent="0.25">
      <c r="F8257" s="3">
        <f t="shared" si="641"/>
        <v>0</v>
      </c>
      <c r="G8257" s="45" t="s">
        <v>29007</v>
      </c>
      <c r="H8257" s="42">
        <v>82.48</v>
      </c>
      <c r="I8257" s="42">
        <v>0.01</v>
      </c>
      <c r="J8257" s="42" t="s">
        <v>10271</v>
      </c>
      <c r="K8257" s="43">
        <f t="shared" si="642"/>
        <v>5372.2101427490397</v>
      </c>
      <c r="L8257" s="44" t="s">
        <v>19639</v>
      </c>
      <c r="M8257" s="44">
        <f t="shared" si="640"/>
        <v>65.044762745736776</v>
      </c>
      <c r="N8257" s="54">
        <f t="shared" si="643"/>
        <v>5375.9</v>
      </c>
      <c r="O8257" s="46">
        <f t="shared" si="644"/>
        <v>3.6898572509599035</v>
      </c>
    </row>
    <row r="8258" spans="6:15" x14ac:dyDescent="0.25">
      <c r="F8258" s="3">
        <f t="shared" si="641"/>
        <v>0</v>
      </c>
      <c r="G8258" s="45" t="s">
        <v>29008</v>
      </c>
      <c r="H8258" s="42">
        <v>82.49</v>
      </c>
      <c r="I8258" s="42">
        <v>0.01</v>
      </c>
      <c r="J8258" s="42" t="s">
        <v>10272</v>
      </c>
      <c r="K8258" s="43">
        <f t="shared" si="642"/>
        <v>5372.8605903764974</v>
      </c>
      <c r="L8258" s="44" t="s">
        <v>19640</v>
      </c>
      <c r="M8258" s="44">
        <f t="shared" si="640"/>
        <v>65.044751867575883</v>
      </c>
      <c r="N8258" s="54">
        <f t="shared" si="643"/>
        <v>5376.5499999999993</v>
      </c>
      <c r="O8258" s="46">
        <f t="shared" si="644"/>
        <v>3.6894096235018878</v>
      </c>
    </row>
    <row r="8259" spans="6:15" x14ac:dyDescent="0.25">
      <c r="F8259" s="3">
        <f t="shared" si="641"/>
        <v>0</v>
      </c>
      <c r="G8259" s="45" t="s">
        <v>29009</v>
      </c>
      <c r="H8259" s="42">
        <v>82.5</v>
      </c>
      <c r="I8259" s="42">
        <v>0.01</v>
      </c>
      <c r="J8259" s="42" t="s">
        <v>10273</v>
      </c>
      <c r="K8259" s="43">
        <f t="shared" si="642"/>
        <v>5373.5110378951731</v>
      </c>
      <c r="L8259" s="44" t="s">
        <v>19641</v>
      </c>
      <c r="M8259" s="44">
        <f t="shared" si="640"/>
        <v>65.044740993399841</v>
      </c>
      <c r="N8259" s="54">
        <f t="shared" si="643"/>
        <v>5377.2</v>
      </c>
      <c r="O8259" s="46">
        <f t="shared" si="644"/>
        <v>3.6889621048267145</v>
      </c>
    </row>
    <row r="8260" spans="6:15" x14ac:dyDescent="0.25">
      <c r="F8260" s="3">
        <f t="shared" si="641"/>
        <v>0</v>
      </c>
      <c r="G8260" s="45" t="s">
        <v>29010</v>
      </c>
      <c r="H8260" s="42">
        <v>82.51</v>
      </c>
      <c r="I8260" s="42">
        <v>0.01</v>
      </c>
      <c r="J8260" s="42" t="s">
        <v>10274</v>
      </c>
      <c r="K8260" s="43">
        <f t="shared" si="642"/>
        <v>5374.1614853051069</v>
      </c>
      <c r="L8260" s="44" t="s">
        <v>19642</v>
      </c>
      <c r="M8260" s="44">
        <f t="shared" si="640"/>
        <v>65.044730123187293</v>
      </c>
      <c r="N8260" s="54">
        <f t="shared" si="643"/>
        <v>5377.85</v>
      </c>
      <c r="O8260" s="46">
        <f t="shared" si="644"/>
        <v>3.6885146948934562</v>
      </c>
    </row>
    <row r="8261" spans="6:15" x14ac:dyDescent="0.25">
      <c r="F8261" s="3">
        <f t="shared" si="641"/>
        <v>0</v>
      </c>
      <c r="G8261" s="45" t="s">
        <v>29011</v>
      </c>
      <c r="H8261" s="42">
        <v>82.52</v>
      </c>
      <c r="I8261" s="42">
        <v>0.01</v>
      </c>
      <c r="J8261" s="42" t="s">
        <v>10275</v>
      </c>
      <c r="K8261" s="43">
        <f t="shared" si="642"/>
        <v>5374.8119326063388</v>
      </c>
      <c r="L8261" s="44" t="s">
        <v>19643</v>
      </c>
      <c r="M8261" s="44">
        <f t="shared" si="640"/>
        <v>65.044719256941278</v>
      </c>
      <c r="N8261" s="54">
        <f t="shared" si="643"/>
        <v>5378.5</v>
      </c>
      <c r="O8261" s="46">
        <f t="shared" si="644"/>
        <v>3.6880673936611856</v>
      </c>
    </row>
    <row r="8262" spans="6:15" x14ac:dyDescent="0.25">
      <c r="F8262" s="3">
        <f t="shared" si="641"/>
        <v>0</v>
      </c>
      <c r="G8262" s="45" t="s">
        <v>29012</v>
      </c>
      <c r="H8262" s="42">
        <v>82.53</v>
      </c>
      <c r="I8262" s="42">
        <v>0.01</v>
      </c>
      <c r="J8262" s="42" t="s">
        <v>10276</v>
      </c>
      <c r="K8262" s="43">
        <f t="shared" si="642"/>
        <v>5375.4623797989079</v>
      </c>
      <c r="L8262" s="44" t="s">
        <v>19644</v>
      </c>
      <c r="M8262" s="44">
        <f t="shared" si="640"/>
        <v>65.044708394658741</v>
      </c>
      <c r="N8262" s="54">
        <f t="shared" si="643"/>
        <v>5379.15</v>
      </c>
      <c r="O8262" s="46">
        <f t="shared" si="644"/>
        <v>3.6876202010917041</v>
      </c>
    </row>
    <row r="8263" spans="6:15" x14ac:dyDescent="0.25">
      <c r="F8263" s="3">
        <f t="shared" si="641"/>
        <v>0</v>
      </c>
      <c r="G8263" s="45" t="s">
        <v>29013</v>
      </c>
      <c r="H8263" s="42">
        <v>82.54</v>
      </c>
      <c r="I8263" s="42">
        <v>0.01</v>
      </c>
      <c r="J8263" s="42" t="s">
        <v>10277</v>
      </c>
      <c r="K8263" s="43">
        <f t="shared" si="642"/>
        <v>5376.1128268828543</v>
      </c>
      <c r="L8263" s="44" t="s">
        <v>19645</v>
      </c>
      <c r="M8263" s="44">
        <f t="shared" si="640"/>
        <v>65.044697536351919</v>
      </c>
      <c r="N8263" s="54">
        <f t="shared" si="643"/>
        <v>5379.8</v>
      </c>
      <c r="O8263" s="46">
        <f t="shared" si="644"/>
        <v>3.6871731171459032</v>
      </c>
    </row>
    <row r="8264" spans="6:15" x14ac:dyDescent="0.25">
      <c r="F8264" s="3">
        <f t="shared" si="641"/>
        <v>0</v>
      </c>
      <c r="G8264" s="45" t="s">
        <v>29014</v>
      </c>
      <c r="H8264" s="42">
        <v>82.55</v>
      </c>
      <c r="I8264" s="42">
        <v>0.01</v>
      </c>
      <c r="J8264" s="42" t="s">
        <v>10278</v>
      </c>
      <c r="K8264" s="43">
        <f t="shared" si="642"/>
        <v>5376.7632738582179</v>
      </c>
      <c r="L8264" s="44" t="s">
        <v>19646</v>
      </c>
      <c r="M8264" s="44">
        <f t="shared" si="640"/>
        <v>65.044686681993298</v>
      </c>
      <c r="N8264" s="54">
        <f t="shared" si="643"/>
        <v>5380.45</v>
      </c>
      <c r="O8264" s="46">
        <f t="shared" si="644"/>
        <v>3.6867261417819464</v>
      </c>
    </row>
    <row r="8265" spans="6:15" x14ac:dyDescent="0.25">
      <c r="F8265" s="3">
        <f t="shared" si="641"/>
        <v>0</v>
      </c>
      <c r="G8265" s="45" t="s">
        <v>29015</v>
      </c>
      <c r="H8265" s="42">
        <v>82.56</v>
      </c>
      <c r="I8265" s="42">
        <v>0.01</v>
      </c>
      <c r="J8265" s="42" t="s">
        <v>10279</v>
      </c>
      <c r="K8265" s="43">
        <f t="shared" si="642"/>
        <v>5377.4137207250378</v>
      </c>
      <c r="L8265" s="44" t="s">
        <v>19647</v>
      </c>
      <c r="M8265" s="44">
        <f t="shared" ref="M8265:M8328" si="645">SQRT(((14.7+$N$3*H8265)^2)-(K8265^2))/SQRT($N$4)</f>
        <v>65.04467583160428</v>
      </c>
      <c r="N8265" s="54">
        <f t="shared" si="643"/>
        <v>5381.1</v>
      </c>
      <c r="O8265" s="46">
        <f t="shared" si="644"/>
        <v>3.6862792749625442</v>
      </c>
    </row>
    <row r="8266" spans="6:15" x14ac:dyDescent="0.25">
      <c r="F8266" s="3">
        <f t="shared" ref="F8266:F8329" si="646">IF(O8266&gt;100,1,0)</f>
        <v>0</v>
      </c>
      <c r="G8266" s="45" t="s">
        <v>29016</v>
      </c>
      <c r="H8266" s="42">
        <v>82.57</v>
      </c>
      <c r="I8266" s="42">
        <v>0.01</v>
      </c>
      <c r="J8266" s="42" t="s">
        <v>10280</v>
      </c>
      <c r="K8266" s="43">
        <f t="shared" ref="K8266:K8329" si="647">K8265+I8266*M8265</f>
        <v>5378.0641674833541</v>
      </c>
      <c r="L8266" s="44" t="s">
        <v>19648</v>
      </c>
      <c r="M8266" s="44">
        <f t="shared" si="645"/>
        <v>65.044664985154313</v>
      </c>
      <c r="N8266" s="54">
        <f t="shared" ref="N8266:N8329" si="648">(H8266*$N$3)+14.7</f>
        <v>5381.7499999999991</v>
      </c>
      <c r="O8266" s="46">
        <f t="shared" ref="O8266:O8329" si="649">N8266-K8266</f>
        <v>3.6858325166449504</v>
      </c>
    </row>
    <row r="8267" spans="6:15" x14ac:dyDescent="0.25">
      <c r="F8267" s="3">
        <f t="shared" si="646"/>
        <v>0</v>
      </c>
      <c r="G8267" s="45" t="s">
        <v>29017</v>
      </c>
      <c r="H8267" s="42">
        <v>82.58</v>
      </c>
      <c r="I8267" s="42">
        <v>0.01</v>
      </c>
      <c r="J8267" s="42" t="s">
        <v>10281</v>
      </c>
      <c r="K8267" s="43">
        <f t="shared" si="647"/>
        <v>5378.7146141332059</v>
      </c>
      <c r="L8267" s="44" t="s">
        <v>19649</v>
      </c>
      <c r="M8267" s="44">
        <f t="shared" si="645"/>
        <v>65.044654142680059</v>
      </c>
      <c r="N8267" s="54">
        <f t="shared" si="648"/>
        <v>5382.4</v>
      </c>
      <c r="O8267" s="46">
        <f t="shared" si="649"/>
        <v>3.6853858667936947</v>
      </c>
    </row>
    <row r="8268" spans="6:15" x14ac:dyDescent="0.25">
      <c r="F8268" s="3">
        <f t="shared" si="646"/>
        <v>0</v>
      </c>
      <c r="G8268" s="45" t="s">
        <v>29018</v>
      </c>
      <c r="H8268" s="42">
        <v>82.59</v>
      </c>
      <c r="I8268" s="42">
        <v>0.01</v>
      </c>
      <c r="J8268" s="42" t="s">
        <v>10282</v>
      </c>
      <c r="K8268" s="43">
        <f t="shared" si="647"/>
        <v>5379.3650606746323</v>
      </c>
      <c r="L8268" s="44" t="s">
        <v>19650</v>
      </c>
      <c r="M8268" s="44">
        <f t="shared" si="645"/>
        <v>65.044643304163188</v>
      </c>
      <c r="N8268" s="54">
        <f t="shared" si="648"/>
        <v>5383.05</v>
      </c>
      <c r="O8268" s="46">
        <f t="shared" si="649"/>
        <v>3.68493932536785</v>
      </c>
    </row>
    <row r="8269" spans="6:15" x14ac:dyDescent="0.25">
      <c r="F8269" s="3">
        <f t="shared" si="646"/>
        <v>0</v>
      </c>
      <c r="G8269" s="45" t="s">
        <v>29019</v>
      </c>
      <c r="H8269" s="42">
        <v>82.6</v>
      </c>
      <c r="I8269" s="42">
        <v>0.01</v>
      </c>
      <c r="J8269" s="42" t="s">
        <v>10283</v>
      </c>
      <c r="K8269" s="43">
        <f t="shared" si="647"/>
        <v>5380.0155071076742</v>
      </c>
      <c r="L8269" s="44" t="s">
        <v>19651</v>
      </c>
      <c r="M8269" s="44">
        <f t="shared" si="645"/>
        <v>65.04463246958538</v>
      </c>
      <c r="N8269" s="54">
        <f t="shared" si="648"/>
        <v>5383.7</v>
      </c>
      <c r="O8269" s="46">
        <f t="shared" si="649"/>
        <v>3.6844928923255793</v>
      </c>
    </row>
    <row r="8270" spans="6:15" x14ac:dyDescent="0.25">
      <c r="F8270" s="3">
        <f t="shared" si="646"/>
        <v>0</v>
      </c>
      <c r="G8270" s="45" t="s">
        <v>29020</v>
      </c>
      <c r="H8270" s="42">
        <v>82.61</v>
      </c>
      <c r="I8270" s="42">
        <v>0.01</v>
      </c>
      <c r="J8270" s="42" t="s">
        <v>10284</v>
      </c>
      <c r="K8270" s="43">
        <f t="shared" si="647"/>
        <v>5380.6659534323699</v>
      </c>
      <c r="L8270" s="44" t="s">
        <v>19652</v>
      </c>
      <c r="M8270" s="44">
        <f t="shared" si="645"/>
        <v>65.044621638964941</v>
      </c>
      <c r="N8270" s="54">
        <f t="shared" si="648"/>
        <v>5384.3499999999995</v>
      </c>
      <c r="O8270" s="46">
        <f t="shared" si="649"/>
        <v>3.6840465676295935</v>
      </c>
    </row>
    <row r="8271" spans="6:15" x14ac:dyDescent="0.25">
      <c r="F8271" s="3">
        <f t="shared" si="646"/>
        <v>0</v>
      </c>
      <c r="G8271" s="45" t="s">
        <v>29021</v>
      </c>
      <c r="H8271" s="42">
        <v>82.62</v>
      </c>
      <c r="I8271" s="42">
        <v>0.01</v>
      </c>
      <c r="J8271" s="42" t="s">
        <v>10285</v>
      </c>
      <c r="K8271" s="43">
        <f t="shared" si="647"/>
        <v>5381.3163996487592</v>
      </c>
      <c r="L8271" s="44" t="s">
        <v>19653</v>
      </c>
      <c r="M8271" s="44">
        <f t="shared" si="645"/>
        <v>65.044610812301912</v>
      </c>
      <c r="N8271" s="54">
        <f t="shared" si="648"/>
        <v>5385</v>
      </c>
      <c r="O8271" s="46">
        <f t="shared" si="649"/>
        <v>3.6836003512407842</v>
      </c>
    </row>
    <row r="8272" spans="6:15" x14ac:dyDescent="0.25">
      <c r="F8272" s="3">
        <f t="shared" si="646"/>
        <v>0</v>
      </c>
      <c r="G8272" s="45" t="s">
        <v>29022</v>
      </c>
      <c r="H8272" s="42">
        <v>82.63</v>
      </c>
      <c r="I8272" s="42">
        <v>0.01</v>
      </c>
      <c r="J8272" s="42" t="s">
        <v>10286</v>
      </c>
      <c r="K8272" s="43">
        <f t="shared" si="647"/>
        <v>5381.9668457568823</v>
      </c>
      <c r="L8272" s="44" t="s">
        <v>19654</v>
      </c>
      <c r="M8272" s="44">
        <f t="shared" si="645"/>
        <v>65.044599989568781</v>
      </c>
      <c r="N8272" s="54">
        <f t="shared" si="648"/>
        <v>5385.65</v>
      </c>
      <c r="O8272" s="46">
        <f t="shared" si="649"/>
        <v>3.6831542431173148</v>
      </c>
    </row>
    <row r="8273" spans="6:15" x14ac:dyDescent="0.25">
      <c r="F8273" s="3">
        <f t="shared" si="646"/>
        <v>0</v>
      </c>
      <c r="G8273" s="45" t="s">
        <v>29023</v>
      </c>
      <c r="H8273" s="42">
        <v>82.64</v>
      </c>
      <c r="I8273" s="42">
        <v>0.01</v>
      </c>
      <c r="J8273" s="42" t="s">
        <v>10287</v>
      </c>
      <c r="K8273" s="43">
        <f t="shared" si="647"/>
        <v>5382.6172917567783</v>
      </c>
      <c r="L8273" s="44" t="s">
        <v>19655</v>
      </c>
      <c r="M8273" s="44">
        <f t="shared" si="645"/>
        <v>65.044589170793046</v>
      </c>
      <c r="N8273" s="54">
        <f t="shared" si="648"/>
        <v>5386.3</v>
      </c>
      <c r="O8273" s="46">
        <f t="shared" si="649"/>
        <v>3.6827082432218958</v>
      </c>
    </row>
    <row r="8274" spans="6:15" x14ac:dyDescent="0.25">
      <c r="F8274" s="3">
        <f t="shared" si="646"/>
        <v>0</v>
      </c>
      <c r="G8274" s="45" t="s">
        <v>29024</v>
      </c>
      <c r="H8274" s="42">
        <v>82.65</v>
      </c>
      <c r="I8274" s="42">
        <v>0.01</v>
      </c>
      <c r="J8274" s="42" t="s">
        <v>10288</v>
      </c>
      <c r="K8274" s="43">
        <f t="shared" si="647"/>
        <v>5383.2677376484862</v>
      </c>
      <c r="L8274" s="44" t="s">
        <v>19656</v>
      </c>
      <c r="M8274" s="44">
        <f t="shared" si="645"/>
        <v>65.044578355950264</v>
      </c>
      <c r="N8274" s="54">
        <f t="shared" si="648"/>
        <v>5386.95</v>
      </c>
      <c r="O8274" s="46">
        <f t="shared" si="649"/>
        <v>3.6822623515136002</v>
      </c>
    </row>
    <row r="8275" spans="6:15" x14ac:dyDescent="0.25">
      <c r="F8275" s="3">
        <f t="shared" si="646"/>
        <v>0</v>
      </c>
      <c r="G8275" s="45" t="s">
        <v>29025</v>
      </c>
      <c r="H8275" s="42">
        <v>82.66</v>
      </c>
      <c r="I8275" s="42">
        <v>0.01</v>
      </c>
      <c r="J8275" s="42" t="s">
        <v>10289</v>
      </c>
      <c r="K8275" s="43">
        <f t="shared" si="647"/>
        <v>5383.9181834320461</v>
      </c>
      <c r="L8275" s="44" t="s">
        <v>19657</v>
      </c>
      <c r="M8275" s="44">
        <f t="shared" si="645"/>
        <v>65.044567545046547</v>
      </c>
      <c r="N8275" s="54">
        <f t="shared" si="648"/>
        <v>5387.5999999999995</v>
      </c>
      <c r="O8275" s="46">
        <f t="shared" si="649"/>
        <v>3.6818165679533195</v>
      </c>
    </row>
    <row r="8276" spans="6:15" x14ac:dyDescent="0.25">
      <c r="F8276" s="3">
        <f t="shared" si="646"/>
        <v>0</v>
      </c>
      <c r="G8276" s="45" t="s">
        <v>29026</v>
      </c>
      <c r="H8276" s="42">
        <v>82.67</v>
      </c>
      <c r="I8276" s="42">
        <v>0.01</v>
      </c>
      <c r="J8276" s="42" t="s">
        <v>10290</v>
      </c>
      <c r="K8276" s="43">
        <f t="shared" si="647"/>
        <v>5384.5686291074962</v>
      </c>
      <c r="L8276" s="44" t="s">
        <v>19658</v>
      </c>
      <c r="M8276" s="44">
        <f t="shared" si="645"/>
        <v>65.044556738097171</v>
      </c>
      <c r="N8276" s="54">
        <f t="shared" si="648"/>
        <v>5388.25</v>
      </c>
      <c r="O8276" s="46">
        <f t="shared" si="649"/>
        <v>3.6813708925037645</v>
      </c>
    </row>
    <row r="8277" spans="6:15" x14ac:dyDescent="0.25">
      <c r="F8277" s="3">
        <f t="shared" si="646"/>
        <v>0</v>
      </c>
      <c r="G8277" s="45" t="s">
        <v>29027</v>
      </c>
      <c r="H8277" s="42">
        <v>82.68</v>
      </c>
      <c r="I8277" s="42">
        <v>0.01</v>
      </c>
      <c r="J8277" s="42" t="s">
        <v>10291</v>
      </c>
      <c r="K8277" s="43">
        <f t="shared" si="647"/>
        <v>5385.2190746748774</v>
      </c>
      <c r="L8277" s="44" t="s">
        <v>19659</v>
      </c>
      <c r="M8277" s="44">
        <f t="shared" si="645"/>
        <v>65.044545935077721</v>
      </c>
      <c r="N8277" s="54">
        <f t="shared" si="648"/>
        <v>5388.9000000000005</v>
      </c>
      <c r="O8277" s="46">
        <f t="shared" si="649"/>
        <v>3.6809253251230984</v>
      </c>
    </row>
    <row r="8278" spans="6:15" x14ac:dyDescent="0.25">
      <c r="F8278" s="3">
        <f t="shared" si="646"/>
        <v>0</v>
      </c>
      <c r="G8278" s="45" t="s">
        <v>29028</v>
      </c>
      <c r="H8278" s="42">
        <v>82.69</v>
      </c>
      <c r="I8278" s="42">
        <v>0.01</v>
      </c>
      <c r="J8278" s="42" t="s">
        <v>10292</v>
      </c>
      <c r="K8278" s="43">
        <f t="shared" si="647"/>
        <v>5385.869520134228</v>
      </c>
      <c r="L8278" s="44" t="s">
        <v>19660</v>
      </c>
      <c r="M8278" s="44">
        <f t="shared" si="645"/>
        <v>65.044535135985114</v>
      </c>
      <c r="N8278" s="54">
        <f t="shared" si="648"/>
        <v>5389.5499999999993</v>
      </c>
      <c r="O8278" s="46">
        <f t="shared" si="649"/>
        <v>3.6804798657713036</v>
      </c>
    </row>
    <row r="8279" spans="6:15" x14ac:dyDescent="0.25">
      <c r="F8279" s="3">
        <f t="shared" si="646"/>
        <v>0</v>
      </c>
      <c r="G8279" s="45" t="s">
        <v>29029</v>
      </c>
      <c r="H8279" s="42">
        <v>82.7</v>
      </c>
      <c r="I8279" s="42">
        <v>0.01</v>
      </c>
      <c r="J8279" s="42" t="s">
        <v>10293</v>
      </c>
      <c r="K8279" s="43">
        <f t="shared" si="647"/>
        <v>5386.5199654855878</v>
      </c>
      <c r="L8279" s="44" t="s">
        <v>19661</v>
      </c>
      <c r="M8279" s="44">
        <f t="shared" si="645"/>
        <v>65.044524340840752</v>
      </c>
      <c r="N8279" s="54">
        <f t="shared" si="648"/>
        <v>5390.2</v>
      </c>
      <c r="O8279" s="46">
        <f t="shared" si="649"/>
        <v>3.6800345144120001</v>
      </c>
    </row>
    <row r="8280" spans="6:15" x14ac:dyDescent="0.25">
      <c r="F8280" s="3">
        <f t="shared" si="646"/>
        <v>0</v>
      </c>
      <c r="G8280" s="45" t="s">
        <v>29030</v>
      </c>
      <c r="H8280" s="42">
        <v>82.71</v>
      </c>
      <c r="I8280" s="42">
        <v>0.01</v>
      </c>
      <c r="J8280" s="42" t="s">
        <v>10294</v>
      </c>
      <c r="K8280" s="43">
        <f t="shared" si="647"/>
        <v>5387.1704107289961</v>
      </c>
      <c r="L8280" s="44" t="s">
        <v>19662</v>
      </c>
      <c r="M8280" s="44">
        <f t="shared" si="645"/>
        <v>65.044513549614081</v>
      </c>
      <c r="N8280" s="54">
        <f t="shared" si="648"/>
        <v>5390.8499999999995</v>
      </c>
      <c r="O8280" s="46">
        <f t="shared" si="649"/>
        <v>3.6795892710033513</v>
      </c>
    </row>
    <row r="8281" spans="6:15" x14ac:dyDescent="0.25">
      <c r="F8281" s="3">
        <f t="shared" si="646"/>
        <v>0</v>
      </c>
      <c r="G8281" s="45" t="s">
        <v>29031</v>
      </c>
      <c r="H8281" s="42">
        <v>82.72</v>
      </c>
      <c r="I8281" s="42">
        <v>0.01</v>
      </c>
      <c r="J8281" s="42" t="s">
        <v>10295</v>
      </c>
      <c r="K8281" s="43">
        <f t="shared" si="647"/>
        <v>5387.8208558644919</v>
      </c>
      <c r="L8281" s="44" t="s">
        <v>19663</v>
      </c>
      <c r="M8281" s="44">
        <f t="shared" si="645"/>
        <v>65.044502762332598</v>
      </c>
      <c r="N8281" s="54">
        <f t="shared" si="648"/>
        <v>5391.5</v>
      </c>
      <c r="O8281" s="46">
        <f t="shared" si="649"/>
        <v>3.6791441355080678</v>
      </c>
    </row>
    <row r="8282" spans="6:15" x14ac:dyDescent="0.25">
      <c r="F8282" s="3">
        <f t="shared" si="646"/>
        <v>0</v>
      </c>
      <c r="G8282" s="45" t="s">
        <v>29032</v>
      </c>
      <c r="H8282" s="42">
        <v>82.73</v>
      </c>
      <c r="I8282" s="42">
        <v>0.01</v>
      </c>
      <c r="J8282" s="42" t="s">
        <v>10296</v>
      </c>
      <c r="K8282" s="43">
        <f t="shared" si="647"/>
        <v>5388.4713008921153</v>
      </c>
      <c r="L8282" s="44" t="s">
        <v>19664</v>
      </c>
      <c r="M8282" s="44">
        <f t="shared" si="645"/>
        <v>65.044491978962711</v>
      </c>
      <c r="N8282" s="54">
        <f t="shared" si="648"/>
        <v>5392.15</v>
      </c>
      <c r="O8282" s="46">
        <f t="shared" si="649"/>
        <v>3.678699107884313</v>
      </c>
    </row>
    <row r="8283" spans="6:15" x14ac:dyDescent="0.25">
      <c r="F8283" s="3">
        <f t="shared" si="646"/>
        <v>0</v>
      </c>
      <c r="G8283" s="45" t="s">
        <v>29033</v>
      </c>
      <c r="H8283" s="42">
        <v>82.74</v>
      </c>
      <c r="I8283" s="42">
        <v>0.01</v>
      </c>
      <c r="J8283" s="42" t="s">
        <v>10297</v>
      </c>
      <c r="K8283" s="43">
        <f t="shared" si="647"/>
        <v>5389.1217458119054</v>
      </c>
      <c r="L8283" s="44" t="s">
        <v>19665</v>
      </c>
      <c r="M8283" s="44">
        <f t="shared" si="645"/>
        <v>65.044481199519694</v>
      </c>
      <c r="N8283" s="54">
        <f t="shared" si="648"/>
        <v>5392.7999999999993</v>
      </c>
      <c r="O8283" s="46">
        <f t="shared" si="649"/>
        <v>3.6782541880938879</v>
      </c>
    </row>
    <row r="8284" spans="6:15" x14ac:dyDescent="0.25">
      <c r="F8284" s="3">
        <f t="shared" si="646"/>
        <v>0</v>
      </c>
      <c r="G8284" s="45" t="s">
        <v>29034</v>
      </c>
      <c r="H8284" s="42">
        <v>82.75</v>
      </c>
      <c r="I8284" s="42">
        <v>0.01</v>
      </c>
      <c r="J8284" s="42" t="s">
        <v>10298</v>
      </c>
      <c r="K8284" s="43">
        <f t="shared" si="647"/>
        <v>5389.7721906239003</v>
      </c>
      <c r="L8284" s="44" t="s">
        <v>19666</v>
      </c>
      <c r="M8284" s="44">
        <f t="shared" si="645"/>
        <v>65.044470424012701</v>
      </c>
      <c r="N8284" s="54">
        <f t="shared" si="648"/>
        <v>5393.45</v>
      </c>
      <c r="O8284" s="46">
        <f t="shared" si="649"/>
        <v>3.6778093760995034</v>
      </c>
    </row>
    <row r="8285" spans="6:15" x14ac:dyDescent="0.25">
      <c r="F8285" s="3">
        <f t="shared" si="646"/>
        <v>0</v>
      </c>
      <c r="G8285" s="45" t="s">
        <v>29035</v>
      </c>
      <c r="H8285" s="42">
        <v>82.76</v>
      </c>
      <c r="I8285" s="42">
        <v>0.01</v>
      </c>
      <c r="J8285" s="42" t="s">
        <v>10299</v>
      </c>
      <c r="K8285" s="43">
        <f t="shared" si="647"/>
        <v>5390.4226353281401</v>
      </c>
      <c r="L8285" s="44" t="s">
        <v>19667</v>
      </c>
      <c r="M8285" s="44">
        <f t="shared" si="645"/>
        <v>65.044459652426454</v>
      </c>
      <c r="N8285" s="54">
        <f t="shared" si="648"/>
        <v>5394.1</v>
      </c>
      <c r="O8285" s="46">
        <f t="shared" si="649"/>
        <v>3.6773646718602322</v>
      </c>
    </row>
    <row r="8286" spans="6:15" x14ac:dyDescent="0.25">
      <c r="F8286" s="3">
        <f t="shared" si="646"/>
        <v>0</v>
      </c>
      <c r="G8286" s="45" t="s">
        <v>29036</v>
      </c>
      <c r="H8286" s="42">
        <v>82.77</v>
      </c>
      <c r="I8286" s="42">
        <v>0.01</v>
      </c>
      <c r="J8286" s="42" t="s">
        <v>10300</v>
      </c>
      <c r="K8286" s="43">
        <f t="shared" si="647"/>
        <v>5391.0730799246639</v>
      </c>
      <c r="L8286" s="44" t="s">
        <v>19668</v>
      </c>
      <c r="M8286" s="44">
        <f t="shared" si="645"/>
        <v>65.044448884754885</v>
      </c>
      <c r="N8286" s="54">
        <f t="shared" si="648"/>
        <v>5394.75</v>
      </c>
      <c r="O8286" s="46">
        <f t="shared" si="649"/>
        <v>3.6769200753360565</v>
      </c>
    </row>
    <row r="8287" spans="6:15" x14ac:dyDescent="0.25">
      <c r="F8287" s="3">
        <f t="shared" si="646"/>
        <v>0</v>
      </c>
      <c r="G8287" s="45" t="s">
        <v>29037</v>
      </c>
      <c r="H8287" s="42">
        <v>82.78</v>
      </c>
      <c r="I8287" s="42">
        <v>0.01</v>
      </c>
      <c r="J8287" s="42" t="s">
        <v>10301</v>
      </c>
      <c r="K8287" s="43">
        <f t="shared" si="647"/>
        <v>5391.7235244135118</v>
      </c>
      <c r="L8287" s="44" t="s">
        <v>19669</v>
      </c>
      <c r="M8287" s="44">
        <f t="shared" si="645"/>
        <v>65.044438120994883</v>
      </c>
      <c r="N8287" s="54">
        <f t="shared" si="648"/>
        <v>5395.4</v>
      </c>
      <c r="O8287" s="46">
        <f t="shared" si="649"/>
        <v>3.676475586487868</v>
      </c>
    </row>
    <row r="8288" spans="6:15" x14ac:dyDescent="0.25">
      <c r="F8288" s="3">
        <f t="shared" si="646"/>
        <v>0</v>
      </c>
      <c r="G8288" s="45" t="s">
        <v>29038</v>
      </c>
      <c r="H8288" s="42">
        <v>82.79</v>
      </c>
      <c r="I8288" s="42">
        <v>0.01</v>
      </c>
      <c r="J8288" s="42" t="s">
        <v>10302</v>
      </c>
      <c r="K8288" s="43">
        <f t="shared" si="647"/>
        <v>5392.3739687947218</v>
      </c>
      <c r="L8288" s="44" t="s">
        <v>19670</v>
      </c>
      <c r="M8288" s="44">
        <f t="shared" si="645"/>
        <v>65.04442736116178</v>
      </c>
      <c r="N8288" s="54">
        <f t="shared" si="648"/>
        <v>5396.05</v>
      </c>
      <c r="O8288" s="46">
        <f t="shared" si="649"/>
        <v>3.6760312052783775</v>
      </c>
    </row>
    <row r="8289" spans="6:15" x14ac:dyDescent="0.25">
      <c r="F8289" s="3">
        <f t="shared" si="646"/>
        <v>0</v>
      </c>
      <c r="G8289" s="45" t="s">
        <v>29039</v>
      </c>
      <c r="H8289" s="42">
        <v>82.8</v>
      </c>
      <c r="I8289" s="42">
        <v>0.01</v>
      </c>
      <c r="J8289" s="42" t="s">
        <v>10303</v>
      </c>
      <c r="K8289" s="43">
        <f t="shared" si="647"/>
        <v>5393.0244130683332</v>
      </c>
      <c r="L8289" s="44" t="s">
        <v>19671</v>
      </c>
      <c r="M8289" s="44">
        <f t="shared" si="645"/>
        <v>65.044416605234161</v>
      </c>
      <c r="N8289" s="54">
        <f t="shared" si="648"/>
        <v>5396.7</v>
      </c>
      <c r="O8289" s="46">
        <f t="shared" si="649"/>
        <v>3.6755869316666576</v>
      </c>
    </row>
    <row r="8290" spans="6:15" x14ac:dyDescent="0.25">
      <c r="F8290" s="3">
        <f t="shared" si="646"/>
        <v>0</v>
      </c>
      <c r="G8290" s="45" t="s">
        <v>29040</v>
      </c>
      <c r="H8290" s="42">
        <v>82.81</v>
      </c>
      <c r="I8290" s="42">
        <v>0.01</v>
      </c>
      <c r="J8290" s="42" t="s">
        <v>10304</v>
      </c>
      <c r="K8290" s="43">
        <f t="shared" si="647"/>
        <v>5393.6748572343859</v>
      </c>
      <c r="L8290" s="44" t="s">
        <v>19672</v>
      </c>
      <c r="M8290" s="44">
        <f t="shared" si="645"/>
        <v>65.044405853224262</v>
      </c>
      <c r="N8290" s="54">
        <f t="shared" si="648"/>
        <v>5397.35</v>
      </c>
      <c r="O8290" s="46">
        <f t="shared" si="649"/>
        <v>3.6751427656145097</v>
      </c>
    </row>
    <row r="8291" spans="6:15" x14ac:dyDescent="0.25">
      <c r="F8291" s="3">
        <f t="shared" si="646"/>
        <v>0</v>
      </c>
      <c r="G8291" s="45" t="s">
        <v>29041</v>
      </c>
      <c r="H8291" s="42">
        <v>82.82</v>
      </c>
      <c r="I8291" s="42">
        <v>0.01</v>
      </c>
      <c r="J8291" s="42" t="s">
        <v>10305</v>
      </c>
      <c r="K8291" s="43">
        <f t="shared" si="647"/>
        <v>5394.3253012929181</v>
      </c>
      <c r="L8291" s="44" t="s">
        <v>19673</v>
      </c>
      <c r="M8291" s="44">
        <f t="shared" si="645"/>
        <v>65.044395105110681</v>
      </c>
      <c r="N8291" s="54">
        <f t="shared" si="648"/>
        <v>5397.9999999999991</v>
      </c>
      <c r="O8291" s="46">
        <f t="shared" si="649"/>
        <v>3.6746987070810064</v>
      </c>
    </row>
    <row r="8292" spans="6:15" x14ac:dyDescent="0.25">
      <c r="F8292" s="3">
        <f t="shared" si="646"/>
        <v>0</v>
      </c>
      <c r="G8292" s="45" t="s">
        <v>29042</v>
      </c>
      <c r="H8292" s="42">
        <v>82.83</v>
      </c>
      <c r="I8292" s="42">
        <v>0.01</v>
      </c>
      <c r="J8292" s="42" t="s">
        <v>10306</v>
      </c>
      <c r="K8292" s="43">
        <f t="shared" si="647"/>
        <v>5394.975745243969</v>
      </c>
      <c r="L8292" s="44" t="s">
        <v>19674</v>
      </c>
      <c r="M8292" s="44">
        <f t="shared" si="645"/>
        <v>65.04438436092704</v>
      </c>
      <c r="N8292" s="54">
        <f t="shared" si="648"/>
        <v>5398.65</v>
      </c>
      <c r="O8292" s="46">
        <f t="shared" si="649"/>
        <v>3.6742547560306775</v>
      </c>
    </row>
    <row r="8293" spans="6:15" x14ac:dyDescent="0.25">
      <c r="F8293" s="3">
        <f t="shared" si="646"/>
        <v>0</v>
      </c>
      <c r="G8293" s="45" t="s">
        <v>29043</v>
      </c>
      <c r="H8293" s="42">
        <v>82.84</v>
      </c>
      <c r="I8293" s="42">
        <v>0.01</v>
      </c>
      <c r="J8293" s="42" t="s">
        <v>10307</v>
      </c>
      <c r="K8293" s="43">
        <f t="shared" si="647"/>
        <v>5395.6261890875785</v>
      </c>
      <c r="L8293" s="44" t="s">
        <v>19675</v>
      </c>
      <c r="M8293" s="44">
        <f t="shared" si="645"/>
        <v>65.044373620642801</v>
      </c>
      <c r="N8293" s="54">
        <f t="shared" si="648"/>
        <v>5399.3</v>
      </c>
      <c r="O8293" s="46">
        <f t="shared" si="649"/>
        <v>3.6738109124216862</v>
      </c>
    </row>
    <row r="8294" spans="6:15" x14ac:dyDescent="0.25">
      <c r="F8294" s="3">
        <f t="shared" si="646"/>
        <v>0</v>
      </c>
      <c r="G8294" s="45" t="s">
        <v>29044</v>
      </c>
      <c r="H8294" s="42">
        <v>82.85</v>
      </c>
      <c r="I8294" s="42">
        <v>0.01</v>
      </c>
      <c r="J8294" s="42" t="s">
        <v>10308</v>
      </c>
      <c r="K8294" s="43">
        <f t="shared" si="647"/>
        <v>5396.2766328237849</v>
      </c>
      <c r="L8294" s="44" t="s">
        <v>19676</v>
      </c>
      <c r="M8294" s="44">
        <f t="shared" si="645"/>
        <v>65.04436288425795</v>
      </c>
      <c r="N8294" s="54">
        <f t="shared" si="648"/>
        <v>5399.95</v>
      </c>
      <c r="O8294" s="46">
        <f t="shared" si="649"/>
        <v>3.6733671762149243</v>
      </c>
    </row>
    <row r="8295" spans="6:15" x14ac:dyDescent="0.25">
      <c r="F8295" s="3">
        <f t="shared" si="646"/>
        <v>0</v>
      </c>
      <c r="G8295" s="45" t="s">
        <v>29045</v>
      </c>
      <c r="H8295" s="42">
        <v>82.86</v>
      </c>
      <c r="I8295" s="42">
        <v>0.01</v>
      </c>
      <c r="J8295" s="42" t="s">
        <v>10309</v>
      </c>
      <c r="K8295" s="43">
        <f t="shared" si="647"/>
        <v>5396.9270764526273</v>
      </c>
      <c r="L8295" s="44" t="s">
        <v>19677</v>
      </c>
      <c r="M8295" s="44">
        <f t="shared" si="645"/>
        <v>65.044352151778597</v>
      </c>
      <c r="N8295" s="54">
        <f t="shared" si="648"/>
        <v>5400.5999999999995</v>
      </c>
      <c r="O8295" s="46">
        <f t="shared" si="649"/>
        <v>3.6729235473721928</v>
      </c>
    </row>
    <row r="8296" spans="6:15" x14ac:dyDescent="0.25">
      <c r="F8296" s="3">
        <f t="shared" si="646"/>
        <v>0</v>
      </c>
      <c r="G8296" s="45" t="s">
        <v>29046</v>
      </c>
      <c r="H8296" s="42">
        <v>82.87</v>
      </c>
      <c r="I8296" s="42">
        <v>0.01</v>
      </c>
      <c r="J8296" s="42" t="s">
        <v>10310</v>
      </c>
      <c r="K8296" s="43">
        <f t="shared" si="647"/>
        <v>5397.5775199741447</v>
      </c>
      <c r="L8296" s="44" t="s">
        <v>19678</v>
      </c>
      <c r="M8296" s="44">
        <f t="shared" si="645"/>
        <v>65.044341423207811</v>
      </c>
      <c r="N8296" s="54">
        <f t="shared" si="648"/>
        <v>5401.25</v>
      </c>
      <c r="O8296" s="46">
        <f t="shared" si="649"/>
        <v>3.6724800258552932</v>
      </c>
    </row>
    <row r="8297" spans="6:15" x14ac:dyDescent="0.25">
      <c r="F8297" s="3">
        <f t="shared" si="646"/>
        <v>0</v>
      </c>
      <c r="G8297" s="45" t="s">
        <v>29047</v>
      </c>
      <c r="H8297" s="42">
        <v>82.88</v>
      </c>
      <c r="I8297" s="42">
        <v>0.01</v>
      </c>
      <c r="J8297" s="42" t="s">
        <v>10311</v>
      </c>
      <c r="K8297" s="43">
        <f t="shared" si="647"/>
        <v>5398.2279633883763</v>
      </c>
      <c r="L8297" s="44" t="s">
        <v>19679</v>
      </c>
      <c r="M8297" s="44">
        <f t="shared" si="645"/>
        <v>65.044330698530302</v>
      </c>
      <c r="N8297" s="54">
        <f t="shared" si="648"/>
        <v>5401.9</v>
      </c>
      <c r="O8297" s="46">
        <f t="shared" si="649"/>
        <v>3.6720366116232981</v>
      </c>
    </row>
    <row r="8298" spans="6:15" x14ac:dyDescent="0.25">
      <c r="F8298" s="3">
        <f t="shared" si="646"/>
        <v>0</v>
      </c>
      <c r="G8298" s="45" t="s">
        <v>29048</v>
      </c>
      <c r="H8298" s="42">
        <v>82.89</v>
      </c>
      <c r="I8298" s="42">
        <v>0.01</v>
      </c>
      <c r="J8298" s="42" t="s">
        <v>10312</v>
      </c>
      <c r="K8298" s="43">
        <f t="shared" si="647"/>
        <v>5398.8784066953613</v>
      </c>
      <c r="L8298" s="44" t="s">
        <v>19680</v>
      </c>
      <c r="M8298" s="44">
        <f t="shared" si="645"/>
        <v>65.044319977755251</v>
      </c>
      <c r="N8298" s="54">
        <f t="shared" si="648"/>
        <v>5402.55</v>
      </c>
      <c r="O8298" s="46">
        <f t="shared" si="649"/>
        <v>3.6715933046389182</v>
      </c>
    </row>
    <row r="8299" spans="6:15" x14ac:dyDescent="0.25">
      <c r="F8299" s="3">
        <f t="shared" si="646"/>
        <v>0</v>
      </c>
      <c r="G8299" s="45" t="s">
        <v>29049</v>
      </c>
      <c r="H8299" s="42">
        <v>82.9</v>
      </c>
      <c r="I8299" s="42">
        <v>0.01</v>
      </c>
      <c r="J8299" s="42" t="s">
        <v>10313</v>
      </c>
      <c r="K8299" s="43">
        <f t="shared" si="647"/>
        <v>5399.5288498951386</v>
      </c>
      <c r="L8299" s="44" t="s">
        <v>19681</v>
      </c>
      <c r="M8299" s="44">
        <f t="shared" si="645"/>
        <v>65.044309260867394</v>
      </c>
      <c r="N8299" s="54">
        <f t="shared" si="648"/>
        <v>5403.2</v>
      </c>
      <c r="O8299" s="46">
        <f t="shared" si="649"/>
        <v>3.6711501048612263</v>
      </c>
    </row>
    <row r="8300" spans="6:15" x14ac:dyDescent="0.25">
      <c r="F8300" s="3">
        <f t="shared" si="646"/>
        <v>0</v>
      </c>
      <c r="G8300" s="45" t="s">
        <v>29050</v>
      </c>
      <c r="H8300" s="42">
        <v>82.91</v>
      </c>
      <c r="I8300" s="42">
        <v>0.01</v>
      </c>
      <c r="J8300" s="42" t="s">
        <v>10314</v>
      </c>
      <c r="K8300" s="43">
        <f t="shared" si="647"/>
        <v>5400.1792929877474</v>
      </c>
      <c r="L8300" s="44" t="s">
        <v>19682</v>
      </c>
      <c r="M8300" s="44">
        <f t="shared" si="645"/>
        <v>65.044298547869758</v>
      </c>
      <c r="N8300" s="54">
        <f t="shared" si="648"/>
        <v>5403.8499999999995</v>
      </c>
      <c r="O8300" s="46">
        <f t="shared" si="649"/>
        <v>3.6707070122520236</v>
      </c>
    </row>
    <row r="8301" spans="6:15" x14ac:dyDescent="0.25">
      <c r="F8301" s="3">
        <f t="shared" si="646"/>
        <v>0</v>
      </c>
      <c r="G8301" s="45" t="s">
        <v>29051</v>
      </c>
      <c r="H8301" s="42">
        <v>82.92</v>
      </c>
      <c r="I8301" s="42">
        <v>0.01</v>
      </c>
      <c r="J8301" s="42" t="s">
        <v>10315</v>
      </c>
      <c r="K8301" s="43">
        <f t="shared" si="647"/>
        <v>5400.829735973226</v>
      </c>
      <c r="L8301" s="44" t="s">
        <v>19683</v>
      </c>
      <c r="M8301" s="44">
        <f t="shared" si="645"/>
        <v>65.044287838774594</v>
      </c>
      <c r="N8301" s="54">
        <f t="shared" si="648"/>
        <v>5404.5</v>
      </c>
      <c r="O8301" s="46">
        <f t="shared" si="649"/>
        <v>3.6702640267740207</v>
      </c>
    </row>
    <row r="8302" spans="6:15" x14ac:dyDescent="0.25">
      <c r="F8302" s="3">
        <f t="shared" si="646"/>
        <v>0</v>
      </c>
      <c r="G8302" s="45" t="s">
        <v>29052</v>
      </c>
      <c r="H8302" s="42">
        <v>82.93</v>
      </c>
      <c r="I8302" s="42">
        <v>0.01</v>
      </c>
      <c r="J8302" s="42" t="s">
        <v>10316</v>
      </c>
      <c r="K8302" s="43">
        <f t="shared" si="647"/>
        <v>5401.4801788516133</v>
      </c>
      <c r="L8302" s="44" t="s">
        <v>19684</v>
      </c>
      <c r="M8302" s="44">
        <f t="shared" si="645"/>
        <v>65.044277133566609</v>
      </c>
      <c r="N8302" s="54">
        <f t="shared" si="648"/>
        <v>5405.1500000000005</v>
      </c>
      <c r="O8302" s="46">
        <f t="shared" si="649"/>
        <v>3.6698211483872001</v>
      </c>
    </row>
    <row r="8303" spans="6:15" x14ac:dyDescent="0.25">
      <c r="F8303" s="3">
        <f t="shared" si="646"/>
        <v>0</v>
      </c>
      <c r="G8303" s="45" t="s">
        <v>29053</v>
      </c>
      <c r="H8303" s="42">
        <v>82.94</v>
      </c>
      <c r="I8303" s="42">
        <v>0.01</v>
      </c>
      <c r="J8303" s="42" t="s">
        <v>10317</v>
      </c>
      <c r="K8303" s="43">
        <f t="shared" si="647"/>
        <v>5402.1306216229486</v>
      </c>
      <c r="L8303" s="44" t="s">
        <v>19685</v>
      </c>
      <c r="M8303" s="44">
        <f t="shared" si="645"/>
        <v>65.044266432236668</v>
      </c>
      <c r="N8303" s="54">
        <f t="shared" si="648"/>
        <v>5405.7999999999993</v>
      </c>
      <c r="O8303" s="46">
        <f t="shared" si="649"/>
        <v>3.6693783770506343</v>
      </c>
    </row>
    <row r="8304" spans="6:15" x14ac:dyDescent="0.25">
      <c r="F8304" s="3">
        <f t="shared" si="646"/>
        <v>0</v>
      </c>
      <c r="G8304" s="45" t="s">
        <v>29054</v>
      </c>
      <c r="H8304" s="42">
        <v>82.95</v>
      </c>
      <c r="I8304" s="42">
        <v>0.01</v>
      </c>
      <c r="J8304" s="42" t="s">
        <v>10318</v>
      </c>
      <c r="K8304" s="43">
        <f t="shared" si="647"/>
        <v>5402.781064287271</v>
      </c>
      <c r="L8304" s="44" t="s">
        <v>19686</v>
      </c>
      <c r="M8304" s="44">
        <f t="shared" si="645"/>
        <v>65.044255734803059</v>
      </c>
      <c r="N8304" s="54">
        <f t="shared" si="648"/>
        <v>5406.45</v>
      </c>
      <c r="O8304" s="46">
        <f t="shared" si="649"/>
        <v>3.6689357127288531</v>
      </c>
    </row>
    <row r="8305" spans="6:15" x14ac:dyDescent="0.25">
      <c r="F8305" s="3">
        <f t="shared" si="646"/>
        <v>0</v>
      </c>
      <c r="G8305" s="45" t="s">
        <v>29055</v>
      </c>
      <c r="H8305" s="42">
        <v>82.96</v>
      </c>
      <c r="I8305" s="42">
        <v>0.01</v>
      </c>
      <c r="J8305" s="42" t="s">
        <v>10319</v>
      </c>
      <c r="K8305" s="43">
        <f t="shared" si="647"/>
        <v>5403.4315068446194</v>
      </c>
      <c r="L8305" s="44" t="s">
        <v>19687</v>
      </c>
      <c r="M8305" s="44">
        <f t="shared" si="645"/>
        <v>65.044245041238327</v>
      </c>
      <c r="N8305" s="54">
        <f t="shared" si="648"/>
        <v>5407.0999999999995</v>
      </c>
      <c r="O8305" s="46">
        <f t="shared" si="649"/>
        <v>3.6684931553800197</v>
      </c>
    </row>
    <row r="8306" spans="6:15" x14ac:dyDescent="0.25">
      <c r="F8306" s="3">
        <f t="shared" si="646"/>
        <v>0</v>
      </c>
      <c r="G8306" s="45" t="s">
        <v>29056</v>
      </c>
      <c r="H8306" s="42">
        <v>82.97</v>
      </c>
      <c r="I8306" s="42">
        <v>0.01</v>
      </c>
      <c r="J8306" s="42" t="s">
        <v>10320</v>
      </c>
      <c r="K8306" s="43">
        <f t="shared" si="647"/>
        <v>5404.0819492950322</v>
      </c>
      <c r="L8306" s="44" t="s">
        <v>19688</v>
      </c>
      <c r="M8306" s="44">
        <f t="shared" si="645"/>
        <v>65.044234351566885</v>
      </c>
      <c r="N8306" s="54">
        <f t="shared" si="648"/>
        <v>5407.75</v>
      </c>
      <c r="O8306" s="46">
        <f t="shared" si="649"/>
        <v>3.6680507049677544</v>
      </c>
    </row>
    <row r="8307" spans="6:15" x14ac:dyDescent="0.25">
      <c r="F8307" s="3">
        <f t="shared" si="646"/>
        <v>0</v>
      </c>
      <c r="G8307" s="45" t="s">
        <v>29057</v>
      </c>
      <c r="H8307" s="42">
        <v>82.98</v>
      </c>
      <c r="I8307" s="42">
        <v>0.01</v>
      </c>
      <c r="J8307" s="42" t="s">
        <v>10321</v>
      </c>
      <c r="K8307" s="43">
        <f t="shared" si="647"/>
        <v>5404.7323916385476</v>
      </c>
      <c r="L8307" s="44" t="s">
        <v>19689</v>
      </c>
      <c r="M8307" s="44">
        <f t="shared" si="645"/>
        <v>65.044223665773501</v>
      </c>
      <c r="N8307" s="54">
        <f t="shared" si="648"/>
        <v>5408.4</v>
      </c>
      <c r="O8307" s="46">
        <f t="shared" si="649"/>
        <v>3.6676083614520394</v>
      </c>
    </row>
    <row r="8308" spans="6:15" x14ac:dyDescent="0.25">
      <c r="F8308" s="3">
        <f t="shared" si="646"/>
        <v>0</v>
      </c>
      <c r="G8308" s="45" t="s">
        <v>29058</v>
      </c>
      <c r="H8308" s="42">
        <v>82.99</v>
      </c>
      <c r="I8308" s="42">
        <v>0.01</v>
      </c>
      <c r="J8308" s="42" t="s">
        <v>10322</v>
      </c>
      <c r="K8308" s="43">
        <f t="shared" si="647"/>
        <v>5405.3828338752055</v>
      </c>
      <c r="L8308" s="44" t="s">
        <v>19690</v>
      </c>
      <c r="M8308" s="44">
        <f t="shared" si="645"/>
        <v>65.044212983855076</v>
      </c>
      <c r="N8308" s="54">
        <f t="shared" si="648"/>
        <v>5409.0499999999993</v>
      </c>
      <c r="O8308" s="46">
        <f t="shared" si="649"/>
        <v>3.6671661247937664</v>
      </c>
    </row>
    <row r="8309" spans="6:15" x14ac:dyDescent="0.25">
      <c r="F8309" s="3">
        <f t="shared" si="646"/>
        <v>0</v>
      </c>
      <c r="G8309" s="45" t="s">
        <v>29059</v>
      </c>
      <c r="H8309" s="42">
        <v>83</v>
      </c>
      <c r="I8309" s="42">
        <v>0.01</v>
      </c>
      <c r="J8309" s="42" t="s">
        <v>10323</v>
      </c>
      <c r="K8309" s="43">
        <f t="shared" si="647"/>
        <v>5406.0332760050442</v>
      </c>
      <c r="L8309" s="44" t="s">
        <v>19691</v>
      </c>
      <c r="M8309" s="44">
        <f t="shared" si="645"/>
        <v>65.044202305823859</v>
      </c>
      <c r="N8309" s="54">
        <f t="shared" si="648"/>
        <v>5409.7</v>
      </c>
      <c r="O8309" s="46">
        <f t="shared" si="649"/>
        <v>3.666723994955646</v>
      </c>
    </row>
    <row r="8310" spans="6:15" x14ac:dyDescent="0.25">
      <c r="F8310" s="3">
        <f t="shared" si="646"/>
        <v>0</v>
      </c>
      <c r="G8310" s="45" t="s">
        <v>29060</v>
      </c>
      <c r="H8310" s="42">
        <v>83.01</v>
      </c>
      <c r="I8310" s="42">
        <v>0.01</v>
      </c>
      <c r="J8310" s="42" t="s">
        <v>10324</v>
      </c>
      <c r="K8310" s="43">
        <f t="shared" si="647"/>
        <v>5406.6837180281027</v>
      </c>
      <c r="L8310" s="44" t="s">
        <v>19692</v>
      </c>
      <c r="M8310" s="44">
        <f t="shared" si="645"/>
        <v>65.044191631661519</v>
      </c>
      <c r="N8310" s="54">
        <f t="shared" si="648"/>
        <v>5410.35</v>
      </c>
      <c r="O8310" s="46">
        <f t="shared" si="649"/>
        <v>3.6662819718976607</v>
      </c>
    </row>
    <row r="8311" spans="6:15" x14ac:dyDescent="0.25">
      <c r="F8311" s="3">
        <f t="shared" si="646"/>
        <v>0</v>
      </c>
      <c r="G8311" s="45" t="s">
        <v>29061</v>
      </c>
      <c r="H8311" s="42">
        <v>83.02</v>
      </c>
      <c r="I8311" s="42">
        <v>0.01</v>
      </c>
      <c r="J8311" s="42" t="s">
        <v>10325</v>
      </c>
      <c r="K8311" s="43">
        <f t="shared" si="647"/>
        <v>5407.3341599444193</v>
      </c>
      <c r="L8311" s="44" t="s">
        <v>19693</v>
      </c>
      <c r="M8311" s="44">
        <f t="shared" si="645"/>
        <v>65.044180961368042</v>
      </c>
      <c r="N8311" s="54">
        <f t="shared" si="648"/>
        <v>5411</v>
      </c>
      <c r="O8311" s="46">
        <f t="shared" si="649"/>
        <v>3.665840055580702</v>
      </c>
    </row>
    <row r="8312" spans="6:15" x14ac:dyDescent="0.25">
      <c r="F8312" s="3">
        <f t="shared" si="646"/>
        <v>0</v>
      </c>
      <c r="G8312" s="45" t="s">
        <v>29062</v>
      </c>
      <c r="H8312" s="42">
        <v>83.03</v>
      </c>
      <c r="I8312" s="42">
        <v>0.01</v>
      </c>
      <c r="J8312" s="42" t="s">
        <v>10326</v>
      </c>
      <c r="K8312" s="43">
        <f t="shared" si="647"/>
        <v>5407.9846017540331</v>
      </c>
      <c r="L8312" s="44" t="s">
        <v>19694</v>
      </c>
      <c r="M8312" s="44">
        <f t="shared" si="645"/>
        <v>65.044170294946511</v>
      </c>
      <c r="N8312" s="54">
        <f t="shared" si="648"/>
        <v>5411.65</v>
      </c>
      <c r="O8312" s="46">
        <f t="shared" si="649"/>
        <v>3.6653982459665713</v>
      </c>
    </row>
    <row r="8313" spans="6:15" x14ac:dyDescent="0.25">
      <c r="F8313" s="3">
        <f t="shared" si="646"/>
        <v>0</v>
      </c>
      <c r="G8313" s="45" t="s">
        <v>29063</v>
      </c>
      <c r="H8313" s="42">
        <v>83.04</v>
      </c>
      <c r="I8313" s="42">
        <v>0.01</v>
      </c>
      <c r="J8313" s="42" t="s">
        <v>10327</v>
      </c>
      <c r="K8313" s="43">
        <f t="shared" si="647"/>
        <v>5408.6350434569822</v>
      </c>
      <c r="L8313" s="44" t="s">
        <v>19695</v>
      </c>
      <c r="M8313" s="44">
        <f t="shared" si="645"/>
        <v>65.044159632403009</v>
      </c>
      <c r="N8313" s="54">
        <f t="shared" si="648"/>
        <v>5412.3</v>
      </c>
      <c r="O8313" s="46">
        <f t="shared" si="649"/>
        <v>3.6649565430179791</v>
      </c>
    </row>
    <row r="8314" spans="6:15" x14ac:dyDescent="0.25">
      <c r="F8314" s="3">
        <f t="shared" si="646"/>
        <v>0</v>
      </c>
      <c r="G8314" s="45" t="s">
        <v>29064</v>
      </c>
      <c r="H8314" s="42">
        <v>83.05</v>
      </c>
      <c r="I8314" s="42">
        <v>0.01</v>
      </c>
      <c r="J8314" s="42" t="s">
        <v>10328</v>
      </c>
      <c r="K8314" s="43">
        <f t="shared" si="647"/>
        <v>5409.2854850533058</v>
      </c>
      <c r="L8314" s="44" t="s">
        <v>19696</v>
      </c>
      <c r="M8314" s="44">
        <f t="shared" si="645"/>
        <v>65.044148973719231</v>
      </c>
      <c r="N8314" s="54">
        <f t="shared" si="648"/>
        <v>5412.95</v>
      </c>
      <c r="O8314" s="46">
        <f t="shared" si="649"/>
        <v>3.6645149466939984</v>
      </c>
    </row>
    <row r="8315" spans="6:15" x14ac:dyDescent="0.25">
      <c r="F8315" s="3">
        <f t="shared" si="646"/>
        <v>0</v>
      </c>
      <c r="G8315" s="45" t="s">
        <v>29065</v>
      </c>
      <c r="H8315" s="42">
        <v>83.06</v>
      </c>
      <c r="I8315" s="42">
        <v>0.01</v>
      </c>
      <c r="J8315" s="42" t="s">
        <v>10329</v>
      </c>
      <c r="K8315" s="43">
        <f t="shared" si="647"/>
        <v>5409.935926543043</v>
      </c>
      <c r="L8315" s="44" t="s">
        <v>19697</v>
      </c>
      <c r="M8315" s="44">
        <f t="shared" si="645"/>
        <v>65.044138318907386</v>
      </c>
      <c r="N8315" s="54">
        <f t="shared" si="648"/>
        <v>5413.6</v>
      </c>
      <c r="O8315" s="46">
        <f t="shared" si="649"/>
        <v>3.6640734569573397</v>
      </c>
    </row>
    <row r="8316" spans="6:15" x14ac:dyDescent="0.25">
      <c r="F8316" s="3">
        <f t="shared" si="646"/>
        <v>0</v>
      </c>
      <c r="G8316" s="45" t="s">
        <v>29066</v>
      </c>
      <c r="H8316" s="42">
        <v>83.07</v>
      </c>
      <c r="I8316" s="42">
        <v>0.01</v>
      </c>
      <c r="J8316" s="42" t="s">
        <v>10330</v>
      </c>
      <c r="K8316" s="43">
        <f t="shared" si="647"/>
        <v>5410.586367926232</v>
      </c>
      <c r="L8316" s="44" t="s">
        <v>19698</v>
      </c>
      <c r="M8316" s="44">
        <f t="shared" si="645"/>
        <v>65.044127667940003</v>
      </c>
      <c r="N8316" s="54">
        <f t="shared" si="648"/>
        <v>5414.2499999999991</v>
      </c>
      <c r="O8316" s="46">
        <f t="shared" si="649"/>
        <v>3.6636320737670758</v>
      </c>
    </row>
    <row r="8317" spans="6:15" x14ac:dyDescent="0.25">
      <c r="F8317" s="3">
        <f t="shared" si="646"/>
        <v>0</v>
      </c>
      <c r="G8317" s="45" t="s">
        <v>29067</v>
      </c>
      <c r="H8317" s="42">
        <v>83.08</v>
      </c>
      <c r="I8317" s="42">
        <v>0.01</v>
      </c>
      <c r="J8317" s="42" t="s">
        <v>10331</v>
      </c>
      <c r="K8317" s="43">
        <f t="shared" si="647"/>
        <v>5411.236809202911</v>
      </c>
      <c r="L8317" s="44" t="s">
        <v>19699</v>
      </c>
      <c r="M8317" s="44">
        <f t="shared" si="645"/>
        <v>65.04411702085676</v>
      </c>
      <c r="N8317" s="54">
        <f t="shared" si="648"/>
        <v>5414.9</v>
      </c>
      <c r="O8317" s="46">
        <f t="shared" si="649"/>
        <v>3.6631907970886459</v>
      </c>
    </row>
    <row r="8318" spans="6:15" x14ac:dyDescent="0.25">
      <c r="F8318" s="3">
        <f t="shared" si="646"/>
        <v>0</v>
      </c>
      <c r="G8318" s="45" t="s">
        <v>29068</v>
      </c>
      <c r="H8318" s="42">
        <v>83.09</v>
      </c>
      <c r="I8318" s="42">
        <v>0.01</v>
      </c>
      <c r="J8318" s="42" t="s">
        <v>10332</v>
      </c>
      <c r="K8318" s="43">
        <f t="shared" si="647"/>
        <v>5411.88725037312</v>
      </c>
      <c r="L8318" s="44" t="s">
        <v>19700</v>
      </c>
      <c r="M8318" s="44">
        <f t="shared" si="645"/>
        <v>65.044106377621034</v>
      </c>
      <c r="N8318" s="54">
        <f t="shared" si="648"/>
        <v>5415.55</v>
      </c>
      <c r="O8318" s="46">
        <f t="shared" si="649"/>
        <v>3.6627496268802133</v>
      </c>
    </row>
    <row r="8319" spans="6:15" x14ac:dyDescent="0.25">
      <c r="F8319" s="3">
        <f t="shared" si="646"/>
        <v>0</v>
      </c>
      <c r="G8319" s="45" t="s">
        <v>29069</v>
      </c>
      <c r="H8319" s="42">
        <v>83.1</v>
      </c>
      <c r="I8319" s="42">
        <v>0.01</v>
      </c>
      <c r="J8319" s="42" t="s">
        <v>10333</v>
      </c>
      <c r="K8319" s="43">
        <f t="shared" si="647"/>
        <v>5412.5376914368962</v>
      </c>
      <c r="L8319" s="44" t="s">
        <v>19701</v>
      </c>
      <c r="M8319" s="44">
        <f t="shared" si="645"/>
        <v>65.044095738241964</v>
      </c>
      <c r="N8319" s="54">
        <f t="shared" si="648"/>
        <v>5416.2</v>
      </c>
      <c r="O8319" s="46">
        <f t="shared" si="649"/>
        <v>3.6623085631035792</v>
      </c>
    </row>
    <row r="8320" spans="6:15" x14ac:dyDescent="0.25">
      <c r="F8320" s="3">
        <f t="shared" si="646"/>
        <v>0</v>
      </c>
      <c r="G8320" s="45" t="s">
        <v>29070</v>
      </c>
      <c r="H8320" s="42">
        <v>83.11</v>
      </c>
      <c r="I8320" s="42">
        <v>0.01</v>
      </c>
      <c r="J8320" s="42" t="s">
        <v>10334</v>
      </c>
      <c r="K8320" s="43">
        <f t="shared" si="647"/>
        <v>5413.1881323942789</v>
      </c>
      <c r="L8320" s="44" t="s">
        <v>19702</v>
      </c>
      <c r="M8320" s="44">
        <f t="shared" si="645"/>
        <v>65.044085102716522</v>
      </c>
      <c r="N8320" s="54">
        <f t="shared" si="648"/>
        <v>5416.8499999999995</v>
      </c>
      <c r="O8320" s="46">
        <f t="shared" si="649"/>
        <v>3.6618676057205448</v>
      </c>
    </row>
    <row r="8321" spans="6:15" x14ac:dyDescent="0.25">
      <c r="F8321" s="3">
        <f t="shared" si="646"/>
        <v>0</v>
      </c>
      <c r="G8321" s="45" t="s">
        <v>29071</v>
      </c>
      <c r="H8321" s="42">
        <v>83.12</v>
      </c>
      <c r="I8321" s="42">
        <v>0.01</v>
      </c>
      <c r="J8321" s="42" t="s">
        <v>10335</v>
      </c>
      <c r="K8321" s="43">
        <f t="shared" si="647"/>
        <v>5413.8385732453062</v>
      </c>
      <c r="L8321" s="44" t="s">
        <v>19703</v>
      </c>
      <c r="M8321" s="44">
        <f t="shared" si="645"/>
        <v>65.044074471053861</v>
      </c>
      <c r="N8321" s="54">
        <f t="shared" si="648"/>
        <v>5417.5</v>
      </c>
      <c r="O8321" s="46">
        <f t="shared" si="649"/>
        <v>3.6614267546938208</v>
      </c>
    </row>
    <row r="8322" spans="6:15" x14ac:dyDescent="0.25">
      <c r="F8322" s="3">
        <f t="shared" si="646"/>
        <v>0</v>
      </c>
      <c r="G8322" s="45" t="s">
        <v>29072</v>
      </c>
      <c r="H8322" s="42">
        <v>83.13</v>
      </c>
      <c r="I8322" s="42">
        <v>0.01</v>
      </c>
      <c r="J8322" s="42" t="s">
        <v>10336</v>
      </c>
      <c r="K8322" s="43">
        <f t="shared" si="647"/>
        <v>5414.4890139900172</v>
      </c>
      <c r="L8322" s="44" t="s">
        <v>19704</v>
      </c>
      <c r="M8322" s="44">
        <f t="shared" si="645"/>
        <v>65.044063843229551</v>
      </c>
      <c r="N8322" s="54">
        <f t="shared" si="648"/>
        <v>5418.15</v>
      </c>
      <c r="O8322" s="46">
        <f t="shared" si="649"/>
        <v>3.66098600998248</v>
      </c>
    </row>
    <row r="8323" spans="6:15" x14ac:dyDescent="0.25">
      <c r="F8323" s="3">
        <f t="shared" si="646"/>
        <v>0</v>
      </c>
      <c r="G8323" s="45" t="s">
        <v>29073</v>
      </c>
      <c r="H8323" s="42">
        <v>83.14</v>
      </c>
      <c r="I8323" s="42">
        <v>0.01</v>
      </c>
      <c r="J8323" s="42" t="s">
        <v>10337</v>
      </c>
      <c r="K8323" s="43">
        <f t="shared" si="647"/>
        <v>5415.1394546284491</v>
      </c>
      <c r="L8323" s="44" t="s">
        <v>19705</v>
      </c>
      <c r="M8323" s="44">
        <f t="shared" si="645"/>
        <v>65.044053219274133</v>
      </c>
      <c r="N8323" s="54">
        <f t="shared" si="648"/>
        <v>5418.8</v>
      </c>
      <c r="O8323" s="46">
        <f t="shared" si="649"/>
        <v>3.6605453715510521</v>
      </c>
    </row>
    <row r="8324" spans="6:15" x14ac:dyDescent="0.25">
      <c r="F8324" s="3">
        <f t="shared" si="646"/>
        <v>0</v>
      </c>
      <c r="G8324" s="45" t="s">
        <v>29074</v>
      </c>
      <c r="H8324" s="42">
        <v>83.15</v>
      </c>
      <c r="I8324" s="42">
        <v>0.01</v>
      </c>
      <c r="J8324" s="42" t="s">
        <v>10338</v>
      </c>
      <c r="K8324" s="43">
        <f t="shared" si="647"/>
        <v>5415.7898951606421</v>
      </c>
      <c r="L8324" s="44" t="s">
        <v>19706</v>
      </c>
      <c r="M8324" s="44">
        <f t="shared" si="645"/>
        <v>65.044042599154011</v>
      </c>
      <c r="N8324" s="54">
        <f t="shared" si="648"/>
        <v>5419.45</v>
      </c>
      <c r="O8324" s="46">
        <f t="shared" si="649"/>
        <v>3.6601048393577003</v>
      </c>
    </row>
    <row r="8325" spans="6:15" x14ac:dyDescent="0.25">
      <c r="F8325" s="3">
        <f t="shared" si="646"/>
        <v>0</v>
      </c>
      <c r="G8325" s="45" t="s">
        <v>29075</v>
      </c>
      <c r="H8325" s="42">
        <v>83.16</v>
      </c>
      <c r="I8325" s="42">
        <v>0.01</v>
      </c>
      <c r="J8325" s="42" t="s">
        <v>10339</v>
      </c>
      <c r="K8325" s="43">
        <f t="shared" si="647"/>
        <v>5416.4403355866334</v>
      </c>
      <c r="L8325" s="44" t="s">
        <v>19707</v>
      </c>
      <c r="M8325" s="44">
        <f t="shared" si="645"/>
        <v>65.044031982884462</v>
      </c>
      <c r="N8325" s="54">
        <f t="shared" si="648"/>
        <v>5420.0999999999995</v>
      </c>
      <c r="O8325" s="46">
        <f t="shared" si="649"/>
        <v>3.6596644133660448</v>
      </c>
    </row>
    <row r="8326" spans="6:15" x14ac:dyDescent="0.25">
      <c r="F8326" s="3">
        <f t="shared" si="646"/>
        <v>0</v>
      </c>
      <c r="G8326" s="45" t="s">
        <v>29076</v>
      </c>
      <c r="H8326" s="42">
        <v>83.17</v>
      </c>
      <c r="I8326" s="42">
        <v>0.01</v>
      </c>
      <c r="J8326" s="42" t="s">
        <v>10340</v>
      </c>
      <c r="K8326" s="43">
        <f t="shared" si="647"/>
        <v>5417.0907759064621</v>
      </c>
      <c r="L8326" s="44" t="s">
        <v>19708</v>
      </c>
      <c r="M8326" s="44">
        <f t="shared" si="645"/>
        <v>65.044021370465487</v>
      </c>
      <c r="N8326" s="54">
        <f t="shared" si="648"/>
        <v>5420.75</v>
      </c>
      <c r="O8326" s="46">
        <f t="shared" si="649"/>
        <v>3.6592240935378868</v>
      </c>
    </row>
    <row r="8327" spans="6:15" x14ac:dyDescent="0.25">
      <c r="F8327" s="3">
        <f t="shared" si="646"/>
        <v>0</v>
      </c>
      <c r="G8327" s="45" t="s">
        <v>29077</v>
      </c>
      <c r="H8327" s="42">
        <v>83.18</v>
      </c>
      <c r="I8327" s="42">
        <v>0.01</v>
      </c>
      <c r="J8327" s="42" t="s">
        <v>10341</v>
      </c>
      <c r="K8327" s="43">
        <f t="shared" si="647"/>
        <v>5417.7412161201664</v>
      </c>
      <c r="L8327" s="44" t="s">
        <v>19709</v>
      </c>
      <c r="M8327" s="44">
        <f t="shared" si="645"/>
        <v>65.044010761890974</v>
      </c>
      <c r="N8327" s="54">
        <f t="shared" si="648"/>
        <v>5421.4000000000005</v>
      </c>
      <c r="O8327" s="46">
        <f t="shared" si="649"/>
        <v>3.6587838798341181</v>
      </c>
    </row>
    <row r="8328" spans="6:15" x14ac:dyDescent="0.25">
      <c r="F8328" s="3">
        <f t="shared" si="646"/>
        <v>0</v>
      </c>
      <c r="G8328" s="45" t="s">
        <v>29078</v>
      </c>
      <c r="H8328" s="42">
        <v>83.19</v>
      </c>
      <c r="I8328" s="42">
        <v>0.01</v>
      </c>
      <c r="J8328" s="42" t="s">
        <v>10342</v>
      </c>
      <c r="K8328" s="43">
        <f t="shared" si="647"/>
        <v>5418.3916562277855</v>
      </c>
      <c r="L8328" s="44" t="s">
        <v>19710</v>
      </c>
      <c r="M8328" s="44">
        <f t="shared" si="645"/>
        <v>65.04400015713955</v>
      </c>
      <c r="N8328" s="54">
        <f t="shared" si="648"/>
        <v>5422.0499999999993</v>
      </c>
      <c r="O8328" s="46">
        <f t="shared" si="649"/>
        <v>3.6583437722138115</v>
      </c>
    </row>
    <row r="8329" spans="6:15" x14ac:dyDescent="0.25">
      <c r="F8329" s="3">
        <f t="shared" si="646"/>
        <v>0</v>
      </c>
      <c r="G8329" s="45" t="s">
        <v>29079</v>
      </c>
      <c r="H8329" s="42">
        <v>83.2</v>
      </c>
      <c r="I8329" s="42">
        <v>0.01</v>
      </c>
      <c r="J8329" s="42" t="s">
        <v>10343</v>
      </c>
      <c r="K8329" s="43">
        <f t="shared" si="647"/>
        <v>5419.0420962293565</v>
      </c>
      <c r="L8329" s="44" t="s">
        <v>19711</v>
      </c>
      <c r="M8329" s="44">
        <f t="shared" ref="M8329:M8392" si="650">SQRT(((14.7+$N$3*H8329)^2)-(K8329^2))/SQRT($N$4)</f>
        <v>65.04398955624481</v>
      </c>
      <c r="N8329" s="54">
        <f t="shared" si="648"/>
        <v>5422.7</v>
      </c>
      <c r="O8329" s="46">
        <f t="shared" si="649"/>
        <v>3.6579037706433155</v>
      </c>
    </row>
    <row r="8330" spans="6:15" x14ac:dyDescent="0.25">
      <c r="F8330" s="3">
        <f t="shared" ref="F8330:F8393" si="651">IF(O8330&gt;100,1,0)</f>
        <v>0</v>
      </c>
      <c r="G8330" s="45" t="s">
        <v>29080</v>
      </c>
      <c r="H8330" s="42">
        <v>83.21</v>
      </c>
      <c r="I8330" s="42">
        <v>0.01</v>
      </c>
      <c r="J8330" s="42" t="s">
        <v>10344</v>
      </c>
      <c r="K8330" s="43">
        <f t="shared" ref="K8330:K8393" si="652">K8329+I8330*M8329</f>
        <v>5419.6925361249187</v>
      </c>
      <c r="L8330" s="44" t="s">
        <v>19712</v>
      </c>
      <c r="M8330" s="44">
        <f t="shared" si="650"/>
        <v>65.043978959176215</v>
      </c>
      <c r="N8330" s="54">
        <f t="shared" ref="N8330:N8393" si="653">(H8330*$N$3)+14.7</f>
        <v>5423.3499999999995</v>
      </c>
      <c r="O8330" s="46">
        <f t="shared" ref="O8330:O8393" si="654">N8330-K8330</f>
        <v>3.6574638750807935</v>
      </c>
    </row>
    <row r="8331" spans="6:15" x14ac:dyDescent="0.25">
      <c r="F8331" s="3">
        <f t="shared" si="651"/>
        <v>0</v>
      </c>
      <c r="G8331" s="45" t="s">
        <v>29081</v>
      </c>
      <c r="H8331" s="42">
        <v>83.22</v>
      </c>
      <c r="I8331" s="42">
        <v>0.01</v>
      </c>
      <c r="J8331" s="42" t="s">
        <v>10345</v>
      </c>
      <c r="K8331" s="43">
        <f t="shared" si="652"/>
        <v>5420.3429759145101</v>
      </c>
      <c r="L8331" s="44" t="s">
        <v>19713</v>
      </c>
      <c r="M8331" s="44">
        <f t="shared" si="650"/>
        <v>65.043968365958193</v>
      </c>
      <c r="N8331" s="54">
        <f t="shared" si="653"/>
        <v>5424</v>
      </c>
      <c r="O8331" s="46">
        <f t="shared" si="654"/>
        <v>3.6570240854898657</v>
      </c>
    </row>
    <row r="8332" spans="6:15" x14ac:dyDescent="0.25">
      <c r="F8332" s="3">
        <f t="shared" si="651"/>
        <v>0</v>
      </c>
      <c r="G8332" s="45" t="s">
        <v>29082</v>
      </c>
      <c r="H8332" s="42">
        <v>83.23</v>
      </c>
      <c r="I8332" s="42">
        <v>0.01</v>
      </c>
      <c r="J8332" s="42" t="s">
        <v>10346</v>
      </c>
      <c r="K8332" s="43">
        <f t="shared" si="652"/>
        <v>5420.99341559817</v>
      </c>
      <c r="L8332" s="44" t="s">
        <v>19714</v>
      </c>
      <c r="M8332" s="44">
        <f t="shared" si="650"/>
        <v>65.043957776554109</v>
      </c>
      <c r="N8332" s="54">
        <f t="shared" si="653"/>
        <v>5424.65</v>
      </c>
      <c r="O8332" s="46">
        <f t="shared" si="654"/>
        <v>3.6565844018296048</v>
      </c>
    </row>
    <row r="8333" spans="6:15" x14ac:dyDescent="0.25">
      <c r="F8333" s="3">
        <f t="shared" si="651"/>
        <v>0</v>
      </c>
      <c r="G8333" s="45" t="s">
        <v>29083</v>
      </c>
      <c r="H8333" s="42">
        <v>83.24</v>
      </c>
      <c r="I8333" s="42">
        <v>0.01</v>
      </c>
      <c r="J8333" s="42" t="s">
        <v>10347</v>
      </c>
      <c r="K8333" s="43">
        <f t="shared" si="652"/>
        <v>5421.6438551759356</v>
      </c>
      <c r="L8333" s="44" t="s">
        <v>19715</v>
      </c>
      <c r="M8333" s="44">
        <f t="shared" si="650"/>
        <v>65.043947190985335</v>
      </c>
      <c r="N8333" s="54">
        <f t="shared" si="653"/>
        <v>5425.2999999999993</v>
      </c>
      <c r="O8333" s="46">
        <f t="shared" si="654"/>
        <v>3.6561448240636309</v>
      </c>
    </row>
    <row r="8334" spans="6:15" x14ac:dyDescent="0.25">
      <c r="F8334" s="3">
        <f t="shared" si="651"/>
        <v>0</v>
      </c>
      <c r="G8334" s="45" t="s">
        <v>29084</v>
      </c>
      <c r="H8334" s="42">
        <v>83.25</v>
      </c>
      <c r="I8334" s="42">
        <v>0.01</v>
      </c>
      <c r="J8334" s="42" t="s">
        <v>10348</v>
      </c>
      <c r="K8334" s="43">
        <f t="shared" si="652"/>
        <v>5422.2942946478452</v>
      </c>
      <c r="L8334" s="44" t="s">
        <v>19716</v>
      </c>
      <c r="M8334" s="44">
        <f t="shared" si="650"/>
        <v>65.043936609261038</v>
      </c>
      <c r="N8334" s="54">
        <f t="shared" si="653"/>
        <v>5425.95</v>
      </c>
      <c r="O8334" s="46">
        <f t="shared" si="654"/>
        <v>3.655705352154655</v>
      </c>
    </row>
    <row r="8335" spans="6:15" x14ac:dyDescent="0.25">
      <c r="F8335" s="3">
        <f t="shared" si="651"/>
        <v>0</v>
      </c>
      <c r="G8335" s="45" t="s">
        <v>29085</v>
      </c>
      <c r="H8335" s="42">
        <v>83.26</v>
      </c>
      <c r="I8335" s="42">
        <v>0.01</v>
      </c>
      <c r="J8335" s="42" t="s">
        <v>10349</v>
      </c>
      <c r="K8335" s="43">
        <f t="shared" si="652"/>
        <v>5422.9447340139377</v>
      </c>
      <c r="L8335" s="44" t="s">
        <v>19717</v>
      </c>
      <c r="M8335" s="44">
        <f t="shared" si="650"/>
        <v>65.04392603135679</v>
      </c>
      <c r="N8335" s="54">
        <f t="shared" si="653"/>
        <v>5426.6</v>
      </c>
      <c r="O8335" s="46">
        <f t="shared" si="654"/>
        <v>3.6552659860626591</v>
      </c>
    </row>
    <row r="8336" spans="6:15" x14ac:dyDescent="0.25">
      <c r="F8336" s="3">
        <f t="shared" si="651"/>
        <v>0</v>
      </c>
      <c r="G8336" s="45" t="s">
        <v>29086</v>
      </c>
      <c r="H8336" s="42">
        <v>83.27</v>
      </c>
      <c r="I8336" s="42">
        <v>0.01</v>
      </c>
      <c r="J8336" s="42" t="s">
        <v>10350</v>
      </c>
      <c r="K8336" s="43">
        <f t="shared" si="652"/>
        <v>5423.5951732742515</v>
      </c>
      <c r="L8336" s="44" t="s">
        <v>19718</v>
      </c>
      <c r="M8336" s="44">
        <f t="shared" si="650"/>
        <v>65.043915457269506</v>
      </c>
      <c r="N8336" s="54">
        <f t="shared" si="653"/>
        <v>5427.25</v>
      </c>
      <c r="O8336" s="46">
        <f t="shared" si="654"/>
        <v>3.654826725748535</v>
      </c>
    </row>
    <row r="8337" spans="6:15" x14ac:dyDescent="0.25">
      <c r="F8337" s="3">
        <f t="shared" si="651"/>
        <v>0</v>
      </c>
      <c r="G8337" s="45" t="s">
        <v>29087</v>
      </c>
      <c r="H8337" s="42">
        <v>83.28</v>
      </c>
      <c r="I8337" s="42">
        <v>0.01</v>
      </c>
      <c r="J8337" s="42" t="s">
        <v>10351</v>
      </c>
      <c r="K8337" s="43">
        <f t="shared" si="652"/>
        <v>5424.2456124288237</v>
      </c>
      <c r="L8337" s="44" t="s">
        <v>19719</v>
      </c>
      <c r="M8337" s="44">
        <f t="shared" si="650"/>
        <v>65.04390488701452</v>
      </c>
      <c r="N8337" s="54">
        <f t="shared" si="653"/>
        <v>5427.9</v>
      </c>
      <c r="O8337" s="46">
        <f t="shared" si="654"/>
        <v>3.6543875711759028</v>
      </c>
    </row>
    <row r="8338" spans="6:15" x14ac:dyDescent="0.25">
      <c r="F8338" s="3">
        <f t="shared" si="651"/>
        <v>0</v>
      </c>
      <c r="G8338" s="45" t="s">
        <v>29088</v>
      </c>
      <c r="H8338" s="42">
        <v>83.29</v>
      </c>
      <c r="I8338" s="42">
        <v>0.01</v>
      </c>
      <c r="J8338" s="42" t="s">
        <v>10352</v>
      </c>
      <c r="K8338" s="43">
        <f t="shared" si="652"/>
        <v>5424.8960514776936</v>
      </c>
      <c r="L8338" s="44" t="s">
        <v>19720</v>
      </c>
      <c r="M8338" s="44">
        <f t="shared" si="650"/>
        <v>65.04389432058872</v>
      </c>
      <c r="N8338" s="54">
        <f t="shared" si="653"/>
        <v>5428.55</v>
      </c>
      <c r="O8338" s="46">
        <f t="shared" si="654"/>
        <v>3.653948522306564</v>
      </c>
    </row>
    <row r="8339" spans="6:15" x14ac:dyDescent="0.25">
      <c r="F8339" s="3">
        <f t="shared" si="651"/>
        <v>0</v>
      </c>
      <c r="G8339" s="45" t="s">
        <v>29089</v>
      </c>
      <c r="H8339" s="42">
        <v>83.3</v>
      </c>
      <c r="I8339" s="42">
        <v>0.01</v>
      </c>
      <c r="J8339" s="42" t="s">
        <v>10353</v>
      </c>
      <c r="K8339" s="43">
        <f t="shared" si="652"/>
        <v>5425.5464904208993</v>
      </c>
      <c r="L8339" s="44" t="s">
        <v>19721</v>
      </c>
      <c r="M8339" s="44">
        <f t="shared" si="650"/>
        <v>65.043883757970747</v>
      </c>
      <c r="N8339" s="54">
        <f t="shared" si="653"/>
        <v>5429.2</v>
      </c>
      <c r="O8339" s="46">
        <f t="shared" si="654"/>
        <v>3.6535095791005006</v>
      </c>
    </row>
    <row r="8340" spans="6:15" x14ac:dyDescent="0.25">
      <c r="F8340" s="3">
        <f t="shared" si="651"/>
        <v>0</v>
      </c>
      <c r="G8340" s="45" t="s">
        <v>29090</v>
      </c>
      <c r="H8340" s="42">
        <v>83.31</v>
      </c>
      <c r="I8340" s="42">
        <v>0.01</v>
      </c>
      <c r="J8340" s="42" t="s">
        <v>10354</v>
      </c>
      <c r="K8340" s="43">
        <f t="shared" si="652"/>
        <v>5426.196929258479</v>
      </c>
      <c r="L8340" s="44" t="s">
        <v>19722</v>
      </c>
      <c r="M8340" s="44">
        <f t="shared" si="650"/>
        <v>65.043873199182002</v>
      </c>
      <c r="N8340" s="54">
        <f t="shared" si="653"/>
        <v>5429.85</v>
      </c>
      <c r="O8340" s="46">
        <f t="shared" si="654"/>
        <v>3.6530707415213328</v>
      </c>
    </row>
    <row r="8341" spans="6:15" x14ac:dyDescent="0.25">
      <c r="F8341" s="3">
        <f t="shared" si="651"/>
        <v>0</v>
      </c>
      <c r="G8341" s="45" t="s">
        <v>29091</v>
      </c>
      <c r="H8341" s="42">
        <v>83.32</v>
      </c>
      <c r="I8341" s="42">
        <v>0.01</v>
      </c>
      <c r="J8341" s="42" t="s">
        <v>10355</v>
      </c>
      <c r="K8341" s="43">
        <f t="shared" si="652"/>
        <v>5426.847367990471</v>
      </c>
      <c r="L8341" s="44" t="s">
        <v>19723</v>
      </c>
      <c r="M8341" s="44">
        <f t="shared" si="650"/>
        <v>65.043862644188863</v>
      </c>
      <c r="N8341" s="54">
        <f t="shared" si="653"/>
        <v>5430.4999999999991</v>
      </c>
      <c r="O8341" s="46">
        <f t="shared" si="654"/>
        <v>3.6526320095281335</v>
      </c>
    </row>
    <row r="8342" spans="6:15" x14ac:dyDescent="0.25">
      <c r="F8342" s="3">
        <f t="shared" si="651"/>
        <v>0</v>
      </c>
      <c r="G8342" s="45" t="s">
        <v>29092</v>
      </c>
      <c r="H8342" s="42">
        <v>83.33</v>
      </c>
      <c r="I8342" s="42">
        <v>0.01</v>
      </c>
      <c r="J8342" s="42" t="s">
        <v>10356</v>
      </c>
      <c r="K8342" s="43">
        <f t="shared" si="652"/>
        <v>5427.4978066169133</v>
      </c>
      <c r="L8342" s="44" t="s">
        <v>19724</v>
      </c>
      <c r="M8342" s="44">
        <f t="shared" si="650"/>
        <v>65.043852093028008</v>
      </c>
      <c r="N8342" s="54">
        <f t="shared" si="653"/>
        <v>5431.15</v>
      </c>
      <c r="O8342" s="46">
        <f t="shared" si="654"/>
        <v>3.6521933830863418</v>
      </c>
    </row>
    <row r="8343" spans="6:15" x14ac:dyDescent="0.25">
      <c r="F8343" s="3">
        <f t="shared" si="651"/>
        <v>0</v>
      </c>
      <c r="G8343" s="45" t="s">
        <v>29093</v>
      </c>
      <c r="H8343" s="42">
        <v>83.34</v>
      </c>
      <c r="I8343" s="42">
        <v>0.01</v>
      </c>
      <c r="J8343" s="42" t="s">
        <v>10357</v>
      </c>
      <c r="K8343" s="43">
        <f t="shared" si="652"/>
        <v>5428.1482451378433</v>
      </c>
      <c r="L8343" s="44" t="s">
        <v>19725</v>
      </c>
      <c r="M8343" s="44">
        <f t="shared" si="650"/>
        <v>65.043841545687187</v>
      </c>
      <c r="N8343" s="54">
        <f t="shared" si="653"/>
        <v>5431.8</v>
      </c>
      <c r="O8343" s="46">
        <f t="shared" si="654"/>
        <v>3.6517548621568494</v>
      </c>
    </row>
    <row r="8344" spans="6:15" x14ac:dyDescent="0.25">
      <c r="F8344" s="3">
        <f t="shared" si="651"/>
        <v>0</v>
      </c>
      <c r="G8344" s="45" t="s">
        <v>29094</v>
      </c>
      <c r="H8344" s="42">
        <v>83.35</v>
      </c>
      <c r="I8344" s="42">
        <v>0.01</v>
      </c>
      <c r="J8344" s="42" t="s">
        <v>10358</v>
      </c>
      <c r="K8344" s="43">
        <f t="shared" si="652"/>
        <v>5428.7986835533002</v>
      </c>
      <c r="L8344" s="44" t="s">
        <v>19726</v>
      </c>
      <c r="M8344" s="44">
        <f t="shared" si="650"/>
        <v>65.043831002145055</v>
      </c>
      <c r="N8344" s="54">
        <f t="shared" si="653"/>
        <v>5432.45</v>
      </c>
      <c r="O8344" s="46">
        <f t="shared" si="654"/>
        <v>3.6513164466996386</v>
      </c>
    </row>
    <row r="8345" spans="6:15" x14ac:dyDescent="0.25">
      <c r="F8345" s="3">
        <f t="shared" si="651"/>
        <v>0</v>
      </c>
      <c r="G8345" s="45" t="s">
        <v>29095</v>
      </c>
      <c r="H8345" s="42">
        <v>83.36</v>
      </c>
      <c r="I8345" s="42">
        <v>0.01</v>
      </c>
      <c r="J8345" s="42" t="s">
        <v>10359</v>
      </c>
      <c r="K8345" s="43">
        <f t="shared" si="652"/>
        <v>5429.449121863322</v>
      </c>
      <c r="L8345" s="44" t="s">
        <v>19727</v>
      </c>
      <c r="M8345" s="44">
        <f t="shared" si="650"/>
        <v>65.043820462410764</v>
      </c>
      <c r="N8345" s="54">
        <f t="shared" si="653"/>
        <v>5433.0999999999995</v>
      </c>
      <c r="O8345" s="46">
        <f t="shared" si="654"/>
        <v>3.6508781366774201</v>
      </c>
    </row>
    <row r="8346" spans="6:15" x14ac:dyDescent="0.25">
      <c r="F8346" s="3">
        <f t="shared" si="651"/>
        <v>0</v>
      </c>
      <c r="G8346" s="45" t="s">
        <v>29096</v>
      </c>
      <c r="H8346" s="42">
        <v>83.37</v>
      </c>
      <c r="I8346" s="42">
        <v>0.01</v>
      </c>
      <c r="J8346" s="42" t="s">
        <v>10360</v>
      </c>
      <c r="K8346" s="43">
        <f t="shared" si="652"/>
        <v>5430.0995600679462</v>
      </c>
      <c r="L8346" s="44" t="s">
        <v>19728</v>
      </c>
      <c r="M8346" s="44">
        <f t="shared" si="650"/>
        <v>65.043809926493481</v>
      </c>
      <c r="N8346" s="54">
        <f t="shared" si="653"/>
        <v>5433.75</v>
      </c>
      <c r="O8346" s="46">
        <f t="shared" si="654"/>
        <v>3.6504399320538141</v>
      </c>
    </row>
    <row r="8347" spans="6:15" x14ac:dyDescent="0.25">
      <c r="F8347" s="3">
        <f t="shared" si="651"/>
        <v>0</v>
      </c>
      <c r="G8347" s="45" t="s">
        <v>29097</v>
      </c>
      <c r="H8347" s="42">
        <v>83.38</v>
      </c>
      <c r="I8347" s="42">
        <v>0.01</v>
      </c>
      <c r="J8347" s="42" t="s">
        <v>10361</v>
      </c>
      <c r="K8347" s="43">
        <f t="shared" si="652"/>
        <v>5430.7499981672108</v>
      </c>
      <c r="L8347" s="44" t="s">
        <v>19729</v>
      </c>
      <c r="M8347" s="44">
        <f t="shared" si="650"/>
        <v>65.043799394377913</v>
      </c>
      <c r="N8347" s="54">
        <f t="shared" si="653"/>
        <v>5434.4</v>
      </c>
      <c r="O8347" s="46">
        <f t="shared" si="654"/>
        <v>3.6500018327888029</v>
      </c>
    </row>
    <row r="8348" spans="6:15" x14ac:dyDescent="0.25">
      <c r="F8348" s="3">
        <f t="shared" si="651"/>
        <v>0</v>
      </c>
      <c r="G8348" s="45" t="s">
        <v>29098</v>
      </c>
      <c r="H8348" s="42">
        <v>83.39</v>
      </c>
      <c r="I8348" s="42">
        <v>0.01</v>
      </c>
      <c r="J8348" s="42" t="s">
        <v>10362</v>
      </c>
      <c r="K8348" s="43">
        <f t="shared" si="652"/>
        <v>5431.4004361611542</v>
      </c>
      <c r="L8348" s="44" t="s">
        <v>19730</v>
      </c>
      <c r="M8348" s="44">
        <f t="shared" si="650"/>
        <v>65.043788866073271</v>
      </c>
      <c r="N8348" s="54">
        <f t="shared" si="653"/>
        <v>5435.05</v>
      </c>
      <c r="O8348" s="46">
        <f t="shared" si="654"/>
        <v>3.6495638388460065</v>
      </c>
    </row>
    <row r="8349" spans="6:15" x14ac:dyDescent="0.25">
      <c r="F8349" s="3">
        <f t="shared" si="651"/>
        <v>0</v>
      </c>
      <c r="G8349" s="45" t="s">
        <v>29099</v>
      </c>
      <c r="H8349" s="42">
        <v>83.4</v>
      </c>
      <c r="I8349" s="42">
        <v>0.01</v>
      </c>
      <c r="J8349" s="42" t="s">
        <v>10363</v>
      </c>
      <c r="K8349" s="43">
        <f t="shared" si="652"/>
        <v>5432.0508740498153</v>
      </c>
      <c r="L8349" s="44" t="s">
        <v>19731</v>
      </c>
      <c r="M8349" s="44">
        <f t="shared" si="650"/>
        <v>65.043778341558138</v>
      </c>
      <c r="N8349" s="54">
        <f t="shared" si="653"/>
        <v>5435.7</v>
      </c>
      <c r="O8349" s="46">
        <f t="shared" si="654"/>
        <v>3.6491259501844979</v>
      </c>
    </row>
    <row r="8350" spans="6:15" x14ac:dyDescent="0.25">
      <c r="F8350" s="3">
        <f t="shared" si="651"/>
        <v>0</v>
      </c>
      <c r="G8350" s="45" t="s">
        <v>29100</v>
      </c>
      <c r="H8350" s="42">
        <v>83.41</v>
      </c>
      <c r="I8350" s="42">
        <v>0.01</v>
      </c>
      <c r="J8350" s="42" t="s">
        <v>10364</v>
      </c>
      <c r="K8350" s="43">
        <f t="shared" si="652"/>
        <v>5432.7013118332306</v>
      </c>
      <c r="L8350" s="44" t="s">
        <v>19732</v>
      </c>
      <c r="M8350" s="44">
        <f t="shared" si="650"/>
        <v>65.043767820847791</v>
      </c>
      <c r="N8350" s="54">
        <f t="shared" si="653"/>
        <v>5436.3499999999995</v>
      </c>
      <c r="O8350" s="46">
        <f t="shared" si="654"/>
        <v>3.6486881667688067</v>
      </c>
    </row>
    <row r="8351" spans="6:15" x14ac:dyDescent="0.25">
      <c r="F8351" s="3">
        <f t="shared" si="651"/>
        <v>0</v>
      </c>
      <c r="G8351" s="45" t="s">
        <v>29101</v>
      </c>
      <c r="H8351" s="42">
        <v>83.42</v>
      </c>
      <c r="I8351" s="42">
        <v>0.01</v>
      </c>
      <c r="J8351" s="42" t="s">
        <v>10365</v>
      </c>
      <c r="K8351" s="43">
        <f t="shared" si="652"/>
        <v>5433.3517495114393</v>
      </c>
      <c r="L8351" s="44" t="s">
        <v>19733</v>
      </c>
      <c r="M8351" s="44">
        <f t="shared" si="650"/>
        <v>65.043757303942243</v>
      </c>
      <c r="N8351" s="54">
        <f t="shared" si="653"/>
        <v>5437</v>
      </c>
      <c r="O8351" s="46">
        <f t="shared" si="654"/>
        <v>3.6482504885607341</v>
      </c>
    </row>
    <row r="8352" spans="6:15" x14ac:dyDescent="0.25">
      <c r="F8352" s="3">
        <f t="shared" si="651"/>
        <v>0</v>
      </c>
      <c r="G8352" s="45" t="s">
        <v>29102</v>
      </c>
      <c r="H8352" s="42">
        <v>83.43</v>
      </c>
      <c r="I8352" s="42">
        <v>0.01</v>
      </c>
      <c r="J8352" s="42" t="s">
        <v>10366</v>
      </c>
      <c r="K8352" s="43">
        <f t="shared" si="652"/>
        <v>5434.0021870844785</v>
      </c>
      <c r="L8352" s="44" t="s">
        <v>19734</v>
      </c>
      <c r="M8352" s="44">
        <f t="shared" si="650"/>
        <v>65.04374679083233</v>
      </c>
      <c r="N8352" s="54">
        <f t="shared" si="653"/>
        <v>5437.6500000000005</v>
      </c>
      <c r="O8352" s="46">
        <f t="shared" si="654"/>
        <v>3.6478129155220813</v>
      </c>
    </row>
    <row r="8353" spans="6:15" x14ac:dyDescent="0.25">
      <c r="F8353" s="3">
        <f t="shared" si="651"/>
        <v>0</v>
      </c>
      <c r="G8353" s="45" t="s">
        <v>29103</v>
      </c>
      <c r="H8353" s="42">
        <v>83.44</v>
      </c>
      <c r="I8353" s="42">
        <v>0.01</v>
      </c>
      <c r="J8353" s="42" t="s">
        <v>10367</v>
      </c>
      <c r="K8353" s="43">
        <f t="shared" si="652"/>
        <v>5434.6526245523864</v>
      </c>
      <c r="L8353" s="44" t="s">
        <v>19735</v>
      </c>
      <c r="M8353" s="44">
        <f t="shared" si="650"/>
        <v>65.043736281508885</v>
      </c>
      <c r="N8353" s="54">
        <f t="shared" si="653"/>
        <v>5438.2999999999993</v>
      </c>
      <c r="O8353" s="46">
        <f t="shared" si="654"/>
        <v>3.6473754476128306</v>
      </c>
    </row>
    <row r="8354" spans="6:15" x14ac:dyDescent="0.25">
      <c r="F8354" s="3">
        <f t="shared" si="651"/>
        <v>0</v>
      </c>
      <c r="G8354" s="45" t="s">
        <v>29104</v>
      </c>
      <c r="H8354" s="42">
        <v>83.45</v>
      </c>
      <c r="I8354" s="42">
        <v>0.01</v>
      </c>
      <c r="J8354" s="42" t="s">
        <v>10368</v>
      </c>
      <c r="K8354" s="43">
        <f t="shared" si="652"/>
        <v>5435.3030619152014</v>
      </c>
      <c r="L8354" s="44" t="s">
        <v>19736</v>
      </c>
      <c r="M8354" s="44">
        <f t="shared" si="650"/>
        <v>65.043725775987184</v>
      </c>
      <c r="N8354" s="54">
        <f t="shared" si="653"/>
        <v>5438.95</v>
      </c>
      <c r="O8354" s="46">
        <f t="shared" si="654"/>
        <v>3.6469380847984212</v>
      </c>
    </row>
    <row r="8355" spans="6:15" x14ac:dyDescent="0.25">
      <c r="F8355" s="3">
        <f t="shared" si="651"/>
        <v>0</v>
      </c>
      <c r="G8355" s="45" t="s">
        <v>29105</v>
      </c>
      <c r="H8355" s="42">
        <v>83.46</v>
      </c>
      <c r="I8355" s="42">
        <v>0.01</v>
      </c>
      <c r="J8355" s="42" t="s">
        <v>10369</v>
      </c>
      <c r="K8355" s="43">
        <f t="shared" si="652"/>
        <v>5435.9534991729615</v>
      </c>
      <c r="L8355" s="44" t="s">
        <v>19737</v>
      </c>
      <c r="M8355" s="44">
        <f t="shared" si="650"/>
        <v>65.043715274245841</v>
      </c>
      <c r="N8355" s="54">
        <f t="shared" si="653"/>
        <v>5439.5999999999995</v>
      </c>
      <c r="O8355" s="46">
        <f t="shared" si="654"/>
        <v>3.6465008270379258</v>
      </c>
    </row>
    <row r="8356" spans="6:15" x14ac:dyDescent="0.25">
      <c r="F8356" s="3">
        <f t="shared" si="651"/>
        <v>0</v>
      </c>
      <c r="G8356" s="45" t="s">
        <v>29106</v>
      </c>
      <c r="H8356" s="42">
        <v>83.47</v>
      </c>
      <c r="I8356" s="42">
        <v>0.01</v>
      </c>
      <c r="J8356" s="42" t="s">
        <v>10370</v>
      </c>
      <c r="K8356" s="43">
        <f t="shared" si="652"/>
        <v>5436.6039363257041</v>
      </c>
      <c r="L8356" s="44" t="s">
        <v>19738</v>
      </c>
      <c r="M8356" s="44">
        <f t="shared" si="650"/>
        <v>65.043704776306257</v>
      </c>
      <c r="N8356" s="54">
        <f t="shared" si="653"/>
        <v>5440.25</v>
      </c>
      <c r="O8356" s="46">
        <f t="shared" si="654"/>
        <v>3.6460636742958741</v>
      </c>
    </row>
    <row r="8357" spans="6:15" x14ac:dyDescent="0.25">
      <c r="F8357" s="3">
        <f t="shared" si="651"/>
        <v>0</v>
      </c>
      <c r="G8357" s="45" t="s">
        <v>29107</v>
      </c>
      <c r="H8357" s="42">
        <v>83.48</v>
      </c>
      <c r="I8357" s="42">
        <v>0.01</v>
      </c>
      <c r="J8357" s="42" t="s">
        <v>10371</v>
      </c>
      <c r="K8357" s="43">
        <f t="shared" si="652"/>
        <v>5437.2543733734674</v>
      </c>
      <c r="L8357" s="44" t="s">
        <v>19739</v>
      </c>
      <c r="M8357" s="44">
        <f t="shared" si="650"/>
        <v>65.043694282140933</v>
      </c>
      <c r="N8357" s="54">
        <f t="shared" si="653"/>
        <v>5440.9</v>
      </c>
      <c r="O8357" s="46">
        <f t="shared" si="654"/>
        <v>3.6456266265322483</v>
      </c>
    </row>
    <row r="8358" spans="6:15" x14ac:dyDescent="0.25">
      <c r="F8358" s="3">
        <f t="shared" si="651"/>
        <v>0</v>
      </c>
      <c r="G8358" s="45" t="s">
        <v>29108</v>
      </c>
      <c r="H8358" s="42">
        <v>83.49</v>
      </c>
      <c r="I8358" s="42">
        <v>0.01</v>
      </c>
      <c r="J8358" s="42" t="s">
        <v>10372</v>
      </c>
      <c r="K8358" s="43">
        <f t="shared" si="652"/>
        <v>5437.9048103162886</v>
      </c>
      <c r="L8358" s="44" t="s">
        <v>19740</v>
      </c>
      <c r="M8358" s="44">
        <f t="shared" si="650"/>
        <v>65.043683791768188</v>
      </c>
      <c r="N8358" s="54">
        <f t="shared" si="653"/>
        <v>5441.5499999999993</v>
      </c>
      <c r="O8358" s="46">
        <f t="shared" si="654"/>
        <v>3.6451896837106688</v>
      </c>
    </row>
    <row r="8359" spans="6:15" x14ac:dyDescent="0.25">
      <c r="F8359" s="3">
        <f t="shared" si="651"/>
        <v>0</v>
      </c>
      <c r="G8359" s="45" t="s">
        <v>29109</v>
      </c>
      <c r="H8359" s="42">
        <v>83.5</v>
      </c>
      <c r="I8359" s="42">
        <v>0.01</v>
      </c>
      <c r="J8359" s="42" t="s">
        <v>10373</v>
      </c>
      <c r="K8359" s="43">
        <f t="shared" si="652"/>
        <v>5438.555247154206</v>
      </c>
      <c r="L8359" s="44" t="s">
        <v>19741</v>
      </c>
      <c r="M8359" s="44">
        <f t="shared" si="650"/>
        <v>65.043673305191092</v>
      </c>
      <c r="N8359" s="54">
        <f t="shared" si="653"/>
        <v>5442.2</v>
      </c>
      <c r="O8359" s="46">
        <f t="shared" si="654"/>
        <v>3.6447528457938461</v>
      </c>
    </row>
    <row r="8360" spans="6:15" x14ac:dyDescent="0.25">
      <c r="F8360" s="3">
        <f t="shared" si="651"/>
        <v>0</v>
      </c>
      <c r="G8360" s="45" t="s">
        <v>29110</v>
      </c>
      <c r="H8360" s="42">
        <v>83.51</v>
      </c>
      <c r="I8360" s="42">
        <v>0.01</v>
      </c>
      <c r="J8360" s="42" t="s">
        <v>10374</v>
      </c>
      <c r="K8360" s="43">
        <f t="shared" si="652"/>
        <v>5439.2056838872577</v>
      </c>
      <c r="L8360" s="44" t="s">
        <v>19742</v>
      </c>
      <c r="M8360" s="44">
        <f t="shared" si="650"/>
        <v>65.043662822385201</v>
      </c>
      <c r="N8360" s="54">
        <f t="shared" si="653"/>
        <v>5442.85</v>
      </c>
      <c r="O8360" s="46">
        <f t="shared" si="654"/>
        <v>3.644316112742672</v>
      </c>
    </row>
    <row r="8361" spans="6:15" x14ac:dyDescent="0.25">
      <c r="F8361" s="3">
        <f t="shared" si="651"/>
        <v>0</v>
      </c>
      <c r="G8361" s="45" t="s">
        <v>29111</v>
      </c>
      <c r="H8361" s="42">
        <v>83.52</v>
      </c>
      <c r="I8361" s="42">
        <v>0.01</v>
      </c>
      <c r="J8361" s="42" t="s">
        <v>10375</v>
      </c>
      <c r="K8361" s="43">
        <f t="shared" si="652"/>
        <v>5439.856120515482</v>
      </c>
      <c r="L8361" s="44" t="s">
        <v>19743</v>
      </c>
      <c r="M8361" s="44">
        <f t="shared" si="650"/>
        <v>65.043652343353585</v>
      </c>
      <c r="N8361" s="54">
        <f t="shared" si="653"/>
        <v>5443.5</v>
      </c>
      <c r="O8361" s="46">
        <f t="shared" si="654"/>
        <v>3.6438794845180382</v>
      </c>
    </row>
    <row r="8362" spans="6:15" x14ac:dyDescent="0.25">
      <c r="F8362" s="3">
        <f t="shared" si="651"/>
        <v>0</v>
      </c>
      <c r="G8362" s="45" t="s">
        <v>29112</v>
      </c>
      <c r="H8362" s="42">
        <v>83.53</v>
      </c>
      <c r="I8362" s="42">
        <v>0.01</v>
      </c>
      <c r="J8362" s="42" t="s">
        <v>10376</v>
      </c>
      <c r="K8362" s="43">
        <f t="shared" si="652"/>
        <v>5440.5065570389152</v>
      </c>
      <c r="L8362" s="44" t="s">
        <v>19744</v>
      </c>
      <c r="M8362" s="44">
        <f t="shared" si="650"/>
        <v>65.043641868105382</v>
      </c>
      <c r="N8362" s="54">
        <f t="shared" si="653"/>
        <v>5444.15</v>
      </c>
      <c r="O8362" s="46">
        <f t="shared" si="654"/>
        <v>3.6434429610844745</v>
      </c>
    </row>
    <row r="8363" spans="6:15" x14ac:dyDescent="0.25">
      <c r="F8363" s="3">
        <f t="shared" si="651"/>
        <v>0</v>
      </c>
      <c r="G8363" s="45" t="s">
        <v>29113</v>
      </c>
      <c r="H8363" s="42">
        <v>83.54</v>
      </c>
      <c r="I8363" s="42">
        <v>0.01</v>
      </c>
      <c r="J8363" s="42" t="s">
        <v>10377</v>
      </c>
      <c r="K8363" s="43">
        <f t="shared" si="652"/>
        <v>5441.1569934575964</v>
      </c>
      <c r="L8363" s="44" t="s">
        <v>19745</v>
      </c>
      <c r="M8363" s="44">
        <f t="shared" si="650"/>
        <v>65.043631396640635</v>
      </c>
      <c r="N8363" s="54">
        <f t="shared" si="653"/>
        <v>5444.8</v>
      </c>
      <c r="O8363" s="46">
        <f t="shared" si="654"/>
        <v>3.6430065424037821</v>
      </c>
    </row>
    <row r="8364" spans="6:15" x14ac:dyDescent="0.25">
      <c r="F8364" s="3">
        <f t="shared" si="651"/>
        <v>0</v>
      </c>
      <c r="G8364" s="45" t="s">
        <v>29114</v>
      </c>
      <c r="H8364" s="42">
        <v>83.55</v>
      </c>
      <c r="I8364" s="42">
        <v>0.01</v>
      </c>
      <c r="J8364" s="42" t="s">
        <v>10378</v>
      </c>
      <c r="K8364" s="43">
        <f t="shared" si="652"/>
        <v>5441.807429771563</v>
      </c>
      <c r="L8364" s="44" t="s">
        <v>19746</v>
      </c>
      <c r="M8364" s="44">
        <f t="shared" si="650"/>
        <v>65.043620928937912</v>
      </c>
      <c r="N8364" s="54">
        <f t="shared" si="653"/>
        <v>5445.45</v>
      </c>
      <c r="O8364" s="46">
        <f t="shared" si="654"/>
        <v>3.6425702284368526</v>
      </c>
    </row>
    <row r="8365" spans="6:15" x14ac:dyDescent="0.25">
      <c r="F8365" s="3">
        <f t="shared" si="651"/>
        <v>0</v>
      </c>
      <c r="G8365" s="45" t="s">
        <v>29115</v>
      </c>
      <c r="H8365" s="42">
        <v>83.56</v>
      </c>
      <c r="I8365" s="42">
        <v>0.01</v>
      </c>
      <c r="J8365" s="42" t="s">
        <v>10379</v>
      </c>
      <c r="K8365" s="43">
        <f t="shared" si="652"/>
        <v>5442.4578659808521</v>
      </c>
      <c r="L8365" s="44" t="s">
        <v>19747</v>
      </c>
      <c r="M8365" s="44">
        <f t="shared" si="650"/>
        <v>65.0436104650217</v>
      </c>
      <c r="N8365" s="54">
        <f t="shared" si="653"/>
        <v>5446.1</v>
      </c>
      <c r="O8365" s="46">
        <f t="shared" si="654"/>
        <v>3.6421340191482159</v>
      </c>
    </row>
    <row r="8366" spans="6:15" x14ac:dyDescent="0.25">
      <c r="F8366" s="3">
        <f t="shared" si="651"/>
        <v>0</v>
      </c>
      <c r="G8366" s="45" t="s">
        <v>29116</v>
      </c>
      <c r="H8366" s="42">
        <v>83.57</v>
      </c>
      <c r="I8366" s="42">
        <v>0.01</v>
      </c>
      <c r="J8366" s="42" t="s">
        <v>10380</v>
      </c>
      <c r="K8366" s="43">
        <f t="shared" si="652"/>
        <v>5443.1083020855021</v>
      </c>
      <c r="L8366" s="44" t="s">
        <v>19748</v>
      </c>
      <c r="M8366" s="44">
        <f t="shared" si="650"/>
        <v>65.043600004858362</v>
      </c>
      <c r="N8366" s="54">
        <f t="shared" si="653"/>
        <v>5446.7499999999991</v>
      </c>
      <c r="O8366" s="46">
        <f t="shared" si="654"/>
        <v>3.6416979144969446</v>
      </c>
    </row>
    <row r="8367" spans="6:15" x14ac:dyDescent="0.25">
      <c r="F8367" s="3">
        <f t="shared" si="651"/>
        <v>0</v>
      </c>
      <c r="G8367" s="45" t="s">
        <v>29117</v>
      </c>
      <c r="H8367" s="42">
        <v>83.58</v>
      </c>
      <c r="I8367" s="42">
        <v>0.01</v>
      </c>
      <c r="J8367" s="42" t="s">
        <v>10381</v>
      </c>
      <c r="K8367" s="43">
        <f t="shared" si="652"/>
        <v>5443.7587380855512</v>
      </c>
      <c r="L8367" s="44" t="s">
        <v>19749</v>
      </c>
      <c r="M8367" s="44">
        <f t="shared" si="650"/>
        <v>65.043589548475424</v>
      </c>
      <c r="N8367" s="54">
        <f t="shared" si="653"/>
        <v>5447.4</v>
      </c>
      <c r="O8367" s="46">
        <f t="shared" si="654"/>
        <v>3.6412619144484779</v>
      </c>
    </row>
    <row r="8368" spans="6:15" x14ac:dyDescent="0.25">
      <c r="F8368" s="3">
        <f t="shared" si="651"/>
        <v>0</v>
      </c>
      <c r="G8368" s="45" t="s">
        <v>29118</v>
      </c>
      <c r="H8368" s="42">
        <v>83.59</v>
      </c>
      <c r="I8368" s="42">
        <v>0.01</v>
      </c>
      <c r="J8368" s="42" t="s">
        <v>10382</v>
      </c>
      <c r="K8368" s="43">
        <f t="shared" si="652"/>
        <v>5444.4091739810356</v>
      </c>
      <c r="L8368" s="44" t="s">
        <v>19750</v>
      </c>
      <c r="M8368" s="44">
        <f t="shared" si="650"/>
        <v>65.043579095869816</v>
      </c>
      <c r="N8368" s="54">
        <f t="shared" si="653"/>
        <v>5448.05</v>
      </c>
      <c r="O8368" s="46">
        <f t="shared" si="654"/>
        <v>3.6408260189646171</v>
      </c>
    </row>
    <row r="8369" spans="6:15" x14ac:dyDescent="0.25">
      <c r="F8369" s="3">
        <f t="shared" si="651"/>
        <v>0</v>
      </c>
      <c r="G8369" s="45" t="s">
        <v>29119</v>
      </c>
      <c r="H8369" s="42">
        <v>83.6</v>
      </c>
      <c r="I8369" s="42">
        <v>0.01</v>
      </c>
      <c r="J8369" s="42" t="s">
        <v>10383</v>
      </c>
      <c r="K8369" s="43">
        <f t="shared" si="652"/>
        <v>5445.0596097719945</v>
      </c>
      <c r="L8369" s="44" t="s">
        <v>19751</v>
      </c>
      <c r="M8369" s="44">
        <f t="shared" si="650"/>
        <v>65.043568647014041</v>
      </c>
      <c r="N8369" s="54">
        <f t="shared" si="653"/>
        <v>5448.7</v>
      </c>
      <c r="O8369" s="46">
        <f t="shared" si="654"/>
        <v>3.6403902280053444</v>
      </c>
    </row>
    <row r="8370" spans="6:15" x14ac:dyDescent="0.25">
      <c r="F8370" s="3">
        <f t="shared" si="651"/>
        <v>0</v>
      </c>
      <c r="G8370" s="45" t="s">
        <v>29120</v>
      </c>
      <c r="H8370" s="42">
        <v>83.61</v>
      </c>
      <c r="I8370" s="42">
        <v>0.01</v>
      </c>
      <c r="J8370" s="42" t="s">
        <v>10384</v>
      </c>
      <c r="K8370" s="43">
        <f t="shared" si="652"/>
        <v>5445.7100454584643</v>
      </c>
      <c r="L8370" s="44" t="s">
        <v>19752</v>
      </c>
      <c r="M8370" s="44">
        <f t="shared" si="650"/>
        <v>65.043558201929486</v>
      </c>
      <c r="N8370" s="54">
        <f t="shared" si="653"/>
        <v>5449.3499999999995</v>
      </c>
      <c r="O8370" s="46">
        <f t="shared" si="654"/>
        <v>3.6399545415351895</v>
      </c>
    </row>
    <row r="8371" spans="6:15" x14ac:dyDescent="0.25">
      <c r="F8371" s="3">
        <f t="shared" si="651"/>
        <v>0</v>
      </c>
      <c r="G8371" s="45" t="s">
        <v>29121</v>
      </c>
      <c r="H8371" s="42">
        <v>83.62</v>
      </c>
      <c r="I8371" s="42">
        <v>0.01</v>
      </c>
      <c r="J8371" s="42" t="s">
        <v>10385</v>
      </c>
      <c r="K8371" s="43">
        <f t="shared" si="652"/>
        <v>5446.3604810404831</v>
      </c>
      <c r="L8371" s="44" t="s">
        <v>19753</v>
      </c>
      <c r="M8371" s="44">
        <f t="shared" si="650"/>
        <v>65.043547760613123</v>
      </c>
      <c r="N8371" s="54">
        <f t="shared" si="653"/>
        <v>5450</v>
      </c>
      <c r="O8371" s="46">
        <f t="shared" si="654"/>
        <v>3.6395189595168631</v>
      </c>
    </row>
    <row r="8372" spans="6:15" x14ac:dyDescent="0.25">
      <c r="F8372" s="3">
        <f t="shared" si="651"/>
        <v>0</v>
      </c>
      <c r="G8372" s="45" t="s">
        <v>29122</v>
      </c>
      <c r="H8372" s="42">
        <v>83.63</v>
      </c>
      <c r="I8372" s="42">
        <v>0.01</v>
      </c>
      <c r="J8372" s="42" t="s">
        <v>10386</v>
      </c>
      <c r="K8372" s="43">
        <f t="shared" si="652"/>
        <v>5447.0109165180893</v>
      </c>
      <c r="L8372" s="44" t="s">
        <v>19754</v>
      </c>
      <c r="M8372" s="44">
        <f t="shared" si="650"/>
        <v>65.043537323046593</v>
      </c>
      <c r="N8372" s="54">
        <f t="shared" si="653"/>
        <v>5450.65</v>
      </c>
      <c r="O8372" s="46">
        <f t="shared" si="654"/>
        <v>3.6390834819103475</v>
      </c>
    </row>
    <row r="8373" spans="6:15" x14ac:dyDescent="0.25">
      <c r="F8373" s="3">
        <f t="shared" si="651"/>
        <v>0</v>
      </c>
      <c r="G8373" s="45" t="s">
        <v>29123</v>
      </c>
      <c r="H8373" s="42">
        <v>83.64</v>
      </c>
      <c r="I8373" s="42">
        <v>0.01</v>
      </c>
      <c r="J8373" s="42" t="s">
        <v>10387</v>
      </c>
      <c r="K8373" s="43">
        <f t="shared" si="652"/>
        <v>5447.66135189132</v>
      </c>
      <c r="L8373" s="44" t="s">
        <v>19755</v>
      </c>
      <c r="M8373" s="44">
        <f t="shared" si="650"/>
        <v>65.043526889245186</v>
      </c>
      <c r="N8373" s="54">
        <f t="shared" si="653"/>
        <v>5451.3</v>
      </c>
      <c r="O8373" s="46">
        <f t="shared" si="654"/>
        <v>3.6386481086801723</v>
      </c>
    </row>
    <row r="8374" spans="6:15" x14ac:dyDescent="0.25">
      <c r="F8374" s="3">
        <f t="shared" si="651"/>
        <v>0</v>
      </c>
      <c r="G8374" s="45" t="s">
        <v>29124</v>
      </c>
      <c r="H8374" s="42">
        <v>83.65</v>
      </c>
      <c r="I8374" s="42">
        <v>0.01</v>
      </c>
      <c r="J8374" s="42" t="s">
        <v>10388</v>
      </c>
      <c r="K8374" s="43">
        <f t="shared" si="652"/>
        <v>5448.3117871602126</v>
      </c>
      <c r="L8374" s="44" t="s">
        <v>19756</v>
      </c>
      <c r="M8374" s="44">
        <f t="shared" si="650"/>
        <v>65.04351645919057</v>
      </c>
      <c r="N8374" s="54">
        <f t="shared" si="653"/>
        <v>5451.95</v>
      </c>
      <c r="O8374" s="46">
        <f t="shared" si="654"/>
        <v>3.6382128397872293</v>
      </c>
    </row>
    <row r="8375" spans="6:15" x14ac:dyDescent="0.25">
      <c r="F8375" s="3">
        <f t="shared" si="651"/>
        <v>0</v>
      </c>
      <c r="G8375" s="45" t="s">
        <v>29125</v>
      </c>
      <c r="H8375" s="42">
        <v>83.66</v>
      </c>
      <c r="I8375" s="42">
        <v>0.01</v>
      </c>
      <c r="J8375" s="42" t="s">
        <v>10389</v>
      </c>
      <c r="K8375" s="43">
        <f t="shared" si="652"/>
        <v>5448.9622223248043</v>
      </c>
      <c r="L8375" s="44" t="s">
        <v>19757</v>
      </c>
      <c r="M8375" s="44">
        <f t="shared" si="650"/>
        <v>65.043506032894967</v>
      </c>
      <c r="N8375" s="54">
        <f t="shared" si="653"/>
        <v>5452.5999999999995</v>
      </c>
      <c r="O8375" s="46">
        <f t="shared" si="654"/>
        <v>3.6377776751951387</v>
      </c>
    </row>
    <row r="8376" spans="6:15" x14ac:dyDescent="0.25">
      <c r="F8376" s="3">
        <f t="shared" si="651"/>
        <v>0</v>
      </c>
      <c r="G8376" s="45" t="s">
        <v>29126</v>
      </c>
      <c r="H8376" s="42">
        <v>83.67</v>
      </c>
      <c r="I8376" s="42">
        <v>0.01</v>
      </c>
      <c r="J8376" s="42" t="s">
        <v>10390</v>
      </c>
      <c r="K8376" s="43">
        <f t="shared" si="652"/>
        <v>5449.6126573851334</v>
      </c>
      <c r="L8376" s="44" t="s">
        <v>19758</v>
      </c>
      <c r="M8376" s="44">
        <f t="shared" si="650"/>
        <v>65.043495610358391</v>
      </c>
      <c r="N8376" s="54">
        <f t="shared" si="653"/>
        <v>5453.25</v>
      </c>
      <c r="O8376" s="46">
        <f t="shared" si="654"/>
        <v>3.6373426148666113</v>
      </c>
    </row>
    <row r="8377" spans="6:15" x14ac:dyDescent="0.25">
      <c r="F8377" s="3">
        <f t="shared" si="651"/>
        <v>0</v>
      </c>
      <c r="G8377" s="45" t="s">
        <v>29127</v>
      </c>
      <c r="H8377" s="42">
        <v>83.68</v>
      </c>
      <c r="I8377" s="42">
        <v>0.01</v>
      </c>
      <c r="J8377" s="42" t="s">
        <v>10391</v>
      </c>
      <c r="K8377" s="43">
        <f t="shared" si="652"/>
        <v>5450.2630923412371</v>
      </c>
      <c r="L8377" s="44" t="s">
        <v>19759</v>
      </c>
      <c r="M8377" s="44">
        <f t="shared" si="650"/>
        <v>65.043485191571648</v>
      </c>
      <c r="N8377" s="54">
        <f t="shared" si="653"/>
        <v>5453.9000000000005</v>
      </c>
      <c r="O8377" s="46">
        <f t="shared" si="654"/>
        <v>3.6369076587634481</v>
      </c>
    </row>
    <row r="8378" spans="6:15" x14ac:dyDescent="0.25">
      <c r="F8378" s="3">
        <f t="shared" si="651"/>
        <v>0</v>
      </c>
      <c r="G8378" s="45" t="s">
        <v>29128</v>
      </c>
      <c r="H8378" s="42">
        <v>83.69</v>
      </c>
      <c r="I8378" s="42">
        <v>0.01</v>
      </c>
      <c r="J8378" s="42" t="s">
        <v>10392</v>
      </c>
      <c r="K8378" s="43">
        <f t="shared" si="652"/>
        <v>5450.9135271931527</v>
      </c>
      <c r="L8378" s="44" t="s">
        <v>19760</v>
      </c>
      <c r="M8378" s="44">
        <f t="shared" si="650"/>
        <v>65.043474776522558</v>
      </c>
      <c r="N8378" s="54">
        <f t="shared" si="653"/>
        <v>5454.5499999999993</v>
      </c>
      <c r="O8378" s="46">
        <f t="shared" si="654"/>
        <v>3.6364728068465411</v>
      </c>
    </row>
    <row r="8379" spans="6:15" x14ac:dyDescent="0.25">
      <c r="F8379" s="3">
        <f t="shared" si="651"/>
        <v>0</v>
      </c>
      <c r="G8379" s="45" t="s">
        <v>29129</v>
      </c>
      <c r="H8379" s="42">
        <v>83.7</v>
      </c>
      <c r="I8379" s="42">
        <v>0.01</v>
      </c>
      <c r="J8379" s="42" t="s">
        <v>10393</v>
      </c>
      <c r="K8379" s="43">
        <f t="shared" si="652"/>
        <v>5451.5639619409176</v>
      </c>
      <c r="L8379" s="44" t="s">
        <v>19761</v>
      </c>
      <c r="M8379" s="44">
        <f t="shared" si="650"/>
        <v>65.043464365241647</v>
      </c>
      <c r="N8379" s="54">
        <f t="shared" si="653"/>
        <v>5455.2</v>
      </c>
      <c r="O8379" s="46">
        <f t="shared" si="654"/>
        <v>3.6360380590822388</v>
      </c>
    </row>
    <row r="8380" spans="6:15" x14ac:dyDescent="0.25">
      <c r="F8380" s="3">
        <f t="shared" si="651"/>
        <v>0</v>
      </c>
      <c r="G8380" s="45" t="s">
        <v>29130</v>
      </c>
      <c r="H8380" s="42">
        <v>83.71</v>
      </c>
      <c r="I8380" s="42">
        <v>0.01</v>
      </c>
      <c r="J8380" s="42" t="s">
        <v>10394</v>
      </c>
      <c r="K8380" s="43">
        <f t="shared" si="652"/>
        <v>5452.2143965845698</v>
      </c>
      <c r="L8380" s="44" t="s">
        <v>19762</v>
      </c>
      <c r="M8380" s="44">
        <f t="shared" si="650"/>
        <v>65.043453957689209</v>
      </c>
      <c r="N8380" s="54">
        <f t="shared" si="653"/>
        <v>5455.8499999999995</v>
      </c>
      <c r="O8380" s="46">
        <f t="shared" si="654"/>
        <v>3.635603415429614</v>
      </c>
    </row>
    <row r="8381" spans="6:15" x14ac:dyDescent="0.25">
      <c r="F8381" s="3">
        <f t="shared" si="651"/>
        <v>0</v>
      </c>
      <c r="G8381" s="45" t="s">
        <v>29131</v>
      </c>
      <c r="H8381" s="42">
        <v>83.72</v>
      </c>
      <c r="I8381" s="42">
        <v>0.01</v>
      </c>
      <c r="J8381" s="42" t="s">
        <v>10395</v>
      </c>
      <c r="K8381" s="43">
        <f t="shared" si="652"/>
        <v>5452.8648311241468</v>
      </c>
      <c r="L8381" s="44" t="s">
        <v>19763</v>
      </c>
      <c r="M8381" s="44">
        <f t="shared" si="650"/>
        <v>65.043443553892757</v>
      </c>
      <c r="N8381" s="54">
        <f t="shared" si="653"/>
        <v>5456.5</v>
      </c>
      <c r="O8381" s="46">
        <f t="shared" si="654"/>
        <v>3.6351688758531964</v>
      </c>
    </row>
    <row r="8382" spans="6:15" x14ac:dyDescent="0.25">
      <c r="F8382" s="3">
        <f t="shared" si="651"/>
        <v>0</v>
      </c>
      <c r="G8382" s="45" t="s">
        <v>29132</v>
      </c>
      <c r="H8382" s="42">
        <v>83.73</v>
      </c>
      <c r="I8382" s="42">
        <v>0.01</v>
      </c>
      <c r="J8382" s="42" t="s">
        <v>10396</v>
      </c>
      <c r="K8382" s="43">
        <f t="shared" si="652"/>
        <v>5453.5152655596858</v>
      </c>
      <c r="L8382" s="44" t="s">
        <v>19764</v>
      </c>
      <c r="M8382" s="44">
        <f t="shared" si="650"/>
        <v>65.04343315382782</v>
      </c>
      <c r="N8382" s="54">
        <f t="shared" si="653"/>
        <v>5457.15</v>
      </c>
      <c r="O8382" s="46">
        <f t="shared" si="654"/>
        <v>3.6347344403138777</v>
      </c>
    </row>
    <row r="8383" spans="6:15" x14ac:dyDescent="0.25">
      <c r="F8383" s="3">
        <f t="shared" si="651"/>
        <v>0</v>
      </c>
      <c r="G8383" s="45" t="s">
        <v>29133</v>
      </c>
      <c r="H8383" s="42">
        <v>83.74</v>
      </c>
      <c r="I8383" s="42">
        <v>0.01</v>
      </c>
      <c r="J8383" s="42" t="s">
        <v>10397</v>
      </c>
      <c r="K8383" s="43">
        <f t="shared" si="652"/>
        <v>5454.165699891224</v>
      </c>
      <c r="L8383" s="44" t="s">
        <v>19765</v>
      </c>
      <c r="M8383" s="44">
        <f t="shared" si="650"/>
        <v>65.043422757506633</v>
      </c>
      <c r="N8383" s="54">
        <f t="shared" si="653"/>
        <v>5457.7999999999993</v>
      </c>
      <c r="O8383" s="46">
        <f t="shared" si="654"/>
        <v>3.6343001087752782</v>
      </c>
    </row>
    <row r="8384" spans="6:15" x14ac:dyDescent="0.25">
      <c r="F8384" s="3">
        <f t="shared" si="651"/>
        <v>0</v>
      </c>
      <c r="G8384" s="45" t="s">
        <v>29134</v>
      </c>
      <c r="H8384" s="42">
        <v>83.75</v>
      </c>
      <c r="I8384" s="42">
        <v>0.01</v>
      </c>
      <c r="J8384" s="42" t="s">
        <v>10398</v>
      </c>
      <c r="K8384" s="43">
        <f t="shared" si="652"/>
        <v>5454.8161341187988</v>
      </c>
      <c r="L8384" s="44" t="s">
        <v>19766</v>
      </c>
      <c r="M8384" s="44">
        <f t="shared" si="650"/>
        <v>65.04341236493228</v>
      </c>
      <c r="N8384" s="54">
        <f t="shared" si="653"/>
        <v>5458.45</v>
      </c>
      <c r="O8384" s="46">
        <f t="shared" si="654"/>
        <v>3.6338658812010181</v>
      </c>
    </row>
    <row r="8385" spans="6:15" x14ac:dyDescent="0.25">
      <c r="F8385" s="3">
        <f t="shared" si="651"/>
        <v>0</v>
      </c>
      <c r="G8385" s="45" t="s">
        <v>29135</v>
      </c>
      <c r="H8385" s="42">
        <v>83.76</v>
      </c>
      <c r="I8385" s="42">
        <v>0.01</v>
      </c>
      <c r="J8385" s="42" t="s">
        <v>10399</v>
      </c>
      <c r="K8385" s="43">
        <f t="shared" si="652"/>
        <v>5455.4665682424484</v>
      </c>
      <c r="L8385" s="44" t="s">
        <v>19767</v>
      </c>
      <c r="M8385" s="44">
        <f t="shared" si="650"/>
        <v>65.043401976089456</v>
      </c>
      <c r="N8385" s="54">
        <f t="shared" si="653"/>
        <v>5459.1</v>
      </c>
      <c r="O8385" s="46">
        <f t="shared" si="654"/>
        <v>3.633431757551989</v>
      </c>
    </row>
    <row r="8386" spans="6:15" x14ac:dyDescent="0.25">
      <c r="F8386" s="3">
        <f t="shared" si="651"/>
        <v>0</v>
      </c>
      <c r="G8386" s="45" t="s">
        <v>29136</v>
      </c>
      <c r="H8386" s="42">
        <v>83.77</v>
      </c>
      <c r="I8386" s="42">
        <v>0.01</v>
      </c>
      <c r="J8386" s="42" t="s">
        <v>10400</v>
      </c>
      <c r="K8386" s="43">
        <f t="shared" si="652"/>
        <v>5456.1170022622091</v>
      </c>
      <c r="L8386" s="44" t="s">
        <v>19768</v>
      </c>
      <c r="M8386" s="44">
        <f t="shared" si="650"/>
        <v>65.04339159097816</v>
      </c>
      <c r="N8386" s="54">
        <f t="shared" si="653"/>
        <v>5459.75</v>
      </c>
      <c r="O8386" s="46">
        <f t="shared" si="654"/>
        <v>3.6329977377909017</v>
      </c>
    </row>
    <row r="8387" spans="6:15" x14ac:dyDescent="0.25">
      <c r="F8387" s="3">
        <f t="shared" si="651"/>
        <v>0</v>
      </c>
      <c r="G8387" s="45" t="s">
        <v>29137</v>
      </c>
      <c r="H8387" s="42">
        <v>83.78</v>
      </c>
      <c r="I8387" s="42">
        <v>0.01</v>
      </c>
      <c r="J8387" s="42" t="s">
        <v>10401</v>
      </c>
      <c r="K8387" s="43">
        <f t="shared" si="652"/>
        <v>5456.7674361781192</v>
      </c>
      <c r="L8387" s="44" t="s">
        <v>19769</v>
      </c>
      <c r="M8387" s="44">
        <f t="shared" si="650"/>
        <v>65.043381209595353</v>
      </c>
      <c r="N8387" s="54">
        <f t="shared" si="653"/>
        <v>5460.4</v>
      </c>
      <c r="O8387" s="46">
        <f t="shared" si="654"/>
        <v>3.632563821880467</v>
      </c>
    </row>
    <row r="8388" spans="6:15" x14ac:dyDescent="0.25">
      <c r="F8388" s="3">
        <f t="shared" si="651"/>
        <v>0</v>
      </c>
      <c r="G8388" s="45" t="s">
        <v>29138</v>
      </c>
      <c r="H8388" s="42">
        <v>83.79</v>
      </c>
      <c r="I8388" s="42">
        <v>0.01</v>
      </c>
      <c r="J8388" s="42" t="s">
        <v>10402</v>
      </c>
      <c r="K8388" s="43">
        <f t="shared" si="652"/>
        <v>5457.417869990215</v>
      </c>
      <c r="L8388" s="44" t="s">
        <v>19770</v>
      </c>
      <c r="M8388" s="44">
        <f t="shared" si="650"/>
        <v>65.043370831959379</v>
      </c>
      <c r="N8388" s="54">
        <f t="shared" si="653"/>
        <v>5461.05</v>
      </c>
      <c r="O8388" s="46">
        <f t="shared" si="654"/>
        <v>3.6321300097852145</v>
      </c>
    </row>
    <row r="8389" spans="6:15" x14ac:dyDescent="0.25">
      <c r="F8389" s="3">
        <f t="shared" si="651"/>
        <v>0</v>
      </c>
      <c r="G8389" s="45" t="s">
        <v>29139</v>
      </c>
      <c r="H8389" s="42">
        <v>83.8</v>
      </c>
      <c r="I8389" s="42">
        <v>0.01</v>
      </c>
      <c r="J8389" s="42" t="s">
        <v>10403</v>
      </c>
      <c r="K8389" s="43">
        <f t="shared" si="652"/>
        <v>5458.0683036985347</v>
      </c>
      <c r="L8389" s="44" t="s">
        <v>19771</v>
      </c>
      <c r="M8389" s="44">
        <f t="shared" si="650"/>
        <v>65.043360458036602</v>
      </c>
      <c r="N8389" s="54">
        <f t="shared" si="653"/>
        <v>5461.7</v>
      </c>
      <c r="O8389" s="46">
        <f t="shared" si="654"/>
        <v>3.6316963014651265</v>
      </c>
    </row>
    <row r="8390" spans="6:15" x14ac:dyDescent="0.25">
      <c r="F8390" s="3">
        <f t="shared" si="651"/>
        <v>0</v>
      </c>
      <c r="G8390" s="45" t="s">
        <v>29140</v>
      </c>
      <c r="H8390" s="42">
        <v>83.81</v>
      </c>
      <c r="I8390" s="42">
        <v>0.01</v>
      </c>
      <c r="J8390" s="42" t="s">
        <v>10404</v>
      </c>
      <c r="K8390" s="43">
        <f t="shared" si="652"/>
        <v>5458.7187373031147</v>
      </c>
      <c r="L8390" s="44" t="s">
        <v>19772</v>
      </c>
      <c r="M8390" s="44">
        <f t="shared" si="650"/>
        <v>65.043350087860659</v>
      </c>
      <c r="N8390" s="54">
        <f t="shared" si="653"/>
        <v>5462.35</v>
      </c>
      <c r="O8390" s="46">
        <f t="shared" si="654"/>
        <v>3.6312626968856421</v>
      </c>
    </row>
    <row r="8391" spans="6:15" x14ac:dyDescent="0.25">
      <c r="F8391" s="3">
        <f t="shared" si="651"/>
        <v>0</v>
      </c>
      <c r="G8391" s="45" t="s">
        <v>29141</v>
      </c>
      <c r="H8391" s="42">
        <v>83.82</v>
      </c>
      <c r="I8391" s="42">
        <v>0.01</v>
      </c>
      <c r="J8391" s="42" t="s">
        <v>10405</v>
      </c>
      <c r="K8391" s="43">
        <f t="shared" si="652"/>
        <v>5459.3691708039933</v>
      </c>
      <c r="L8391" s="44" t="s">
        <v>19773</v>
      </c>
      <c r="M8391" s="44">
        <f t="shared" si="650"/>
        <v>65.043339721385706</v>
      </c>
      <c r="N8391" s="54">
        <f t="shared" si="653"/>
        <v>5462.9999999999991</v>
      </c>
      <c r="O8391" s="46">
        <f t="shared" si="654"/>
        <v>3.6308291960058341</v>
      </c>
    </row>
    <row r="8392" spans="6:15" x14ac:dyDescent="0.25">
      <c r="F8392" s="3">
        <f t="shared" si="651"/>
        <v>0</v>
      </c>
      <c r="G8392" s="45" t="s">
        <v>29142</v>
      </c>
      <c r="H8392" s="42">
        <v>83.83</v>
      </c>
      <c r="I8392" s="42">
        <v>0.01</v>
      </c>
      <c r="J8392" s="42" t="s">
        <v>10406</v>
      </c>
      <c r="K8392" s="43">
        <f t="shared" si="652"/>
        <v>5460.0196042012067</v>
      </c>
      <c r="L8392" s="44" t="s">
        <v>19774</v>
      </c>
      <c r="M8392" s="44">
        <f t="shared" si="650"/>
        <v>65.043329358657587</v>
      </c>
      <c r="N8392" s="54">
        <f t="shared" si="653"/>
        <v>5463.65</v>
      </c>
      <c r="O8392" s="46">
        <f t="shared" si="654"/>
        <v>3.6303957987929607</v>
      </c>
    </row>
    <row r="8393" spans="6:15" x14ac:dyDescent="0.25">
      <c r="F8393" s="3">
        <f t="shared" si="651"/>
        <v>0</v>
      </c>
      <c r="G8393" s="45" t="s">
        <v>29143</v>
      </c>
      <c r="H8393" s="42">
        <v>83.84</v>
      </c>
      <c r="I8393" s="42">
        <v>0.01</v>
      </c>
      <c r="J8393" s="42" t="s">
        <v>10407</v>
      </c>
      <c r="K8393" s="43">
        <f t="shared" si="652"/>
        <v>5460.6700374947932</v>
      </c>
      <c r="L8393" s="44" t="s">
        <v>19775</v>
      </c>
      <c r="M8393" s="44">
        <f t="shared" ref="M8393:M8456" si="655">SQRT(((14.7+$N$3*H8393)^2)-(K8393^2))/SQRT($N$4)</f>
        <v>65.043318999651859</v>
      </c>
      <c r="N8393" s="54">
        <f t="shared" si="653"/>
        <v>5464.3</v>
      </c>
      <c r="O8393" s="46">
        <f t="shared" si="654"/>
        <v>3.6299625052070041</v>
      </c>
    </row>
    <row r="8394" spans="6:15" x14ac:dyDescent="0.25">
      <c r="F8394" s="3">
        <f t="shared" ref="F8394:F8457" si="656">IF(O8394&gt;100,1,0)</f>
        <v>0</v>
      </c>
      <c r="G8394" s="45" t="s">
        <v>29144</v>
      </c>
      <c r="H8394" s="42">
        <v>83.85</v>
      </c>
      <c r="I8394" s="42">
        <v>0.01</v>
      </c>
      <c r="J8394" s="42" t="s">
        <v>10408</v>
      </c>
      <c r="K8394" s="43">
        <f t="shared" ref="K8394:K8457" si="657">K8393+I8394*M8393</f>
        <v>5461.3204706847901</v>
      </c>
      <c r="L8394" s="44" t="s">
        <v>19776</v>
      </c>
      <c r="M8394" s="44">
        <f t="shared" si="655"/>
        <v>65.043308644350176</v>
      </c>
      <c r="N8394" s="54">
        <f t="shared" ref="N8394:N8457" si="658">(H8394*$N$3)+14.7</f>
        <v>5464.95</v>
      </c>
      <c r="O8394" s="46">
        <f t="shared" ref="O8394:O8457" si="659">N8394-K8394</f>
        <v>3.6295293152097656</v>
      </c>
    </row>
    <row r="8395" spans="6:15" x14ac:dyDescent="0.25">
      <c r="F8395" s="3">
        <f t="shared" si="656"/>
        <v>0</v>
      </c>
      <c r="G8395" s="45" t="s">
        <v>29145</v>
      </c>
      <c r="H8395" s="42">
        <v>83.86</v>
      </c>
      <c r="I8395" s="42">
        <v>0.01</v>
      </c>
      <c r="J8395" s="42" t="s">
        <v>10409</v>
      </c>
      <c r="K8395" s="43">
        <f t="shared" si="657"/>
        <v>5461.9709037712337</v>
      </c>
      <c r="L8395" s="44" t="s">
        <v>19777</v>
      </c>
      <c r="M8395" s="44">
        <f t="shared" si="655"/>
        <v>65.043298292770899</v>
      </c>
      <c r="N8395" s="54">
        <f t="shared" si="658"/>
        <v>5465.5999999999995</v>
      </c>
      <c r="O8395" s="46">
        <f t="shared" si="659"/>
        <v>3.6290962287657749</v>
      </c>
    </row>
    <row r="8396" spans="6:15" x14ac:dyDescent="0.25">
      <c r="F8396" s="3">
        <f t="shared" si="656"/>
        <v>0</v>
      </c>
      <c r="G8396" s="45" t="s">
        <v>29146</v>
      </c>
      <c r="H8396" s="42">
        <v>83.87</v>
      </c>
      <c r="I8396" s="42">
        <v>0.01</v>
      </c>
      <c r="J8396" s="42" t="s">
        <v>10410</v>
      </c>
      <c r="K8396" s="43">
        <f t="shared" si="657"/>
        <v>5462.6213367541613</v>
      </c>
      <c r="L8396" s="44" t="s">
        <v>19778</v>
      </c>
      <c r="M8396" s="44">
        <f t="shared" si="655"/>
        <v>65.04328794492011</v>
      </c>
      <c r="N8396" s="54">
        <f t="shared" si="658"/>
        <v>5466.25</v>
      </c>
      <c r="O8396" s="46">
        <f t="shared" si="659"/>
        <v>3.6286632458386521</v>
      </c>
    </row>
    <row r="8397" spans="6:15" x14ac:dyDescent="0.25">
      <c r="F8397" s="3">
        <f t="shared" si="656"/>
        <v>0</v>
      </c>
      <c r="G8397" s="45" t="s">
        <v>29147</v>
      </c>
      <c r="H8397" s="42">
        <v>83.88</v>
      </c>
      <c r="I8397" s="42">
        <v>0.01</v>
      </c>
      <c r="J8397" s="42" t="s">
        <v>10411</v>
      </c>
      <c r="K8397" s="43">
        <f t="shared" si="657"/>
        <v>5463.2717696336103</v>
      </c>
      <c r="L8397" s="44" t="s">
        <v>19779</v>
      </c>
      <c r="M8397" s="44">
        <f t="shared" si="655"/>
        <v>65.043277600773393</v>
      </c>
      <c r="N8397" s="54">
        <f t="shared" si="658"/>
        <v>5466.9</v>
      </c>
      <c r="O8397" s="46">
        <f t="shared" si="659"/>
        <v>3.628230366389289</v>
      </c>
    </row>
    <row r="8398" spans="6:15" x14ac:dyDescent="0.25">
      <c r="F8398" s="3">
        <f t="shared" si="656"/>
        <v>0</v>
      </c>
      <c r="G8398" s="45" t="s">
        <v>29148</v>
      </c>
      <c r="H8398" s="42">
        <v>83.89</v>
      </c>
      <c r="I8398" s="42">
        <v>0.01</v>
      </c>
      <c r="J8398" s="42" t="s">
        <v>10412</v>
      </c>
      <c r="K8398" s="43">
        <f t="shared" si="657"/>
        <v>5463.922202409618</v>
      </c>
      <c r="L8398" s="44" t="s">
        <v>19780</v>
      </c>
      <c r="M8398" s="44">
        <f t="shared" si="655"/>
        <v>65.043267260352124</v>
      </c>
      <c r="N8398" s="54">
        <f t="shared" si="658"/>
        <v>5467.55</v>
      </c>
      <c r="O8398" s="46">
        <f t="shared" si="659"/>
        <v>3.6277975903822153</v>
      </c>
    </row>
    <row r="8399" spans="6:15" x14ac:dyDescent="0.25">
      <c r="F8399" s="3">
        <f t="shared" si="656"/>
        <v>0</v>
      </c>
      <c r="G8399" s="45" t="s">
        <v>29149</v>
      </c>
      <c r="H8399" s="42">
        <v>83.9</v>
      </c>
      <c r="I8399" s="42">
        <v>0.01</v>
      </c>
      <c r="J8399" s="42" t="s">
        <v>10413</v>
      </c>
      <c r="K8399" s="43">
        <f t="shared" si="657"/>
        <v>5464.5726350822215</v>
      </c>
      <c r="L8399" s="44" t="s">
        <v>19781</v>
      </c>
      <c r="M8399" s="44">
        <f t="shared" si="655"/>
        <v>65.043256923631873</v>
      </c>
      <c r="N8399" s="54">
        <f t="shared" si="658"/>
        <v>5468.2</v>
      </c>
      <c r="O8399" s="46">
        <f t="shared" si="659"/>
        <v>3.6273649177783227</v>
      </c>
    </row>
    <row r="8400" spans="6:15" x14ac:dyDescent="0.25">
      <c r="F8400" s="3">
        <f t="shared" si="656"/>
        <v>0</v>
      </c>
      <c r="G8400" s="45" t="s">
        <v>29150</v>
      </c>
      <c r="H8400" s="42">
        <v>83.91</v>
      </c>
      <c r="I8400" s="42">
        <v>0.01</v>
      </c>
      <c r="J8400" s="42" t="s">
        <v>10414</v>
      </c>
      <c r="K8400" s="43">
        <f t="shared" si="657"/>
        <v>5465.2230676514582</v>
      </c>
      <c r="L8400" s="44" t="s">
        <v>19782</v>
      </c>
      <c r="M8400" s="44">
        <f t="shared" si="655"/>
        <v>65.043246590618736</v>
      </c>
      <c r="N8400" s="54">
        <f t="shared" si="658"/>
        <v>5468.8499999999995</v>
      </c>
      <c r="O8400" s="46">
        <f t="shared" si="659"/>
        <v>3.6269323485412315</v>
      </c>
    </row>
    <row r="8401" spans="6:15" x14ac:dyDescent="0.25">
      <c r="F8401" s="3">
        <f t="shared" si="656"/>
        <v>0</v>
      </c>
      <c r="G8401" s="45" t="s">
        <v>29151</v>
      </c>
      <c r="H8401" s="42">
        <v>83.92</v>
      </c>
      <c r="I8401" s="42">
        <v>0.01</v>
      </c>
      <c r="J8401" s="42" t="s">
        <v>10415</v>
      </c>
      <c r="K8401" s="43">
        <f t="shared" si="657"/>
        <v>5465.8735001173645</v>
      </c>
      <c r="L8401" s="44" t="s">
        <v>19783</v>
      </c>
      <c r="M8401" s="44">
        <f t="shared" si="655"/>
        <v>65.043236261324964</v>
      </c>
      <c r="N8401" s="54">
        <f t="shared" si="658"/>
        <v>5469.5</v>
      </c>
      <c r="O8401" s="46">
        <f t="shared" si="659"/>
        <v>3.6264998826354713</v>
      </c>
    </row>
    <row r="8402" spans="6:15" x14ac:dyDescent="0.25">
      <c r="F8402" s="3">
        <f t="shared" si="656"/>
        <v>0</v>
      </c>
      <c r="G8402" s="45" t="s">
        <v>29152</v>
      </c>
      <c r="H8402" s="42">
        <v>83.93</v>
      </c>
      <c r="I8402" s="42">
        <v>0.01</v>
      </c>
      <c r="J8402" s="42" t="s">
        <v>10416</v>
      </c>
      <c r="K8402" s="43">
        <f t="shared" si="657"/>
        <v>5466.5239324799777</v>
      </c>
      <c r="L8402" s="44" t="s">
        <v>19784</v>
      </c>
      <c r="M8402" s="44">
        <f t="shared" si="655"/>
        <v>65.043225935735251</v>
      </c>
      <c r="N8402" s="54">
        <f t="shared" si="658"/>
        <v>5470.1500000000005</v>
      </c>
      <c r="O8402" s="46">
        <f t="shared" si="659"/>
        <v>3.6260675200228434</v>
      </c>
    </row>
    <row r="8403" spans="6:15" x14ac:dyDescent="0.25">
      <c r="F8403" s="3">
        <f t="shared" si="656"/>
        <v>0</v>
      </c>
      <c r="G8403" s="45" t="s">
        <v>29153</v>
      </c>
      <c r="H8403" s="42">
        <v>83.94</v>
      </c>
      <c r="I8403" s="42">
        <v>0.01</v>
      </c>
      <c r="J8403" s="42" t="s">
        <v>10417</v>
      </c>
      <c r="K8403" s="43">
        <f t="shared" si="657"/>
        <v>5467.174364739335</v>
      </c>
      <c r="L8403" s="44" t="s">
        <v>19785</v>
      </c>
      <c r="M8403" s="44">
        <f t="shared" si="655"/>
        <v>65.043215613840459</v>
      </c>
      <c r="N8403" s="54">
        <f t="shared" si="658"/>
        <v>5470.7999999999993</v>
      </c>
      <c r="O8403" s="46">
        <f t="shared" si="659"/>
        <v>3.6256352606642395</v>
      </c>
    </row>
    <row r="8404" spans="6:15" x14ac:dyDescent="0.25">
      <c r="F8404" s="3">
        <f t="shared" si="656"/>
        <v>0</v>
      </c>
      <c r="G8404" s="45" t="s">
        <v>29154</v>
      </c>
      <c r="H8404" s="42">
        <v>83.95</v>
      </c>
      <c r="I8404" s="42">
        <v>0.01</v>
      </c>
      <c r="J8404" s="42" t="s">
        <v>10418</v>
      </c>
      <c r="K8404" s="43">
        <f t="shared" si="657"/>
        <v>5467.8247968954738</v>
      </c>
      <c r="L8404" s="44" t="s">
        <v>19786</v>
      </c>
      <c r="M8404" s="44">
        <f t="shared" si="655"/>
        <v>65.043205295658893</v>
      </c>
      <c r="N8404" s="54">
        <f t="shared" si="658"/>
        <v>5471.45</v>
      </c>
      <c r="O8404" s="46">
        <f t="shared" si="659"/>
        <v>3.6252031045260082</v>
      </c>
    </row>
    <row r="8405" spans="6:15" x14ac:dyDescent="0.25">
      <c r="F8405" s="3">
        <f t="shared" si="656"/>
        <v>0</v>
      </c>
      <c r="G8405" s="45" t="s">
        <v>29155</v>
      </c>
      <c r="H8405" s="42">
        <v>83.96</v>
      </c>
      <c r="I8405" s="42">
        <v>0.01</v>
      </c>
      <c r="J8405" s="42" t="s">
        <v>10419</v>
      </c>
      <c r="K8405" s="43">
        <f t="shared" si="657"/>
        <v>5468.4752289484304</v>
      </c>
      <c r="L8405" s="44" t="s">
        <v>19787</v>
      </c>
      <c r="M8405" s="44">
        <f t="shared" si="655"/>
        <v>65.043194981169194</v>
      </c>
      <c r="N8405" s="54">
        <f t="shared" si="658"/>
        <v>5472.0999999999995</v>
      </c>
      <c r="O8405" s="46">
        <f t="shared" si="659"/>
        <v>3.6247710515690414</v>
      </c>
    </row>
    <row r="8406" spans="6:15" x14ac:dyDescent="0.25">
      <c r="F8406" s="3">
        <f t="shared" si="656"/>
        <v>0</v>
      </c>
      <c r="G8406" s="45" t="s">
        <v>29156</v>
      </c>
      <c r="H8406" s="42">
        <v>83.97</v>
      </c>
      <c r="I8406" s="42">
        <v>0.01</v>
      </c>
      <c r="J8406" s="42" t="s">
        <v>10420</v>
      </c>
      <c r="K8406" s="43">
        <f t="shared" si="657"/>
        <v>5469.1256608982421</v>
      </c>
      <c r="L8406" s="44" t="s">
        <v>19788</v>
      </c>
      <c r="M8406" s="44">
        <f t="shared" si="655"/>
        <v>65.043184670392748</v>
      </c>
      <c r="N8406" s="54">
        <f t="shared" si="658"/>
        <v>5472.75</v>
      </c>
      <c r="O8406" s="46">
        <f t="shared" si="659"/>
        <v>3.6243391017578688</v>
      </c>
    </row>
    <row r="8407" spans="6:15" x14ac:dyDescent="0.25">
      <c r="F8407" s="3">
        <f t="shared" si="656"/>
        <v>0</v>
      </c>
      <c r="G8407" s="45" t="s">
        <v>29157</v>
      </c>
      <c r="H8407" s="42">
        <v>83.98</v>
      </c>
      <c r="I8407" s="42">
        <v>0.01</v>
      </c>
      <c r="J8407" s="42" t="s">
        <v>10421</v>
      </c>
      <c r="K8407" s="43">
        <f t="shared" si="657"/>
        <v>5469.7760927449463</v>
      </c>
      <c r="L8407" s="44" t="s">
        <v>19789</v>
      </c>
      <c r="M8407" s="44">
        <f t="shared" si="655"/>
        <v>65.043174363302029</v>
      </c>
      <c r="N8407" s="54">
        <f t="shared" si="658"/>
        <v>5473.4</v>
      </c>
      <c r="O8407" s="46">
        <f t="shared" si="659"/>
        <v>3.623907255053382</v>
      </c>
    </row>
    <row r="8408" spans="6:15" x14ac:dyDescent="0.25">
      <c r="F8408" s="3">
        <f t="shared" si="656"/>
        <v>0</v>
      </c>
      <c r="G8408" s="45" t="s">
        <v>29158</v>
      </c>
      <c r="H8408" s="42">
        <v>83.99</v>
      </c>
      <c r="I8408" s="42">
        <v>0.01</v>
      </c>
      <c r="J8408" s="42" t="s">
        <v>10422</v>
      </c>
      <c r="K8408" s="43">
        <f t="shared" si="657"/>
        <v>5470.4265244885792</v>
      </c>
      <c r="L8408" s="44" t="s">
        <v>19790</v>
      </c>
      <c r="M8408" s="44">
        <f t="shared" si="655"/>
        <v>65.043164059909301</v>
      </c>
      <c r="N8408" s="54">
        <f t="shared" si="658"/>
        <v>5474.0499999999993</v>
      </c>
      <c r="O8408" s="46">
        <f t="shared" si="659"/>
        <v>3.6234755114201107</v>
      </c>
    </row>
    <row r="8409" spans="6:15" x14ac:dyDescent="0.25">
      <c r="F8409" s="3">
        <f t="shared" si="656"/>
        <v>0</v>
      </c>
      <c r="G8409" s="45" t="s">
        <v>29159</v>
      </c>
      <c r="H8409" s="42">
        <v>84</v>
      </c>
      <c r="I8409" s="42">
        <v>0.01</v>
      </c>
      <c r="J8409" s="42" t="s">
        <v>10423</v>
      </c>
      <c r="K8409" s="43">
        <f t="shared" si="657"/>
        <v>5471.0769561291781</v>
      </c>
      <c r="L8409" s="44" t="s">
        <v>19791</v>
      </c>
      <c r="M8409" s="44">
        <f t="shared" si="655"/>
        <v>65.043153760220662</v>
      </c>
      <c r="N8409" s="54">
        <f t="shared" si="658"/>
        <v>5474.7</v>
      </c>
      <c r="O8409" s="46">
        <f t="shared" si="659"/>
        <v>3.6230438708216752</v>
      </c>
    </row>
    <row r="8410" spans="6:15" x14ac:dyDescent="0.25">
      <c r="F8410" s="3">
        <f t="shared" si="656"/>
        <v>0</v>
      </c>
      <c r="G8410" s="45" t="s">
        <v>29160</v>
      </c>
      <c r="H8410" s="42">
        <v>84.01</v>
      </c>
      <c r="I8410" s="42">
        <v>0.01</v>
      </c>
      <c r="J8410" s="42" t="s">
        <v>10424</v>
      </c>
      <c r="K8410" s="43">
        <f t="shared" si="657"/>
        <v>5471.7273876667805</v>
      </c>
      <c r="L8410" s="44" t="s">
        <v>19792</v>
      </c>
      <c r="M8410" s="44">
        <f t="shared" si="655"/>
        <v>65.043143464217778</v>
      </c>
      <c r="N8410" s="54">
        <f t="shared" si="658"/>
        <v>5475.35</v>
      </c>
      <c r="O8410" s="46">
        <f t="shared" si="659"/>
        <v>3.6226123332198767</v>
      </c>
    </row>
    <row r="8411" spans="6:15" x14ac:dyDescent="0.25">
      <c r="F8411" s="3">
        <f t="shared" si="656"/>
        <v>0</v>
      </c>
      <c r="G8411" s="45" t="s">
        <v>29161</v>
      </c>
      <c r="H8411" s="42">
        <v>84.02</v>
      </c>
      <c r="I8411" s="42">
        <v>0.01</v>
      </c>
      <c r="J8411" s="42" t="s">
        <v>10425</v>
      </c>
      <c r="K8411" s="43">
        <f t="shared" si="657"/>
        <v>5472.3778191014226</v>
      </c>
      <c r="L8411" s="44" t="s">
        <v>19793</v>
      </c>
      <c r="M8411" s="44">
        <f t="shared" si="655"/>
        <v>65.043133171903705</v>
      </c>
      <c r="N8411" s="54">
        <f t="shared" si="658"/>
        <v>5476</v>
      </c>
      <c r="O8411" s="46">
        <f t="shared" si="659"/>
        <v>3.622180898577426</v>
      </c>
    </row>
    <row r="8412" spans="6:15" x14ac:dyDescent="0.25">
      <c r="F8412" s="3">
        <f t="shared" si="656"/>
        <v>0</v>
      </c>
      <c r="G8412" s="45" t="s">
        <v>29162</v>
      </c>
      <c r="H8412" s="42">
        <v>84.03</v>
      </c>
      <c r="I8412" s="42">
        <v>0.01</v>
      </c>
      <c r="J8412" s="42" t="s">
        <v>10426</v>
      </c>
      <c r="K8412" s="43">
        <f t="shared" si="657"/>
        <v>5473.0282504331417</v>
      </c>
      <c r="L8412" s="44" t="s">
        <v>19794</v>
      </c>
      <c r="M8412" s="44">
        <f t="shared" si="655"/>
        <v>65.043122883275402</v>
      </c>
      <c r="N8412" s="54">
        <f t="shared" si="658"/>
        <v>5476.65</v>
      </c>
      <c r="O8412" s="46">
        <f t="shared" si="659"/>
        <v>3.6217495668579431</v>
      </c>
    </row>
    <row r="8413" spans="6:15" x14ac:dyDescent="0.25">
      <c r="F8413" s="3">
        <f t="shared" si="656"/>
        <v>0</v>
      </c>
      <c r="G8413" s="45" t="s">
        <v>29163</v>
      </c>
      <c r="H8413" s="42">
        <v>84.04</v>
      </c>
      <c r="I8413" s="42">
        <v>0.01</v>
      </c>
      <c r="J8413" s="42" t="s">
        <v>10427</v>
      </c>
      <c r="K8413" s="43">
        <f t="shared" si="657"/>
        <v>5473.6786816619742</v>
      </c>
      <c r="L8413" s="44" t="s">
        <v>19795</v>
      </c>
      <c r="M8413" s="44">
        <f t="shared" si="655"/>
        <v>65.043112598348117</v>
      </c>
      <c r="N8413" s="54">
        <f t="shared" si="658"/>
        <v>5477.3</v>
      </c>
      <c r="O8413" s="46">
        <f t="shared" si="659"/>
        <v>3.6213183380259579</v>
      </c>
    </row>
    <row r="8414" spans="6:15" x14ac:dyDescent="0.25">
      <c r="F8414" s="3">
        <f t="shared" si="656"/>
        <v>0</v>
      </c>
      <c r="G8414" s="45" t="s">
        <v>29164</v>
      </c>
      <c r="H8414" s="42">
        <v>84.05</v>
      </c>
      <c r="I8414" s="42">
        <v>0.01</v>
      </c>
      <c r="J8414" s="42" t="s">
        <v>10428</v>
      </c>
      <c r="K8414" s="43">
        <f t="shared" si="657"/>
        <v>5474.3291127879575</v>
      </c>
      <c r="L8414" s="44" t="s">
        <v>19796</v>
      </c>
      <c r="M8414" s="44">
        <f t="shared" si="655"/>
        <v>65.043102317091339</v>
      </c>
      <c r="N8414" s="54">
        <f t="shared" si="658"/>
        <v>5477.95</v>
      </c>
      <c r="O8414" s="46">
        <f t="shared" si="659"/>
        <v>3.6208872120423621</v>
      </c>
    </row>
    <row r="8415" spans="6:15" x14ac:dyDescent="0.25">
      <c r="F8415" s="3">
        <f t="shared" si="656"/>
        <v>0</v>
      </c>
      <c r="G8415" s="45" t="s">
        <v>29165</v>
      </c>
      <c r="H8415" s="42">
        <v>84.06</v>
      </c>
      <c r="I8415" s="42">
        <v>0.01</v>
      </c>
      <c r="J8415" s="42" t="s">
        <v>10429</v>
      </c>
      <c r="K8415" s="43">
        <f t="shared" si="657"/>
        <v>5474.9795438111287</v>
      </c>
      <c r="L8415" s="44" t="s">
        <v>19797</v>
      </c>
      <c r="M8415" s="44">
        <f t="shared" si="655"/>
        <v>65.043092039526428</v>
      </c>
      <c r="N8415" s="54">
        <f t="shared" si="658"/>
        <v>5478.6</v>
      </c>
      <c r="O8415" s="46">
        <f t="shared" si="659"/>
        <v>3.6204561888716853</v>
      </c>
    </row>
    <row r="8416" spans="6:15" x14ac:dyDescent="0.25">
      <c r="F8416" s="3">
        <f t="shared" si="656"/>
        <v>0</v>
      </c>
      <c r="G8416" s="45" t="s">
        <v>29166</v>
      </c>
      <c r="H8416" s="42">
        <v>84.07</v>
      </c>
      <c r="I8416" s="42">
        <v>0.01</v>
      </c>
      <c r="J8416" s="42" t="s">
        <v>10430</v>
      </c>
      <c r="K8416" s="43">
        <f t="shared" si="657"/>
        <v>5475.6299747315243</v>
      </c>
      <c r="L8416" s="44" t="s">
        <v>19798</v>
      </c>
      <c r="M8416" s="44">
        <f t="shared" si="655"/>
        <v>65.043081765622844</v>
      </c>
      <c r="N8416" s="54">
        <f t="shared" si="658"/>
        <v>5479.2499999999991</v>
      </c>
      <c r="O8416" s="46">
        <f t="shared" si="659"/>
        <v>3.6200252684748193</v>
      </c>
    </row>
    <row r="8417" spans="6:15" x14ac:dyDescent="0.25">
      <c r="F8417" s="3">
        <f t="shared" si="656"/>
        <v>0</v>
      </c>
      <c r="G8417" s="45" t="s">
        <v>29167</v>
      </c>
      <c r="H8417" s="42">
        <v>84.08</v>
      </c>
      <c r="I8417" s="42">
        <v>0.01</v>
      </c>
      <c r="J8417" s="42" t="s">
        <v>10431</v>
      </c>
      <c r="K8417" s="43">
        <f t="shared" si="657"/>
        <v>5476.2804055491806</v>
      </c>
      <c r="L8417" s="44" t="s">
        <v>19799</v>
      </c>
      <c r="M8417" s="44">
        <f t="shared" si="655"/>
        <v>65.043071495420321</v>
      </c>
      <c r="N8417" s="54">
        <f t="shared" si="658"/>
        <v>5479.9</v>
      </c>
      <c r="O8417" s="46">
        <f t="shared" si="659"/>
        <v>3.6195944508190223</v>
      </c>
    </row>
    <row r="8418" spans="6:15" x14ac:dyDescent="0.25">
      <c r="F8418" s="3">
        <f t="shared" si="656"/>
        <v>0</v>
      </c>
      <c r="G8418" s="45" t="s">
        <v>29168</v>
      </c>
      <c r="H8418" s="42">
        <v>84.09</v>
      </c>
      <c r="I8418" s="42">
        <v>0.01</v>
      </c>
      <c r="J8418" s="42" t="s">
        <v>10432</v>
      </c>
      <c r="K8418" s="43">
        <f t="shared" si="657"/>
        <v>5476.930836264135</v>
      </c>
      <c r="L8418" s="44" t="s">
        <v>19800</v>
      </c>
      <c r="M8418" s="44">
        <f t="shared" si="655"/>
        <v>65.043061228897443</v>
      </c>
      <c r="N8418" s="54">
        <f t="shared" si="658"/>
        <v>5480.55</v>
      </c>
      <c r="O8418" s="46">
        <f t="shared" si="659"/>
        <v>3.619163735865186</v>
      </c>
    </row>
    <row r="8419" spans="6:15" x14ac:dyDescent="0.25">
      <c r="F8419" s="3">
        <f t="shared" si="656"/>
        <v>0</v>
      </c>
      <c r="G8419" s="45" t="s">
        <v>29169</v>
      </c>
      <c r="H8419" s="42">
        <v>84.1</v>
      </c>
      <c r="I8419" s="42">
        <v>0.01</v>
      </c>
      <c r="J8419" s="42" t="s">
        <v>10433</v>
      </c>
      <c r="K8419" s="43">
        <f t="shared" si="657"/>
        <v>5477.5812668764238</v>
      </c>
      <c r="L8419" s="44" t="s">
        <v>19801</v>
      </c>
      <c r="M8419" s="44">
        <f t="shared" si="655"/>
        <v>65.043050966042017</v>
      </c>
      <c r="N8419" s="54">
        <f t="shared" si="658"/>
        <v>5481.2</v>
      </c>
      <c r="O8419" s="46">
        <f t="shared" si="659"/>
        <v>3.6187331235760212</v>
      </c>
    </row>
    <row r="8420" spans="6:15" x14ac:dyDescent="0.25">
      <c r="F8420" s="3">
        <f t="shared" si="656"/>
        <v>0</v>
      </c>
      <c r="G8420" s="45" t="s">
        <v>29170</v>
      </c>
      <c r="H8420" s="42">
        <v>84.11</v>
      </c>
      <c r="I8420" s="42">
        <v>0.01</v>
      </c>
      <c r="J8420" s="42" t="s">
        <v>10434</v>
      </c>
      <c r="K8420" s="43">
        <f t="shared" si="657"/>
        <v>5478.2316973860843</v>
      </c>
      <c r="L8420" s="44" t="s">
        <v>19802</v>
      </c>
      <c r="M8420" s="44">
        <f t="shared" si="655"/>
        <v>65.043040706863195</v>
      </c>
      <c r="N8420" s="54">
        <f t="shared" si="658"/>
        <v>5481.8499999999995</v>
      </c>
      <c r="O8420" s="46">
        <f t="shared" si="659"/>
        <v>3.618302613915148</v>
      </c>
    </row>
    <row r="8421" spans="6:15" x14ac:dyDescent="0.25">
      <c r="F8421" s="3">
        <f t="shared" si="656"/>
        <v>0</v>
      </c>
      <c r="G8421" s="45" t="s">
        <v>29171</v>
      </c>
      <c r="H8421" s="42">
        <v>84.12</v>
      </c>
      <c r="I8421" s="42">
        <v>0.01</v>
      </c>
      <c r="J8421" s="42" t="s">
        <v>10435</v>
      </c>
      <c r="K8421" s="43">
        <f t="shared" si="657"/>
        <v>5478.8821277931529</v>
      </c>
      <c r="L8421" s="44" t="s">
        <v>19803</v>
      </c>
      <c r="M8421" s="44">
        <f t="shared" si="655"/>
        <v>65.043030451360977</v>
      </c>
      <c r="N8421" s="54">
        <f t="shared" si="658"/>
        <v>5482.5</v>
      </c>
      <c r="O8421" s="46">
        <f t="shared" si="659"/>
        <v>3.6178722068470961</v>
      </c>
    </row>
    <row r="8422" spans="6:15" x14ac:dyDescent="0.25">
      <c r="F8422" s="3">
        <f t="shared" si="656"/>
        <v>0</v>
      </c>
      <c r="G8422" s="45" t="s">
        <v>29172</v>
      </c>
      <c r="H8422" s="42">
        <v>84.13</v>
      </c>
      <c r="I8422" s="42">
        <v>0.01</v>
      </c>
      <c r="J8422" s="42" t="s">
        <v>10436</v>
      </c>
      <c r="K8422" s="43">
        <f t="shared" si="657"/>
        <v>5479.5325580976669</v>
      </c>
      <c r="L8422" s="44" t="s">
        <v>19804</v>
      </c>
      <c r="M8422" s="44">
        <f t="shared" si="655"/>
        <v>65.043020199520114</v>
      </c>
      <c r="N8422" s="54">
        <f t="shared" si="658"/>
        <v>5483.15</v>
      </c>
      <c r="O8422" s="46">
        <f t="shared" si="659"/>
        <v>3.6174419023327573</v>
      </c>
    </row>
    <row r="8423" spans="6:15" x14ac:dyDescent="0.25">
      <c r="F8423" s="3">
        <f t="shared" si="656"/>
        <v>0</v>
      </c>
      <c r="G8423" s="45" t="s">
        <v>29173</v>
      </c>
      <c r="H8423" s="42">
        <v>84.14</v>
      </c>
      <c r="I8423" s="42">
        <v>0.01</v>
      </c>
      <c r="J8423" s="42" t="s">
        <v>10437</v>
      </c>
      <c r="K8423" s="43">
        <f t="shared" si="657"/>
        <v>5480.1829882996617</v>
      </c>
      <c r="L8423" s="44" t="s">
        <v>19805</v>
      </c>
      <c r="M8423" s="44">
        <f t="shared" si="655"/>
        <v>65.043009951365008</v>
      </c>
      <c r="N8423" s="54">
        <f t="shared" si="658"/>
        <v>5483.8</v>
      </c>
      <c r="O8423" s="46">
        <f t="shared" si="659"/>
        <v>3.6170117003384803</v>
      </c>
    </row>
    <row r="8424" spans="6:15" x14ac:dyDescent="0.25">
      <c r="F8424" s="3">
        <f t="shared" si="656"/>
        <v>0</v>
      </c>
      <c r="G8424" s="45" t="s">
        <v>29174</v>
      </c>
      <c r="H8424" s="42">
        <v>84.15</v>
      </c>
      <c r="I8424" s="42">
        <v>0.01</v>
      </c>
      <c r="J8424" s="42" t="s">
        <v>10438</v>
      </c>
      <c r="K8424" s="43">
        <f t="shared" si="657"/>
        <v>5480.8334183991756</v>
      </c>
      <c r="L8424" s="44" t="s">
        <v>19806</v>
      </c>
      <c r="M8424" s="44">
        <f t="shared" si="655"/>
        <v>65.042999706865146</v>
      </c>
      <c r="N8424" s="54">
        <f t="shared" si="658"/>
        <v>5484.45</v>
      </c>
      <c r="O8424" s="46">
        <f t="shared" si="659"/>
        <v>3.6165816008242473</v>
      </c>
    </row>
    <row r="8425" spans="6:15" x14ac:dyDescent="0.25">
      <c r="F8425" s="3">
        <f t="shared" si="656"/>
        <v>0</v>
      </c>
      <c r="G8425" s="45" t="s">
        <v>29175</v>
      </c>
      <c r="H8425" s="42">
        <v>84.16</v>
      </c>
      <c r="I8425" s="42">
        <v>0.01</v>
      </c>
      <c r="J8425" s="42" t="s">
        <v>10439</v>
      </c>
      <c r="K8425" s="43">
        <f t="shared" si="657"/>
        <v>5481.483848396244</v>
      </c>
      <c r="L8425" s="44" t="s">
        <v>19807</v>
      </c>
      <c r="M8425" s="44">
        <f t="shared" si="655"/>
        <v>65.042989466032751</v>
      </c>
      <c r="N8425" s="54">
        <f t="shared" si="658"/>
        <v>5485.0999999999995</v>
      </c>
      <c r="O8425" s="46">
        <f t="shared" si="659"/>
        <v>3.6161516037554975</v>
      </c>
    </row>
    <row r="8426" spans="6:15" x14ac:dyDescent="0.25">
      <c r="F8426" s="3">
        <f t="shared" si="656"/>
        <v>0</v>
      </c>
      <c r="G8426" s="45" t="s">
        <v>29176</v>
      </c>
      <c r="H8426" s="42">
        <v>84.17</v>
      </c>
      <c r="I8426" s="42">
        <v>0.01</v>
      </c>
      <c r="J8426" s="42" t="s">
        <v>10440</v>
      </c>
      <c r="K8426" s="43">
        <f t="shared" si="657"/>
        <v>5482.1342782909041</v>
      </c>
      <c r="L8426" s="44" t="s">
        <v>19808</v>
      </c>
      <c r="M8426" s="44">
        <f t="shared" si="655"/>
        <v>65.042979228870848</v>
      </c>
      <c r="N8426" s="54">
        <f t="shared" si="658"/>
        <v>5485.75</v>
      </c>
      <c r="O8426" s="46">
        <f t="shared" si="659"/>
        <v>3.6157217090958511</v>
      </c>
    </row>
    <row r="8427" spans="6:15" x14ac:dyDescent="0.25">
      <c r="F8427" s="3">
        <f t="shared" si="656"/>
        <v>0</v>
      </c>
      <c r="G8427" s="45" t="s">
        <v>29177</v>
      </c>
      <c r="H8427" s="42">
        <v>84.18</v>
      </c>
      <c r="I8427" s="42">
        <v>0.01</v>
      </c>
      <c r="J8427" s="42" t="s">
        <v>10441</v>
      </c>
      <c r="K8427" s="43">
        <f t="shared" si="657"/>
        <v>5482.7847080831925</v>
      </c>
      <c r="L8427" s="44" t="s">
        <v>19809</v>
      </c>
      <c r="M8427" s="44">
        <f t="shared" si="655"/>
        <v>65.042968995373343</v>
      </c>
      <c r="N8427" s="54">
        <f t="shared" si="658"/>
        <v>5486.4000000000005</v>
      </c>
      <c r="O8427" s="46">
        <f t="shared" si="659"/>
        <v>3.6152919168080189</v>
      </c>
    </row>
    <row r="8428" spans="6:15" x14ac:dyDescent="0.25">
      <c r="F8428" s="3">
        <f t="shared" si="656"/>
        <v>0</v>
      </c>
      <c r="G8428" s="45" t="s">
        <v>29178</v>
      </c>
      <c r="H8428" s="42">
        <v>84.19</v>
      </c>
      <c r="I8428" s="42">
        <v>0.01</v>
      </c>
      <c r="J8428" s="42" t="s">
        <v>10442</v>
      </c>
      <c r="K8428" s="43">
        <f t="shared" si="657"/>
        <v>5483.4351377731464</v>
      </c>
      <c r="L8428" s="44" t="s">
        <v>19810</v>
      </c>
      <c r="M8428" s="44">
        <f t="shared" si="655"/>
        <v>65.042958765518875</v>
      </c>
      <c r="N8428" s="54">
        <f t="shared" si="658"/>
        <v>5487.0499999999993</v>
      </c>
      <c r="O8428" s="46">
        <f t="shared" si="659"/>
        <v>3.6148622268528925</v>
      </c>
    </row>
    <row r="8429" spans="6:15" x14ac:dyDescent="0.25">
      <c r="F8429" s="3">
        <f t="shared" si="656"/>
        <v>0</v>
      </c>
      <c r="G8429" s="45" t="s">
        <v>29179</v>
      </c>
      <c r="H8429" s="42">
        <v>84.2</v>
      </c>
      <c r="I8429" s="42">
        <v>0.01</v>
      </c>
      <c r="J8429" s="42" t="s">
        <v>10443</v>
      </c>
      <c r="K8429" s="43">
        <f t="shared" si="657"/>
        <v>5484.0855673608012</v>
      </c>
      <c r="L8429" s="44" t="s">
        <v>19811</v>
      </c>
      <c r="M8429" s="44">
        <f t="shared" si="655"/>
        <v>65.042948539344081</v>
      </c>
      <c r="N8429" s="54">
        <f t="shared" si="658"/>
        <v>5487.7</v>
      </c>
      <c r="O8429" s="46">
        <f t="shared" si="659"/>
        <v>3.6144326391986397</v>
      </c>
    </row>
    <row r="8430" spans="6:15" x14ac:dyDescent="0.25">
      <c r="F8430" s="3">
        <f t="shared" si="656"/>
        <v>0</v>
      </c>
      <c r="G8430" s="45" t="s">
        <v>29180</v>
      </c>
      <c r="H8430" s="42">
        <v>84.21</v>
      </c>
      <c r="I8430" s="42">
        <v>0.01</v>
      </c>
      <c r="J8430" s="42" t="s">
        <v>10444</v>
      </c>
      <c r="K8430" s="43">
        <f t="shared" si="657"/>
        <v>5484.7359968461942</v>
      </c>
      <c r="L8430" s="44" t="s">
        <v>19812</v>
      </c>
      <c r="M8430" s="44">
        <f t="shared" si="655"/>
        <v>65.042938316812311</v>
      </c>
      <c r="N8430" s="54">
        <f t="shared" si="658"/>
        <v>5488.3499999999995</v>
      </c>
      <c r="O8430" s="46">
        <f t="shared" si="659"/>
        <v>3.6140031538052426</v>
      </c>
    </row>
    <row r="8431" spans="6:15" x14ac:dyDescent="0.25">
      <c r="F8431" s="3">
        <f t="shared" si="656"/>
        <v>0</v>
      </c>
      <c r="G8431" s="45" t="s">
        <v>29181</v>
      </c>
      <c r="H8431" s="42">
        <v>84.22</v>
      </c>
      <c r="I8431" s="42">
        <v>0.01</v>
      </c>
      <c r="J8431" s="42" t="s">
        <v>10445</v>
      </c>
      <c r="K8431" s="43">
        <f t="shared" si="657"/>
        <v>5485.3864262293628</v>
      </c>
      <c r="L8431" s="44" t="s">
        <v>19813</v>
      </c>
      <c r="M8431" s="44">
        <f t="shared" si="655"/>
        <v>65.042928097941882</v>
      </c>
      <c r="N8431" s="54">
        <f t="shared" si="658"/>
        <v>5489</v>
      </c>
      <c r="O8431" s="46">
        <f t="shared" si="659"/>
        <v>3.6135737706372311</v>
      </c>
    </row>
    <row r="8432" spans="6:15" x14ac:dyDescent="0.25">
      <c r="F8432" s="3">
        <f t="shared" si="656"/>
        <v>0</v>
      </c>
      <c r="G8432" s="45" t="s">
        <v>29182</v>
      </c>
      <c r="H8432" s="42">
        <v>84.23</v>
      </c>
      <c r="I8432" s="42">
        <v>0.01</v>
      </c>
      <c r="J8432" s="42" t="s">
        <v>10446</v>
      </c>
      <c r="K8432" s="43">
        <f t="shared" si="657"/>
        <v>5486.0368555103423</v>
      </c>
      <c r="L8432" s="44" t="s">
        <v>19814</v>
      </c>
      <c r="M8432" s="44">
        <f t="shared" si="655"/>
        <v>65.042917882717546</v>
      </c>
      <c r="N8432" s="54">
        <f t="shared" si="658"/>
        <v>5489.65</v>
      </c>
      <c r="O8432" s="46">
        <f t="shared" si="659"/>
        <v>3.6131444896573157</v>
      </c>
    </row>
    <row r="8433" spans="6:15" x14ac:dyDescent="0.25">
      <c r="F8433" s="3">
        <f t="shared" si="656"/>
        <v>0</v>
      </c>
      <c r="G8433" s="45" t="s">
        <v>29183</v>
      </c>
      <c r="H8433" s="42">
        <v>84.24</v>
      </c>
      <c r="I8433" s="42">
        <v>0.01</v>
      </c>
      <c r="J8433" s="42" t="s">
        <v>10447</v>
      </c>
      <c r="K8433" s="43">
        <f t="shared" si="657"/>
        <v>5486.6872846891692</v>
      </c>
      <c r="L8433" s="44" t="s">
        <v>19815</v>
      </c>
      <c r="M8433" s="44">
        <f t="shared" si="655"/>
        <v>65.042907671151497</v>
      </c>
      <c r="N8433" s="54">
        <f t="shared" si="658"/>
        <v>5490.2999999999993</v>
      </c>
      <c r="O8433" s="46">
        <f t="shared" si="659"/>
        <v>3.6127153108300263</v>
      </c>
    </row>
    <row r="8434" spans="6:15" x14ac:dyDescent="0.25">
      <c r="F8434" s="3">
        <f t="shared" si="656"/>
        <v>0</v>
      </c>
      <c r="G8434" s="45" t="s">
        <v>29184</v>
      </c>
      <c r="H8434" s="42">
        <v>84.25</v>
      </c>
      <c r="I8434" s="42">
        <v>0.01</v>
      </c>
      <c r="J8434" s="42" t="s">
        <v>10448</v>
      </c>
      <c r="K8434" s="43">
        <f t="shared" si="657"/>
        <v>5487.3377137658808</v>
      </c>
      <c r="L8434" s="44" t="s">
        <v>19816</v>
      </c>
      <c r="M8434" s="44">
        <f t="shared" si="655"/>
        <v>65.04289746324072</v>
      </c>
      <c r="N8434" s="54">
        <f t="shared" si="658"/>
        <v>5490.95</v>
      </c>
      <c r="O8434" s="46">
        <f t="shared" si="659"/>
        <v>3.612286234118983</v>
      </c>
    </row>
    <row r="8435" spans="6:15" x14ac:dyDescent="0.25">
      <c r="F8435" s="3">
        <f t="shared" si="656"/>
        <v>0</v>
      </c>
      <c r="G8435" s="45" t="s">
        <v>29185</v>
      </c>
      <c r="H8435" s="42">
        <v>84.26</v>
      </c>
      <c r="I8435" s="42">
        <v>0.01</v>
      </c>
      <c r="J8435" s="42" t="s">
        <v>10449</v>
      </c>
      <c r="K8435" s="43">
        <f t="shared" si="657"/>
        <v>5487.9881427405135</v>
      </c>
      <c r="L8435" s="44" t="s">
        <v>19817</v>
      </c>
      <c r="M8435" s="44">
        <f t="shared" si="655"/>
        <v>65.042887258972954</v>
      </c>
      <c r="N8435" s="54">
        <f t="shared" si="658"/>
        <v>5491.6</v>
      </c>
      <c r="O8435" s="46">
        <f t="shared" si="659"/>
        <v>3.6118572594868965</v>
      </c>
    </row>
    <row r="8436" spans="6:15" x14ac:dyDescent="0.25">
      <c r="F8436" s="3">
        <f t="shared" si="656"/>
        <v>0</v>
      </c>
      <c r="G8436" s="45" t="s">
        <v>29186</v>
      </c>
      <c r="H8436" s="42">
        <v>84.27</v>
      </c>
      <c r="I8436" s="42">
        <v>0.01</v>
      </c>
      <c r="J8436" s="42" t="s">
        <v>10450</v>
      </c>
      <c r="K8436" s="43">
        <f t="shared" si="657"/>
        <v>5488.6385716131035</v>
      </c>
      <c r="L8436" s="44" t="s">
        <v>19818</v>
      </c>
      <c r="M8436" s="44">
        <f t="shared" si="655"/>
        <v>65.042877058345184</v>
      </c>
      <c r="N8436" s="54">
        <f t="shared" si="658"/>
        <v>5492.25</v>
      </c>
      <c r="O8436" s="46">
        <f t="shared" si="659"/>
        <v>3.6114283868964776</v>
      </c>
    </row>
    <row r="8437" spans="6:15" x14ac:dyDescent="0.25">
      <c r="F8437" s="3">
        <f t="shared" si="656"/>
        <v>0</v>
      </c>
      <c r="G8437" s="45" t="s">
        <v>29187</v>
      </c>
      <c r="H8437" s="42">
        <v>84.28</v>
      </c>
      <c r="I8437" s="42">
        <v>0.01</v>
      </c>
      <c r="J8437" s="42" t="s">
        <v>10451</v>
      </c>
      <c r="K8437" s="43">
        <f t="shared" si="657"/>
        <v>5489.2890003836874</v>
      </c>
      <c r="L8437" s="44" t="s">
        <v>19819</v>
      </c>
      <c r="M8437" s="44">
        <f t="shared" si="655"/>
        <v>65.042866861363478</v>
      </c>
      <c r="N8437" s="54">
        <f t="shared" si="658"/>
        <v>5492.9</v>
      </c>
      <c r="O8437" s="46">
        <f t="shared" si="659"/>
        <v>3.610999616312256</v>
      </c>
    </row>
    <row r="8438" spans="6:15" x14ac:dyDescent="0.25">
      <c r="F8438" s="3">
        <f t="shared" si="656"/>
        <v>0</v>
      </c>
      <c r="G8438" s="45" t="s">
        <v>29188</v>
      </c>
      <c r="H8438" s="42">
        <v>84.29</v>
      </c>
      <c r="I8438" s="42">
        <v>0.01</v>
      </c>
      <c r="J8438" s="42" t="s">
        <v>10452</v>
      </c>
      <c r="K8438" s="43">
        <f t="shared" si="657"/>
        <v>5489.9394290523014</v>
      </c>
      <c r="L8438" s="44" t="s">
        <v>19820</v>
      </c>
      <c r="M8438" s="44">
        <f t="shared" si="655"/>
        <v>65.042856668030936</v>
      </c>
      <c r="N8438" s="54">
        <f t="shared" si="658"/>
        <v>5493.55</v>
      </c>
      <c r="O8438" s="46">
        <f t="shared" si="659"/>
        <v>3.6105709476987613</v>
      </c>
    </row>
    <row r="8439" spans="6:15" x14ac:dyDescent="0.25">
      <c r="F8439" s="3">
        <f t="shared" si="656"/>
        <v>0</v>
      </c>
      <c r="G8439" s="45" t="s">
        <v>29189</v>
      </c>
      <c r="H8439" s="42">
        <v>84.3</v>
      </c>
      <c r="I8439" s="42">
        <v>0.01</v>
      </c>
      <c r="J8439" s="42" t="s">
        <v>10453</v>
      </c>
      <c r="K8439" s="43">
        <f t="shared" si="657"/>
        <v>5490.589857618982</v>
      </c>
      <c r="L8439" s="44" t="s">
        <v>19821</v>
      </c>
      <c r="M8439" s="44">
        <f t="shared" si="655"/>
        <v>65.042846478332265</v>
      </c>
      <c r="N8439" s="54">
        <f t="shared" si="658"/>
        <v>5494.2</v>
      </c>
      <c r="O8439" s="46">
        <f t="shared" si="659"/>
        <v>3.6101423810177948</v>
      </c>
    </row>
    <row r="8440" spans="6:15" x14ac:dyDescent="0.25">
      <c r="F8440" s="3">
        <f t="shared" si="656"/>
        <v>0</v>
      </c>
      <c r="G8440" s="45" t="s">
        <v>29190</v>
      </c>
      <c r="H8440" s="42">
        <v>84.31</v>
      </c>
      <c r="I8440" s="42">
        <v>0.01</v>
      </c>
      <c r="J8440" s="42" t="s">
        <v>10454</v>
      </c>
      <c r="K8440" s="43">
        <f t="shared" si="657"/>
        <v>5491.2402860837656</v>
      </c>
      <c r="L8440" s="44" t="s">
        <v>19822</v>
      </c>
      <c r="M8440" s="44">
        <f t="shared" si="655"/>
        <v>65.042836292285784</v>
      </c>
      <c r="N8440" s="54">
        <f t="shared" si="658"/>
        <v>5494.85</v>
      </c>
      <c r="O8440" s="46">
        <f t="shared" si="659"/>
        <v>3.6097139162347958</v>
      </c>
    </row>
    <row r="8441" spans="6:15" x14ac:dyDescent="0.25">
      <c r="F8441" s="3">
        <f t="shared" si="656"/>
        <v>0</v>
      </c>
      <c r="G8441" s="45" t="s">
        <v>29191</v>
      </c>
      <c r="H8441" s="42">
        <v>84.32</v>
      </c>
      <c r="I8441" s="42">
        <v>0.01</v>
      </c>
      <c r="J8441" s="42" t="s">
        <v>10455</v>
      </c>
      <c r="K8441" s="43">
        <f t="shared" si="657"/>
        <v>5491.8907144466884</v>
      </c>
      <c r="L8441" s="44" t="s">
        <v>19823</v>
      </c>
      <c r="M8441" s="44">
        <f t="shared" si="655"/>
        <v>65.042826109857927</v>
      </c>
      <c r="N8441" s="54">
        <f t="shared" si="658"/>
        <v>5495.4999999999991</v>
      </c>
      <c r="O8441" s="46">
        <f t="shared" si="659"/>
        <v>3.6092855533106558</v>
      </c>
    </row>
    <row r="8442" spans="6:15" x14ac:dyDescent="0.25">
      <c r="F8442" s="3">
        <f t="shared" si="656"/>
        <v>0</v>
      </c>
      <c r="G8442" s="45" t="s">
        <v>29192</v>
      </c>
      <c r="H8442" s="42">
        <v>84.33</v>
      </c>
      <c r="I8442" s="42">
        <v>0.01</v>
      </c>
      <c r="J8442" s="42" t="s">
        <v>10456</v>
      </c>
      <c r="K8442" s="43">
        <f t="shared" si="657"/>
        <v>5492.541142707787</v>
      </c>
      <c r="L8442" s="44" t="s">
        <v>19824</v>
      </c>
      <c r="M8442" s="44">
        <f t="shared" si="655"/>
        <v>65.04281593108837</v>
      </c>
      <c r="N8442" s="54">
        <f t="shared" si="658"/>
        <v>5496.15</v>
      </c>
      <c r="O8442" s="46">
        <f t="shared" si="659"/>
        <v>3.6088572922126332</v>
      </c>
    </row>
    <row r="8443" spans="6:15" x14ac:dyDescent="0.25">
      <c r="F8443" s="3">
        <f t="shared" si="656"/>
        <v>0</v>
      </c>
      <c r="G8443" s="45" t="s">
        <v>29193</v>
      </c>
      <c r="H8443" s="42">
        <v>84.34</v>
      </c>
      <c r="I8443" s="42">
        <v>0.01</v>
      </c>
      <c r="J8443" s="42" t="s">
        <v>10457</v>
      </c>
      <c r="K8443" s="43">
        <f t="shared" si="657"/>
        <v>5493.1915708670977</v>
      </c>
      <c r="L8443" s="44" t="s">
        <v>19825</v>
      </c>
      <c r="M8443" s="44">
        <f t="shared" si="655"/>
        <v>65.042805755952699</v>
      </c>
      <c r="N8443" s="54">
        <f t="shared" si="658"/>
        <v>5496.8</v>
      </c>
      <c r="O8443" s="46">
        <f t="shared" si="659"/>
        <v>3.6084291329025291</v>
      </c>
    </row>
    <row r="8444" spans="6:15" x14ac:dyDescent="0.25">
      <c r="F8444" s="3">
        <f t="shared" si="656"/>
        <v>0</v>
      </c>
      <c r="G8444" s="45" t="s">
        <v>29194</v>
      </c>
      <c r="H8444" s="42">
        <v>84.35</v>
      </c>
      <c r="I8444" s="42">
        <v>0.01</v>
      </c>
      <c r="J8444" s="42" t="s">
        <v>10458</v>
      </c>
      <c r="K8444" s="43">
        <f t="shared" si="657"/>
        <v>5493.8419989246568</v>
      </c>
      <c r="L8444" s="44" t="s">
        <v>19826</v>
      </c>
      <c r="M8444" s="44">
        <f t="shared" si="655"/>
        <v>65.042795584441734</v>
      </c>
      <c r="N8444" s="54">
        <f t="shared" si="658"/>
        <v>5497.45</v>
      </c>
      <c r="O8444" s="46">
        <f t="shared" si="659"/>
        <v>3.6080010753430543</v>
      </c>
    </row>
    <row r="8445" spans="6:15" x14ac:dyDescent="0.25">
      <c r="F8445" s="3">
        <f t="shared" si="656"/>
        <v>0</v>
      </c>
      <c r="G8445" s="45" t="s">
        <v>29195</v>
      </c>
      <c r="H8445" s="42">
        <v>84.36</v>
      </c>
      <c r="I8445" s="42">
        <v>0.01</v>
      </c>
      <c r="J8445" s="42" t="s">
        <v>10459</v>
      </c>
      <c r="K8445" s="43">
        <f t="shared" si="657"/>
        <v>5494.4924268805016</v>
      </c>
      <c r="L8445" s="44" t="s">
        <v>19827</v>
      </c>
      <c r="M8445" s="44">
        <f t="shared" si="655"/>
        <v>65.042785416558559</v>
      </c>
      <c r="N8445" s="54">
        <f t="shared" si="658"/>
        <v>5498.0999999999995</v>
      </c>
      <c r="O8445" s="46">
        <f t="shared" si="659"/>
        <v>3.6075731194978289</v>
      </c>
    </row>
    <row r="8446" spans="6:15" x14ac:dyDescent="0.25">
      <c r="F8446" s="3">
        <f t="shared" si="656"/>
        <v>0</v>
      </c>
      <c r="G8446" s="45" t="s">
        <v>29196</v>
      </c>
      <c r="H8446" s="42">
        <v>84.37</v>
      </c>
      <c r="I8446" s="42">
        <v>0.01</v>
      </c>
      <c r="J8446" s="42" t="s">
        <v>10460</v>
      </c>
      <c r="K8446" s="43">
        <f t="shared" si="657"/>
        <v>5495.1428547346668</v>
      </c>
      <c r="L8446" s="44" t="s">
        <v>19828</v>
      </c>
      <c r="M8446" s="44">
        <f t="shared" si="655"/>
        <v>65.042775252315366</v>
      </c>
      <c r="N8446" s="54">
        <f t="shared" si="658"/>
        <v>5498.75</v>
      </c>
      <c r="O8446" s="46">
        <f t="shared" si="659"/>
        <v>3.6071452653332017</v>
      </c>
    </row>
    <row r="8447" spans="6:15" x14ac:dyDescent="0.25">
      <c r="F8447" s="3">
        <f t="shared" si="656"/>
        <v>0</v>
      </c>
      <c r="G8447" s="45" t="s">
        <v>29197</v>
      </c>
      <c r="H8447" s="42">
        <v>84.38</v>
      </c>
      <c r="I8447" s="42">
        <v>0.01</v>
      </c>
      <c r="J8447" s="42" t="s">
        <v>10461</v>
      </c>
      <c r="K8447" s="43">
        <f t="shared" si="657"/>
        <v>5495.7932824871896</v>
      </c>
      <c r="L8447" s="44" t="s">
        <v>19829</v>
      </c>
      <c r="M8447" s="44">
        <f t="shared" si="655"/>
        <v>65.042765091693838</v>
      </c>
      <c r="N8447" s="54">
        <f t="shared" si="658"/>
        <v>5499.4</v>
      </c>
      <c r="O8447" s="46">
        <f t="shared" si="659"/>
        <v>3.6067175128100644</v>
      </c>
    </row>
    <row r="8448" spans="6:15" x14ac:dyDescent="0.25">
      <c r="F8448" s="3">
        <f t="shared" si="656"/>
        <v>0</v>
      </c>
      <c r="G8448" s="45" t="s">
        <v>29198</v>
      </c>
      <c r="H8448" s="42">
        <v>84.39</v>
      </c>
      <c r="I8448" s="42">
        <v>0.01</v>
      </c>
      <c r="J8448" s="42" t="s">
        <v>10462</v>
      </c>
      <c r="K8448" s="43">
        <f t="shared" si="657"/>
        <v>5496.4437101381063</v>
      </c>
      <c r="L8448" s="44" t="s">
        <v>19830</v>
      </c>
      <c r="M8448" s="44">
        <f t="shared" si="655"/>
        <v>65.042754934703154</v>
      </c>
      <c r="N8448" s="54">
        <f t="shared" si="658"/>
        <v>5500.05</v>
      </c>
      <c r="O8448" s="46">
        <f t="shared" si="659"/>
        <v>3.6062898618938561</v>
      </c>
    </row>
    <row r="8449" spans="6:15" x14ac:dyDescent="0.25">
      <c r="F8449" s="3">
        <f t="shared" si="656"/>
        <v>0</v>
      </c>
      <c r="G8449" s="45" t="s">
        <v>29199</v>
      </c>
      <c r="H8449" s="42">
        <v>84.4</v>
      </c>
      <c r="I8449" s="42">
        <v>0.01</v>
      </c>
      <c r="J8449" s="42" t="s">
        <v>10463</v>
      </c>
      <c r="K8449" s="43">
        <f t="shared" si="657"/>
        <v>5497.0941376874534</v>
      </c>
      <c r="L8449" s="44" t="s">
        <v>19831</v>
      </c>
      <c r="M8449" s="44">
        <f t="shared" si="655"/>
        <v>65.04274478132497</v>
      </c>
      <c r="N8449" s="54">
        <f t="shared" si="658"/>
        <v>5500.7</v>
      </c>
      <c r="O8449" s="46">
        <f t="shared" si="659"/>
        <v>3.6058623125463782</v>
      </c>
    </row>
    <row r="8450" spans="6:15" x14ac:dyDescent="0.25">
      <c r="F8450" s="3">
        <f t="shared" si="656"/>
        <v>0</v>
      </c>
      <c r="G8450" s="45" t="s">
        <v>29200</v>
      </c>
      <c r="H8450" s="42">
        <v>84.41</v>
      </c>
      <c r="I8450" s="42">
        <v>0.01</v>
      </c>
      <c r="J8450" s="42" t="s">
        <v>10464</v>
      </c>
      <c r="K8450" s="43">
        <f t="shared" si="657"/>
        <v>5497.7445651352664</v>
      </c>
      <c r="L8450" s="44" t="s">
        <v>19832</v>
      </c>
      <c r="M8450" s="44">
        <f t="shared" si="655"/>
        <v>65.042734631574561</v>
      </c>
      <c r="N8450" s="54">
        <f t="shared" si="658"/>
        <v>5501.3499999999995</v>
      </c>
      <c r="O8450" s="46">
        <f t="shared" si="659"/>
        <v>3.6054348647330698</v>
      </c>
    </row>
    <row r="8451" spans="6:15" x14ac:dyDescent="0.25">
      <c r="F8451" s="3">
        <f t="shared" si="656"/>
        <v>0</v>
      </c>
      <c r="G8451" s="45" t="s">
        <v>29201</v>
      </c>
      <c r="H8451" s="42">
        <v>84.42</v>
      </c>
      <c r="I8451" s="42">
        <v>0.01</v>
      </c>
      <c r="J8451" s="42" t="s">
        <v>10465</v>
      </c>
      <c r="K8451" s="43">
        <f t="shared" si="657"/>
        <v>5498.3949924815824</v>
      </c>
      <c r="L8451" s="44" t="s">
        <v>19833</v>
      </c>
      <c r="M8451" s="44">
        <f t="shared" si="655"/>
        <v>65.042724485445831</v>
      </c>
      <c r="N8451" s="54">
        <f t="shared" si="658"/>
        <v>5502</v>
      </c>
      <c r="O8451" s="46">
        <f t="shared" si="659"/>
        <v>3.6050075184175512</v>
      </c>
    </row>
    <row r="8452" spans="6:15" x14ac:dyDescent="0.25">
      <c r="F8452" s="3">
        <f t="shared" si="656"/>
        <v>0</v>
      </c>
      <c r="G8452" s="45" t="s">
        <v>29202</v>
      </c>
      <c r="H8452" s="42">
        <v>84.43</v>
      </c>
      <c r="I8452" s="42">
        <v>0.01</v>
      </c>
      <c r="J8452" s="42" t="s">
        <v>10466</v>
      </c>
      <c r="K8452" s="43">
        <f t="shared" si="657"/>
        <v>5499.0454197264371</v>
      </c>
      <c r="L8452" s="44" t="s">
        <v>19834</v>
      </c>
      <c r="M8452" s="44">
        <f t="shared" si="655"/>
        <v>65.042714342938766</v>
      </c>
      <c r="N8452" s="54">
        <f t="shared" si="658"/>
        <v>5502.6500000000005</v>
      </c>
      <c r="O8452" s="46">
        <f t="shared" si="659"/>
        <v>3.6045802735634425</v>
      </c>
    </row>
    <row r="8453" spans="6:15" x14ac:dyDescent="0.25">
      <c r="F8453" s="3">
        <f t="shared" si="656"/>
        <v>0</v>
      </c>
      <c r="G8453" s="45" t="s">
        <v>29203</v>
      </c>
      <c r="H8453" s="42">
        <v>84.44</v>
      </c>
      <c r="I8453" s="42">
        <v>0.01</v>
      </c>
      <c r="J8453" s="42" t="s">
        <v>10467</v>
      </c>
      <c r="K8453" s="43">
        <f t="shared" si="657"/>
        <v>5499.6958468698667</v>
      </c>
      <c r="L8453" s="44" t="s">
        <v>19835</v>
      </c>
      <c r="M8453" s="44">
        <f t="shared" si="655"/>
        <v>65.042704204032006</v>
      </c>
      <c r="N8453" s="54">
        <f t="shared" si="658"/>
        <v>5503.2999999999993</v>
      </c>
      <c r="O8453" s="46">
        <f t="shared" si="659"/>
        <v>3.6041531301325449</v>
      </c>
    </row>
    <row r="8454" spans="6:15" x14ac:dyDescent="0.25">
      <c r="F8454" s="3">
        <f t="shared" si="656"/>
        <v>0</v>
      </c>
      <c r="G8454" s="45" t="s">
        <v>29204</v>
      </c>
      <c r="H8454" s="42">
        <v>84.45</v>
      </c>
      <c r="I8454" s="42">
        <v>0.01</v>
      </c>
      <c r="J8454" s="42" t="s">
        <v>10468</v>
      </c>
      <c r="K8454" s="43">
        <f t="shared" si="657"/>
        <v>5500.3462739119068</v>
      </c>
      <c r="L8454" s="44" t="s">
        <v>19836</v>
      </c>
      <c r="M8454" s="44">
        <f t="shared" si="655"/>
        <v>65.042694068762174</v>
      </c>
      <c r="N8454" s="54">
        <f t="shared" si="658"/>
        <v>5503.95</v>
      </c>
      <c r="O8454" s="46">
        <f t="shared" si="659"/>
        <v>3.6037260880930262</v>
      </c>
    </row>
    <row r="8455" spans="6:15" x14ac:dyDescent="0.25">
      <c r="F8455" s="3">
        <f t="shared" si="656"/>
        <v>0</v>
      </c>
      <c r="G8455" s="45" t="s">
        <v>29205</v>
      </c>
      <c r="H8455" s="42">
        <v>84.46</v>
      </c>
      <c r="I8455" s="42">
        <v>0.01</v>
      </c>
      <c r="J8455" s="42" t="s">
        <v>10469</v>
      </c>
      <c r="K8455" s="43">
        <f t="shared" si="657"/>
        <v>5500.9967008525946</v>
      </c>
      <c r="L8455" s="44" t="s">
        <v>19837</v>
      </c>
      <c r="M8455" s="44">
        <f t="shared" si="655"/>
        <v>65.042683937092661</v>
      </c>
      <c r="N8455" s="54">
        <f t="shared" si="658"/>
        <v>5504.5999999999995</v>
      </c>
      <c r="O8455" s="46">
        <f t="shared" si="659"/>
        <v>3.6032991474048686</v>
      </c>
    </row>
    <row r="8456" spans="6:15" x14ac:dyDescent="0.25">
      <c r="F8456" s="3">
        <f t="shared" si="656"/>
        <v>0</v>
      </c>
      <c r="G8456" s="45" t="s">
        <v>29206</v>
      </c>
      <c r="H8456" s="42">
        <v>84.47</v>
      </c>
      <c r="I8456" s="42">
        <v>0.01</v>
      </c>
      <c r="J8456" s="42" t="s">
        <v>10470</v>
      </c>
      <c r="K8456" s="43">
        <f t="shared" si="657"/>
        <v>5501.6471276919656</v>
      </c>
      <c r="L8456" s="44" t="s">
        <v>19838</v>
      </c>
      <c r="M8456" s="44">
        <f t="shared" si="655"/>
        <v>65.042673809044828</v>
      </c>
      <c r="N8456" s="54">
        <f t="shared" si="658"/>
        <v>5505.25</v>
      </c>
      <c r="O8456" s="46">
        <f t="shared" si="659"/>
        <v>3.6028723080344207</v>
      </c>
    </row>
    <row r="8457" spans="6:15" x14ac:dyDescent="0.25">
      <c r="F8457" s="3">
        <f t="shared" si="656"/>
        <v>0</v>
      </c>
      <c r="G8457" s="45" t="s">
        <v>29207</v>
      </c>
      <c r="H8457" s="42">
        <v>84.48</v>
      </c>
      <c r="I8457" s="42">
        <v>0.01</v>
      </c>
      <c r="J8457" s="42" t="s">
        <v>10471</v>
      </c>
      <c r="K8457" s="43">
        <f t="shared" si="657"/>
        <v>5502.2975544300562</v>
      </c>
      <c r="L8457" s="44" t="s">
        <v>19839</v>
      </c>
      <c r="M8457" s="44">
        <f t="shared" ref="M8457:M8520" si="660">SQRT(((14.7+$N$3*H8457)^2)-(K8457^2))/SQRT($N$4)</f>
        <v>65.042663684597287</v>
      </c>
      <c r="N8457" s="54">
        <f t="shared" si="658"/>
        <v>5505.9</v>
      </c>
      <c r="O8457" s="46">
        <f t="shared" si="659"/>
        <v>3.6024455699434839</v>
      </c>
    </row>
    <row r="8458" spans="6:15" x14ac:dyDescent="0.25">
      <c r="F8458" s="3">
        <f t="shared" ref="F8458:F8521" si="661">IF(O8458&gt;100,1,0)</f>
        <v>0</v>
      </c>
      <c r="G8458" s="45" t="s">
        <v>29208</v>
      </c>
      <c r="H8458" s="42">
        <v>84.49</v>
      </c>
      <c r="I8458" s="42">
        <v>0.01</v>
      </c>
      <c r="J8458" s="42" t="s">
        <v>10472</v>
      </c>
      <c r="K8458" s="43">
        <f t="shared" ref="K8458:K8521" si="662">K8457+I8458*M8457</f>
        <v>5502.9479810669018</v>
      </c>
      <c r="L8458" s="44" t="s">
        <v>19840</v>
      </c>
      <c r="M8458" s="44">
        <f t="shared" si="660"/>
        <v>65.042653563765313</v>
      </c>
      <c r="N8458" s="54">
        <f t="shared" ref="N8458:N8521" si="663">(H8458*$N$3)+14.7</f>
        <v>5506.5499999999993</v>
      </c>
      <c r="O8458" s="46">
        <f t="shared" ref="O8458:O8521" si="664">N8458-K8458</f>
        <v>3.6020189330974972</v>
      </c>
    </row>
    <row r="8459" spans="6:15" x14ac:dyDescent="0.25">
      <c r="F8459" s="3">
        <f t="shared" si="661"/>
        <v>0</v>
      </c>
      <c r="G8459" s="45" t="s">
        <v>29209</v>
      </c>
      <c r="H8459" s="42">
        <v>84.5</v>
      </c>
      <c r="I8459" s="42">
        <v>0.01</v>
      </c>
      <c r="J8459" s="42" t="s">
        <v>10473</v>
      </c>
      <c r="K8459" s="43">
        <f t="shared" si="662"/>
        <v>5503.5984076025397</v>
      </c>
      <c r="L8459" s="44" t="s">
        <v>19841</v>
      </c>
      <c r="M8459" s="44">
        <f t="shared" si="660"/>
        <v>65.042643446542812</v>
      </c>
      <c r="N8459" s="54">
        <f t="shared" si="663"/>
        <v>5507.2</v>
      </c>
      <c r="O8459" s="46">
        <f t="shared" si="664"/>
        <v>3.601592397460081</v>
      </c>
    </row>
    <row r="8460" spans="6:15" x14ac:dyDescent="0.25">
      <c r="F8460" s="3">
        <f t="shared" si="661"/>
        <v>0</v>
      </c>
      <c r="G8460" s="45" t="s">
        <v>29210</v>
      </c>
      <c r="H8460" s="42">
        <v>84.51</v>
      </c>
      <c r="I8460" s="42">
        <v>0.01</v>
      </c>
      <c r="J8460" s="42" t="s">
        <v>10474</v>
      </c>
      <c r="K8460" s="43">
        <f t="shared" si="662"/>
        <v>5504.2488340370055</v>
      </c>
      <c r="L8460" s="44" t="s">
        <v>19842</v>
      </c>
      <c r="M8460" s="44">
        <f t="shared" si="660"/>
        <v>65.042633332923657</v>
      </c>
      <c r="N8460" s="54">
        <f t="shared" si="663"/>
        <v>5507.85</v>
      </c>
      <c r="O8460" s="46">
        <f t="shared" si="664"/>
        <v>3.6011659629948554</v>
      </c>
    </row>
    <row r="8461" spans="6:15" x14ac:dyDescent="0.25">
      <c r="F8461" s="3">
        <f t="shared" si="661"/>
        <v>0</v>
      </c>
      <c r="G8461" s="45" t="s">
        <v>29211</v>
      </c>
      <c r="H8461" s="42">
        <v>84.52</v>
      </c>
      <c r="I8461" s="42">
        <v>0.01</v>
      </c>
      <c r="J8461" s="42" t="s">
        <v>10475</v>
      </c>
      <c r="K8461" s="43">
        <f t="shared" si="662"/>
        <v>5504.8992603703346</v>
      </c>
      <c r="L8461" s="44" t="s">
        <v>19843</v>
      </c>
      <c r="M8461" s="44">
        <f t="shared" si="660"/>
        <v>65.042623222904822</v>
      </c>
      <c r="N8461" s="54">
        <f t="shared" si="663"/>
        <v>5508.5</v>
      </c>
      <c r="O8461" s="46">
        <f t="shared" si="664"/>
        <v>3.6007396296654406</v>
      </c>
    </row>
    <row r="8462" spans="6:15" x14ac:dyDescent="0.25">
      <c r="F8462" s="3">
        <f t="shared" si="661"/>
        <v>0</v>
      </c>
      <c r="G8462" s="45" t="s">
        <v>29212</v>
      </c>
      <c r="H8462" s="42">
        <v>84.53</v>
      </c>
      <c r="I8462" s="42">
        <v>0.01</v>
      </c>
      <c r="J8462" s="42" t="s">
        <v>10476</v>
      </c>
      <c r="K8462" s="43">
        <f t="shared" si="662"/>
        <v>5505.5496866025633</v>
      </c>
      <c r="L8462" s="44" t="s">
        <v>19844</v>
      </c>
      <c r="M8462" s="44">
        <f t="shared" si="660"/>
        <v>65.042613116489349</v>
      </c>
      <c r="N8462" s="54">
        <f t="shared" si="663"/>
        <v>5509.15</v>
      </c>
      <c r="O8462" s="46">
        <f t="shared" si="664"/>
        <v>3.6003133974363664</v>
      </c>
    </row>
    <row r="8463" spans="6:15" x14ac:dyDescent="0.25">
      <c r="F8463" s="3">
        <f t="shared" si="661"/>
        <v>0</v>
      </c>
      <c r="G8463" s="45" t="s">
        <v>29213</v>
      </c>
      <c r="H8463" s="42">
        <v>84.54</v>
      </c>
      <c r="I8463" s="42">
        <v>0.01</v>
      </c>
      <c r="J8463" s="42" t="s">
        <v>10477</v>
      </c>
      <c r="K8463" s="43">
        <f t="shared" si="662"/>
        <v>5506.200112733728</v>
      </c>
      <c r="L8463" s="44" t="s">
        <v>19845</v>
      </c>
      <c r="M8463" s="44">
        <f t="shared" si="660"/>
        <v>65.042603013680278</v>
      </c>
      <c r="N8463" s="54">
        <f t="shared" si="663"/>
        <v>5509.8</v>
      </c>
      <c r="O8463" s="46">
        <f t="shared" si="664"/>
        <v>3.5998872662721624</v>
      </c>
    </row>
    <row r="8464" spans="6:15" x14ac:dyDescent="0.25">
      <c r="F8464" s="3">
        <f t="shared" si="661"/>
        <v>0</v>
      </c>
      <c r="G8464" s="45" t="s">
        <v>29214</v>
      </c>
      <c r="H8464" s="42">
        <v>84.55</v>
      </c>
      <c r="I8464" s="42">
        <v>0.01</v>
      </c>
      <c r="J8464" s="42" t="s">
        <v>10478</v>
      </c>
      <c r="K8464" s="43">
        <f t="shared" si="662"/>
        <v>5506.8505387638652</v>
      </c>
      <c r="L8464" s="44" t="s">
        <v>19846</v>
      </c>
      <c r="M8464" s="44">
        <f t="shared" si="660"/>
        <v>65.042592914453209</v>
      </c>
      <c r="N8464" s="54">
        <f t="shared" si="663"/>
        <v>5510.45</v>
      </c>
      <c r="O8464" s="46">
        <f t="shared" si="664"/>
        <v>3.5994612361346299</v>
      </c>
    </row>
    <row r="8465" spans="6:15" x14ac:dyDescent="0.25">
      <c r="F8465" s="3">
        <f t="shared" si="661"/>
        <v>0</v>
      </c>
      <c r="G8465" s="45" t="s">
        <v>29215</v>
      </c>
      <c r="H8465" s="42">
        <v>84.56</v>
      </c>
      <c r="I8465" s="42">
        <v>0.01</v>
      </c>
      <c r="J8465" s="42" t="s">
        <v>10479</v>
      </c>
      <c r="K8465" s="43">
        <f t="shared" si="662"/>
        <v>5507.5009646930093</v>
      </c>
      <c r="L8465" s="44" t="s">
        <v>19847</v>
      </c>
      <c r="M8465" s="44">
        <f t="shared" si="660"/>
        <v>65.042582818844764</v>
      </c>
      <c r="N8465" s="54">
        <f t="shared" si="663"/>
        <v>5511.1</v>
      </c>
      <c r="O8465" s="46">
        <f t="shared" si="664"/>
        <v>3.599035306991027</v>
      </c>
    </row>
    <row r="8466" spans="6:15" x14ac:dyDescent="0.25">
      <c r="F8466" s="3">
        <f t="shared" si="661"/>
        <v>0</v>
      </c>
      <c r="G8466" s="45" t="s">
        <v>29216</v>
      </c>
      <c r="H8466" s="42">
        <v>84.57</v>
      </c>
      <c r="I8466" s="42">
        <v>0.01</v>
      </c>
      <c r="J8466" s="42" t="s">
        <v>10480</v>
      </c>
      <c r="K8466" s="43">
        <f t="shared" si="662"/>
        <v>5508.1513905211978</v>
      </c>
      <c r="L8466" s="44" t="s">
        <v>19848</v>
      </c>
      <c r="M8466" s="44">
        <f t="shared" si="660"/>
        <v>65.04257272680303</v>
      </c>
      <c r="N8466" s="54">
        <f t="shared" si="663"/>
        <v>5511.7499999999991</v>
      </c>
      <c r="O8466" s="46">
        <f t="shared" si="664"/>
        <v>3.5986094788013361</v>
      </c>
    </row>
    <row r="8467" spans="6:15" x14ac:dyDescent="0.25">
      <c r="F8467" s="3">
        <f t="shared" si="661"/>
        <v>0</v>
      </c>
      <c r="G8467" s="45" t="s">
        <v>29217</v>
      </c>
      <c r="H8467" s="42">
        <v>84.58</v>
      </c>
      <c r="I8467" s="42">
        <v>0.01</v>
      </c>
      <c r="J8467" s="42" t="s">
        <v>10481</v>
      </c>
      <c r="K8467" s="43">
        <f t="shared" si="662"/>
        <v>5508.8018162484659</v>
      </c>
      <c r="L8467" s="44" t="s">
        <v>19849</v>
      </c>
      <c r="M8467" s="44">
        <f t="shared" si="660"/>
        <v>65.042562638376893</v>
      </c>
      <c r="N8467" s="54">
        <f t="shared" si="663"/>
        <v>5512.4</v>
      </c>
      <c r="O8467" s="46">
        <f t="shared" si="664"/>
        <v>3.5981837515337247</v>
      </c>
    </row>
    <row r="8468" spans="6:15" x14ac:dyDescent="0.25">
      <c r="F8468" s="3">
        <f t="shared" si="661"/>
        <v>0</v>
      </c>
      <c r="G8468" s="45" t="s">
        <v>29218</v>
      </c>
      <c r="H8468" s="42">
        <v>84.59</v>
      </c>
      <c r="I8468" s="42">
        <v>0.01</v>
      </c>
      <c r="J8468" s="42" t="s">
        <v>10482</v>
      </c>
      <c r="K8468" s="43">
        <f t="shared" si="662"/>
        <v>5509.4522418748493</v>
      </c>
      <c r="L8468" s="44" t="s">
        <v>19850</v>
      </c>
      <c r="M8468" s="44">
        <f t="shared" si="660"/>
        <v>65.042552553544951</v>
      </c>
      <c r="N8468" s="54">
        <f t="shared" si="663"/>
        <v>5513.05</v>
      </c>
      <c r="O8468" s="46">
        <f t="shared" si="664"/>
        <v>3.5977581251509037</v>
      </c>
    </row>
    <row r="8469" spans="6:15" x14ac:dyDescent="0.25">
      <c r="F8469" s="3">
        <f t="shared" si="661"/>
        <v>0</v>
      </c>
      <c r="G8469" s="45" t="s">
        <v>29219</v>
      </c>
      <c r="H8469" s="42">
        <v>84.6</v>
      </c>
      <c r="I8469" s="42">
        <v>0.01</v>
      </c>
      <c r="J8469" s="42" t="s">
        <v>10483</v>
      </c>
      <c r="K8469" s="43">
        <f t="shared" si="662"/>
        <v>5510.1026674003851</v>
      </c>
      <c r="L8469" s="44" t="s">
        <v>19851</v>
      </c>
      <c r="M8469" s="44">
        <f t="shared" si="660"/>
        <v>65.042542472285831</v>
      </c>
      <c r="N8469" s="54">
        <f t="shared" si="663"/>
        <v>5513.7</v>
      </c>
      <c r="O8469" s="46">
        <f t="shared" si="664"/>
        <v>3.5973325996146741</v>
      </c>
    </row>
    <row r="8470" spans="6:15" x14ac:dyDescent="0.25">
      <c r="F8470" s="3">
        <f t="shared" si="661"/>
        <v>0</v>
      </c>
      <c r="G8470" s="45" t="s">
        <v>29220</v>
      </c>
      <c r="H8470" s="42">
        <v>84.61</v>
      </c>
      <c r="I8470" s="42">
        <v>0.01</v>
      </c>
      <c r="J8470" s="42" t="s">
        <v>10484</v>
      </c>
      <c r="K8470" s="43">
        <f t="shared" si="662"/>
        <v>5510.7530928251081</v>
      </c>
      <c r="L8470" s="44" t="s">
        <v>19852</v>
      </c>
      <c r="M8470" s="44">
        <f t="shared" si="660"/>
        <v>65.042532394620935</v>
      </c>
      <c r="N8470" s="54">
        <f t="shared" si="663"/>
        <v>5514.3499999999995</v>
      </c>
      <c r="O8470" s="46">
        <f t="shared" si="664"/>
        <v>3.5969071748913848</v>
      </c>
    </row>
    <row r="8471" spans="6:15" x14ac:dyDescent="0.25">
      <c r="F8471" s="3">
        <f t="shared" si="661"/>
        <v>0</v>
      </c>
      <c r="G8471" s="45" t="s">
        <v>29221</v>
      </c>
      <c r="H8471" s="42">
        <v>84.62</v>
      </c>
      <c r="I8471" s="42">
        <v>0.01</v>
      </c>
      <c r="J8471" s="42" t="s">
        <v>10485</v>
      </c>
      <c r="K8471" s="43">
        <f t="shared" si="662"/>
        <v>5511.4035181490544</v>
      </c>
      <c r="L8471" s="44" t="s">
        <v>19853</v>
      </c>
      <c r="M8471" s="44">
        <f t="shared" si="660"/>
        <v>65.042522320544123</v>
      </c>
      <c r="N8471" s="54">
        <f t="shared" si="663"/>
        <v>5515</v>
      </c>
      <c r="O8471" s="46">
        <f t="shared" si="664"/>
        <v>3.5964818509455654</v>
      </c>
    </row>
    <row r="8472" spans="6:15" x14ac:dyDescent="0.25">
      <c r="F8472" s="3">
        <f t="shared" si="661"/>
        <v>0</v>
      </c>
      <c r="G8472" s="45" t="s">
        <v>29222</v>
      </c>
      <c r="H8472" s="42">
        <v>84.63</v>
      </c>
      <c r="I8472" s="42">
        <v>0.01</v>
      </c>
      <c r="J8472" s="42" t="s">
        <v>10486</v>
      </c>
      <c r="K8472" s="43">
        <f t="shared" si="662"/>
        <v>5512.0539433722597</v>
      </c>
      <c r="L8472" s="44" t="s">
        <v>19854</v>
      </c>
      <c r="M8472" s="44">
        <f t="shared" si="660"/>
        <v>65.042512250052368</v>
      </c>
      <c r="N8472" s="54">
        <f t="shared" si="663"/>
        <v>5515.65</v>
      </c>
      <c r="O8472" s="46">
        <f t="shared" si="664"/>
        <v>3.5960566277399266</v>
      </c>
    </row>
    <row r="8473" spans="6:15" x14ac:dyDescent="0.25">
      <c r="F8473" s="3">
        <f t="shared" si="661"/>
        <v>0</v>
      </c>
      <c r="G8473" s="45" t="s">
        <v>29223</v>
      </c>
      <c r="H8473" s="42">
        <v>84.64</v>
      </c>
      <c r="I8473" s="42">
        <v>0.01</v>
      </c>
      <c r="J8473" s="42" t="s">
        <v>10487</v>
      </c>
      <c r="K8473" s="43">
        <f t="shared" si="662"/>
        <v>5512.7043684947603</v>
      </c>
      <c r="L8473" s="44" t="s">
        <v>19855</v>
      </c>
      <c r="M8473" s="44">
        <f t="shared" si="660"/>
        <v>65.042502183145658</v>
      </c>
      <c r="N8473" s="54">
        <f t="shared" si="663"/>
        <v>5516.3</v>
      </c>
      <c r="O8473" s="46">
        <f t="shared" si="664"/>
        <v>3.5956315052399077</v>
      </c>
    </row>
    <row r="8474" spans="6:15" x14ac:dyDescent="0.25">
      <c r="F8474" s="3">
        <f t="shared" si="661"/>
        <v>0</v>
      </c>
      <c r="G8474" s="45" t="s">
        <v>29224</v>
      </c>
      <c r="H8474" s="42">
        <v>84.65</v>
      </c>
      <c r="I8474" s="42">
        <v>0.01</v>
      </c>
      <c r="J8474" s="42" t="s">
        <v>10488</v>
      </c>
      <c r="K8474" s="43">
        <f t="shared" si="662"/>
        <v>5513.3547935165916</v>
      </c>
      <c r="L8474" s="44" t="s">
        <v>19856</v>
      </c>
      <c r="M8474" s="44">
        <f t="shared" si="660"/>
        <v>65.042492119817894</v>
      </c>
      <c r="N8474" s="54">
        <f t="shared" si="663"/>
        <v>5516.95</v>
      </c>
      <c r="O8474" s="46">
        <f t="shared" si="664"/>
        <v>3.5952064834082194</v>
      </c>
    </row>
    <row r="8475" spans="6:15" x14ac:dyDescent="0.25">
      <c r="F8475" s="3">
        <f t="shared" si="661"/>
        <v>0</v>
      </c>
      <c r="G8475" s="45" t="s">
        <v>29225</v>
      </c>
      <c r="H8475" s="42">
        <v>84.66</v>
      </c>
      <c r="I8475" s="42">
        <v>0.01</v>
      </c>
      <c r="J8475" s="42" t="s">
        <v>10489</v>
      </c>
      <c r="K8475" s="43">
        <f t="shared" si="662"/>
        <v>5514.0052184377901</v>
      </c>
      <c r="L8475" s="44" t="s">
        <v>19857</v>
      </c>
      <c r="M8475" s="44">
        <f t="shared" si="660"/>
        <v>65.042482060062966</v>
      </c>
      <c r="N8475" s="54">
        <f t="shared" si="663"/>
        <v>5517.5999999999995</v>
      </c>
      <c r="O8475" s="46">
        <f t="shared" si="664"/>
        <v>3.5947815622093913</v>
      </c>
    </row>
    <row r="8476" spans="6:15" x14ac:dyDescent="0.25">
      <c r="F8476" s="3">
        <f t="shared" si="661"/>
        <v>0</v>
      </c>
      <c r="G8476" s="45" t="s">
        <v>29226</v>
      </c>
      <c r="H8476" s="42">
        <v>84.67</v>
      </c>
      <c r="I8476" s="42">
        <v>0.01</v>
      </c>
      <c r="J8476" s="42" t="s">
        <v>10490</v>
      </c>
      <c r="K8476" s="43">
        <f t="shared" si="662"/>
        <v>5514.6556432583911</v>
      </c>
      <c r="L8476" s="44" t="s">
        <v>19858</v>
      </c>
      <c r="M8476" s="44">
        <f t="shared" si="660"/>
        <v>65.042472003893081</v>
      </c>
      <c r="N8476" s="54">
        <f t="shared" si="663"/>
        <v>5518.25</v>
      </c>
      <c r="O8476" s="46">
        <f t="shared" si="664"/>
        <v>3.5943567416088626</v>
      </c>
    </row>
    <row r="8477" spans="6:15" x14ac:dyDescent="0.25">
      <c r="F8477" s="3">
        <f t="shared" si="661"/>
        <v>0</v>
      </c>
      <c r="G8477" s="45" t="s">
        <v>29227</v>
      </c>
      <c r="H8477" s="42">
        <v>84.68</v>
      </c>
      <c r="I8477" s="42">
        <v>0.01</v>
      </c>
      <c r="J8477" s="42" t="s">
        <v>10491</v>
      </c>
      <c r="K8477" s="43">
        <f t="shared" si="662"/>
        <v>5515.3060679784303</v>
      </c>
      <c r="L8477" s="44" t="s">
        <v>19859</v>
      </c>
      <c r="M8477" s="44">
        <f t="shared" si="660"/>
        <v>65.042461951302158</v>
      </c>
      <c r="N8477" s="54">
        <f t="shared" si="663"/>
        <v>5518.9000000000005</v>
      </c>
      <c r="O8477" s="46">
        <f t="shared" si="664"/>
        <v>3.5939320215702537</v>
      </c>
    </row>
    <row r="8478" spans="6:15" x14ac:dyDescent="0.25">
      <c r="F8478" s="3">
        <f t="shared" si="661"/>
        <v>0</v>
      </c>
      <c r="G8478" s="45" t="s">
        <v>29228</v>
      </c>
      <c r="H8478" s="42">
        <v>84.69</v>
      </c>
      <c r="I8478" s="42">
        <v>0.01</v>
      </c>
      <c r="J8478" s="42" t="s">
        <v>10492</v>
      </c>
      <c r="K8478" s="43">
        <f t="shared" si="662"/>
        <v>5515.956492597943</v>
      </c>
      <c r="L8478" s="44" t="s">
        <v>19860</v>
      </c>
      <c r="M8478" s="44">
        <f t="shared" si="660"/>
        <v>65.042451902274891</v>
      </c>
      <c r="N8478" s="54">
        <f t="shared" si="663"/>
        <v>5519.5499999999993</v>
      </c>
      <c r="O8478" s="46">
        <f t="shared" si="664"/>
        <v>3.5935074020562752</v>
      </c>
    </row>
    <row r="8479" spans="6:15" x14ac:dyDescent="0.25">
      <c r="F8479" s="3">
        <f t="shared" si="661"/>
        <v>0</v>
      </c>
      <c r="G8479" s="45" t="s">
        <v>29229</v>
      </c>
      <c r="H8479" s="42">
        <v>84.7</v>
      </c>
      <c r="I8479" s="42">
        <v>0.01</v>
      </c>
      <c r="J8479" s="42" t="s">
        <v>10493</v>
      </c>
      <c r="K8479" s="43">
        <f t="shared" si="662"/>
        <v>5516.6069171169656</v>
      </c>
      <c r="L8479" s="44" t="s">
        <v>19861</v>
      </c>
      <c r="M8479" s="44">
        <f t="shared" si="660"/>
        <v>65.042441856835751</v>
      </c>
      <c r="N8479" s="54">
        <f t="shared" si="663"/>
        <v>5520.2</v>
      </c>
      <c r="O8479" s="46">
        <f t="shared" si="664"/>
        <v>3.5930828830341852</v>
      </c>
    </row>
    <row r="8480" spans="6:15" x14ac:dyDescent="0.25">
      <c r="F8480" s="3">
        <f t="shared" si="661"/>
        <v>0</v>
      </c>
      <c r="G8480" s="45" t="s">
        <v>29230</v>
      </c>
      <c r="H8480" s="42">
        <v>84.71</v>
      </c>
      <c r="I8480" s="42">
        <v>0.01</v>
      </c>
      <c r="J8480" s="42" t="s">
        <v>10494</v>
      </c>
      <c r="K8480" s="43">
        <f t="shared" si="662"/>
        <v>5517.2573415355337</v>
      </c>
      <c r="L8480" s="44" t="s">
        <v>19862</v>
      </c>
      <c r="M8480" s="44">
        <f t="shared" si="660"/>
        <v>65.042431814957226</v>
      </c>
      <c r="N8480" s="54">
        <f t="shared" si="663"/>
        <v>5520.8499999999995</v>
      </c>
      <c r="O8480" s="46">
        <f t="shared" si="664"/>
        <v>3.5926584644657851</v>
      </c>
    </row>
    <row r="8481" spans="6:15" x14ac:dyDescent="0.25">
      <c r="F8481" s="3">
        <f t="shared" si="661"/>
        <v>0</v>
      </c>
      <c r="G8481" s="45" t="s">
        <v>29231</v>
      </c>
      <c r="H8481" s="42">
        <v>84.72</v>
      </c>
      <c r="I8481" s="42">
        <v>0.01</v>
      </c>
      <c r="J8481" s="42" t="s">
        <v>10495</v>
      </c>
      <c r="K8481" s="43">
        <f t="shared" si="662"/>
        <v>5517.9077658536835</v>
      </c>
      <c r="L8481" s="44" t="s">
        <v>19863</v>
      </c>
      <c r="M8481" s="44">
        <f t="shared" si="660"/>
        <v>65.042421776654592</v>
      </c>
      <c r="N8481" s="54">
        <f t="shared" si="663"/>
        <v>5521.5</v>
      </c>
      <c r="O8481" s="46">
        <f t="shared" si="664"/>
        <v>3.5922341463165139</v>
      </c>
    </row>
    <row r="8482" spans="6:15" x14ac:dyDescent="0.25">
      <c r="F8482" s="3">
        <f t="shared" si="661"/>
        <v>0</v>
      </c>
      <c r="G8482" s="45" t="s">
        <v>29232</v>
      </c>
      <c r="H8482" s="42">
        <v>84.73</v>
      </c>
      <c r="I8482" s="42">
        <v>0.01</v>
      </c>
      <c r="J8482" s="42" t="s">
        <v>10496</v>
      </c>
      <c r="K8482" s="43">
        <f t="shared" si="662"/>
        <v>5518.5581900714496</v>
      </c>
      <c r="L8482" s="44" t="s">
        <v>19864</v>
      </c>
      <c r="M8482" s="44">
        <f t="shared" si="660"/>
        <v>65.042411741915643</v>
      </c>
      <c r="N8482" s="54">
        <f t="shared" si="663"/>
        <v>5522.15</v>
      </c>
      <c r="O8482" s="46">
        <f t="shared" si="664"/>
        <v>3.591809928549992</v>
      </c>
    </row>
    <row r="8483" spans="6:15" x14ac:dyDescent="0.25">
      <c r="F8483" s="3">
        <f t="shared" si="661"/>
        <v>0</v>
      </c>
      <c r="G8483" s="45" t="s">
        <v>29233</v>
      </c>
      <c r="H8483" s="42">
        <v>84.74</v>
      </c>
      <c r="I8483" s="42">
        <v>0.01</v>
      </c>
      <c r="J8483" s="42" t="s">
        <v>10497</v>
      </c>
      <c r="K8483" s="43">
        <f t="shared" si="662"/>
        <v>5519.2086141888685</v>
      </c>
      <c r="L8483" s="44" t="s">
        <v>19865</v>
      </c>
      <c r="M8483" s="44">
        <f t="shared" si="660"/>
        <v>65.042401710740364</v>
      </c>
      <c r="N8483" s="54">
        <f t="shared" si="663"/>
        <v>5522.7999999999993</v>
      </c>
      <c r="O8483" s="46">
        <f t="shared" si="664"/>
        <v>3.5913858111307491</v>
      </c>
    </row>
    <row r="8484" spans="6:15" x14ac:dyDescent="0.25">
      <c r="F8484" s="3">
        <f t="shared" si="661"/>
        <v>0</v>
      </c>
      <c r="G8484" s="45" t="s">
        <v>29234</v>
      </c>
      <c r="H8484" s="42">
        <v>84.75</v>
      </c>
      <c r="I8484" s="42">
        <v>0.01</v>
      </c>
      <c r="J8484" s="42" t="s">
        <v>10498</v>
      </c>
      <c r="K8484" s="43">
        <f t="shared" si="662"/>
        <v>5519.8590382059756</v>
      </c>
      <c r="L8484" s="44" t="s">
        <v>19866</v>
      </c>
      <c r="M8484" s="44">
        <f t="shared" si="660"/>
        <v>65.042391683141005</v>
      </c>
      <c r="N8484" s="54">
        <f t="shared" si="663"/>
        <v>5523.45</v>
      </c>
      <c r="O8484" s="46">
        <f t="shared" si="664"/>
        <v>3.5909617940242242</v>
      </c>
    </row>
    <row r="8485" spans="6:15" x14ac:dyDescent="0.25">
      <c r="F8485" s="3">
        <f t="shared" si="661"/>
        <v>0</v>
      </c>
      <c r="G8485" s="45" t="s">
        <v>29235</v>
      </c>
      <c r="H8485" s="42">
        <v>84.76</v>
      </c>
      <c r="I8485" s="42">
        <v>0.01</v>
      </c>
      <c r="J8485" s="42" t="s">
        <v>10499</v>
      </c>
      <c r="K8485" s="43">
        <f t="shared" si="662"/>
        <v>5520.5094621228072</v>
      </c>
      <c r="L8485" s="44" t="s">
        <v>19867</v>
      </c>
      <c r="M8485" s="44">
        <f t="shared" si="660"/>
        <v>65.042381659096165</v>
      </c>
      <c r="N8485" s="54">
        <f t="shared" si="663"/>
        <v>5524.1</v>
      </c>
      <c r="O8485" s="46">
        <f t="shared" si="664"/>
        <v>3.5905378771931282</v>
      </c>
    </row>
    <row r="8486" spans="6:15" x14ac:dyDescent="0.25">
      <c r="F8486" s="3">
        <f t="shared" si="661"/>
        <v>0</v>
      </c>
      <c r="G8486" s="45" t="s">
        <v>29236</v>
      </c>
      <c r="H8486" s="42">
        <v>84.77</v>
      </c>
      <c r="I8486" s="42">
        <v>0.01</v>
      </c>
      <c r="J8486" s="42" t="s">
        <v>10500</v>
      </c>
      <c r="K8486" s="43">
        <f t="shared" si="662"/>
        <v>5521.159885939398</v>
      </c>
      <c r="L8486" s="44" t="s">
        <v>19868</v>
      </c>
      <c r="M8486" s="44">
        <f t="shared" si="660"/>
        <v>65.042371638608898</v>
      </c>
      <c r="N8486" s="54">
        <f t="shared" si="663"/>
        <v>5524.75</v>
      </c>
      <c r="O8486" s="46">
        <f t="shared" si="664"/>
        <v>3.5901140606019908</v>
      </c>
    </row>
    <row r="8487" spans="6:15" x14ac:dyDescent="0.25">
      <c r="F8487" s="3">
        <f t="shared" si="661"/>
        <v>0</v>
      </c>
      <c r="G8487" s="45" t="s">
        <v>29237</v>
      </c>
      <c r="H8487" s="42">
        <v>84.78</v>
      </c>
      <c r="I8487" s="42">
        <v>0.01</v>
      </c>
      <c r="J8487" s="42" t="s">
        <v>10501</v>
      </c>
      <c r="K8487" s="43">
        <f t="shared" si="662"/>
        <v>5521.8103096557843</v>
      </c>
      <c r="L8487" s="44" t="s">
        <v>19869</v>
      </c>
      <c r="M8487" s="44">
        <f t="shared" si="660"/>
        <v>65.042361621679191</v>
      </c>
      <c r="N8487" s="54">
        <f t="shared" si="663"/>
        <v>5525.4</v>
      </c>
      <c r="O8487" s="46">
        <f t="shared" si="664"/>
        <v>3.5896903442153416</v>
      </c>
    </row>
    <row r="8488" spans="6:15" x14ac:dyDescent="0.25">
      <c r="F8488" s="3">
        <f t="shared" si="661"/>
        <v>0</v>
      </c>
      <c r="G8488" s="45" t="s">
        <v>29238</v>
      </c>
      <c r="H8488" s="42">
        <v>84.79</v>
      </c>
      <c r="I8488" s="42">
        <v>0.01</v>
      </c>
      <c r="J8488" s="42" t="s">
        <v>10502</v>
      </c>
      <c r="K8488" s="43">
        <f t="shared" si="662"/>
        <v>5522.4607332720007</v>
      </c>
      <c r="L8488" s="44" t="s">
        <v>19870</v>
      </c>
      <c r="M8488" s="44">
        <f t="shared" si="660"/>
        <v>65.042351608319294</v>
      </c>
      <c r="N8488" s="54">
        <f t="shared" si="663"/>
        <v>5526.05</v>
      </c>
      <c r="O8488" s="46">
        <f t="shared" si="664"/>
        <v>3.5892667279995294</v>
      </c>
    </row>
    <row r="8489" spans="6:15" x14ac:dyDescent="0.25">
      <c r="F8489" s="3">
        <f t="shared" si="661"/>
        <v>0</v>
      </c>
      <c r="G8489" s="45" t="s">
        <v>29239</v>
      </c>
      <c r="H8489" s="42">
        <v>84.8</v>
      </c>
      <c r="I8489" s="42">
        <v>0.01</v>
      </c>
      <c r="J8489" s="42" t="s">
        <v>10503</v>
      </c>
      <c r="K8489" s="43">
        <f t="shared" si="662"/>
        <v>5523.1111567880835</v>
      </c>
      <c r="L8489" s="44" t="s">
        <v>19871</v>
      </c>
      <c r="M8489" s="44">
        <f t="shared" si="660"/>
        <v>65.042341598504763</v>
      </c>
      <c r="N8489" s="54">
        <f t="shared" si="663"/>
        <v>5526.7</v>
      </c>
      <c r="O8489" s="46">
        <f t="shared" si="664"/>
        <v>3.5888432119163554</v>
      </c>
    </row>
    <row r="8490" spans="6:15" x14ac:dyDescent="0.25">
      <c r="F8490" s="3">
        <f t="shared" si="661"/>
        <v>0</v>
      </c>
      <c r="G8490" s="45" t="s">
        <v>29240</v>
      </c>
      <c r="H8490" s="42">
        <v>84.81</v>
      </c>
      <c r="I8490" s="42">
        <v>0.01</v>
      </c>
      <c r="J8490" s="42" t="s">
        <v>10504</v>
      </c>
      <c r="K8490" s="43">
        <f t="shared" si="662"/>
        <v>5523.7615802040682</v>
      </c>
      <c r="L8490" s="44" t="s">
        <v>19872</v>
      </c>
      <c r="M8490" s="44">
        <f t="shared" si="660"/>
        <v>65.042331592253916</v>
      </c>
      <c r="N8490" s="54">
        <f t="shared" si="663"/>
        <v>5527.35</v>
      </c>
      <c r="O8490" s="46">
        <f t="shared" si="664"/>
        <v>3.5884197959321682</v>
      </c>
    </row>
    <row r="8491" spans="6:15" x14ac:dyDescent="0.25">
      <c r="F8491" s="3">
        <f t="shared" si="661"/>
        <v>0</v>
      </c>
      <c r="G8491" s="45" t="s">
        <v>29241</v>
      </c>
      <c r="H8491" s="42">
        <v>84.82</v>
      </c>
      <c r="I8491" s="42">
        <v>0.01</v>
      </c>
      <c r="J8491" s="42" t="s">
        <v>10505</v>
      </c>
      <c r="K8491" s="43">
        <f t="shared" si="662"/>
        <v>5524.4120035199903</v>
      </c>
      <c r="L8491" s="44" t="s">
        <v>19873</v>
      </c>
      <c r="M8491" s="44">
        <f t="shared" si="660"/>
        <v>65.04232158953927</v>
      </c>
      <c r="N8491" s="54">
        <f t="shared" si="663"/>
        <v>5527.9999999999991</v>
      </c>
      <c r="O8491" s="46">
        <f t="shared" si="664"/>
        <v>3.5879964800087691</v>
      </c>
    </row>
    <row r="8492" spans="6:15" x14ac:dyDescent="0.25">
      <c r="F8492" s="3">
        <f t="shared" si="661"/>
        <v>0</v>
      </c>
      <c r="G8492" s="45" t="s">
        <v>29242</v>
      </c>
      <c r="H8492" s="42">
        <v>84.83</v>
      </c>
      <c r="I8492" s="42">
        <v>0.01</v>
      </c>
      <c r="J8492" s="42" t="s">
        <v>10506</v>
      </c>
      <c r="K8492" s="43">
        <f t="shared" si="662"/>
        <v>5525.0624267358853</v>
      </c>
      <c r="L8492" s="44" t="s">
        <v>19874</v>
      </c>
      <c r="M8492" s="44">
        <f t="shared" si="660"/>
        <v>65.042311590391378</v>
      </c>
      <c r="N8492" s="54">
        <f t="shared" si="663"/>
        <v>5528.65</v>
      </c>
      <c r="O8492" s="46">
        <f t="shared" si="664"/>
        <v>3.5875732641143259</v>
      </c>
    </row>
    <row r="8493" spans="6:15" x14ac:dyDescent="0.25">
      <c r="F8493" s="3">
        <f t="shared" si="661"/>
        <v>0</v>
      </c>
      <c r="G8493" s="45" t="s">
        <v>29243</v>
      </c>
      <c r="H8493" s="42">
        <v>84.84</v>
      </c>
      <c r="I8493" s="42">
        <v>0.01</v>
      </c>
      <c r="J8493" s="42" t="s">
        <v>10507</v>
      </c>
      <c r="K8493" s="43">
        <f t="shared" si="662"/>
        <v>5525.7128498517895</v>
      </c>
      <c r="L8493" s="44" t="s">
        <v>19875</v>
      </c>
      <c r="M8493" s="44">
        <f t="shared" si="660"/>
        <v>65.042301594785798</v>
      </c>
      <c r="N8493" s="54">
        <f t="shared" si="663"/>
        <v>5529.3</v>
      </c>
      <c r="O8493" s="46">
        <f t="shared" si="664"/>
        <v>3.5871501482106396</v>
      </c>
    </row>
    <row r="8494" spans="6:15" x14ac:dyDescent="0.25">
      <c r="F8494" s="3">
        <f t="shared" si="661"/>
        <v>0</v>
      </c>
      <c r="G8494" s="45" t="s">
        <v>29244</v>
      </c>
      <c r="H8494" s="42">
        <v>84.85</v>
      </c>
      <c r="I8494" s="42">
        <v>0.01</v>
      </c>
      <c r="J8494" s="42" t="s">
        <v>10508</v>
      </c>
      <c r="K8494" s="43">
        <f t="shared" si="662"/>
        <v>5526.3632728677376</v>
      </c>
      <c r="L8494" s="44" t="s">
        <v>19876</v>
      </c>
      <c r="M8494" s="44">
        <f t="shared" si="660"/>
        <v>65.042291602722528</v>
      </c>
      <c r="N8494" s="54">
        <f t="shared" si="663"/>
        <v>5529.95</v>
      </c>
      <c r="O8494" s="46">
        <f t="shared" si="664"/>
        <v>3.58672713226224</v>
      </c>
    </row>
    <row r="8495" spans="6:15" x14ac:dyDescent="0.25">
      <c r="F8495" s="3">
        <f t="shared" si="661"/>
        <v>0</v>
      </c>
      <c r="G8495" s="45" t="s">
        <v>29245</v>
      </c>
      <c r="H8495" s="42">
        <v>84.86</v>
      </c>
      <c r="I8495" s="42">
        <v>0.01</v>
      </c>
      <c r="J8495" s="42" t="s">
        <v>10509</v>
      </c>
      <c r="K8495" s="43">
        <f t="shared" si="662"/>
        <v>5527.0136957837649</v>
      </c>
      <c r="L8495" s="44" t="s">
        <v>19877</v>
      </c>
      <c r="M8495" s="44">
        <f t="shared" si="660"/>
        <v>65.042281614204626</v>
      </c>
      <c r="N8495" s="54">
        <f t="shared" si="663"/>
        <v>5530.5999999999995</v>
      </c>
      <c r="O8495" s="46">
        <f t="shared" si="664"/>
        <v>3.5863042162345664</v>
      </c>
    </row>
    <row r="8496" spans="6:15" x14ac:dyDescent="0.25">
      <c r="F8496" s="3">
        <f t="shared" si="661"/>
        <v>0</v>
      </c>
      <c r="G8496" s="45" t="s">
        <v>29246</v>
      </c>
      <c r="H8496" s="42">
        <v>84.87</v>
      </c>
      <c r="I8496" s="42">
        <v>0.01</v>
      </c>
      <c r="J8496" s="42" t="s">
        <v>10510</v>
      </c>
      <c r="K8496" s="43">
        <f t="shared" si="662"/>
        <v>5527.6641185999069</v>
      </c>
      <c r="L8496" s="44" t="s">
        <v>19878</v>
      </c>
      <c r="M8496" s="44">
        <f t="shared" si="660"/>
        <v>65.04227162924127</v>
      </c>
      <c r="N8496" s="54">
        <f t="shared" si="663"/>
        <v>5531.25</v>
      </c>
      <c r="O8496" s="46">
        <f t="shared" si="664"/>
        <v>3.5858814000930579</v>
      </c>
    </row>
    <row r="8497" spans="6:15" x14ac:dyDescent="0.25">
      <c r="F8497" s="3">
        <f t="shared" si="661"/>
        <v>0</v>
      </c>
      <c r="G8497" s="45" t="s">
        <v>29247</v>
      </c>
      <c r="H8497" s="42">
        <v>84.88</v>
      </c>
      <c r="I8497" s="42">
        <v>0.01</v>
      </c>
      <c r="J8497" s="42" t="s">
        <v>10511</v>
      </c>
      <c r="K8497" s="43">
        <f t="shared" si="662"/>
        <v>5528.3145413161992</v>
      </c>
      <c r="L8497" s="44" t="s">
        <v>19879</v>
      </c>
      <c r="M8497" s="44">
        <f t="shared" si="660"/>
        <v>65.04226164781106</v>
      </c>
      <c r="N8497" s="54">
        <f t="shared" si="663"/>
        <v>5531.9</v>
      </c>
      <c r="O8497" s="46">
        <f t="shared" si="664"/>
        <v>3.5854586838004252</v>
      </c>
    </row>
    <row r="8498" spans="6:15" x14ac:dyDescent="0.25">
      <c r="F8498" s="3">
        <f t="shared" si="661"/>
        <v>0</v>
      </c>
      <c r="G8498" s="45" t="s">
        <v>29248</v>
      </c>
      <c r="H8498" s="42">
        <v>84.89</v>
      </c>
      <c r="I8498" s="42">
        <v>0.01</v>
      </c>
      <c r="J8498" s="42" t="s">
        <v>10512</v>
      </c>
      <c r="K8498" s="43">
        <f t="shared" si="662"/>
        <v>5528.9649639326772</v>
      </c>
      <c r="L8498" s="44" t="s">
        <v>19880</v>
      </c>
      <c r="M8498" s="44">
        <f t="shared" si="660"/>
        <v>65.042251669929286</v>
      </c>
      <c r="N8498" s="54">
        <f t="shared" si="663"/>
        <v>5532.55</v>
      </c>
      <c r="O8498" s="46">
        <f t="shared" si="664"/>
        <v>3.5850360673230171</v>
      </c>
    </row>
    <row r="8499" spans="6:15" x14ac:dyDescent="0.25">
      <c r="F8499" s="3">
        <f t="shared" si="661"/>
        <v>0</v>
      </c>
      <c r="G8499" s="45" t="s">
        <v>29249</v>
      </c>
      <c r="H8499" s="42">
        <v>84.9</v>
      </c>
      <c r="I8499" s="42">
        <v>0.01</v>
      </c>
      <c r="J8499" s="42" t="s">
        <v>10513</v>
      </c>
      <c r="K8499" s="43">
        <f t="shared" si="662"/>
        <v>5529.6153864493763</v>
      </c>
      <c r="L8499" s="44" t="s">
        <v>19881</v>
      </c>
      <c r="M8499" s="44">
        <f t="shared" si="660"/>
        <v>65.042241695580657</v>
      </c>
      <c r="N8499" s="54">
        <f t="shared" si="663"/>
        <v>5533.2</v>
      </c>
      <c r="O8499" s="46">
        <f t="shared" si="664"/>
        <v>3.5846135506235441</v>
      </c>
    </row>
    <row r="8500" spans="6:15" x14ac:dyDescent="0.25">
      <c r="F8500" s="3">
        <f t="shared" si="661"/>
        <v>0</v>
      </c>
      <c r="G8500" s="45" t="s">
        <v>29250</v>
      </c>
      <c r="H8500" s="42">
        <v>84.91</v>
      </c>
      <c r="I8500" s="42">
        <v>0.01</v>
      </c>
      <c r="J8500" s="42" t="s">
        <v>10514</v>
      </c>
      <c r="K8500" s="43">
        <f t="shared" si="662"/>
        <v>5530.265808866332</v>
      </c>
      <c r="L8500" s="44" t="s">
        <v>19882</v>
      </c>
      <c r="M8500" s="44">
        <f t="shared" si="660"/>
        <v>65.042231724768243</v>
      </c>
      <c r="N8500" s="54">
        <f t="shared" si="663"/>
        <v>5533.8499999999995</v>
      </c>
      <c r="O8500" s="46">
        <f t="shared" si="664"/>
        <v>3.5841911336674457</v>
      </c>
    </row>
    <row r="8501" spans="6:15" x14ac:dyDescent="0.25">
      <c r="F8501" s="3">
        <f t="shared" si="661"/>
        <v>0</v>
      </c>
      <c r="G8501" s="45" t="s">
        <v>29251</v>
      </c>
      <c r="H8501" s="42">
        <v>84.92</v>
      </c>
      <c r="I8501" s="42">
        <v>0.01</v>
      </c>
      <c r="J8501" s="42" t="s">
        <v>10515</v>
      </c>
      <c r="K8501" s="43">
        <f t="shared" si="662"/>
        <v>5530.9162311835798</v>
      </c>
      <c r="L8501" s="44" t="s">
        <v>19883</v>
      </c>
      <c r="M8501" s="44">
        <f t="shared" si="660"/>
        <v>65.042221757498169</v>
      </c>
      <c r="N8501" s="54">
        <f t="shared" si="663"/>
        <v>5534.5</v>
      </c>
      <c r="O8501" s="46">
        <f t="shared" si="664"/>
        <v>3.5837688164201609</v>
      </c>
    </row>
    <row r="8502" spans="6:15" x14ac:dyDescent="0.25">
      <c r="F8502" s="3">
        <f t="shared" si="661"/>
        <v>0</v>
      </c>
      <c r="G8502" s="45" t="s">
        <v>29252</v>
      </c>
      <c r="H8502" s="42">
        <v>84.93</v>
      </c>
      <c r="I8502" s="42">
        <v>0.01</v>
      </c>
      <c r="J8502" s="42" t="s">
        <v>10516</v>
      </c>
      <c r="K8502" s="43">
        <f t="shared" si="662"/>
        <v>5531.5666534011552</v>
      </c>
      <c r="L8502" s="44" t="s">
        <v>19884</v>
      </c>
      <c r="M8502" s="44">
        <f t="shared" si="660"/>
        <v>65.042211793758185</v>
      </c>
      <c r="N8502" s="54">
        <f t="shared" si="663"/>
        <v>5535.1500000000005</v>
      </c>
      <c r="O8502" s="46">
        <f t="shared" si="664"/>
        <v>3.5833465988453099</v>
      </c>
    </row>
    <row r="8503" spans="6:15" x14ac:dyDescent="0.25">
      <c r="F8503" s="3">
        <f t="shared" si="661"/>
        <v>0</v>
      </c>
      <c r="G8503" s="45" t="s">
        <v>29253</v>
      </c>
      <c r="H8503" s="42">
        <v>84.94</v>
      </c>
      <c r="I8503" s="42">
        <v>0.01</v>
      </c>
      <c r="J8503" s="42" t="s">
        <v>10517</v>
      </c>
      <c r="K8503" s="43">
        <f t="shared" si="662"/>
        <v>5532.2170755190928</v>
      </c>
      <c r="L8503" s="44" t="s">
        <v>19885</v>
      </c>
      <c r="M8503" s="44">
        <f t="shared" si="660"/>
        <v>65.042201833542208</v>
      </c>
      <c r="N8503" s="54">
        <f t="shared" si="663"/>
        <v>5535.7999999999993</v>
      </c>
      <c r="O8503" s="46">
        <f t="shared" si="664"/>
        <v>3.5829244809065131</v>
      </c>
    </row>
    <row r="8504" spans="6:15" x14ac:dyDescent="0.25">
      <c r="F8504" s="3">
        <f t="shared" si="661"/>
        <v>0</v>
      </c>
      <c r="G8504" s="45" t="s">
        <v>29254</v>
      </c>
      <c r="H8504" s="42">
        <v>84.95</v>
      </c>
      <c r="I8504" s="42">
        <v>0.01</v>
      </c>
      <c r="J8504" s="42" t="s">
        <v>10518</v>
      </c>
      <c r="K8504" s="43">
        <f t="shared" si="662"/>
        <v>5532.8674975374279</v>
      </c>
      <c r="L8504" s="44" t="s">
        <v>19886</v>
      </c>
      <c r="M8504" s="44">
        <f t="shared" si="660"/>
        <v>65.042191876874668</v>
      </c>
      <c r="N8504" s="54">
        <f t="shared" si="663"/>
        <v>5536.45</v>
      </c>
      <c r="O8504" s="46">
        <f t="shared" si="664"/>
        <v>3.5825024625719379</v>
      </c>
    </row>
    <row r="8505" spans="6:15" x14ac:dyDescent="0.25">
      <c r="F8505" s="3">
        <f t="shared" si="661"/>
        <v>0</v>
      </c>
      <c r="G8505" s="45" t="s">
        <v>29255</v>
      </c>
      <c r="H8505" s="42">
        <v>84.96</v>
      </c>
      <c r="I8505" s="42">
        <v>0.01</v>
      </c>
      <c r="J8505" s="42" t="s">
        <v>10519</v>
      </c>
      <c r="K8505" s="43">
        <f t="shared" si="662"/>
        <v>5533.517919456197</v>
      </c>
      <c r="L8505" s="44" t="s">
        <v>19887</v>
      </c>
      <c r="M8505" s="44">
        <f t="shared" si="660"/>
        <v>65.042181923715845</v>
      </c>
      <c r="N8505" s="54">
        <f t="shared" si="663"/>
        <v>5537.0999999999995</v>
      </c>
      <c r="O8505" s="46">
        <f t="shared" si="664"/>
        <v>3.5820805438024763</v>
      </c>
    </row>
    <row r="8506" spans="6:15" x14ac:dyDescent="0.25">
      <c r="F8506" s="3">
        <f t="shared" si="661"/>
        <v>0</v>
      </c>
      <c r="G8506" s="45" t="s">
        <v>29256</v>
      </c>
      <c r="H8506" s="42">
        <v>84.97</v>
      </c>
      <c r="I8506" s="42">
        <v>0.01</v>
      </c>
      <c r="J8506" s="42" t="s">
        <v>10520</v>
      </c>
      <c r="K8506" s="43">
        <f t="shared" si="662"/>
        <v>5534.1683412754337</v>
      </c>
      <c r="L8506" s="44" t="s">
        <v>19888</v>
      </c>
      <c r="M8506" s="44">
        <f t="shared" si="660"/>
        <v>65.042171974108527</v>
      </c>
      <c r="N8506" s="54">
        <f t="shared" si="663"/>
        <v>5537.75</v>
      </c>
      <c r="O8506" s="46">
        <f t="shared" si="664"/>
        <v>3.5816587245662959</v>
      </c>
    </row>
    <row r="8507" spans="6:15" x14ac:dyDescent="0.25">
      <c r="F8507" s="3">
        <f t="shared" si="661"/>
        <v>0</v>
      </c>
      <c r="G8507" s="45" t="s">
        <v>29257</v>
      </c>
      <c r="H8507" s="42">
        <v>84.98</v>
      </c>
      <c r="I8507" s="42">
        <v>0.01</v>
      </c>
      <c r="J8507" s="42" t="s">
        <v>10521</v>
      </c>
      <c r="K8507" s="43">
        <f t="shared" si="662"/>
        <v>5534.8187629951744</v>
      </c>
      <c r="L8507" s="44" t="s">
        <v>19889</v>
      </c>
      <c r="M8507" s="44">
        <f t="shared" si="660"/>
        <v>65.04216202800994</v>
      </c>
      <c r="N8507" s="54">
        <f t="shared" si="663"/>
        <v>5538.4</v>
      </c>
      <c r="O8507" s="46">
        <f t="shared" si="664"/>
        <v>3.5812370048251978</v>
      </c>
    </row>
    <row r="8508" spans="6:15" x14ac:dyDescent="0.25">
      <c r="F8508" s="3">
        <f t="shared" si="661"/>
        <v>0</v>
      </c>
      <c r="G8508" s="45" t="s">
        <v>29258</v>
      </c>
      <c r="H8508" s="42">
        <v>84.99</v>
      </c>
      <c r="I8508" s="42">
        <v>0.01</v>
      </c>
      <c r="J8508" s="42" t="s">
        <v>10522</v>
      </c>
      <c r="K8508" s="43">
        <f t="shared" si="662"/>
        <v>5535.4691846154547</v>
      </c>
      <c r="L8508" s="44" t="s">
        <v>19890</v>
      </c>
      <c r="M8508" s="44">
        <f t="shared" si="660"/>
        <v>65.042152085438417</v>
      </c>
      <c r="N8508" s="54">
        <f t="shared" si="663"/>
        <v>5539.0499999999993</v>
      </c>
      <c r="O8508" s="46">
        <f t="shared" si="664"/>
        <v>3.5808153845446213</v>
      </c>
    </row>
    <row r="8509" spans="6:15" x14ac:dyDescent="0.25">
      <c r="F8509" s="3">
        <f t="shared" si="661"/>
        <v>0</v>
      </c>
      <c r="G8509" s="45" t="s">
        <v>29259</v>
      </c>
      <c r="H8509" s="42">
        <v>85</v>
      </c>
      <c r="I8509" s="42">
        <v>0.01</v>
      </c>
      <c r="J8509" s="42" t="s">
        <v>10523</v>
      </c>
      <c r="K8509" s="43">
        <f t="shared" si="662"/>
        <v>5536.1196061363089</v>
      </c>
      <c r="L8509" s="44" t="s">
        <v>19891</v>
      </c>
      <c r="M8509" s="44">
        <f t="shared" si="660"/>
        <v>65.042142146393957</v>
      </c>
      <c r="N8509" s="54">
        <f t="shared" si="663"/>
        <v>5539.7</v>
      </c>
      <c r="O8509" s="46">
        <f t="shared" si="664"/>
        <v>3.5803938636909152</v>
      </c>
    </row>
    <row r="8510" spans="6:15" x14ac:dyDescent="0.25">
      <c r="F8510" s="3">
        <f t="shared" si="661"/>
        <v>0</v>
      </c>
      <c r="G8510" s="45" t="s">
        <v>29260</v>
      </c>
      <c r="H8510" s="42">
        <v>85.01</v>
      </c>
      <c r="I8510" s="42">
        <v>0.01</v>
      </c>
      <c r="J8510" s="42" t="s">
        <v>10524</v>
      </c>
      <c r="K8510" s="43">
        <f t="shared" si="662"/>
        <v>5536.7700275577727</v>
      </c>
      <c r="L8510" s="44" t="s">
        <v>19892</v>
      </c>
      <c r="M8510" s="44">
        <f t="shared" si="660"/>
        <v>65.042132210870449</v>
      </c>
      <c r="N8510" s="54">
        <f t="shared" si="663"/>
        <v>5540.35</v>
      </c>
      <c r="O8510" s="46">
        <f t="shared" si="664"/>
        <v>3.5799724422276995</v>
      </c>
    </row>
    <row r="8511" spans="6:15" x14ac:dyDescent="0.25">
      <c r="F8511" s="3">
        <f t="shared" si="661"/>
        <v>0</v>
      </c>
      <c r="G8511" s="45" t="s">
        <v>29261</v>
      </c>
      <c r="H8511" s="42">
        <v>85.02</v>
      </c>
      <c r="I8511" s="42">
        <v>0.01</v>
      </c>
      <c r="J8511" s="42" t="s">
        <v>10525</v>
      </c>
      <c r="K8511" s="43">
        <f t="shared" si="662"/>
        <v>5537.4204488798814</v>
      </c>
      <c r="L8511" s="44" t="s">
        <v>19893</v>
      </c>
      <c r="M8511" s="44">
        <f t="shared" si="660"/>
        <v>65.042122278858727</v>
      </c>
      <c r="N8511" s="54">
        <f t="shared" si="663"/>
        <v>5541</v>
      </c>
      <c r="O8511" s="46">
        <f t="shared" si="664"/>
        <v>3.5795511201185946</v>
      </c>
    </row>
    <row r="8512" spans="6:15" x14ac:dyDescent="0.25">
      <c r="F8512" s="3">
        <f t="shared" si="661"/>
        <v>0</v>
      </c>
      <c r="G8512" s="45" t="s">
        <v>29262</v>
      </c>
      <c r="H8512" s="42">
        <v>85.03</v>
      </c>
      <c r="I8512" s="42">
        <v>0.01</v>
      </c>
      <c r="J8512" s="42" t="s">
        <v>10526</v>
      </c>
      <c r="K8512" s="43">
        <f t="shared" si="662"/>
        <v>5538.0708701026697</v>
      </c>
      <c r="L8512" s="44" t="s">
        <v>19894</v>
      </c>
      <c r="M8512" s="44">
        <f t="shared" si="660"/>
        <v>65.042112350367958</v>
      </c>
      <c r="N8512" s="54">
        <f t="shared" si="663"/>
        <v>5541.65</v>
      </c>
      <c r="O8512" s="46">
        <f t="shared" si="664"/>
        <v>3.579129897329949</v>
      </c>
    </row>
    <row r="8513" spans="6:15" x14ac:dyDescent="0.25">
      <c r="F8513" s="3">
        <f t="shared" si="661"/>
        <v>0</v>
      </c>
      <c r="G8513" s="45" t="s">
        <v>29263</v>
      </c>
      <c r="H8513" s="42">
        <v>85.04</v>
      </c>
      <c r="I8513" s="42">
        <v>0.01</v>
      </c>
      <c r="J8513" s="42" t="s">
        <v>10527</v>
      </c>
      <c r="K8513" s="43">
        <f t="shared" si="662"/>
        <v>5538.721291226173</v>
      </c>
      <c r="L8513" s="44" t="s">
        <v>19895</v>
      </c>
      <c r="M8513" s="44">
        <f t="shared" si="660"/>
        <v>65.042102425401211</v>
      </c>
      <c r="N8513" s="54">
        <f t="shared" si="663"/>
        <v>5542.3</v>
      </c>
      <c r="O8513" s="46">
        <f t="shared" si="664"/>
        <v>3.5787087738272021</v>
      </c>
    </row>
    <row r="8514" spans="6:15" x14ac:dyDescent="0.25">
      <c r="F8514" s="3">
        <f t="shared" si="661"/>
        <v>0</v>
      </c>
      <c r="G8514" s="45" t="s">
        <v>29264</v>
      </c>
      <c r="H8514" s="42">
        <v>85.05</v>
      </c>
      <c r="I8514" s="42">
        <v>0.01</v>
      </c>
      <c r="J8514" s="42" t="s">
        <v>10528</v>
      </c>
      <c r="K8514" s="43">
        <f t="shared" si="662"/>
        <v>5539.3717122504268</v>
      </c>
      <c r="L8514" s="44" t="s">
        <v>19896</v>
      </c>
      <c r="M8514" s="44">
        <f t="shared" si="660"/>
        <v>65.042092503934043</v>
      </c>
      <c r="N8514" s="54">
        <f t="shared" si="663"/>
        <v>5542.95</v>
      </c>
      <c r="O8514" s="46">
        <f t="shared" si="664"/>
        <v>3.5782877495730645</v>
      </c>
    </row>
    <row r="8515" spans="6:15" x14ac:dyDescent="0.25">
      <c r="F8515" s="3">
        <f t="shared" si="661"/>
        <v>0</v>
      </c>
      <c r="G8515" s="45" t="s">
        <v>29265</v>
      </c>
      <c r="H8515" s="42">
        <v>85.06</v>
      </c>
      <c r="I8515" s="42">
        <v>0.01</v>
      </c>
      <c r="J8515" s="42" t="s">
        <v>10529</v>
      </c>
      <c r="K8515" s="43">
        <f t="shared" si="662"/>
        <v>5540.0221331754665</v>
      </c>
      <c r="L8515" s="44" t="s">
        <v>19897</v>
      </c>
      <c r="M8515" s="44">
        <f t="shared" si="660"/>
        <v>65.042082585987828</v>
      </c>
      <c r="N8515" s="54">
        <f t="shared" si="663"/>
        <v>5543.6</v>
      </c>
      <c r="O8515" s="46">
        <f t="shared" si="664"/>
        <v>3.5778668245338849</v>
      </c>
    </row>
    <row r="8516" spans="6:15" x14ac:dyDescent="0.25">
      <c r="F8516" s="3">
        <f t="shared" si="661"/>
        <v>0</v>
      </c>
      <c r="G8516" s="45" t="s">
        <v>29266</v>
      </c>
      <c r="H8516" s="42">
        <v>85.07</v>
      </c>
      <c r="I8516" s="42">
        <v>0.01</v>
      </c>
      <c r="J8516" s="42" t="s">
        <v>10530</v>
      </c>
      <c r="K8516" s="43">
        <f t="shared" si="662"/>
        <v>5540.6725540013267</v>
      </c>
      <c r="L8516" s="44" t="s">
        <v>19898</v>
      </c>
      <c r="M8516" s="44">
        <f t="shared" si="660"/>
        <v>65.04207267153204</v>
      </c>
      <c r="N8516" s="54">
        <f t="shared" si="663"/>
        <v>5544.2499999999991</v>
      </c>
      <c r="O8516" s="46">
        <f t="shared" si="664"/>
        <v>3.5774459986723741</v>
      </c>
    </row>
    <row r="8517" spans="6:15" x14ac:dyDescent="0.25">
      <c r="F8517" s="3">
        <f t="shared" si="661"/>
        <v>0</v>
      </c>
      <c r="G8517" s="45" t="s">
        <v>29267</v>
      </c>
      <c r="H8517" s="42">
        <v>85.08</v>
      </c>
      <c r="I8517" s="42">
        <v>0.01</v>
      </c>
      <c r="J8517" s="42" t="s">
        <v>10531</v>
      </c>
      <c r="K8517" s="43">
        <f t="shared" si="662"/>
        <v>5541.322974728042</v>
      </c>
      <c r="L8517" s="44" t="s">
        <v>19899</v>
      </c>
      <c r="M8517" s="44">
        <f t="shared" si="660"/>
        <v>65.04206276060637</v>
      </c>
      <c r="N8517" s="54">
        <f t="shared" si="663"/>
        <v>5544.9</v>
      </c>
      <c r="O8517" s="46">
        <f t="shared" si="664"/>
        <v>3.5770252719576092</v>
      </c>
    </row>
    <row r="8518" spans="6:15" x14ac:dyDescent="0.25">
      <c r="F8518" s="3">
        <f t="shared" si="661"/>
        <v>0</v>
      </c>
      <c r="G8518" s="45" t="s">
        <v>29268</v>
      </c>
      <c r="H8518" s="42">
        <v>85.09</v>
      </c>
      <c r="I8518" s="42">
        <v>0.01</v>
      </c>
      <c r="J8518" s="42" t="s">
        <v>10532</v>
      </c>
      <c r="K8518" s="43">
        <f t="shared" si="662"/>
        <v>5541.9733953556479</v>
      </c>
      <c r="L8518" s="44" t="s">
        <v>19900</v>
      </c>
      <c r="M8518" s="44">
        <f t="shared" si="660"/>
        <v>65.042052853192502</v>
      </c>
      <c r="N8518" s="54">
        <f t="shared" si="663"/>
        <v>5545.55</v>
      </c>
      <c r="O8518" s="46">
        <f t="shared" si="664"/>
        <v>3.576604644352301</v>
      </c>
    </row>
    <row r="8519" spans="6:15" x14ac:dyDescent="0.25">
      <c r="F8519" s="3">
        <f t="shared" si="661"/>
        <v>0</v>
      </c>
      <c r="G8519" s="45" t="s">
        <v>29269</v>
      </c>
      <c r="H8519" s="42">
        <v>85.1</v>
      </c>
      <c r="I8519" s="42">
        <v>0.01</v>
      </c>
      <c r="J8519" s="42" t="s">
        <v>10533</v>
      </c>
      <c r="K8519" s="43">
        <f t="shared" si="662"/>
        <v>5542.6238158841797</v>
      </c>
      <c r="L8519" s="44" t="s">
        <v>19901</v>
      </c>
      <c r="M8519" s="44">
        <f t="shared" si="660"/>
        <v>65.042042949272115</v>
      </c>
      <c r="N8519" s="54">
        <f t="shared" si="663"/>
        <v>5546.2</v>
      </c>
      <c r="O8519" s="46">
        <f t="shared" si="664"/>
        <v>3.5761841158200696</v>
      </c>
    </row>
    <row r="8520" spans="6:15" x14ac:dyDescent="0.25">
      <c r="F8520" s="3">
        <f t="shared" si="661"/>
        <v>0</v>
      </c>
      <c r="G8520" s="45" t="s">
        <v>29270</v>
      </c>
      <c r="H8520" s="42">
        <v>85.11</v>
      </c>
      <c r="I8520" s="42">
        <v>0.01</v>
      </c>
      <c r="J8520" s="42" t="s">
        <v>10534</v>
      </c>
      <c r="K8520" s="43">
        <f t="shared" si="662"/>
        <v>5543.2742363136722</v>
      </c>
      <c r="L8520" s="44" t="s">
        <v>19902</v>
      </c>
      <c r="M8520" s="44">
        <f t="shared" si="660"/>
        <v>65.042033048860475</v>
      </c>
      <c r="N8520" s="54">
        <f t="shared" si="663"/>
        <v>5546.8499999999995</v>
      </c>
      <c r="O8520" s="46">
        <f t="shared" si="664"/>
        <v>3.5757636863272637</v>
      </c>
    </row>
    <row r="8521" spans="6:15" x14ac:dyDescent="0.25">
      <c r="F8521" s="3">
        <f t="shared" si="661"/>
        <v>0</v>
      </c>
      <c r="G8521" s="45" t="s">
        <v>29271</v>
      </c>
      <c r="H8521" s="42">
        <v>85.12</v>
      </c>
      <c r="I8521" s="42">
        <v>0.01</v>
      </c>
      <c r="J8521" s="42" t="s">
        <v>10535</v>
      </c>
      <c r="K8521" s="43">
        <f t="shared" si="662"/>
        <v>5543.9246566441607</v>
      </c>
      <c r="L8521" s="44" t="s">
        <v>19903</v>
      </c>
      <c r="M8521" s="44">
        <f t="shared" ref="M8521:M8584" si="665">SQRT(((14.7+$N$3*H8521)^2)-(K8521^2))/SQRT($N$4)</f>
        <v>65.042023151954524</v>
      </c>
      <c r="N8521" s="54">
        <f t="shared" si="663"/>
        <v>5547.5</v>
      </c>
      <c r="O8521" s="46">
        <f t="shared" si="664"/>
        <v>3.5753433558393226</v>
      </c>
    </row>
    <row r="8522" spans="6:15" x14ac:dyDescent="0.25">
      <c r="F8522" s="3">
        <f t="shared" ref="F8522:F8585" si="666">IF(O8522&gt;100,1,0)</f>
        <v>0</v>
      </c>
      <c r="G8522" s="45" t="s">
        <v>29272</v>
      </c>
      <c r="H8522" s="42">
        <v>85.13</v>
      </c>
      <c r="I8522" s="42">
        <v>0.01</v>
      </c>
      <c r="J8522" s="42" t="s">
        <v>10536</v>
      </c>
      <c r="K8522" s="43">
        <f t="shared" ref="K8522:K8585" si="667">K8521+I8522*M8521</f>
        <v>5544.5750768756798</v>
      </c>
      <c r="L8522" s="44" t="s">
        <v>19904</v>
      </c>
      <c r="M8522" s="44">
        <f t="shared" si="665"/>
        <v>65.042013258545111</v>
      </c>
      <c r="N8522" s="54">
        <f t="shared" ref="N8522:N8585" si="668">(H8522*$N$3)+14.7</f>
        <v>5548.15</v>
      </c>
      <c r="O8522" s="46">
        <f t="shared" ref="O8522:O8585" si="669">N8522-K8522</f>
        <v>3.5749231243198665</v>
      </c>
    </row>
    <row r="8523" spans="6:15" x14ac:dyDescent="0.25">
      <c r="F8523" s="3">
        <f t="shared" si="666"/>
        <v>0</v>
      </c>
      <c r="G8523" s="45" t="s">
        <v>29273</v>
      </c>
      <c r="H8523" s="42">
        <v>85.14</v>
      </c>
      <c r="I8523" s="42">
        <v>0.01</v>
      </c>
      <c r="J8523" s="42" t="s">
        <v>10537</v>
      </c>
      <c r="K8523" s="43">
        <f t="shared" si="667"/>
        <v>5545.2254970082649</v>
      </c>
      <c r="L8523" s="44" t="s">
        <v>19905</v>
      </c>
      <c r="M8523" s="44">
        <f t="shared" si="665"/>
        <v>65.042003368641389</v>
      </c>
      <c r="N8523" s="54">
        <f t="shared" si="668"/>
        <v>5548.8</v>
      </c>
      <c r="O8523" s="46">
        <f t="shared" si="669"/>
        <v>3.574502991735244</v>
      </c>
    </row>
    <row r="8524" spans="6:15" x14ac:dyDescent="0.25">
      <c r="F8524" s="3">
        <f t="shared" si="666"/>
        <v>0</v>
      </c>
      <c r="G8524" s="45" t="s">
        <v>29274</v>
      </c>
      <c r="H8524" s="42">
        <v>85.15</v>
      </c>
      <c r="I8524" s="42">
        <v>0.01</v>
      </c>
      <c r="J8524" s="42" t="s">
        <v>10538</v>
      </c>
      <c r="K8524" s="43">
        <f t="shared" si="667"/>
        <v>5545.8759170419517</v>
      </c>
      <c r="L8524" s="44" t="s">
        <v>19906</v>
      </c>
      <c r="M8524" s="44">
        <f t="shared" si="665"/>
        <v>65.041993482221997</v>
      </c>
      <c r="N8524" s="54">
        <f t="shared" si="668"/>
        <v>5549.45</v>
      </c>
      <c r="O8524" s="46">
        <f t="shared" si="669"/>
        <v>3.5740829580481659</v>
      </c>
    </row>
    <row r="8525" spans="6:15" x14ac:dyDescent="0.25">
      <c r="F8525" s="3">
        <f t="shared" si="666"/>
        <v>0</v>
      </c>
      <c r="G8525" s="45" t="s">
        <v>29275</v>
      </c>
      <c r="H8525" s="42">
        <v>85.16</v>
      </c>
      <c r="I8525" s="42">
        <v>0.01</v>
      </c>
      <c r="J8525" s="42" t="s">
        <v>10539</v>
      </c>
      <c r="K8525" s="43">
        <f t="shared" si="667"/>
        <v>5546.5263369767736</v>
      </c>
      <c r="L8525" s="44" t="s">
        <v>19907</v>
      </c>
      <c r="M8525" s="44">
        <f t="shared" si="665"/>
        <v>65.041983599302199</v>
      </c>
      <c r="N8525" s="54">
        <f t="shared" si="668"/>
        <v>5550.0999999999995</v>
      </c>
      <c r="O8525" s="46">
        <f t="shared" si="669"/>
        <v>3.5736630232258904</v>
      </c>
    </row>
    <row r="8526" spans="6:15" x14ac:dyDescent="0.25">
      <c r="F8526" s="3">
        <f t="shared" si="666"/>
        <v>0</v>
      </c>
      <c r="G8526" s="45" t="s">
        <v>29276</v>
      </c>
      <c r="H8526" s="42">
        <v>85.17</v>
      </c>
      <c r="I8526" s="42">
        <v>0.01</v>
      </c>
      <c r="J8526" s="42" t="s">
        <v>10540</v>
      </c>
      <c r="K8526" s="43">
        <f t="shared" si="667"/>
        <v>5547.1767568127661</v>
      </c>
      <c r="L8526" s="44" t="s">
        <v>19908</v>
      </c>
      <c r="M8526" s="44">
        <f t="shared" si="665"/>
        <v>65.041973719888105</v>
      </c>
      <c r="N8526" s="54">
        <f t="shared" si="668"/>
        <v>5550.75</v>
      </c>
      <c r="O8526" s="46">
        <f t="shared" si="669"/>
        <v>3.5732431872338566</v>
      </c>
    </row>
    <row r="8527" spans="6:15" x14ac:dyDescent="0.25">
      <c r="F8527" s="3">
        <f t="shared" si="666"/>
        <v>0</v>
      </c>
      <c r="G8527" s="45" t="s">
        <v>29277</v>
      </c>
      <c r="H8527" s="42">
        <v>85.18</v>
      </c>
      <c r="I8527" s="42">
        <v>0.01</v>
      </c>
      <c r="J8527" s="42" t="s">
        <v>10541</v>
      </c>
      <c r="K8527" s="43">
        <f t="shared" si="667"/>
        <v>5547.8271765499649</v>
      </c>
      <c r="L8527" s="44" t="s">
        <v>19909</v>
      </c>
      <c r="M8527" s="44">
        <f t="shared" si="665"/>
        <v>65.041963843961369</v>
      </c>
      <c r="N8527" s="54">
        <f t="shared" si="668"/>
        <v>5551.4000000000005</v>
      </c>
      <c r="O8527" s="46">
        <f t="shared" si="669"/>
        <v>3.5728234500356848</v>
      </c>
    </row>
    <row r="8528" spans="6:15" x14ac:dyDescent="0.25">
      <c r="F8528" s="3">
        <f t="shared" si="666"/>
        <v>0</v>
      </c>
      <c r="G8528" s="45" t="s">
        <v>29278</v>
      </c>
      <c r="H8528" s="42">
        <v>85.19</v>
      </c>
      <c r="I8528" s="42">
        <v>0.01</v>
      </c>
      <c r="J8528" s="42" t="s">
        <v>10542</v>
      </c>
      <c r="K8528" s="43">
        <f t="shared" si="667"/>
        <v>5548.4775961884043</v>
      </c>
      <c r="L8528" s="44" t="s">
        <v>19910</v>
      </c>
      <c r="M8528" s="44">
        <f t="shared" si="665"/>
        <v>65.041953971512854</v>
      </c>
      <c r="N8528" s="54">
        <f t="shared" si="668"/>
        <v>5552.0499999999993</v>
      </c>
      <c r="O8528" s="46">
        <f t="shared" si="669"/>
        <v>3.5724038115949952</v>
      </c>
    </row>
    <row r="8529" spans="6:15" x14ac:dyDescent="0.25">
      <c r="F8529" s="3">
        <f t="shared" si="666"/>
        <v>0</v>
      </c>
      <c r="G8529" s="45" t="s">
        <v>29279</v>
      </c>
      <c r="H8529" s="42">
        <v>85.2</v>
      </c>
      <c r="I8529" s="42">
        <v>0.01</v>
      </c>
      <c r="J8529" s="42" t="s">
        <v>10543</v>
      </c>
      <c r="K8529" s="43">
        <f t="shared" si="667"/>
        <v>5549.128015728119</v>
      </c>
      <c r="L8529" s="44" t="s">
        <v>19911</v>
      </c>
      <c r="M8529" s="44">
        <f t="shared" si="665"/>
        <v>65.041944102570056</v>
      </c>
      <c r="N8529" s="54">
        <f t="shared" si="668"/>
        <v>5552.7</v>
      </c>
      <c r="O8529" s="46">
        <f t="shared" si="669"/>
        <v>3.571984271880865</v>
      </c>
    </row>
    <row r="8530" spans="6:15" x14ac:dyDescent="0.25">
      <c r="F8530" s="3">
        <f t="shared" si="666"/>
        <v>0</v>
      </c>
      <c r="G8530" s="45" t="s">
        <v>29280</v>
      </c>
      <c r="H8530" s="42">
        <v>85.21</v>
      </c>
      <c r="I8530" s="42">
        <v>0.01</v>
      </c>
      <c r="J8530" s="42" t="s">
        <v>10544</v>
      </c>
      <c r="K8530" s="43">
        <f t="shared" si="667"/>
        <v>5549.7784351691444</v>
      </c>
      <c r="L8530" s="44" t="s">
        <v>19912</v>
      </c>
      <c r="M8530" s="44">
        <f t="shared" si="665"/>
        <v>65.041934237105465</v>
      </c>
      <c r="N8530" s="54">
        <f t="shared" si="668"/>
        <v>5553.3499999999995</v>
      </c>
      <c r="O8530" s="46">
        <f t="shared" si="669"/>
        <v>3.5715648308550954</v>
      </c>
    </row>
    <row r="8531" spans="6:15" x14ac:dyDescent="0.25">
      <c r="F8531" s="3">
        <f t="shared" si="666"/>
        <v>0</v>
      </c>
      <c r="G8531" s="45" t="s">
        <v>29281</v>
      </c>
      <c r="H8531" s="42">
        <v>85.22</v>
      </c>
      <c r="I8531" s="42">
        <v>0.01</v>
      </c>
      <c r="J8531" s="42" t="s">
        <v>10545</v>
      </c>
      <c r="K8531" s="43">
        <f t="shared" si="667"/>
        <v>5550.4288545115151</v>
      </c>
      <c r="L8531" s="44" t="s">
        <v>19913</v>
      </c>
      <c r="M8531" s="44">
        <f t="shared" si="665"/>
        <v>65.041924375134371</v>
      </c>
      <c r="N8531" s="54">
        <f t="shared" si="668"/>
        <v>5554</v>
      </c>
      <c r="O8531" s="46">
        <f t="shared" si="669"/>
        <v>3.5711454884849445</v>
      </c>
    </row>
    <row r="8532" spans="6:15" x14ac:dyDescent="0.25">
      <c r="F8532" s="3">
        <f t="shared" si="666"/>
        <v>0</v>
      </c>
      <c r="G8532" s="45" t="s">
        <v>29282</v>
      </c>
      <c r="H8532" s="42">
        <v>85.23</v>
      </c>
      <c r="I8532" s="42">
        <v>0.01</v>
      </c>
      <c r="J8532" s="42" t="s">
        <v>10546</v>
      </c>
      <c r="K8532" s="43">
        <f t="shared" si="667"/>
        <v>5551.0792737552665</v>
      </c>
      <c r="L8532" s="44" t="s">
        <v>19914</v>
      </c>
      <c r="M8532" s="44">
        <f t="shared" si="665"/>
        <v>65.041914516635387</v>
      </c>
      <c r="N8532" s="54">
        <f t="shared" si="668"/>
        <v>5554.65</v>
      </c>
      <c r="O8532" s="46">
        <f t="shared" si="669"/>
        <v>3.5707262447331232</v>
      </c>
    </row>
    <row r="8533" spans="6:15" x14ac:dyDescent="0.25">
      <c r="F8533" s="3">
        <f t="shared" si="666"/>
        <v>0</v>
      </c>
      <c r="G8533" s="45" t="s">
        <v>29283</v>
      </c>
      <c r="H8533" s="42">
        <v>85.24</v>
      </c>
      <c r="I8533" s="42">
        <v>0.01</v>
      </c>
      <c r="J8533" s="42" t="s">
        <v>10547</v>
      </c>
      <c r="K8533" s="43">
        <f t="shared" si="667"/>
        <v>5551.7296929004333</v>
      </c>
      <c r="L8533" s="44" t="s">
        <v>19915</v>
      </c>
      <c r="M8533" s="44">
        <f t="shared" si="665"/>
        <v>65.041904661617679</v>
      </c>
      <c r="N8533" s="54">
        <f t="shared" si="668"/>
        <v>5555.2999999999993</v>
      </c>
      <c r="O8533" s="46">
        <f t="shared" si="669"/>
        <v>3.57030709956598</v>
      </c>
    </row>
    <row r="8534" spans="6:15" x14ac:dyDescent="0.25">
      <c r="F8534" s="3">
        <f t="shared" si="666"/>
        <v>0</v>
      </c>
      <c r="G8534" s="45" t="s">
        <v>29284</v>
      </c>
      <c r="H8534" s="42">
        <v>85.25</v>
      </c>
      <c r="I8534" s="42">
        <v>0.01</v>
      </c>
      <c r="J8534" s="42" t="s">
        <v>10548</v>
      </c>
      <c r="K8534" s="43">
        <f t="shared" si="667"/>
        <v>5552.380111947049</v>
      </c>
      <c r="L8534" s="44" t="s">
        <v>19916</v>
      </c>
      <c r="M8534" s="44">
        <f t="shared" si="665"/>
        <v>65.041894810096508</v>
      </c>
      <c r="N8534" s="54">
        <f t="shared" si="668"/>
        <v>5555.95</v>
      </c>
      <c r="O8534" s="46">
        <f t="shared" si="669"/>
        <v>3.5698880529507733</v>
      </c>
    </row>
    <row r="8535" spans="6:15" x14ac:dyDescent="0.25">
      <c r="F8535" s="3">
        <f t="shared" si="666"/>
        <v>0</v>
      </c>
      <c r="G8535" s="45" t="s">
        <v>29285</v>
      </c>
      <c r="H8535" s="42">
        <v>85.26</v>
      </c>
      <c r="I8535" s="42">
        <v>0.01</v>
      </c>
      <c r="J8535" s="42" t="s">
        <v>10549</v>
      </c>
      <c r="K8535" s="43">
        <f t="shared" si="667"/>
        <v>5553.0305308951502</v>
      </c>
      <c r="L8535" s="44" t="s">
        <v>19917</v>
      </c>
      <c r="M8535" s="44">
        <f t="shared" si="665"/>
        <v>65.041884962047462</v>
      </c>
      <c r="N8535" s="54">
        <f t="shared" si="668"/>
        <v>5556.6</v>
      </c>
      <c r="O8535" s="46">
        <f t="shared" si="669"/>
        <v>3.5694691048502136</v>
      </c>
    </row>
    <row r="8536" spans="6:15" x14ac:dyDescent="0.25">
      <c r="F8536" s="3">
        <f t="shared" si="666"/>
        <v>0</v>
      </c>
      <c r="G8536" s="45" t="s">
        <v>29286</v>
      </c>
      <c r="H8536" s="42">
        <v>85.27</v>
      </c>
      <c r="I8536" s="42">
        <v>0.01</v>
      </c>
      <c r="J8536" s="42" t="s">
        <v>10550</v>
      </c>
      <c r="K8536" s="43">
        <f t="shared" si="667"/>
        <v>5553.6809497447703</v>
      </c>
      <c r="L8536" s="44" t="s">
        <v>19918</v>
      </c>
      <c r="M8536" s="44">
        <f t="shared" si="665"/>
        <v>65.04187511747665</v>
      </c>
      <c r="N8536" s="54">
        <f t="shared" si="668"/>
        <v>5557.25</v>
      </c>
      <c r="O8536" s="46">
        <f t="shared" si="669"/>
        <v>3.5690502552297403</v>
      </c>
    </row>
    <row r="8537" spans="6:15" x14ac:dyDescent="0.25">
      <c r="F8537" s="3">
        <f t="shared" si="666"/>
        <v>0</v>
      </c>
      <c r="G8537" s="45" t="s">
        <v>29287</v>
      </c>
      <c r="H8537" s="42">
        <v>85.28</v>
      </c>
      <c r="I8537" s="42">
        <v>0.01</v>
      </c>
      <c r="J8537" s="42" t="s">
        <v>10551</v>
      </c>
      <c r="K8537" s="43">
        <f t="shared" si="667"/>
        <v>5554.3313684959448</v>
      </c>
      <c r="L8537" s="44" t="s">
        <v>19919</v>
      </c>
      <c r="M8537" s="44">
        <f t="shared" si="665"/>
        <v>65.041865276377948</v>
      </c>
      <c r="N8537" s="54">
        <f t="shared" si="668"/>
        <v>5557.9</v>
      </c>
      <c r="O8537" s="46">
        <f t="shared" si="669"/>
        <v>3.5686315040547925</v>
      </c>
    </row>
    <row r="8538" spans="6:15" x14ac:dyDescent="0.25">
      <c r="F8538" s="3">
        <f t="shared" si="666"/>
        <v>0</v>
      </c>
      <c r="G8538" s="45" t="s">
        <v>29288</v>
      </c>
      <c r="H8538" s="42">
        <v>85.29</v>
      </c>
      <c r="I8538" s="42">
        <v>0.01</v>
      </c>
      <c r="J8538" s="42" t="s">
        <v>10552</v>
      </c>
      <c r="K8538" s="43">
        <f t="shared" si="667"/>
        <v>5554.9817871487085</v>
      </c>
      <c r="L8538" s="44" t="s">
        <v>19920</v>
      </c>
      <c r="M8538" s="44">
        <f t="shared" si="665"/>
        <v>65.041855438760521</v>
      </c>
      <c r="N8538" s="54">
        <f t="shared" si="668"/>
        <v>5558.55</v>
      </c>
      <c r="O8538" s="46">
        <f t="shared" si="669"/>
        <v>3.5682128512917188</v>
      </c>
    </row>
    <row r="8539" spans="6:15" x14ac:dyDescent="0.25">
      <c r="F8539" s="3">
        <f t="shared" si="666"/>
        <v>0</v>
      </c>
      <c r="G8539" s="45" t="s">
        <v>29289</v>
      </c>
      <c r="H8539" s="42">
        <v>85.3</v>
      </c>
      <c r="I8539" s="42">
        <v>0.01</v>
      </c>
      <c r="J8539" s="42" t="s">
        <v>10553</v>
      </c>
      <c r="K8539" s="43">
        <f t="shared" si="667"/>
        <v>5555.6322057030957</v>
      </c>
      <c r="L8539" s="44" t="s">
        <v>19921</v>
      </c>
      <c r="M8539" s="44">
        <f t="shared" si="665"/>
        <v>65.041845604609108</v>
      </c>
      <c r="N8539" s="54">
        <f t="shared" si="668"/>
        <v>5559.2</v>
      </c>
      <c r="O8539" s="46">
        <f t="shared" si="669"/>
        <v>3.5677942969041396</v>
      </c>
    </row>
    <row r="8540" spans="6:15" x14ac:dyDescent="0.25">
      <c r="F8540" s="3">
        <f t="shared" si="666"/>
        <v>0</v>
      </c>
      <c r="G8540" s="45" t="s">
        <v>29290</v>
      </c>
      <c r="H8540" s="42">
        <v>85.31</v>
      </c>
      <c r="I8540" s="42">
        <v>0.01</v>
      </c>
      <c r="J8540" s="42" t="s">
        <v>10554</v>
      </c>
      <c r="K8540" s="43">
        <f t="shared" si="667"/>
        <v>5556.282624159142</v>
      </c>
      <c r="L8540" s="44" t="s">
        <v>19922</v>
      </c>
      <c r="M8540" s="44">
        <f t="shared" si="665"/>
        <v>65.041835773932874</v>
      </c>
      <c r="N8540" s="54">
        <f t="shared" si="668"/>
        <v>5559.85</v>
      </c>
      <c r="O8540" s="46">
        <f t="shared" si="669"/>
        <v>3.5673758408584035</v>
      </c>
    </row>
    <row r="8541" spans="6:15" x14ac:dyDescent="0.25">
      <c r="F8541" s="3">
        <f t="shared" si="666"/>
        <v>0</v>
      </c>
      <c r="G8541" s="45" t="s">
        <v>29291</v>
      </c>
      <c r="H8541" s="42">
        <v>85.32</v>
      </c>
      <c r="I8541" s="42">
        <v>0.01</v>
      </c>
      <c r="J8541" s="42" t="s">
        <v>10555</v>
      </c>
      <c r="K8541" s="43">
        <f t="shared" si="667"/>
        <v>5556.933042516881</v>
      </c>
      <c r="L8541" s="44" t="s">
        <v>19923</v>
      </c>
      <c r="M8541" s="44">
        <f t="shared" si="665"/>
        <v>65.041825946713473</v>
      </c>
      <c r="N8541" s="54">
        <f t="shared" si="668"/>
        <v>5560.4999999999991</v>
      </c>
      <c r="O8541" s="46">
        <f t="shared" si="669"/>
        <v>3.5669574831181308</v>
      </c>
    </row>
    <row r="8542" spans="6:15" x14ac:dyDescent="0.25">
      <c r="F8542" s="3">
        <f t="shared" si="666"/>
        <v>0</v>
      </c>
      <c r="G8542" s="45" t="s">
        <v>29292</v>
      </c>
      <c r="H8542" s="42">
        <v>85.33</v>
      </c>
      <c r="I8542" s="42">
        <v>0.01</v>
      </c>
      <c r="J8542" s="42" t="s">
        <v>10556</v>
      </c>
      <c r="K8542" s="43">
        <f t="shared" si="667"/>
        <v>5557.5834607763481</v>
      </c>
      <c r="L8542" s="44" t="s">
        <v>19924</v>
      </c>
      <c r="M8542" s="44">
        <f t="shared" si="665"/>
        <v>65.041816122975376</v>
      </c>
      <c r="N8542" s="54">
        <f t="shared" si="668"/>
        <v>5561.15</v>
      </c>
      <c r="O8542" s="46">
        <f t="shared" si="669"/>
        <v>3.566539223651489</v>
      </c>
    </row>
    <row r="8543" spans="6:15" x14ac:dyDescent="0.25">
      <c r="F8543" s="3">
        <f t="shared" si="666"/>
        <v>0</v>
      </c>
      <c r="G8543" s="45" t="s">
        <v>29293</v>
      </c>
      <c r="H8543" s="42">
        <v>85.34</v>
      </c>
      <c r="I8543" s="42">
        <v>0.01</v>
      </c>
      <c r="J8543" s="42" t="s">
        <v>10557</v>
      </c>
      <c r="K8543" s="43">
        <f t="shared" si="667"/>
        <v>5558.2338789375781</v>
      </c>
      <c r="L8543" s="44" t="s">
        <v>19925</v>
      </c>
      <c r="M8543" s="44">
        <f t="shared" si="665"/>
        <v>65.041806302706348</v>
      </c>
      <c r="N8543" s="54">
        <f t="shared" si="668"/>
        <v>5561.8</v>
      </c>
      <c r="O8543" s="46">
        <f t="shared" si="669"/>
        <v>3.5661210624220985</v>
      </c>
    </row>
    <row r="8544" spans="6:15" x14ac:dyDescent="0.25">
      <c r="F8544" s="3">
        <f t="shared" si="666"/>
        <v>0</v>
      </c>
      <c r="G8544" s="45" t="s">
        <v>29294</v>
      </c>
      <c r="H8544" s="42">
        <v>85.35</v>
      </c>
      <c r="I8544" s="42">
        <v>0.01</v>
      </c>
      <c r="J8544" s="42" t="s">
        <v>10558</v>
      </c>
      <c r="K8544" s="43">
        <f t="shared" si="667"/>
        <v>5558.8842970006053</v>
      </c>
      <c r="L8544" s="44" t="s">
        <v>19926</v>
      </c>
      <c r="M8544" s="44">
        <f t="shared" si="665"/>
        <v>65.041796485891112</v>
      </c>
      <c r="N8544" s="54">
        <f t="shared" si="668"/>
        <v>5562.45</v>
      </c>
      <c r="O8544" s="46">
        <f t="shared" si="669"/>
        <v>3.5657029993944889</v>
      </c>
    </row>
    <row r="8545" spans="6:15" x14ac:dyDescent="0.25">
      <c r="F8545" s="3">
        <f t="shared" si="666"/>
        <v>0</v>
      </c>
      <c r="G8545" s="45" t="s">
        <v>29295</v>
      </c>
      <c r="H8545" s="42">
        <v>85.36</v>
      </c>
      <c r="I8545" s="42">
        <v>0.01</v>
      </c>
      <c r="J8545" s="42" t="s">
        <v>10559</v>
      </c>
      <c r="K8545" s="43">
        <f t="shared" si="667"/>
        <v>5559.5347149654644</v>
      </c>
      <c r="L8545" s="44" t="s">
        <v>19927</v>
      </c>
      <c r="M8545" s="44">
        <f t="shared" si="665"/>
        <v>65.041786672538848</v>
      </c>
      <c r="N8545" s="54">
        <f t="shared" si="668"/>
        <v>5563.0999999999995</v>
      </c>
      <c r="O8545" s="46">
        <f t="shared" si="669"/>
        <v>3.5652850345350089</v>
      </c>
    </row>
    <row r="8546" spans="6:15" x14ac:dyDescent="0.25">
      <c r="F8546" s="3">
        <f t="shared" si="666"/>
        <v>0</v>
      </c>
      <c r="G8546" s="45" t="s">
        <v>29296</v>
      </c>
      <c r="H8546" s="42">
        <v>85.37</v>
      </c>
      <c r="I8546" s="42">
        <v>0.01</v>
      </c>
      <c r="J8546" s="42" t="s">
        <v>10560</v>
      </c>
      <c r="K8546" s="43">
        <f t="shared" si="667"/>
        <v>5560.18513283219</v>
      </c>
      <c r="L8546" s="44" t="s">
        <v>19928</v>
      </c>
      <c r="M8546" s="44">
        <f t="shared" si="665"/>
        <v>65.041776862655652</v>
      </c>
      <c r="N8546" s="54">
        <f t="shared" si="668"/>
        <v>5563.75</v>
      </c>
      <c r="O8546" s="46">
        <f t="shared" si="669"/>
        <v>3.5648671678100072</v>
      </c>
    </row>
    <row r="8547" spans="6:15" x14ac:dyDescent="0.25">
      <c r="F8547" s="3">
        <f t="shared" si="666"/>
        <v>0</v>
      </c>
      <c r="G8547" s="45" t="s">
        <v>29297</v>
      </c>
      <c r="H8547" s="42">
        <v>85.38</v>
      </c>
      <c r="I8547" s="42">
        <v>0.01</v>
      </c>
      <c r="J8547" s="42" t="s">
        <v>10561</v>
      </c>
      <c r="K8547" s="43">
        <f t="shared" si="667"/>
        <v>5560.8355506008165</v>
      </c>
      <c r="L8547" s="44" t="s">
        <v>19929</v>
      </c>
      <c r="M8547" s="44">
        <f t="shared" si="665"/>
        <v>65.041767056226263</v>
      </c>
      <c r="N8547" s="54">
        <f t="shared" si="668"/>
        <v>5564.4</v>
      </c>
      <c r="O8547" s="46">
        <f t="shared" si="669"/>
        <v>3.5644493991831041</v>
      </c>
    </row>
    <row r="8548" spans="6:15" x14ac:dyDescent="0.25">
      <c r="F8548" s="3">
        <f t="shared" si="666"/>
        <v>0</v>
      </c>
      <c r="G8548" s="45" t="s">
        <v>29298</v>
      </c>
      <c r="H8548" s="42">
        <v>85.39</v>
      </c>
      <c r="I8548" s="42">
        <v>0.01</v>
      </c>
      <c r="J8548" s="42" t="s">
        <v>10562</v>
      </c>
      <c r="K8548" s="43">
        <f t="shared" si="667"/>
        <v>5561.4859682713786</v>
      </c>
      <c r="L8548" s="44" t="s">
        <v>19930</v>
      </c>
      <c r="M8548" s="44">
        <f t="shared" si="665"/>
        <v>65.041757253262887</v>
      </c>
      <c r="N8548" s="54">
        <f t="shared" si="668"/>
        <v>5565.05</v>
      </c>
      <c r="O8548" s="46">
        <f t="shared" si="669"/>
        <v>3.5640317286215577</v>
      </c>
    </row>
    <row r="8549" spans="6:15" x14ac:dyDescent="0.25">
      <c r="F8549" s="3">
        <f t="shared" si="666"/>
        <v>0</v>
      </c>
      <c r="G8549" s="45" t="s">
        <v>29299</v>
      </c>
      <c r="H8549" s="42">
        <v>85.4</v>
      </c>
      <c r="I8549" s="42">
        <v>0.01</v>
      </c>
      <c r="J8549" s="42" t="s">
        <v>10563</v>
      </c>
      <c r="K8549" s="43">
        <f t="shared" si="667"/>
        <v>5562.1363858439108</v>
      </c>
      <c r="L8549" s="44" t="s">
        <v>19931</v>
      </c>
      <c r="M8549" s="44">
        <f t="shared" si="665"/>
        <v>65.041747453753331</v>
      </c>
      <c r="N8549" s="54">
        <f t="shared" si="668"/>
        <v>5565.7</v>
      </c>
      <c r="O8549" s="46">
        <f t="shared" si="669"/>
        <v>3.5636141560889882</v>
      </c>
    </row>
    <row r="8550" spans="6:15" x14ac:dyDescent="0.25">
      <c r="F8550" s="3">
        <f t="shared" si="666"/>
        <v>0</v>
      </c>
      <c r="G8550" s="45" t="s">
        <v>29300</v>
      </c>
      <c r="H8550" s="42">
        <v>85.41</v>
      </c>
      <c r="I8550" s="42">
        <v>0.01</v>
      </c>
      <c r="J8550" s="42" t="s">
        <v>10564</v>
      </c>
      <c r="K8550" s="43">
        <f t="shared" si="667"/>
        <v>5562.7868033184486</v>
      </c>
      <c r="L8550" s="44" t="s">
        <v>19932</v>
      </c>
      <c r="M8550" s="44">
        <f t="shared" si="665"/>
        <v>65.041737657691471</v>
      </c>
      <c r="N8550" s="54">
        <f t="shared" si="668"/>
        <v>5566.3499999999995</v>
      </c>
      <c r="O8550" s="46">
        <f t="shared" si="669"/>
        <v>3.5631966815508349</v>
      </c>
    </row>
    <row r="8551" spans="6:15" x14ac:dyDescent="0.25">
      <c r="F8551" s="3">
        <f t="shared" si="666"/>
        <v>0</v>
      </c>
      <c r="G8551" s="45" t="s">
        <v>29301</v>
      </c>
      <c r="H8551" s="42">
        <v>85.42</v>
      </c>
      <c r="I8551" s="42">
        <v>0.01</v>
      </c>
      <c r="J8551" s="42" t="s">
        <v>10565</v>
      </c>
      <c r="K8551" s="43">
        <f t="shared" si="667"/>
        <v>5563.4372206950256</v>
      </c>
      <c r="L8551" s="44" t="s">
        <v>19933</v>
      </c>
      <c r="M8551" s="44">
        <f t="shared" si="665"/>
        <v>65.041727865089513</v>
      </c>
      <c r="N8551" s="54">
        <f t="shared" si="668"/>
        <v>5567</v>
      </c>
      <c r="O8551" s="46">
        <f t="shared" si="669"/>
        <v>3.5627793049743559</v>
      </c>
    </row>
    <row r="8552" spans="6:15" x14ac:dyDescent="0.25">
      <c r="F8552" s="3">
        <f t="shared" si="666"/>
        <v>0</v>
      </c>
      <c r="G8552" s="45" t="s">
        <v>29302</v>
      </c>
      <c r="H8552" s="42">
        <v>85.43</v>
      </c>
      <c r="I8552" s="42">
        <v>0.01</v>
      </c>
      <c r="J8552" s="42" t="s">
        <v>10566</v>
      </c>
      <c r="K8552" s="43">
        <f t="shared" si="667"/>
        <v>5564.0876379736765</v>
      </c>
      <c r="L8552" s="44" t="s">
        <v>19934</v>
      </c>
      <c r="M8552" s="44">
        <f t="shared" si="665"/>
        <v>65.041718075941375</v>
      </c>
      <c r="N8552" s="54">
        <f t="shared" si="668"/>
        <v>5567.6500000000005</v>
      </c>
      <c r="O8552" s="46">
        <f t="shared" si="669"/>
        <v>3.5623620263240809</v>
      </c>
    </row>
    <row r="8553" spans="6:15" x14ac:dyDescent="0.25">
      <c r="F8553" s="3">
        <f t="shared" si="666"/>
        <v>0</v>
      </c>
      <c r="G8553" s="45" t="s">
        <v>29303</v>
      </c>
      <c r="H8553" s="42">
        <v>85.44</v>
      </c>
      <c r="I8553" s="42">
        <v>0.01</v>
      </c>
      <c r="J8553" s="42" t="s">
        <v>10567</v>
      </c>
      <c r="K8553" s="43">
        <f t="shared" si="667"/>
        <v>5564.7380551544356</v>
      </c>
      <c r="L8553" s="44" t="s">
        <v>19935</v>
      </c>
      <c r="M8553" s="44">
        <f t="shared" si="665"/>
        <v>65.041708290231767</v>
      </c>
      <c r="N8553" s="54">
        <f t="shared" si="668"/>
        <v>5568.2999999999993</v>
      </c>
      <c r="O8553" s="46">
        <f t="shared" si="669"/>
        <v>3.5619448455636302</v>
      </c>
    </row>
    <row r="8554" spans="6:15" x14ac:dyDescent="0.25">
      <c r="F8554" s="3">
        <f t="shared" si="666"/>
        <v>0</v>
      </c>
      <c r="G8554" s="45" t="s">
        <v>29304</v>
      </c>
      <c r="H8554" s="42">
        <v>85.45</v>
      </c>
      <c r="I8554" s="42">
        <v>0.01</v>
      </c>
      <c r="J8554" s="42" t="s">
        <v>10568</v>
      </c>
      <c r="K8554" s="43">
        <f t="shared" si="667"/>
        <v>5565.3884722373377</v>
      </c>
      <c r="L8554" s="44" t="s">
        <v>19936</v>
      </c>
      <c r="M8554" s="44">
        <f t="shared" si="665"/>
        <v>65.041698507985146</v>
      </c>
      <c r="N8554" s="54">
        <f t="shared" si="668"/>
        <v>5568.95</v>
      </c>
      <c r="O8554" s="46">
        <f t="shared" si="669"/>
        <v>3.5615277626620809</v>
      </c>
    </row>
    <row r="8555" spans="6:15" x14ac:dyDescent="0.25">
      <c r="F8555" s="3">
        <f t="shared" si="666"/>
        <v>0</v>
      </c>
      <c r="G8555" s="45" t="s">
        <v>29305</v>
      </c>
      <c r="H8555" s="42">
        <v>85.46</v>
      </c>
      <c r="I8555" s="42">
        <v>0.01</v>
      </c>
      <c r="J8555" s="42" t="s">
        <v>10569</v>
      </c>
      <c r="K8555" s="43">
        <f t="shared" si="667"/>
        <v>5566.0388892224173</v>
      </c>
      <c r="L8555" s="44" t="s">
        <v>19937</v>
      </c>
      <c r="M8555" s="44">
        <f t="shared" si="665"/>
        <v>65.041688729177054</v>
      </c>
      <c r="N8555" s="54">
        <f t="shared" si="668"/>
        <v>5569.5999999999995</v>
      </c>
      <c r="O8555" s="46">
        <f t="shared" si="669"/>
        <v>3.5611107775821438</v>
      </c>
    </row>
    <row r="8556" spans="6:15" x14ac:dyDescent="0.25">
      <c r="F8556" s="3">
        <f t="shared" si="666"/>
        <v>0</v>
      </c>
      <c r="G8556" s="45" t="s">
        <v>29306</v>
      </c>
      <c r="H8556" s="42">
        <v>85.47</v>
      </c>
      <c r="I8556" s="42">
        <v>0.01</v>
      </c>
      <c r="J8556" s="42" t="s">
        <v>10570</v>
      </c>
      <c r="K8556" s="43">
        <f t="shared" si="667"/>
        <v>5566.6893061097089</v>
      </c>
      <c r="L8556" s="44" t="s">
        <v>19938</v>
      </c>
      <c r="M8556" s="44">
        <f t="shared" si="665"/>
        <v>65.041678953822782</v>
      </c>
      <c r="N8556" s="54">
        <f t="shared" si="668"/>
        <v>5570.25</v>
      </c>
      <c r="O8556" s="46">
        <f t="shared" si="669"/>
        <v>3.560693890291077</v>
      </c>
    </row>
    <row r="8557" spans="6:15" x14ac:dyDescent="0.25">
      <c r="F8557" s="3">
        <f t="shared" si="666"/>
        <v>0</v>
      </c>
      <c r="G8557" s="45" t="s">
        <v>29307</v>
      </c>
      <c r="H8557" s="42">
        <v>85.48</v>
      </c>
      <c r="I8557" s="42">
        <v>0.01</v>
      </c>
      <c r="J8557" s="42" t="s">
        <v>10571</v>
      </c>
      <c r="K8557" s="43">
        <f t="shared" si="667"/>
        <v>5567.3397228992471</v>
      </c>
      <c r="L8557" s="44" t="s">
        <v>19939</v>
      </c>
      <c r="M8557" s="44">
        <f t="shared" si="665"/>
        <v>65.041669181897888</v>
      </c>
      <c r="N8557" s="54">
        <f t="shared" si="668"/>
        <v>5570.9</v>
      </c>
      <c r="O8557" s="46">
        <f t="shared" si="669"/>
        <v>3.5602771007525007</v>
      </c>
    </row>
    <row r="8558" spans="6:15" x14ac:dyDescent="0.25">
      <c r="F8558" s="3">
        <f t="shared" si="666"/>
        <v>0</v>
      </c>
      <c r="G8558" s="45" t="s">
        <v>29308</v>
      </c>
      <c r="H8558" s="42">
        <v>85.49</v>
      </c>
      <c r="I8558" s="42">
        <v>0.01</v>
      </c>
      <c r="J8558" s="42" t="s">
        <v>10572</v>
      </c>
      <c r="K8558" s="43">
        <f t="shared" si="667"/>
        <v>5567.9901395910665</v>
      </c>
      <c r="L8558" s="44" t="s">
        <v>19940</v>
      </c>
      <c r="M8558" s="44">
        <f t="shared" si="665"/>
        <v>65.041659413414592</v>
      </c>
      <c r="N8558" s="54">
        <f t="shared" si="668"/>
        <v>5571.5499999999993</v>
      </c>
      <c r="O8558" s="46">
        <f t="shared" si="669"/>
        <v>3.5598604089327637</v>
      </c>
    </row>
    <row r="8559" spans="6:15" x14ac:dyDescent="0.25">
      <c r="F8559" s="3">
        <f t="shared" si="666"/>
        <v>0</v>
      </c>
      <c r="G8559" s="45" t="s">
        <v>29309</v>
      </c>
      <c r="H8559" s="42">
        <v>85.5</v>
      </c>
      <c r="I8559" s="42">
        <v>0.01</v>
      </c>
      <c r="J8559" s="42" t="s">
        <v>10573</v>
      </c>
      <c r="K8559" s="43">
        <f t="shared" si="667"/>
        <v>5568.6405561852007</v>
      </c>
      <c r="L8559" s="44" t="s">
        <v>19941</v>
      </c>
      <c r="M8559" s="44">
        <f t="shared" si="665"/>
        <v>65.041649648382062</v>
      </c>
      <c r="N8559" s="54">
        <f t="shared" si="668"/>
        <v>5572.2</v>
      </c>
      <c r="O8559" s="46">
        <f t="shared" si="669"/>
        <v>3.5594438147991241</v>
      </c>
    </row>
    <row r="8560" spans="6:15" x14ac:dyDescent="0.25">
      <c r="F8560" s="3">
        <f t="shared" si="666"/>
        <v>0</v>
      </c>
      <c r="G8560" s="45" t="s">
        <v>29310</v>
      </c>
      <c r="H8560" s="42">
        <v>85.51</v>
      </c>
      <c r="I8560" s="42">
        <v>0.01</v>
      </c>
      <c r="J8560" s="42" t="s">
        <v>10574</v>
      </c>
      <c r="K8560" s="43">
        <f t="shared" si="667"/>
        <v>5569.2909726816843</v>
      </c>
      <c r="L8560" s="44" t="s">
        <v>19942</v>
      </c>
      <c r="M8560" s="44">
        <f t="shared" si="665"/>
        <v>65.041639886791117</v>
      </c>
      <c r="N8560" s="54">
        <f t="shared" si="668"/>
        <v>5572.85</v>
      </c>
      <c r="O8560" s="46">
        <f t="shared" si="669"/>
        <v>3.5590273183161116</v>
      </c>
    </row>
    <row r="8561" spans="6:15" x14ac:dyDescent="0.25">
      <c r="F8561" s="3">
        <f t="shared" si="666"/>
        <v>0</v>
      </c>
      <c r="G8561" s="45" t="s">
        <v>29311</v>
      </c>
      <c r="H8561" s="42">
        <v>85.52</v>
      </c>
      <c r="I8561" s="42">
        <v>0.01</v>
      </c>
      <c r="J8561" s="42" t="s">
        <v>10575</v>
      </c>
      <c r="K8561" s="43">
        <f t="shared" si="667"/>
        <v>5569.9413890805517</v>
      </c>
      <c r="L8561" s="44" t="s">
        <v>19943</v>
      </c>
      <c r="M8561" s="44">
        <f t="shared" si="665"/>
        <v>65.041630128632633</v>
      </c>
      <c r="N8561" s="54">
        <f t="shared" si="668"/>
        <v>5573.5</v>
      </c>
      <c r="O8561" s="46">
        <f t="shared" si="669"/>
        <v>3.558610919448256</v>
      </c>
    </row>
    <row r="8562" spans="6:15" x14ac:dyDescent="0.25">
      <c r="F8562" s="3">
        <f t="shared" si="666"/>
        <v>0</v>
      </c>
      <c r="G8562" s="45" t="s">
        <v>29312</v>
      </c>
      <c r="H8562" s="42">
        <v>85.53</v>
      </c>
      <c r="I8562" s="42">
        <v>0.01</v>
      </c>
      <c r="J8562" s="42" t="s">
        <v>10576</v>
      </c>
      <c r="K8562" s="43">
        <f t="shared" si="667"/>
        <v>5570.5918053818377</v>
      </c>
      <c r="L8562" s="44" t="s">
        <v>19944</v>
      </c>
      <c r="M8562" s="44">
        <f t="shared" si="665"/>
        <v>65.041620373906582</v>
      </c>
      <c r="N8562" s="54">
        <f t="shared" si="668"/>
        <v>5574.15</v>
      </c>
      <c r="O8562" s="46">
        <f t="shared" si="669"/>
        <v>3.558194618161906</v>
      </c>
    </row>
    <row r="8563" spans="6:15" x14ac:dyDescent="0.25">
      <c r="F8563" s="3">
        <f t="shared" si="666"/>
        <v>0</v>
      </c>
      <c r="G8563" s="45" t="s">
        <v>29313</v>
      </c>
      <c r="H8563" s="42">
        <v>85.54</v>
      </c>
      <c r="I8563" s="42">
        <v>0.01</v>
      </c>
      <c r="J8563" s="42" t="s">
        <v>10577</v>
      </c>
      <c r="K8563" s="43">
        <f t="shared" si="667"/>
        <v>5571.2422215855768</v>
      </c>
      <c r="L8563" s="44" t="s">
        <v>19945</v>
      </c>
      <c r="M8563" s="44">
        <f t="shared" si="665"/>
        <v>65.041610622619075</v>
      </c>
      <c r="N8563" s="54">
        <f t="shared" si="668"/>
        <v>5574.8</v>
      </c>
      <c r="O8563" s="46">
        <f t="shared" si="669"/>
        <v>3.5577784144234101</v>
      </c>
    </row>
    <row r="8564" spans="6:15" x14ac:dyDescent="0.25">
      <c r="F8564" s="3">
        <f t="shared" si="666"/>
        <v>0</v>
      </c>
      <c r="G8564" s="45" t="s">
        <v>29314</v>
      </c>
      <c r="H8564" s="42">
        <v>85.55</v>
      </c>
      <c r="I8564" s="42">
        <v>0.01</v>
      </c>
      <c r="J8564" s="42" t="s">
        <v>10578</v>
      </c>
      <c r="K8564" s="43">
        <f t="shared" si="667"/>
        <v>5571.8926376918025</v>
      </c>
      <c r="L8564" s="44" t="s">
        <v>19946</v>
      </c>
      <c r="M8564" s="44">
        <f t="shared" si="665"/>
        <v>65.041600874754849</v>
      </c>
      <c r="N8564" s="54">
        <f t="shared" si="668"/>
        <v>5575.45</v>
      </c>
      <c r="O8564" s="46">
        <f t="shared" si="669"/>
        <v>3.5573623081972983</v>
      </c>
    </row>
    <row r="8565" spans="6:15" x14ac:dyDescent="0.25">
      <c r="F8565" s="3">
        <f t="shared" si="666"/>
        <v>0</v>
      </c>
      <c r="G8565" s="45" t="s">
        <v>29315</v>
      </c>
      <c r="H8565" s="42">
        <v>85.56</v>
      </c>
      <c r="I8565" s="42">
        <v>0.01</v>
      </c>
      <c r="J8565" s="42" t="s">
        <v>10579</v>
      </c>
      <c r="K8565" s="43">
        <f t="shared" si="667"/>
        <v>5572.5430537005504</v>
      </c>
      <c r="L8565" s="44" t="s">
        <v>19947</v>
      </c>
      <c r="M8565" s="44">
        <f t="shared" si="665"/>
        <v>65.041591130329181</v>
      </c>
      <c r="N8565" s="54">
        <f t="shared" si="668"/>
        <v>5576.1</v>
      </c>
      <c r="O8565" s="46">
        <f t="shared" si="669"/>
        <v>3.556946299449919</v>
      </c>
    </row>
    <row r="8566" spans="6:15" x14ac:dyDescent="0.25">
      <c r="F8566" s="3">
        <f t="shared" si="666"/>
        <v>0</v>
      </c>
      <c r="G8566" s="45" t="s">
        <v>29316</v>
      </c>
      <c r="H8566" s="42">
        <v>85.57</v>
      </c>
      <c r="I8566" s="42">
        <v>0.01</v>
      </c>
      <c r="J8566" s="42" t="s">
        <v>10580</v>
      </c>
      <c r="K8566" s="43">
        <f t="shared" si="667"/>
        <v>5573.1934696118533</v>
      </c>
      <c r="L8566" s="44" t="s">
        <v>19948</v>
      </c>
      <c r="M8566" s="44">
        <f t="shared" si="665"/>
        <v>65.041581389317628</v>
      </c>
      <c r="N8566" s="54">
        <f t="shared" si="668"/>
        <v>5576.7499999999991</v>
      </c>
      <c r="O8566" s="46">
        <f t="shared" si="669"/>
        <v>3.5565303881458021</v>
      </c>
    </row>
    <row r="8567" spans="6:15" x14ac:dyDescent="0.25">
      <c r="F8567" s="3">
        <f t="shared" si="666"/>
        <v>0</v>
      </c>
      <c r="G8567" s="45" t="s">
        <v>29317</v>
      </c>
      <c r="H8567" s="42">
        <v>85.58</v>
      </c>
      <c r="I8567" s="42">
        <v>0.01</v>
      </c>
      <c r="J8567" s="42" t="s">
        <v>10581</v>
      </c>
      <c r="K8567" s="43">
        <f t="shared" si="667"/>
        <v>5573.8438854257465</v>
      </c>
      <c r="L8567" s="44" t="s">
        <v>19949</v>
      </c>
      <c r="M8567" s="44">
        <f t="shared" si="665"/>
        <v>65.041571651750743</v>
      </c>
      <c r="N8567" s="54">
        <f t="shared" si="668"/>
        <v>5577.4</v>
      </c>
      <c r="O8567" s="46">
        <f t="shared" si="669"/>
        <v>3.5561145742531153</v>
      </c>
    </row>
    <row r="8568" spans="6:15" x14ac:dyDescent="0.25">
      <c r="F8568" s="3">
        <f t="shared" si="666"/>
        <v>0</v>
      </c>
      <c r="G8568" s="45" t="s">
        <v>29318</v>
      </c>
      <c r="H8568" s="42">
        <v>85.59</v>
      </c>
      <c r="I8568" s="42">
        <v>0.01</v>
      </c>
      <c r="J8568" s="42" t="s">
        <v>10582</v>
      </c>
      <c r="K8568" s="43">
        <f t="shared" si="667"/>
        <v>5574.4943011422638</v>
      </c>
      <c r="L8568" s="44" t="s">
        <v>19950</v>
      </c>
      <c r="M8568" s="44">
        <f t="shared" si="665"/>
        <v>65.041561917610181</v>
      </c>
      <c r="N8568" s="54">
        <f t="shared" si="668"/>
        <v>5578.05</v>
      </c>
      <c r="O8568" s="46">
        <f t="shared" si="669"/>
        <v>3.5556988577363882</v>
      </c>
    </row>
    <row r="8569" spans="6:15" x14ac:dyDescent="0.25">
      <c r="F8569" s="3">
        <f t="shared" si="666"/>
        <v>0</v>
      </c>
      <c r="G8569" s="45" t="s">
        <v>29319</v>
      </c>
      <c r="H8569" s="42">
        <v>85.6</v>
      </c>
      <c r="I8569" s="42">
        <v>0.01</v>
      </c>
      <c r="J8569" s="42" t="s">
        <v>10583</v>
      </c>
      <c r="K8569" s="43">
        <f t="shared" si="667"/>
        <v>5575.1447167614397</v>
      </c>
      <c r="L8569" s="44" t="s">
        <v>19951</v>
      </c>
      <c r="M8569" s="44">
        <f t="shared" si="665"/>
        <v>65.041552186883763</v>
      </c>
      <c r="N8569" s="54">
        <f t="shared" si="668"/>
        <v>5578.7</v>
      </c>
      <c r="O8569" s="46">
        <f t="shared" si="669"/>
        <v>3.5552832385601505</v>
      </c>
    </row>
    <row r="8570" spans="6:15" x14ac:dyDescent="0.25">
      <c r="F8570" s="3">
        <f t="shared" si="666"/>
        <v>0</v>
      </c>
      <c r="G8570" s="45" t="s">
        <v>29320</v>
      </c>
      <c r="H8570" s="42">
        <v>85.61</v>
      </c>
      <c r="I8570" s="42">
        <v>0.01</v>
      </c>
      <c r="J8570" s="42" t="s">
        <v>10584</v>
      </c>
      <c r="K8570" s="43">
        <f t="shared" si="667"/>
        <v>5575.7951322833087</v>
      </c>
      <c r="L8570" s="44" t="s">
        <v>19952</v>
      </c>
      <c r="M8570" s="44">
        <f t="shared" si="665"/>
        <v>65.041542459577556</v>
      </c>
      <c r="N8570" s="54">
        <f t="shared" si="668"/>
        <v>5579.3499999999995</v>
      </c>
      <c r="O8570" s="46">
        <f t="shared" si="669"/>
        <v>3.554867716690751</v>
      </c>
    </row>
    <row r="8571" spans="6:15" x14ac:dyDescent="0.25">
      <c r="F8571" s="3">
        <f t="shared" si="666"/>
        <v>0</v>
      </c>
      <c r="G8571" s="45" t="s">
        <v>29321</v>
      </c>
      <c r="H8571" s="42">
        <v>85.62</v>
      </c>
      <c r="I8571" s="42">
        <v>0.01</v>
      </c>
      <c r="J8571" s="42" t="s">
        <v>10585</v>
      </c>
      <c r="K8571" s="43">
        <f t="shared" si="667"/>
        <v>5576.4455477079046</v>
      </c>
      <c r="L8571" s="44" t="s">
        <v>19953</v>
      </c>
      <c r="M8571" s="44">
        <f t="shared" si="665"/>
        <v>65.041532735700756</v>
      </c>
      <c r="N8571" s="54">
        <f t="shared" si="668"/>
        <v>5580</v>
      </c>
      <c r="O8571" s="46">
        <f t="shared" si="669"/>
        <v>3.5544522920954478</v>
      </c>
    </row>
    <row r="8572" spans="6:15" x14ac:dyDescent="0.25">
      <c r="F8572" s="3">
        <f t="shared" si="666"/>
        <v>0</v>
      </c>
      <c r="G8572" s="45" t="s">
        <v>29322</v>
      </c>
      <c r="H8572" s="42">
        <v>85.63</v>
      </c>
      <c r="I8572" s="42">
        <v>0.01</v>
      </c>
      <c r="J8572" s="42" t="s">
        <v>10586</v>
      </c>
      <c r="K8572" s="43">
        <f t="shared" si="667"/>
        <v>5577.0959630352618</v>
      </c>
      <c r="L8572" s="44" t="s">
        <v>19954</v>
      </c>
      <c r="M8572" s="44">
        <f t="shared" si="665"/>
        <v>65.041523015235029</v>
      </c>
      <c r="N8572" s="54">
        <f t="shared" si="668"/>
        <v>5580.65</v>
      </c>
      <c r="O8572" s="46">
        <f t="shared" si="669"/>
        <v>3.5540369647378611</v>
      </c>
    </row>
    <row r="8573" spans="6:15" x14ac:dyDescent="0.25">
      <c r="F8573" s="3">
        <f t="shared" si="666"/>
        <v>0</v>
      </c>
      <c r="G8573" s="45" t="s">
        <v>29323</v>
      </c>
      <c r="H8573" s="42">
        <v>85.64</v>
      </c>
      <c r="I8573" s="42">
        <v>0.01</v>
      </c>
      <c r="J8573" s="42" t="s">
        <v>10587</v>
      </c>
      <c r="K8573" s="43">
        <f t="shared" si="667"/>
        <v>5577.746378265414</v>
      </c>
      <c r="L8573" s="44" t="s">
        <v>19955</v>
      </c>
      <c r="M8573" s="44">
        <f t="shared" si="665"/>
        <v>65.041513298195639</v>
      </c>
      <c r="N8573" s="54">
        <f t="shared" si="668"/>
        <v>5581.3</v>
      </c>
      <c r="O8573" s="46">
        <f t="shared" si="669"/>
        <v>3.5536217345861587</v>
      </c>
    </row>
    <row r="8574" spans="6:15" x14ac:dyDescent="0.25">
      <c r="F8574" s="3">
        <f t="shared" si="666"/>
        <v>0</v>
      </c>
      <c r="G8574" s="45" t="s">
        <v>29324</v>
      </c>
      <c r="H8574" s="42">
        <v>85.65</v>
      </c>
      <c r="I8574" s="42">
        <v>0.01</v>
      </c>
      <c r="J8574" s="42" t="s">
        <v>10588</v>
      </c>
      <c r="K8574" s="43">
        <f t="shared" si="667"/>
        <v>5578.3967933983959</v>
      </c>
      <c r="L8574" s="44" t="s">
        <v>19956</v>
      </c>
      <c r="M8574" s="44">
        <f t="shared" si="665"/>
        <v>65.041503584567337</v>
      </c>
      <c r="N8574" s="54">
        <f t="shared" si="668"/>
        <v>5581.95</v>
      </c>
      <c r="O8574" s="46">
        <f t="shared" si="669"/>
        <v>3.5532066016039607</v>
      </c>
    </row>
    <row r="8575" spans="6:15" x14ac:dyDescent="0.25">
      <c r="F8575" s="3">
        <f t="shared" si="666"/>
        <v>0</v>
      </c>
      <c r="G8575" s="45" t="s">
        <v>29325</v>
      </c>
      <c r="H8575" s="42">
        <v>85.66</v>
      </c>
      <c r="I8575" s="42">
        <v>0.01</v>
      </c>
      <c r="J8575" s="42" t="s">
        <v>10589</v>
      </c>
      <c r="K8575" s="43">
        <f t="shared" si="667"/>
        <v>5579.0472084342418</v>
      </c>
      <c r="L8575" s="44" t="s">
        <v>19957</v>
      </c>
      <c r="M8575" s="44">
        <f t="shared" si="665"/>
        <v>65.04149387434704</v>
      </c>
      <c r="N8575" s="54">
        <f t="shared" si="668"/>
        <v>5582.5999999999995</v>
      </c>
      <c r="O8575" s="46">
        <f t="shared" si="669"/>
        <v>3.5527915657576159</v>
      </c>
    </row>
    <row r="8576" spans="6:15" x14ac:dyDescent="0.25">
      <c r="F8576" s="3">
        <f t="shared" si="666"/>
        <v>0</v>
      </c>
      <c r="G8576" s="45" t="s">
        <v>29326</v>
      </c>
      <c r="H8576" s="42">
        <v>85.67</v>
      </c>
      <c r="I8576" s="42">
        <v>0.01</v>
      </c>
      <c r="J8576" s="42" t="s">
        <v>10590</v>
      </c>
      <c r="K8576" s="43">
        <f t="shared" si="667"/>
        <v>5579.6976233729856</v>
      </c>
      <c r="L8576" s="44" t="s">
        <v>19958</v>
      </c>
      <c r="M8576" s="44">
        <f t="shared" si="665"/>
        <v>65.041484167550038</v>
      </c>
      <c r="N8576" s="54">
        <f t="shared" si="668"/>
        <v>5583.25</v>
      </c>
      <c r="O8576" s="46">
        <f t="shared" si="669"/>
        <v>3.5523766270143824</v>
      </c>
    </row>
    <row r="8577" spans="6:15" x14ac:dyDescent="0.25">
      <c r="F8577" s="3">
        <f t="shared" si="666"/>
        <v>0</v>
      </c>
      <c r="G8577" s="45" t="s">
        <v>29327</v>
      </c>
      <c r="H8577" s="42">
        <v>85.68</v>
      </c>
      <c r="I8577" s="42">
        <v>0.01</v>
      </c>
      <c r="J8577" s="42" t="s">
        <v>10591</v>
      </c>
      <c r="K8577" s="43">
        <f t="shared" si="667"/>
        <v>5580.3480382146608</v>
      </c>
      <c r="L8577" s="44" t="s">
        <v>19959</v>
      </c>
      <c r="M8577" s="44">
        <f t="shared" si="665"/>
        <v>65.04147446416718</v>
      </c>
      <c r="N8577" s="54">
        <f t="shared" si="668"/>
        <v>5583.9000000000005</v>
      </c>
      <c r="O8577" s="46">
        <f t="shared" si="669"/>
        <v>3.5519617853396994</v>
      </c>
    </row>
    <row r="8578" spans="6:15" x14ac:dyDescent="0.25">
      <c r="F8578" s="3">
        <f t="shared" si="666"/>
        <v>0</v>
      </c>
      <c r="G8578" s="45" t="s">
        <v>29328</v>
      </c>
      <c r="H8578" s="42">
        <v>85.69</v>
      </c>
      <c r="I8578" s="42">
        <v>0.01</v>
      </c>
      <c r="J8578" s="42" t="s">
        <v>10592</v>
      </c>
      <c r="K8578" s="43">
        <f t="shared" si="667"/>
        <v>5580.9984529593021</v>
      </c>
      <c r="L8578" s="44" t="s">
        <v>19960</v>
      </c>
      <c r="M8578" s="44">
        <f t="shared" si="665"/>
        <v>65.041464764183161</v>
      </c>
      <c r="N8578" s="54">
        <f t="shared" si="668"/>
        <v>5584.5499999999993</v>
      </c>
      <c r="O8578" s="46">
        <f t="shared" si="669"/>
        <v>3.5515470406971872</v>
      </c>
    </row>
    <row r="8579" spans="6:15" x14ac:dyDescent="0.25">
      <c r="F8579" s="3">
        <f t="shared" si="666"/>
        <v>0</v>
      </c>
      <c r="G8579" s="45" t="s">
        <v>29329</v>
      </c>
      <c r="H8579" s="42">
        <v>85.7</v>
      </c>
      <c r="I8579" s="42">
        <v>0.01</v>
      </c>
      <c r="J8579" s="42" t="s">
        <v>10593</v>
      </c>
      <c r="K8579" s="43">
        <f t="shared" si="667"/>
        <v>5581.6488676069439</v>
      </c>
      <c r="L8579" s="44" t="s">
        <v>19961</v>
      </c>
      <c r="M8579" s="44">
        <f t="shared" si="665"/>
        <v>65.04145506761634</v>
      </c>
      <c r="N8579" s="54">
        <f t="shared" si="668"/>
        <v>5585.2</v>
      </c>
      <c r="O8579" s="46">
        <f t="shared" si="669"/>
        <v>3.5511323930559229</v>
      </c>
    </row>
    <row r="8580" spans="6:15" x14ac:dyDescent="0.25">
      <c r="F8580" s="3">
        <f t="shared" si="666"/>
        <v>0</v>
      </c>
      <c r="G8580" s="45" t="s">
        <v>29330</v>
      </c>
      <c r="H8580" s="42">
        <v>85.71</v>
      </c>
      <c r="I8580" s="42">
        <v>0.01</v>
      </c>
      <c r="J8580" s="42" t="s">
        <v>10594</v>
      </c>
      <c r="K8580" s="43">
        <f t="shared" si="667"/>
        <v>5582.2992821576199</v>
      </c>
      <c r="L8580" s="44" t="s">
        <v>19962</v>
      </c>
      <c r="M8580" s="44">
        <f t="shared" si="665"/>
        <v>65.041445374448386</v>
      </c>
      <c r="N8580" s="54">
        <f t="shared" si="668"/>
        <v>5585.8499999999995</v>
      </c>
      <c r="O8580" s="46">
        <f t="shared" si="669"/>
        <v>3.5507178423795267</v>
      </c>
    </row>
    <row r="8581" spans="6:15" x14ac:dyDescent="0.25">
      <c r="F8581" s="3">
        <f t="shared" si="666"/>
        <v>0</v>
      </c>
      <c r="G8581" s="45" t="s">
        <v>29331</v>
      </c>
      <c r="H8581" s="42">
        <v>85.72</v>
      </c>
      <c r="I8581" s="42">
        <v>0.01</v>
      </c>
      <c r="J8581" s="42" t="s">
        <v>10595</v>
      </c>
      <c r="K8581" s="43">
        <f t="shared" si="667"/>
        <v>5582.9496966113647</v>
      </c>
      <c r="L8581" s="44" t="s">
        <v>19963</v>
      </c>
      <c r="M8581" s="44">
        <f t="shared" si="665"/>
        <v>65.041435684691521</v>
      </c>
      <c r="N8581" s="54">
        <f t="shared" si="668"/>
        <v>5586.5</v>
      </c>
      <c r="O8581" s="46">
        <f t="shared" si="669"/>
        <v>3.5503033886352569</v>
      </c>
    </row>
    <row r="8582" spans="6:15" x14ac:dyDescent="0.25">
      <c r="F8582" s="3">
        <f t="shared" si="666"/>
        <v>0</v>
      </c>
      <c r="G8582" s="45" t="s">
        <v>29332</v>
      </c>
      <c r="H8582" s="42">
        <v>85.73</v>
      </c>
      <c r="I8582" s="42">
        <v>0.01</v>
      </c>
      <c r="J8582" s="42" t="s">
        <v>10596</v>
      </c>
      <c r="K8582" s="43">
        <f t="shared" si="667"/>
        <v>5583.600110968212</v>
      </c>
      <c r="L8582" s="44" t="s">
        <v>19964</v>
      </c>
      <c r="M8582" s="44">
        <f t="shared" si="665"/>
        <v>65.041425998327398</v>
      </c>
      <c r="N8582" s="54">
        <f t="shared" si="668"/>
        <v>5587.15</v>
      </c>
      <c r="O8582" s="46">
        <f t="shared" si="669"/>
        <v>3.549889031787643</v>
      </c>
    </row>
    <row r="8583" spans="6:15" x14ac:dyDescent="0.25">
      <c r="F8583" s="3">
        <f t="shared" si="666"/>
        <v>0</v>
      </c>
      <c r="G8583" s="45" t="s">
        <v>29333</v>
      </c>
      <c r="H8583" s="42">
        <v>85.74</v>
      </c>
      <c r="I8583" s="42">
        <v>0.01</v>
      </c>
      <c r="J8583" s="42" t="s">
        <v>10597</v>
      </c>
      <c r="K8583" s="43">
        <f t="shared" si="667"/>
        <v>5584.2505252281953</v>
      </c>
      <c r="L8583" s="44" t="s">
        <v>19965</v>
      </c>
      <c r="M8583" s="44">
        <f t="shared" si="665"/>
        <v>65.041416315371308</v>
      </c>
      <c r="N8583" s="54">
        <f t="shared" si="668"/>
        <v>5587.7999999999993</v>
      </c>
      <c r="O8583" s="46">
        <f t="shared" si="669"/>
        <v>3.5494747718039434</v>
      </c>
    </row>
    <row r="8584" spans="6:15" x14ac:dyDescent="0.25">
      <c r="F8584" s="3">
        <f t="shared" si="666"/>
        <v>0</v>
      </c>
      <c r="G8584" s="45" t="s">
        <v>29334</v>
      </c>
      <c r="H8584" s="42">
        <v>85.75</v>
      </c>
      <c r="I8584" s="42">
        <v>0.01</v>
      </c>
      <c r="J8584" s="42" t="s">
        <v>10598</v>
      </c>
      <c r="K8584" s="43">
        <f t="shared" si="667"/>
        <v>5584.9009393913493</v>
      </c>
      <c r="L8584" s="44" t="s">
        <v>19966</v>
      </c>
      <c r="M8584" s="44">
        <f t="shared" si="665"/>
        <v>65.04140663581714</v>
      </c>
      <c r="N8584" s="54">
        <f t="shared" si="668"/>
        <v>5588.45</v>
      </c>
      <c r="O8584" s="46">
        <f t="shared" si="669"/>
        <v>3.5490606086505068</v>
      </c>
    </row>
    <row r="8585" spans="6:15" x14ac:dyDescent="0.25">
      <c r="F8585" s="3">
        <f t="shared" si="666"/>
        <v>0</v>
      </c>
      <c r="G8585" s="45" t="s">
        <v>29335</v>
      </c>
      <c r="H8585" s="42">
        <v>85.76</v>
      </c>
      <c r="I8585" s="42">
        <v>0.01</v>
      </c>
      <c r="J8585" s="42" t="s">
        <v>10599</v>
      </c>
      <c r="K8585" s="43">
        <f t="shared" si="667"/>
        <v>5585.5513534577076</v>
      </c>
      <c r="L8585" s="44" t="s">
        <v>19967</v>
      </c>
      <c r="M8585" s="44">
        <f t="shared" ref="M8585:M8648" si="670">SQRT(((14.7+$N$3*H8585)^2)-(K8585^2))/SQRT($N$4)</f>
        <v>65.041396959664894</v>
      </c>
      <c r="N8585" s="54">
        <f t="shared" si="668"/>
        <v>5589.1</v>
      </c>
      <c r="O8585" s="46">
        <f t="shared" si="669"/>
        <v>3.5486465422927722</v>
      </c>
    </row>
    <row r="8586" spans="6:15" x14ac:dyDescent="0.25">
      <c r="F8586" s="3">
        <f t="shared" ref="F8586:F8649" si="671">IF(O8586&gt;100,1,0)</f>
        <v>0</v>
      </c>
      <c r="G8586" s="45" t="s">
        <v>29336</v>
      </c>
      <c r="H8586" s="42">
        <v>85.77</v>
      </c>
      <c r="I8586" s="42">
        <v>0.01</v>
      </c>
      <c r="J8586" s="42" t="s">
        <v>10600</v>
      </c>
      <c r="K8586" s="43">
        <f t="shared" ref="K8586:K8649" si="672">K8585+I8586*M8585</f>
        <v>5586.2017674273038</v>
      </c>
      <c r="L8586" s="44" t="s">
        <v>19968</v>
      </c>
      <c r="M8586" s="44">
        <f t="shared" si="670"/>
        <v>65.041387286908474</v>
      </c>
      <c r="N8586" s="54">
        <f t="shared" ref="N8586:N8649" si="673">(H8586*$N$3)+14.7</f>
        <v>5589.75</v>
      </c>
      <c r="O8586" s="46">
        <f t="shared" ref="O8586:O8649" si="674">N8586-K8586</f>
        <v>3.548232572696179</v>
      </c>
    </row>
    <row r="8587" spans="6:15" x14ac:dyDescent="0.25">
      <c r="F8587" s="3">
        <f t="shared" si="671"/>
        <v>0</v>
      </c>
      <c r="G8587" s="45" t="s">
        <v>29337</v>
      </c>
      <c r="H8587" s="42">
        <v>85.78</v>
      </c>
      <c r="I8587" s="42">
        <v>0.01</v>
      </c>
      <c r="J8587" s="42" t="s">
        <v>10601</v>
      </c>
      <c r="K8587" s="43">
        <f t="shared" si="672"/>
        <v>5586.8521813001726</v>
      </c>
      <c r="L8587" s="44" t="s">
        <v>19969</v>
      </c>
      <c r="M8587" s="44">
        <f t="shared" si="670"/>
        <v>65.041377617541755</v>
      </c>
      <c r="N8587" s="54">
        <f t="shared" si="673"/>
        <v>5590.4</v>
      </c>
      <c r="O8587" s="46">
        <f t="shared" si="674"/>
        <v>3.5478186998270758</v>
      </c>
    </row>
    <row r="8588" spans="6:15" x14ac:dyDescent="0.25">
      <c r="F8588" s="3">
        <f t="shared" si="671"/>
        <v>0</v>
      </c>
      <c r="G8588" s="45" t="s">
        <v>29338</v>
      </c>
      <c r="H8588" s="42">
        <v>85.79</v>
      </c>
      <c r="I8588" s="42">
        <v>0.01</v>
      </c>
      <c r="J8588" s="42" t="s">
        <v>10602</v>
      </c>
      <c r="K8588" s="43">
        <f t="shared" si="672"/>
        <v>5587.5025950763484</v>
      </c>
      <c r="L8588" s="44" t="s">
        <v>19970</v>
      </c>
      <c r="M8588" s="44">
        <f t="shared" si="670"/>
        <v>65.041367951573918</v>
      </c>
      <c r="N8588" s="54">
        <f t="shared" si="673"/>
        <v>5591.05</v>
      </c>
      <c r="O8588" s="46">
        <f t="shared" si="674"/>
        <v>3.5474049236518113</v>
      </c>
    </row>
    <row r="8589" spans="6:15" x14ac:dyDescent="0.25">
      <c r="F8589" s="3">
        <f t="shared" si="671"/>
        <v>0</v>
      </c>
      <c r="G8589" s="45" t="s">
        <v>29339</v>
      </c>
      <c r="H8589" s="42">
        <v>85.8</v>
      </c>
      <c r="I8589" s="42">
        <v>0.01</v>
      </c>
      <c r="J8589" s="42" t="s">
        <v>10603</v>
      </c>
      <c r="K8589" s="43">
        <f t="shared" si="672"/>
        <v>5588.153008755864</v>
      </c>
      <c r="L8589" s="44" t="s">
        <v>19971</v>
      </c>
      <c r="M8589" s="44">
        <f t="shared" si="670"/>
        <v>65.041358288992711</v>
      </c>
      <c r="N8589" s="54">
        <f t="shared" si="673"/>
        <v>5591.7</v>
      </c>
      <c r="O8589" s="46">
        <f t="shared" si="674"/>
        <v>3.5469912441358247</v>
      </c>
    </row>
    <row r="8590" spans="6:15" x14ac:dyDescent="0.25">
      <c r="F8590" s="3">
        <f t="shared" si="671"/>
        <v>0</v>
      </c>
      <c r="G8590" s="45" t="s">
        <v>29340</v>
      </c>
      <c r="H8590" s="42">
        <v>85.81</v>
      </c>
      <c r="I8590" s="42">
        <v>0.01</v>
      </c>
      <c r="J8590" s="42" t="s">
        <v>10604</v>
      </c>
      <c r="K8590" s="43">
        <f t="shared" si="672"/>
        <v>5588.803422338754</v>
      </c>
      <c r="L8590" s="44" t="s">
        <v>19972</v>
      </c>
      <c r="M8590" s="44">
        <f t="shared" si="670"/>
        <v>65.0413486298104</v>
      </c>
      <c r="N8590" s="54">
        <f t="shared" si="673"/>
        <v>5592.35</v>
      </c>
      <c r="O8590" s="46">
        <f t="shared" si="674"/>
        <v>3.5465776612463742</v>
      </c>
    </row>
    <row r="8591" spans="6:15" x14ac:dyDescent="0.25">
      <c r="F8591" s="3">
        <f t="shared" si="671"/>
        <v>0</v>
      </c>
      <c r="G8591" s="45" t="s">
        <v>29341</v>
      </c>
      <c r="H8591" s="42">
        <v>85.82</v>
      </c>
      <c r="I8591" s="42">
        <v>0.01</v>
      </c>
      <c r="J8591" s="42" t="s">
        <v>10605</v>
      </c>
      <c r="K8591" s="43">
        <f t="shared" si="672"/>
        <v>5589.453835825052</v>
      </c>
      <c r="L8591" s="44" t="s">
        <v>19973</v>
      </c>
      <c r="M8591" s="44">
        <f t="shared" si="670"/>
        <v>65.041338973996417</v>
      </c>
      <c r="N8591" s="54">
        <f t="shared" si="673"/>
        <v>5592.9999999999991</v>
      </c>
      <c r="O8591" s="46">
        <f t="shared" si="674"/>
        <v>3.54616417494708</v>
      </c>
    </row>
    <row r="8592" spans="6:15" x14ac:dyDescent="0.25">
      <c r="F8592" s="3">
        <f t="shared" si="671"/>
        <v>0</v>
      </c>
      <c r="G8592" s="45" t="s">
        <v>29342</v>
      </c>
      <c r="H8592" s="42">
        <v>85.83</v>
      </c>
      <c r="I8592" s="42">
        <v>0.01</v>
      </c>
      <c r="J8592" s="42" t="s">
        <v>10606</v>
      </c>
      <c r="K8592" s="43">
        <f t="shared" si="672"/>
        <v>5590.1042492147917</v>
      </c>
      <c r="L8592" s="44" t="s">
        <v>19974</v>
      </c>
      <c r="M8592" s="44">
        <f t="shared" si="670"/>
        <v>65.041329321593523</v>
      </c>
      <c r="N8592" s="54">
        <f t="shared" si="673"/>
        <v>5593.65</v>
      </c>
      <c r="O8592" s="46">
        <f t="shared" si="674"/>
        <v>3.5457507852079289</v>
      </c>
    </row>
    <row r="8593" spans="6:15" x14ac:dyDescent="0.25">
      <c r="F8593" s="3">
        <f t="shared" si="671"/>
        <v>0</v>
      </c>
      <c r="G8593" s="45" t="s">
        <v>29343</v>
      </c>
      <c r="H8593" s="42">
        <v>85.84</v>
      </c>
      <c r="I8593" s="42">
        <v>0.01</v>
      </c>
      <c r="J8593" s="42" t="s">
        <v>10607</v>
      </c>
      <c r="K8593" s="43">
        <f t="shared" si="672"/>
        <v>5590.7546625080076</v>
      </c>
      <c r="L8593" s="44" t="s">
        <v>19975</v>
      </c>
      <c r="M8593" s="44">
        <f t="shared" si="670"/>
        <v>65.041319672574247</v>
      </c>
      <c r="N8593" s="54">
        <f t="shared" si="673"/>
        <v>5594.3</v>
      </c>
      <c r="O8593" s="46">
        <f t="shared" si="674"/>
        <v>3.5453374919925409</v>
      </c>
    </row>
    <row r="8594" spans="6:15" x14ac:dyDescent="0.25">
      <c r="F8594" s="3">
        <f t="shared" si="671"/>
        <v>0</v>
      </c>
      <c r="G8594" s="45" t="s">
        <v>29344</v>
      </c>
      <c r="H8594" s="42">
        <v>85.85</v>
      </c>
      <c r="I8594" s="42">
        <v>0.01</v>
      </c>
      <c r="J8594" s="42" t="s">
        <v>10608</v>
      </c>
      <c r="K8594" s="43">
        <f t="shared" si="672"/>
        <v>5591.4050757047335</v>
      </c>
      <c r="L8594" s="44" t="s">
        <v>19976</v>
      </c>
      <c r="M8594" s="44">
        <f t="shared" si="670"/>
        <v>65.04131002692634</v>
      </c>
      <c r="N8594" s="54">
        <f t="shared" si="673"/>
        <v>5594.95</v>
      </c>
      <c r="O8594" s="46">
        <f t="shared" si="674"/>
        <v>3.5449242952663553</v>
      </c>
    </row>
    <row r="8595" spans="6:15" x14ac:dyDescent="0.25">
      <c r="F8595" s="3">
        <f t="shared" si="671"/>
        <v>0</v>
      </c>
      <c r="G8595" s="45" t="s">
        <v>29345</v>
      </c>
      <c r="H8595" s="42">
        <v>85.86</v>
      </c>
      <c r="I8595" s="42">
        <v>0.01</v>
      </c>
      <c r="J8595" s="42" t="s">
        <v>10609</v>
      </c>
      <c r="K8595" s="43">
        <f t="shared" si="672"/>
        <v>5592.0554888050028</v>
      </c>
      <c r="L8595" s="44" t="s">
        <v>19977</v>
      </c>
      <c r="M8595" s="44">
        <f t="shared" si="670"/>
        <v>65.041300384665107</v>
      </c>
      <c r="N8595" s="54">
        <f t="shared" si="673"/>
        <v>5595.5999999999995</v>
      </c>
      <c r="O8595" s="46">
        <f t="shared" si="674"/>
        <v>3.5445111949966304</v>
      </c>
    </row>
    <row r="8596" spans="6:15" x14ac:dyDescent="0.25">
      <c r="F8596" s="3">
        <f t="shared" si="671"/>
        <v>0</v>
      </c>
      <c r="G8596" s="45" t="s">
        <v>29346</v>
      </c>
      <c r="H8596" s="42">
        <v>85.87</v>
      </c>
      <c r="I8596" s="42">
        <v>0.01</v>
      </c>
      <c r="J8596" s="42" t="s">
        <v>10610</v>
      </c>
      <c r="K8596" s="43">
        <f t="shared" si="672"/>
        <v>5592.7059018088494</v>
      </c>
      <c r="L8596" s="44" t="s">
        <v>19978</v>
      </c>
      <c r="M8596" s="44">
        <f t="shared" si="670"/>
        <v>65.041290745790548</v>
      </c>
      <c r="N8596" s="54">
        <f t="shared" si="673"/>
        <v>5596.25</v>
      </c>
      <c r="O8596" s="46">
        <f t="shared" si="674"/>
        <v>3.5440981911506242</v>
      </c>
    </row>
    <row r="8597" spans="6:15" x14ac:dyDescent="0.25">
      <c r="F8597" s="3">
        <f t="shared" si="671"/>
        <v>0</v>
      </c>
      <c r="G8597" s="45" t="s">
        <v>29347</v>
      </c>
      <c r="H8597" s="42">
        <v>85.88</v>
      </c>
      <c r="I8597" s="42">
        <v>0.01</v>
      </c>
      <c r="J8597" s="42" t="s">
        <v>10611</v>
      </c>
      <c r="K8597" s="43">
        <f t="shared" si="672"/>
        <v>5593.3563147163077</v>
      </c>
      <c r="L8597" s="44" t="s">
        <v>19979</v>
      </c>
      <c r="M8597" s="44">
        <f t="shared" si="670"/>
        <v>65.041281110284302</v>
      </c>
      <c r="N8597" s="54">
        <f t="shared" si="673"/>
        <v>5596.9</v>
      </c>
      <c r="O8597" s="46">
        <f t="shared" si="674"/>
        <v>3.543685283691957</v>
      </c>
    </row>
    <row r="8598" spans="6:15" x14ac:dyDescent="0.25">
      <c r="F8598" s="3">
        <f t="shared" si="671"/>
        <v>0</v>
      </c>
      <c r="G8598" s="45" t="s">
        <v>29348</v>
      </c>
      <c r="H8598" s="42">
        <v>85.89</v>
      </c>
      <c r="I8598" s="42">
        <v>0.01</v>
      </c>
      <c r="J8598" s="42" t="s">
        <v>10612</v>
      </c>
      <c r="K8598" s="43">
        <f t="shared" si="672"/>
        <v>5594.0067275274105</v>
      </c>
      <c r="L8598" s="44" t="s">
        <v>19980</v>
      </c>
      <c r="M8598" s="44">
        <f t="shared" si="670"/>
        <v>65.041271478170856</v>
      </c>
      <c r="N8598" s="54">
        <f t="shared" si="673"/>
        <v>5597.55</v>
      </c>
      <c r="O8598" s="46">
        <f t="shared" si="674"/>
        <v>3.543272472589706</v>
      </c>
    </row>
    <row r="8599" spans="6:15" x14ac:dyDescent="0.25">
      <c r="F8599" s="3">
        <f t="shared" si="671"/>
        <v>0</v>
      </c>
      <c r="G8599" s="45" t="s">
        <v>29349</v>
      </c>
      <c r="H8599" s="42">
        <v>85.9</v>
      </c>
      <c r="I8599" s="42">
        <v>0.01</v>
      </c>
      <c r="J8599" s="42" t="s">
        <v>10613</v>
      </c>
      <c r="K8599" s="43">
        <f t="shared" si="672"/>
        <v>5594.6571402421923</v>
      </c>
      <c r="L8599" s="44" t="s">
        <v>19981</v>
      </c>
      <c r="M8599" s="44">
        <f t="shared" si="670"/>
        <v>65.041261849419627</v>
      </c>
      <c r="N8599" s="54">
        <f t="shared" si="673"/>
        <v>5598.2</v>
      </c>
      <c r="O8599" s="46">
        <f t="shared" si="674"/>
        <v>3.5428597578074914</v>
      </c>
    </row>
    <row r="8600" spans="6:15" x14ac:dyDescent="0.25">
      <c r="F8600" s="3">
        <f t="shared" si="671"/>
        <v>0</v>
      </c>
      <c r="G8600" s="45" t="s">
        <v>29350</v>
      </c>
      <c r="H8600" s="42">
        <v>85.91</v>
      </c>
      <c r="I8600" s="42">
        <v>0.01</v>
      </c>
      <c r="J8600" s="42" t="s">
        <v>10614</v>
      </c>
      <c r="K8600" s="43">
        <f t="shared" si="672"/>
        <v>5595.3075528606869</v>
      </c>
      <c r="L8600" s="44" t="s">
        <v>19982</v>
      </c>
      <c r="M8600" s="44">
        <f t="shared" si="670"/>
        <v>65.041252224045905</v>
      </c>
      <c r="N8600" s="54">
        <f t="shared" si="673"/>
        <v>5598.8499999999995</v>
      </c>
      <c r="O8600" s="46">
        <f t="shared" si="674"/>
        <v>3.5424471393125714</v>
      </c>
    </row>
    <row r="8601" spans="6:15" x14ac:dyDescent="0.25">
      <c r="F8601" s="3">
        <f t="shared" si="671"/>
        <v>0</v>
      </c>
      <c r="G8601" s="45" t="s">
        <v>29351</v>
      </c>
      <c r="H8601" s="42">
        <v>85.92</v>
      </c>
      <c r="I8601" s="42">
        <v>0.01</v>
      </c>
      <c r="J8601" s="42" t="s">
        <v>10615</v>
      </c>
      <c r="K8601" s="43">
        <f t="shared" si="672"/>
        <v>5595.9579653829278</v>
      </c>
      <c r="L8601" s="44" t="s">
        <v>19983</v>
      </c>
      <c r="M8601" s="44">
        <f t="shared" si="670"/>
        <v>65.041242602049692</v>
      </c>
      <c r="N8601" s="54">
        <f t="shared" si="673"/>
        <v>5599.5</v>
      </c>
      <c r="O8601" s="46">
        <f t="shared" si="674"/>
        <v>3.5420346170722041</v>
      </c>
    </row>
    <row r="8602" spans="6:15" x14ac:dyDescent="0.25">
      <c r="F8602" s="3">
        <f t="shared" si="671"/>
        <v>0</v>
      </c>
      <c r="G8602" s="45" t="s">
        <v>29352</v>
      </c>
      <c r="H8602" s="42">
        <v>85.93</v>
      </c>
      <c r="I8602" s="42">
        <v>0.01</v>
      </c>
      <c r="J8602" s="42" t="s">
        <v>10616</v>
      </c>
      <c r="K8602" s="43">
        <f t="shared" si="672"/>
        <v>5596.6083778089487</v>
      </c>
      <c r="L8602" s="44" t="s">
        <v>19984</v>
      </c>
      <c r="M8602" s="44">
        <f t="shared" si="670"/>
        <v>65.041232983424877</v>
      </c>
      <c r="N8602" s="54">
        <f t="shared" si="673"/>
        <v>5600.1500000000005</v>
      </c>
      <c r="O8602" s="46">
        <f t="shared" si="674"/>
        <v>3.5416221910518288</v>
      </c>
    </row>
    <row r="8603" spans="6:15" x14ac:dyDescent="0.25">
      <c r="F8603" s="3">
        <f t="shared" si="671"/>
        <v>0</v>
      </c>
      <c r="G8603" s="45" t="s">
        <v>29353</v>
      </c>
      <c r="H8603" s="42">
        <v>85.94</v>
      </c>
      <c r="I8603" s="42">
        <v>0.01</v>
      </c>
      <c r="J8603" s="42" t="s">
        <v>10617</v>
      </c>
      <c r="K8603" s="43">
        <f t="shared" si="672"/>
        <v>5597.2587901387833</v>
      </c>
      <c r="L8603" s="44" t="s">
        <v>19985</v>
      </c>
      <c r="M8603" s="44">
        <f t="shared" si="670"/>
        <v>65.041223368156196</v>
      </c>
      <c r="N8603" s="54">
        <f t="shared" si="673"/>
        <v>5600.7999999999993</v>
      </c>
      <c r="O8603" s="46">
        <f t="shared" si="674"/>
        <v>3.5412098612159753</v>
      </c>
    </row>
    <row r="8604" spans="6:15" x14ac:dyDescent="0.25">
      <c r="F8604" s="3">
        <f t="shared" si="671"/>
        <v>0</v>
      </c>
      <c r="G8604" s="45" t="s">
        <v>29354</v>
      </c>
      <c r="H8604" s="42">
        <v>85.95</v>
      </c>
      <c r="I8604" s="42">
        <v>0.01</v>
      </c>
      <c r="J8604" s="42" t="s">
        <v>10618</v>
      </c>
      <c r="K8604" s="43">
        <f t="shared" si="672"/>
        <v>5597.9092023724652</v>
      </c>
      <c r="L8604" s="44" t="s">
        <v>19986</v>
      </c>
      <c r="M8604" s="44">
        <f t="shared" si="670"/>
        <v>65.041213756271134</v>
      </c>
      <c r="N8604" s="54">
        <f t="shared" si="673"/>
        <v>5601.45</v>
      </c>
      <c r="O8604" s="46">
        <f t="shared" si="674"/>
        <v>3.54079762753463</v>
      </c>
    </row>
    <row r="8605" spans="6:15" x14ac:dyDescent="0.25">
      <c r="F8605" s="3">
        <f t="shared" si="671"/>
        <v>0</v>
      </c>
      <c r="G8605" s="45" t="s">
        <v>29355</v>
      </c>
      <c r="H8605" s="42">
        <v>85.96</v>
      </c>
      <c r="I8605" s="42">
        <v>0.01</v>
      </c>
      <c r="J8605" s="42" t="s">
        <v>10619</v>
      </c>
      <c r="K8605" s="43">
        <f t="shared" si="672"/>
        <v>5598.559614510028</v>
      </c>
      <c r="L8605" s="44" t="s">
        <v>19987</v>
      </c>
      <c r="M8605" s="44">
        <f t="shared" si="670"/>
        <v>65.041204147745248</v>
      </c>
      <c r="N8605" s="54">
        <f t="shared" si="673"/>
        <v>5602.0999999999995</v>
      </c>
      <c r="O8605" s="46">
        <f t="shared" si="674"/>
        <v>3.5403854899714133</v>
      </c>
    </row>
    <row r="8606" spans="6:15" x14ac:dyDescent="0.25">
      <c r="F8606" s="3">
        <f t="shared" si="671"/>
        <v>0</v>
      </c>
      <c r="G8606" s="45" t="s">
        <v>29356</v>
      </c>
      <c r="H8606" s="42">
        <v>85.97</v>
      </c>
      <c r="I8606" s="42">
        <v>0.01</v>
      </c>
      <c r="J8606" s="42" t="s">
        <v>10620</v>
      </c>
      <c r="K8606" s="43">
        <f t="shared" si="672"/>
        <v>5599.2100265515055</v>
      </c>
      <c r="L8606" s="44" t="s">
        <v>19988</v>
      </c>
      <c r="M8606" s="44">
        <f t="shared" si="670"/>
        <v>65.04119454259687</v>
      </c>
      <c r="N8606" s="54">
        <f t="shared" si="673"/>
        <v>5602.75</v>
      </c>
      <c r="O8606" s="46">
        <f t="shared" si="674"/>
        <v>3.5399734484944929</v>
      </c>
    </row>
    <row r="8607" spans="6:15" x14ac:dyDescent="0.25">
      <c r="F8607" s="3">
        <f t="shared" si="671"/>
        <v>0</v>
      </c>
      <c r="G8607" s="45" t="s">
        <v>29357</v>
      </c>
      <c r="H8607" s="42">
        <v>85.98</v>
      </c>
      <c r="I8607" s="42">
        <v>0.01</v>
      </c>
      <c r="J8607" s="42" t="s">
        <v>10621</v>
      </c>
      <c r="K8607" s="43">
        <f t="shared" si="672"/>
        <v>5599.8604384969312</v>
      </c>
      <c r="L8607" s="44" t="s">
        <v>19989</v>
      </c>
      <c r="M8607" s="44">
        <f t="shared" si="670"/>
        <v>65.041184940804641</v>
      </c>
      <c r="N8607" s="54">
        <f t="shared" si="673"/>
        <v>5603.4</v>
      </c>
      <c r="O8607" s="46">
        <f t="shared" si="674"/>
        <v>3.5395615030683985</v>
      </c>
    </row>
    <row r="8608" spans="6:15" x14ac:dyDescent="0.25">
      <c r="F8608" s="3">
        <f t="shared" si="671"/>
        <v>0</v>
      </c>
      <c r="G8608" s="45" t="s">
        <v>29358</v>
      </c>
      <c r="H8608" s="42">
        <v>85.99</v>
      </c>
      <c r="I8608" s="42">
        <v>0.01</v>
      </c>
      <c r="J8608" s="42" t="s">
        <v>10622</v>
      </c>
      <c r="K8608" s="43">
        <f t="shared" si="672"/>
        <v>5600.5108503463389</v>
      </c>
      <c r="L8608" s="44" t="s">
        <v>19990</v>
      </c>
      <c r="M8608" s="44">
        <f t="shared" si="670"/>
        <v>65.041175342377684</v>
      </c>
      <c r="N8608" s="54">
        <f t="shared" si="673"/>
        <v>5604.0499999999993</v>
      </c>
      <c r="O8608" s="46">
        <f t="shared" si="674"/>
        <v>3.5391496536603881</v>
      </c>
    </row>
    <row r="8609" spans="6:15" x14ac:dyDescent="0.25">
      <c r="F8609" s="3">
        <f t="shared" si="671"/>
        <v>0</v>
      </c>
      <c r="G8609" s="45" t="s">
        <v>29359</v>
      </c>
      <c r="H8609" s="42">
        <v>86</v>
      </c>
      <c r="I8609" s="42">
        <v>0.01</v>
      </c>
      <c r="J8609" s="42" t="s">
        <v>10623</v>
      </c>
      <c r="K8609" s="43">
        <f t="shared" si="672"/>
        <v>5601.161262099763</v>
      </c>
      <c r="L8609" s="44" t="s">
        <v>19991</v>
      </c>
      <c r="M8609" s="44">
        <f t="shared" si="670"/>
        <v>65.041165747309932</v>
      </c>
      <c r="N8609" s="54">
        <f t="shared" si="673"/>
        <v>5604.7</v>
      </c>
      <c r="O8609" s="46">
        <f t="shared" si="674"/>
        <v>3.5387379002368107</v>
      </c>
    </row>
    <row r="8610" spans="6:15" x14ac:dyDescent="0.25">
      <c r="F8610" s="3">
        <f t="shared" si="671"/>
        <v>0</v>
      </c>
      <c r="G8610" s="45" t="s">
        <v>29360</v>
      </c>
      <c r="H8610" s="42">
        <v>86.01</v>
      </c>
      <c r="I8610" s="42">
        <v>0.01</v>
      </c>
      <c r="J8610" s="42" t="s">
        <v>10624</v>
      </c>
      <c r="K8610" s="43">
        <f t="shared" si="672"/>
        <v>5601.8116737572363</v>
      </c>
      <c r="L8610" s="44" t="s">
        <v>19992</v>
      </c>
      <c r="M8610" s="44">
        <f t="shared" si="670"/>
        <v>65.041156155604426</v>
      </c>
      <c r="N8610" s="54">
        <f t="shared" si="673"/>
        <v>5605.35</v>
      </c>
      <c r="O8610" s="46">
        <f t="shared" si="674"/>
        <v>3.5383262427640148</v>
      </c>
    </row>
    <row r="8611" spans="6:15" x14ac:dyDescent="0.25">
      <c r="F8611" s="3">
        <f t="shared" si="671"/>
        <v>0</v>
      </c>
      <c r="G8611" s="45" t="s">
        <v>29361</v>
      </c>
      <c r="H8611" s="42">
        <v>86.02</v>
      </c>
      <c r="I8611" s="42">
        <v>0.01</v>
      </c>
      <c r="J8611" s="42" t="s">
        <v>10625</v>
      </c>
      <c r="K8611" s="43">
        <f t="shared" si="672"/>
        <v>5602.4620853187926</v>
      </c>
      <c r="L8611" s="44" t="s">
        <v>19993</v>
      </c>
      <c r="M8611" s="44">
        <f t="shared" si="670"/>
        <v>65.041146567245889</v>
      </c>
      <c r="N8611" s="54">
        <f t="shared" si="673"/>
        <v>5606</v>
      </c>
      <c r="O8611" s="46">
        <f t="shared" si="674"/>
        <v>3.5379146812074396</v>
      </c>
    </row>
    <row r="8612" spans="6:15" x14ac:dyDescent="0.25">
      <c r="F8612" s="3">
        <f t="shared" si="671"/>
        <v>0</v>
      </c>
      <c r="G8612" s="45" t="s">
        <v>29362</v>
      </c>
      <c r="H8612" s="42">
        <v>86.03</v>
      </c>
      <c r="I8612" s="42">
        <v>0.01</v>
      </c>
      <c r="J8612" s="42" t="s">
        <v>10626</v>
      </c>
      <c r="K8612" s="43">
        <f t="shared" si="672"/>
        <v>5603.1124967844653</v>
      </c>
      <c r="L8612" s="44" t="s">
        <v>19994</v>
      </c>
      <c r="M8612" s="44">
        <f t="shared" si="670"/>
        <v>65.041136982246542</v>
      </c>
      <c r="N8612" s="54">
        <f t="shared" si="673"/>
        <v>5606.65</v>
      </c>
      <c r="O8612" s="46">
        <f t="shared" si="674"/>
        <v>3.5375032155343433</v>
      </c>
    </row>
    <row r="8613" spans="6:15" x14ac:dyDescent="0.25">
      <c r="F8613" s="3">
        <f t="shared" si="671"/>
        <v>0</v>
      </c>
      <c r="G8613" s="45" t="s">
        <v>29363</v>
      </c>
      <c r="H8613" s="42">
        <v>86.04</v>
      </c>
      <c r="I8613" s="42">
        <v>0.01</v>
      </c>
      <c r="J8613" s="42" t="s">
        <v>10627</v>
      </c>
      <c r="K8613" s="43">
        <f t="shared" si="672"/>
        <v>5603.7629081542882</v>
      </c>
      <c r="L8613" s="44" t="s">
        <v>19995</v>
      </c>
      <c r="M8613" s="44">
        <f t="shared" si="670"/>
        <v>65.041127400603344</v>
      </c>
      <c r="N8613" s="54">
        <f t="shared" si="673"/>
        <v>5607.3</v>
      </c>
      <c r="O8613" s="46">
        <f t="shared" si="674"/>
        <v>3.5370918457119842</v>
      </c>
    </row>
    <row r="8614" spans="6:15" x14ac:dyDescent="0.25">
      <c r="F8614" s="3">
        <f t="shared" si="671"/>
        <v>0</v>
      </c>
      <c r="G8614" s="45" t="s">
        <v>29364</v>
      </c>
      <c r="H8614" s="42">
        <v>86.05</v>
      </c>
      <c r="I8614" s="42">
        <v>0.01</v>
      </c>
      <c r="J8614" s="42" t="s">
        <v>10628</v>
      </c>
      <c r="K8614" s="43">
        <f t="shared" si="672"/>
        <v>5604.413319428294</v>
      </c>
      <c r="L8614" s="44" t="s">
        <v>19996</v>
      </c>
      <c r="M8614" s="44">
        <f t="shared" si="670"/>
        <v>65.041117822313225</v>
      </c>
      <c r="N8614" s="54">
        <f t="shared" si="673"/>
        <v>5607.95</v>
      </c>
      <c r="O8614" s="46">
        <f t="shared" si="674"/>
        <v>3.5366805717058014</v>
      </c>
    </row>
    <row r="8615" spans="6:15" x14ac:dyDescent="0.25">
      <c r="F8615" s="3">
        <f t="shared" si="671"/>
        <v>0</v>
      </c>
      <c r="G8615" s="45" t="s">
        <v>29365</v>
      </c>
      <c r="H8615" s="42">
        <v>86.06</v>
      </c>
      <c r="I8615" s="42">
        <v>0.01</v>
      </c>
      <c r="J8615" s="42" t="s">
        <v>10629</v>
      </c>
      <c r="K8615" s="43">
        <f t="shared" si="672"/>
        <v>5605.0637306065173</v>
      </c>
      <c r="L8615" s="44" t="s">
        <v>19997</v>
      </c>
      <c r="M8615" s="44">
        <f t="shared" si="670"/>
        <v>65.041108247379242</v>
      </c>
      <c r="N8615" s="54">
        <f t="shared" si="673"/>
        <v>5608.6</v>
      </c>
      <c r="O8615" s="46">
        <f t="shared" si="674"/>
        <v>3.5362693934830531</v>
      </c>
    </row>
    <row r="8616" spans="6:15" x14ac:dyDescent="0.25">
      <c r="F8616" s="3">
        <f t="shared" si="671"/>
        <v>0</v>
      </c>
      <c r="G8616" s="45" t="s">
        <v>29366</v>
      </c>
      <c r="H8616" s="42">
        <v>86.07</v>
      </c>
      <c r="I8616" s="42">
        <v>0.01</v>
      </c>
      <c r="J8616" s="42" t="s">
        <v>10630</v>
      </c>
      <c r="K8616" s="43">
        <f t="shared" si="672"/>
        <v>5605.7141416889908</v>
      </c>
      <c r="L8616" s="44" t="s">
        <v>19998</v>
      </c>
      <c r="M8616" s="44">
        <f t="shared" si="670"/>
        <v>65.041098675776979</v>
      </c>
      <c r="N8616" s="54">
        <f t="shared" si="673"/>
        <v>5609.2499999999991</v>
      </c>
      <c r="O8616" s="46">
        <f t="shared" si="674"/>
        <v>3.5358583110082691</v>
      </c>
    </row>
    <row r="8617" spans="6:15" x14ac:dyDescent="0.25">
      <c r="F8617" s="3">
        <f t="shared" si="671"/>
        <v>0</v>
      </c>
      <c r="G8617" s="45" t="s">
        <v>29367</v>
      </c>
      <c r="H8617" s="42">
        <v>86.08</v>
      </c>
      <c r="I8617" s="42">
        <v>0.01</v>
      </c>
      <c r="J8617" s="42" t="s">
        <v>10631</v>
      </c>
      <c r="K8617" s="43">
        <f t="shared" si="672"/>
        <v>5606.3645526757482</v>
      </c>
      <c r="L8617" s="44" t="s">
        <v>19999</v>
      </c>
      <c r="M8617" s="44">
        <f t="shared" si="670"/>
        <v>65.041089107546128</v>
      </c>
      <c r="N8617" s="54">
        <f t="shared" si="673"/>
        <v>5609.9</v>
      </c>
      <c r="O8617" s="46">
        <f t="shared" si="674"/>
        <v>3.5354473242514359</v>
      </c>
    </row>
    <row r="8618" spans="6:15" x14ac:dyDescent="0.25">
      <c r="F8618" s="3">
        <f t="shared" si="671"/>
        <v>0</v>
      </c>
      <c r="G8618" s="45" t="s">
        <v>29368</v>
      </c>
      <c r="H8618" s="42">
        <v>86.09</v>
      </c>
      <c r="I8618" s="42">
        <v>0.01</v>
      </c>
      <c r="J8618" s="42" t="s">
        <v>10632</v>
      </c>
      <c r="K8618" s="43">
        <f t="shared" si="672"/>
        <v>5607.014963566824</v>
      </c>
      <c r="L8618" s="44" t="s">
        <v>20000</v>
      </c>
      <c r="M8618" s="44">
        <f t="shared" si="670"/>
        <v>65.041079542653094</v>
      </c>
      <c r="N8618" s="54">
        <f t="shared" si="673"/>
        <v>5610.55</v>
      </c>
      <c r="O8618" s="46">
        <f t="shared" si="674"/>
        <v>3.5350364331761739</v>
      </c>
    </row>
    <row r="8619" spans="6:15" x14ac:dyDescent="0.25">
      <c r="F8619" s="3">
        <f t="shared" si="671"/>
        <v>0</v>
      </c>
      <c r="G8619" s="45" t="s">
        <v>29369</v>
      </c>
      <c r="H8619" s="42">
        <v>86.1</v>
      </c>
      <c r="I8619" s="42">
        <v>0.01</v>
      </c>
      <c r="J8619" s="42" t="s">
        <v>10633</v>
      </c>
      <c r="K8619" s="43">
        <f t="shared" si="672"/>
        <v>5607.665374362251</v>
      </c>
      <c r="L8619" s="44" t="s">
        <v>20001</v>
      </c>
      <c r="M8619" s="44">
        <f t="shared" si="670"/>
        <v>65.041069981094822</v>
      </c>
      <c r="N8619" s="54">
        <f t="shared" si="673"/>
        <v>5611.2</v>
      </c>
      <c r="O8619" s="46">
        <f t="shared" si="674"/>
        <v>3.5346256377488317</v>
      </c>
    </row>
    <row r="8620" spans="6:15" x14ac:dyDescent="0.25">
      <c r="F8620" s="3">
        <f t="shared" si="671"/>
        <v>0</v>
      </c>
      <c r="G8620" s="45" t="s">
        <v>29370</v>
      </c>
      <c r="H8620" s="42">
        <v>86.11</v>
      </c>
      <c r="I8620" s="42">
        <v>0.01</v>
      </c>
      <c r="J8620" s="42" t="s">
        <v>10634</v>
      </c>
      <c r="K8620" s="43">
        <f t="shared" si="672"/>
        <v>5608.3157850620619</v>
      </c>
      <c r="L8620" s="44" t="s">
        <v>20002</v>
      </c>
      <c r="M8620" s="44">
        <f t="shared" si="670"/>
        <v>65.041060422886588</v>
      </c>
      <c r="N8620" s="54">
        <f t="shared" si="673"/>
        <v>5611.8499999999995</v>
      </c>
      <c r="O8620" s="46">
        <f t="shared" si="674"/>
        <v>3.5342149379375769</v>
      </c>
    </row>
    <row r="8621" spans="6:15" x14ac:dyDescent="0.25">
      <c r="F8621" s="3">
        <f t="shared" si="671"/>
        <v>0</v>
      </c>
      <c r="G8621" s="45" t="s">
        <v>29371</v>
      </c>
      <c r="H8621" s="42">
        <v>86.12</v>
      </c>
      <c r="I8621" s="42">
        <v>0.01</v>
      </c>
      <c r="J8621" s="42" t="s">
        <v>10635</v>
      </c>
      <c r="K8621" s="43">
        <f t="shared" si="672"/>
        <v>5608.9661956662903</v>
      </c>
      <c r="L8621" s="44" t="s">
        <v>20003</v>
      </c>
      <c r="M8621" s="44">
        <f t="shared" si="670"/>
        <v>65.041050868028393</v>
      </c>
      <c r="N8621" s="54">
        <f t="shared" si="673"/>
        <v>5612.5</v>
      </c>
      <c r="O8621" s="46">
        <f t="shared" si="674"/>
        <v>3.5338043337096678</v>
      </c>
    </row>
    <row r="8622" spans="6:15" x14ac:dyDescent="0.25">
      <c r="F8622" s="3">
        <f t="shared" si="671"/>
        <v>0</v>
      </c>
      <c r="G8622" s="45" t="s">
        <v>29372</v>
      </c>
      <c r="H8622" s="42">
        <v>86.13</v>
      </c>
      <c r="I8622" s="42">
        <v>0.01</v>
      </c>
      <c r="J8622" s="42" t="s">
        <v>10636</v>
      </c>
      <c r="K8622" s="43">
        <f t="shared" si="672"/>
        <v>5609.6166061749709</v>
      </c>
      <c r="L8622" s="44" t="s">
        <v>20004</v>
      </c>
      <c r="M8622" s="44">
        <f t="shared" si="670"/>
        <v>65.041041316498863</v>
      </c>
      <c r="N8622" s="54">
        <f t="shared" si="673"/>
        <v>5613.15</v>
      </c>
      <c r="O8622" s="46">
        <f t="shared" si="674"/>
        <v>3.5333938250287247</v>
      </c>
    </row>
    <row r="8623" spans="6:15" x14ac:dyDescent="0.25">
      <c r="F8623" s="3">
        <f t="shared" si="671"/>
        <v>0</v>
      </c>
      <c r="G8623" s="45" t="s">
        <v>29373</v>
      </c>
      <c r="H8623" s="42">
        <v>86.14</v>
      </c>
      <c r="I8623" s="42">
        <v>0.01</v>
      </c>
      <c r="J8623" s="42" t="s">
        <v>10637</v>
      </c>
      <c r="K8623" s="43">
        <f t="shared" si="672"/>
        <v>5610.2670165881354</v>
      </c>
      <c r="L8623" s="44" t="s">
        <v>20005</v>
      </c>
      <c r="M8623" s="44">
        <f t="shared" si="670"/>
        <v>65.041031768319371</v>
      </c>
      <c r="N8623" s="54">
        <f t="shared" si="673"/>
        <v>5613.8</v>
      </c>
      <c r="O8623" s="46">
        <f t="shared" si="674"/>
        <v>3.5329834118647341</v>
      </c>
    </row>
    <row r="8624" spans="6:15" x14ac:dyDescent="0.25">
      <c r="F8624" s="3">
        <f t="shared" si="671"/>
        <v>0</v>
      </c>
      <c r="G8624" s="45" t="s">
        <v>29374</v>
      </c>
      <c r="H8624" s="42">
        <v>86.15</v>
      </c>
      <c r="I8624" s="42">
        <v>0.01</v>
      </c>
      <c r="J8624" s="42" t="s">
        <v>10638</v>
      </c>
      <c r="K8624" s="43">
        <f t="shared" si="672"/>
        <v>5610.9174269058185</v>
      </c>
      <c r="L8624" s="44" t="s">
        <v>20006</v>
      </c>
      <c r="M8624" s="44">
        <f t="shared" si="670"/>
        <v>65.041022223468545</v>
      </c>
      <c r="N8624" s="54">
        <f t="shared" si="673"/>
        <v>5614.45</v>
      </c>
      <c r="O8624" s="46">
        <f t="shared" si="674"/>
        <v>3.5325730941813163</v>
      </c>
    </row>
    <row r="8625" spans="6:15" x14ac:dyDescent="0.25">
      <c r="F8625" s="3">
        <f t="shared" si="671"/>
        <v>0</v>
      </c>
      <c r="G8625" s="45" t="s">
        <v>29375</v>
      </c>
      <c r="H8625" s="42">
        <v>86.16</v>
      </c>
      <c r="I8625" s="42">
        <v>0.01</v>
      </c>
      <c r="J8625" s="42" t="s">
        <v>10639</v>
      </c>
      <c r="K8625" s="43">
        <f t="shared" si="672"/>
        <v>5611.5678371280528</v>
      </c>
      <c r="L8625" s="44" t="s">
        <v>20007</v>
      </c>
      <c r="M8625" s="44">
        <f t="shared" si="670"/>
        <v>65.041012681952481</v>
      </c>
      <c r="N8625" s="54">
        <f t="shared" si="673"/>
        <v>5615.0999999999995</v>
      </c>
      <c r="O8625" s="46">
        <f t="shared" si="674"/>
        <v>3.5321628719466389</v>
      </c>
    </row>
    <row r="8626" spans="6:15" x14ac:dyDescent="0.25">
      <c r="F8626" s="3">
        <f t="shared" si="671"/>
        <v>0</v>
      </c>
      <c r="G8626" s="45" t="s">
        <v>29376</v>
      </c>
      <c r="H8626" s="42">
        <v>86.17</v>
      </c>
      <c r="I8626" s="42">
        <v>0.01</v>
      </c>
      <c r="J8626" s="42" t="s">
        <v>10640</v>
      </c>
      <c r="K8626" s="43">
        <f t="shared" si="672"/>
        <v>5612.218247254872</v>
      </c>
      <c r="L8626" s="44" t="s">
        <v>20008</v>
      </c>
      <c r="M8626" s="44">
        <f t="shared" si="670"/>
        <v>65.041003143780358</v>
      </c>
      <c r="N8626" s="54">
        <f t="shared" si="673"/>
        <v>5615.75</v>
      </c>
      <c r="O8626" s="46">
        <f t="shared" si="674"/>
        <v>3.5317527451279602</v>
      </c>
    </row>
    <row r="8627" spans="6:15" x14ac:dyDescent="0.25">
      <c r="F8627" s="3">
        <f t="shared" si="671"/>
        <v>0</v>
      </c>
      <c r="G8627" s="45" t="s">
        <v>29377</v>
      </c>
      <c r="H8627" s="42">
        <v>86.18</v>
      </c>
      <c r="I8627" s="42">
        <v>0.01</v>
      </c>
      <c r="J8627" s="42" t="s">
        <v>10641</v>
      </c>
      <c r="K8627" s="43">
        <f t="shared" si="672"/>
        <v>5612.8686572863098</v>
      </c>
      <c r="L8627" s="44" t="s">
        <v>20009</v>
      </c>
      <c r="M8627" s="44">
        <f t="shared" si="670"/>
        <v>65.040993608933846</v>
      </c>
      <c r="N8627" s="54">
        <f t="shared" si="673"/>
        <v>5616.4000000000005</v>
      </c>
      <c r="O8627" s="46">
        <f t="shared" si="674"/>
        <v>3.5313427136907194</v>
      </c>
    </row>
    <row r="8628" spans="6:15" x14ac:dyDescent="0.25">
      <c r="F8628" s="3">
        <f t="shared" si="671"/>
        <v>0</v>
      </c>
      <c r="G8628" s="45" t="s">
        <v>29378</v>
      </c>
      <c r="H8628" s="42">
        <v>86.19</v>
      </c>
      <c r="I8628" s="42">
        <v>0.01</v>
      </c>
      <c r="J8628" s="42" t="s">
        <v>10642</v>
      </c>
      <c r="K8628" s="43">
        <f t="shared" si="672"/>
        <v>5613.5190672223989</v>
      </c>
      <c r="L8628" s="44" t="s">
        <v>20010</v>
      </c>
      <c r="M8628" s="44">
        <f t="shared" si="670"/>
        <v>65.040984077406833</v>
      </c>
      <c r="N8628" s="54">
        <f t="shared" si="673"/>
        <v>5617.0499999999993</v>
      </c>
      <c r="O8628" s="46">
        <f t="shared" si="674"/>
        <v>3.5309327776003556</v>
      </c>
    </row>
    <row r="8629" spans="6:15" x14ac:dyDescent="0.25">
      <c r="F8629" s="3">
        <f t="shared" si="671"/>
        <v>0</v>
      </c>
      <c r="G8629" s="45" t="s">
        <v>29379</v>
      </c>
      <c r="H8629" s="42">
        <v>86.2</v>
      </c>
      <c r="I8629" s="42">
        <v>0.01</v>
      </c>
      <c r="J8629" s="42" t="s">
        <v>10643</v>
      </c>
      <c r="K8629" s="43">
        <f t="shared" si="672"/>
        <v>5614.169477063173</v>
      </c>
      <c r="L8629" s="44" t="s">
        <v>20011</v>
      </c>
      <c r="M8629" s="44">
        <f t="shared" si="670"/>
        <v>65.040974549223762</v>
      </c>
      <c r="N8629" s="54">
        <f t="shared" si="673"/>
        <v>5617.7</v>
      </c>
      <c r="O8629" s="46">
        <f t="shared" si="674"/>
        <v>3.5305229368268556</v>
      </c>
    </row>
    <row r="8630" spans="6:15" x14ac:dyDescent="0.25">
      <c r="F8630" s="3">
        <f t="shared" si="671"/>
        <v>0</v>
      </c>
      <c r="G8630" s="45" t="s">
        <v>29380</v>
      </c>
      <c r="H8630" s="42">
        <v>86.21</v>
      </c>
      <c r="I8630" s="42">
        <v>0.01</v>
      </c>
      <c r="J8630" s="42" t="s">
        <v>10644</v>
      </c>
      <c r="K8630" s="43">
        <f t="shared" si="672"/>
        <v>5614.8198868086656</v>
      </c>
      <c r="L8630" s="44" t="s">
        <v>20012</v>
      </c>
      <c r="M8630" s="44">
        <f t="shared" si="670"/>
        <v>65.040965024351038</v>
      </c>
      <c r="N8630" s="54">
        <f t="shared" si="673"/>
        <v>5618.3499999999995</v>
      </c>
      <c r="O8630" s="46">
        <f t="shared" si="674"/>
        <v>3.5301131913338395</v>
      </c>
    </row>
    <row r="8631" spans="6:15" x14ac:dyDescent="0.25">
      <c r="F8631" s="3">
        <f t="shared" si="671"/>
        <v>0</v>
      </c>
      <c r="G8631" s="45" t="s">
        <v>29381</v>
      </c>
      <c r="H8631" s="42">
        <v>86.22</v>
      </c>
      <c r="I8631" s="42">
        <v>0.01</v>
      </c>
      <c r="J8631" s="42" t="s">
        <v>10645</v>
      </c>
      <c r="K8631" s="43">
        <f t="shared" si="672"/>
        <v>5615.4702964589087</v>
      </c>
      <c r="L8631" s="44" t="s">
        <v>20013</v>
      </c>
      <c r="M8631" s="44">
        <f t="shared" si="670"/>
        <v>65.040955502828353</v>
      </c>
      <c r="N8631" s="54">
        <f t="shared" si="673"/>
        <v>5619</v>
      </c>
      <c r="O8631" s="46">
        <f t="shared" si="674"/>
        <v>3.529703541091294</v>
      </c>
    </row>
    <row r="8632" spans="6:15" x14ac:dyDescent="0.25">
      <c r="F8632" s="3">
        <f t="shared" si="671"/>
        <v>0</v>
      </c>
      <c r="G8632" s="45" t="s">
        <v>29382</v>
      </c>
      <c r="H8632" s="42">
        <v>86.23</v>
      </c>
      <c r="I8632" s="42">
        <v>0.01</v>
      </c>
      <c r="J8632" s="42" t="s">
        <v>10646</v>
      </c>
      <c r="K8632" s="43">
        <f t="shared" si="672"/>
        <v>5616.1207060139368</v>
      </c>
      <c r="L8632" s="44" t="s">
        <v>20014</v>
      </c>
      <c r="M8632" s="44">
        <f t="shared" si="670"/>
        <v>65.040945984612975</v>
      </c>
      <c r="N8632" s="54">
        <f t="shared" si="673"/>
        <v>5619.65</v>
      </c>
      <c r="O8632" s="46">
        <f t="shared" si="674"/>
        <v>3.5292939860628394</v>
      </c>
    </row>
    <row r="8633" spans="6:15" x14ac:dyDescent="0.25">
      <c r="F8633" s="3">
        <f t="shared" si="671"/>
        <v>0</v>
      </c>
      <c r="G8633" s="45" t="s">
        <v>29383</v>
      </c>
      <c r="H8633" s="42">
        <v>86.24</v>
      </c>
      <c r="I8633" s="42">
        <v>0.01</v>
      </c>
      <c r="J8633" s="42" t="s">
        <v>10647</v>
      </c>
      <c r="K8633" s="43">
        <f t="shared" si="672"/>
        <v>5616.7711154737826</v>
      </c>
      <c r="L8633" s="44" t="s">
        <v>20015</v>
      </c>
      <c r="M8633" s="44">
        <f t="shared" si="670"/>
        <v>65.040936469726248</v>
      </c>
      <c r="N8633" s="54">
        <f t="shared" si="673"/>
        <v>5620.2999999999993</v>
      </c>
      <c r="O8633" s="46">
        <f t="shared" si="674"/>
        <v>3.5288845262166433</v>
      </c>
    </row>
    <row r="8634" spans="6:15" x14ac:dyDescent="0.25">
      <c r="F8634" s="3">
        <f t="shared" si="671"/>
        <v>0</v>
      </c>
      <c r="G8634" s="45" t="s">
        <v>29384</v>
      </c>
      <c r="H8634" s="42">
        <v>86.25</v>
      </c>
      <c r="I8634" s="42">
        <v>0.01</v>
      </c>
      <c r="J8634" s="42" t="s">
        <v>10648</v>
      </c>
      <c r="K8634" s="43">
        <f t="shared" si="672"/>
        <v>5617.4215248384799</v>
      </c>
      <c r="L8634" s="44" t="s">
        <v>20016</v>
      </c>
      <c r="M8634" s="44">
        <f t="shared" si="670"/>
        <v>65.040926958162103</v>
      </c>
      <c r="N8634" s="54">
        <f t="shared" si="673"/>
        <v>5620.95</v>
      </c>
      <c r="O8634" s="46">
        <f t="shared" si="674"/>
        <v>3.5284751615199639</v>
      </c>
    </row>
    <row r="8635" spans="6:15" x14ac:dyDescent="0.25">
      <c r="F8635" s="3">
        <f t="shared" si="671"/>
        <v>0</v>
      </c>
      <c r="G8635" s="45" t="s">
        <v>29385</v>
      </c>
      <c r="H8635" s="42">
        <v>86.26</v>
      </c>
      <c r="I8635" s="42">
        <v>0.01</v>
      </c>
      <c r="J8635" s="42" t="s">
        <v>10649</v>
      </c>
      <c r="K8635" s="43">
        <f t="shared" si="672"/>
        <v>5618.0719341080612</v>
      </c>
      <c r="L8635" s="44" t="s">
        <v>20017</v>
      </c>
      <c r="M8635" s="44">
        <f t="shared" si="670"/>
        <v>65.040917449923569</v>
      </c>
      <c r="N8635" s="54">
        <f t="shared" si="673"/>
        <v>5621.6</v>
      </c>
      <c r="O8635" s="46">
        <f t="shared" si="674"/>
        <v>3.5280658919391499</v>
      </c>
    </row>
    <row r="8636" spans="6:15" x14ac:dyDescent="0.25">
      <c r="F8636" s="3">
        <f t="shared" si="671"/>
        <v>0</v>
      </c>
      <c r="G8636" s="45" t="s">
        <v>29386</v>
      </c>
      <c r="H8636" s="42">
        <v>86.27</v>
      </c>
      <c r="I8636" s="42">
        <v>0.01</v>
      </c>
      <c r="J8636" s="42" t="s">
        <v>10650</v>
      </c>
      <c r="K8636" s="43">
        <f t="shared" si="672"/>
        <v>5618.7223432825604</v>
      </c>
      <c r="L8636" s="44" t="s">
        <v>20018</v>
      </c>
      <c r="M8636" s="44">
        <f t="shared" si="670"/>
        <v>65.040907944992327</v>
      </c>
      <c r="N8636" s="54">
        <f t="shared" si="673"/>
        <v>5622.25</v>
      </c>
      <c r="O8636" s="46">
        <f t="shared" si="674"/>
        <v>3.5276567174396405</v>
      </c>
    </row>
    <row r="8637" spans="6:15" x14ac:dyDescent="0.25">
      <c r="F8637" s="3">
        <f t="shared" si="671"/>
        <v>0</v>
      </c>
      <c r="G8637" s="45" t="s">
        <v>29387</v>
      </c>
      <c r="H8637" s="42">
        <v>86.28</v>
      </c>
      <c r="I8637" s="42">
        <v>0.01</v>
      </c>
      <c r="J8637" s="42" t="s">
        <v>10651</v>
      </c>
      <c r="K8637" s="43">
        <f t="shared" si="672"/>
        <v>5619.37275236201</v>
      </c>
      <c r="L8637" s="44" t="s">
        <v>20019</v>
      </c>
      <c r="M8637" s="44">
        <f t="shared" si="670"/>
        <v>65.040898443380598</v>
      </c>
      <c r="N8637" s="54">
        <f t="shared" si="673"/>
        <v>5622.9</v>
      </c>
      <c r="O8637" s="46">
        <f t="shared" si="674"/>
        <v>3.5272476379896034</v>
      </c>
    </row>
    <row r="8638" spans="6:15" x14ac:dyDescent="0.25">
      <c r="F8638" s="3">
        <f t="shared" si="671"/>
        <v>0</v>
      </c>
      <c r="G8638" s="45" t="s">
        <v>29388</v>
      </c>
      <c r="H8638" s="42">
        <v>86.29</v>
      </c>
      <c r="I8638" s="42">
        <v>0.01</v>
      </c>
      <c r="J8638" s="42" t="s">
        <v>10652</v>
      </c>
      <c r="K8638" s="43">
        <f t="shared" si="672"/>
        <v>5620.0231613464439</v>
      </c>
      <c r="L8638" s="44" t="s">
        <v>20020</v>
      </c>
      <c r="M8638" s="44">
        <f t="shared" si="670"/>
        <v>65.040888945088383</v>
      </c>
      <c r="N8638" s="54">
        <f t="shared" si="673"/>
        <v>5623.55</v>
      </c>
      <c r="O8638" s="46">
        <f t="shared" si="674"/>
        <v>3.5268386535562968</v>
      </c>
    </row>
    <row r="8639" spans="6:15" x14ac:dyDescent="0.25">
      <c r="F8639" s="3">
        <f t="shared" si="671"/>
        <v>0</v>
      </c>
      <c r="G8639" s="45" t="s">
        <v>29389</v>
      </c>
      <c r="H8639" s="42">
        <v>86.3</v>
      </c>
      <c r="I8639" s="42">
        <v>0.01</v>
      </c>
      <c r="J8639" s="42" t="s">
        <v>10653</v>
      </c>
      <c r="K8639" s="43">
        <f t="shared" si="672"/>
        <v>5620.6735702358947</v>
      </c>
      <c r="L8639" s="44" t="s">
        <v>20021</v>
      </c>
      <c r="M8639" s="44">
        <f t="shared" si="670"/>
        <v>65.040879450100419</v>
      </c>
      <c r="N8639" s="54">
        <f t="shared" si="673"/>
        <v>5624.2</v>
      </c>
      <c r="O8639" s="46">
        <f t="shared" si="674"/>
        <v>3.5264297641051598</v>
      </c>
    </row>
    <row r="8640" spans="6:15" x14ac:dyDescent="0.25">
      <c r="F8640" s="3">
        <f t="shared" si="671"/>
        <v>0</v>
      </c>
      <c r="G8640" s="45" t="s">
        <v>29390</v>
      </c>
      <c r="H8640" s="42">
        <v>86.31</v>
      </c>
      <c r="I8640" s="42">
        <v>0.01</v>
      </c>
      <c r="J8640" s="42" t="s">
        <v>10654</v>
      </c>
      <c r="K8640" s="43">
        <f t="shared" si="672"/>
        <v>5621.323979030396</v>
      </c>
      <c r="L8640" s="44" t="s">
        <v>20022</v>
      </c>
      <c r="M8640" s="44">
        <f t="shared" si="670"/>
        <v>65.040869958435025</v>
      </c>
      <c r="N8640" s="54">
        <f t="shared" si="673"/>
        <v>5624.85</v>
      </c>
      <c r="O8640" s="46">
        <f t="shared" si="674"/>
        <v>3.5260209696043603</v>
      </c>
    </row>
    <row r="8641" spans="6:15" x14ac:dyDescent="0.25">
      <c r="F8641" s="3">
        <f t="shared" si="671"/>
        <v>0</v>
      </c>
      <c r="G8641" s="45" t="s">
        <v>29391</v>
      </c>
      <c r="H8641" s="42">
        <v>86.32</v>
      </c>
      <c r="I8641" s="42">
        <v>0.01</v>
      </c>
      <c r="J8641" s="42" t="s">
        <v>10655</v>
      </c>
      <c r="K8641" s="43">
        <f t="shared" si="672"/>
        <v>5621.9743877299807</v>
      </c>
      <c r="L8641" s="44" t="s">
        <v>20023</v>
      </c>
      <c r="M8641" s="44">
        <f t="shared" si="670"/>
        <v>65.040860470058604</v>
      </c>
      <c r="N8641" s="54">
        <f t="shared" si="673"/>
        <v>5625.4999999999991</v>
      </c>
      <c r="O8641" s="46">
        <f t="shared" si="674"/>
        <v>3.5256122700184278</v>
      </c>
    </row>
    <row r="8642" spans="6:15" x14ac:dyDescent="0.25">
      <c r="F8642" s="3">
        <f t="shared" si="671"/>
        <v>0</v>
      </c>
      <c r="G8642" s="45" t="s">
        <v>29392</v>
      </c>
      <c r="H8642" s="42">
        <v>86.33</v>
      </c>
      <c r="I8642" s="42">
        <v>0.01</v>
      </c>
      <c r="J8642" s="42" t="s">
        <v>10656</v>
      </c>
      <c r="K8642" s="43">
        <f t="shared" si="672"/>
        <v>5622.6247963346814</v>
      </c>
      <c r="L8642" s="44" t="s">
        <v>20024</v>
      </c>
      <c r="M8642" s="44">
        <f t="shared" si="670"/>
        <v>65.040850985010849</v>
      </c>
      <c r="N8642" s="54">
        <f t="shared" si="673"/>
        <v>5626.15</v>
      </c>
      <c r="O8642" s="46">
        <f t="shared" si="674"/>
        <v>3.5252036653182586</v>
      </c>
    </row>
    <row r="8643" spans="6:15" x14ac:dyDescent="0.25">
      <c r="F8643" s="3">
        <f t="shared" si="671"/>
        <v>0</v>
      </c>
      <c r="G8643" s="45" t="s">
        <v>29393</v>
      </c>
      <c r="H8643" s="42">
        <v>86.34</v>
      </c>
      <c r="I8643" s="42">
        <v>0.01</v>
      </c>
      <c r="J8643" s="42" t="s">
        <v>10657</v>
      </c>
      <c r="K8643" s="43">
        <f t="shared" si="672"/>
        <v>5623.2752048445318</v>
      </c>
      <c r="L8643" s="44" t="s">
        <v>20025</v>
      </c>
      <c r="M8643" s="44">
        <f t="shared" si="670"/>
        <v>65.040841503273469</v>
      </c>
      <c r="N8643" s="54">
        <f t="shared" si="673"/>
        <v>5626.8</v>
      </c>
      <c r="O8643" s="46">
        <f t="shared" si="674"/>
        <v>3.5247951554683823</v>
      </c>
    </row>
    <row r="8644" spans="6:15" x14ac:dyDescent="0.25">
      <c r="F8644" s="3">
        <f t="shared" si="671"/>
        <v>0</v>
      </c>
      <c r="G8644" s="45" t="s">
        <v>29394</v>
      </c>
      <c r="H8644" s="42">
        <v>86.35</v>
      </c>
      <c r="I8644" s="42">
        <v>0.01</v>
      </c>
      <c r="J8644" s="42" t="s">
        <v>10658</v>
      </c>
      <c r="K8644" s="43">
        <f t="shared" si="672"/>
        <v>5623.9256132595647</v>
      </c>
      <c r="L8644" s="44" t="s">
        <v>20026</v>
      </c>
      <c r="M8644" s="44">
        <f t="shared" si="670"/>
        <v>65.040832024831161</v>
      </c>
      <c r="N8644" s="54">
        <f t="shared" si="673"/>
        <v>5627.45</v>
      </c>
      <c r="O8644" s="46">
        <f t="shared" si="674"/>
        <v>3.5243867404351477</v>
      </c>
    </row>
    <row r="8645" spans="6:15" x14ac:dyDescent="0.25">
      <c r="F8645" s="3">
        <f t="shared" si="671"/>
        <v>0</v>
      </c>
      <c r="G8645" s="45" t="s">
        <v>29395</v>
      </c>
      <c r="H8645" s="42">
        <v>86.36</v>
      </c>
      <c r="I8645" s="42">
        <v>0.01</v>
      </c>
      <c r="J8645" s="42" t="s">
        <v>10659</v>
      </c>
      <c r="K8645" s="43">
        <f t="shared" si="672"/>
        <v>5624.5760215798127</v>
      </c>
      <c r="L8645" s="44" t="s">
        <v>20027</v>
      </c>
      <c r="M8645" s="44">
        <f t="shared" si="670"/>
        <v>65.040822549699229</v>
      </c>
      <c r="N8645" s="54">
        <f t="shared" si="673"/>
        <v>5628.0999999999995</v>
      </c>
      <c r="O8645" s="46">
        <f t="shared" si="674"/>
        <v>3.5239784201867224</v>
      </c>
    </row>
    <row r="8646" spans="6:15" x14ac:dyDescent="0.25">
      <c r="F8646" s="3">
        <f t="shared" si="671"/>
        <v>0</v>
      </c>
      <c r="G8646" s="45" t="s">
        <v>29396</v>
      </c>
      <c r="H8646" s="42">
        <v>86.37</v>
      </c>
      <c r="I8646" s="42">
        <v>0.01</v>
      </c>
      <c r="J8646" s="42" t="s">
        <v>10660</v>
      </c>
      <c r="K8646" s="43">
        <f t="shared" si="672"/>
        <v>5625.2264298053096</v>
      </c>
      <c r="L8646" s="44" t="s">
        <v>20028</v>
      </c>
      <c r="M8646" s="44">
        <f t="shared" si="670"/>
        <v>65.040813077874589</v>
      </c>
      <c r="N8646" s="54">
        <f t="shared" si="673"/>
        <v>5628.75</v>
      </c>
      <c r="O8646" s="46">
        <f t="shared" si="674"/>
        <v>3.5235701946903646</v>
      </c>
    </row>
    <row r="8647" spans="6:15" x14ac:dyDescent="0.25">
      <c r="F8647" s="3">
        <f t="shared" si="671"/>
        <v>0</v>
      </c>
      <c r="G8647" s="45" t="s">
        <v>29397</v>
      </c>
      <c r="H8647" s="42">
        <v>86.38</v>
      </c>
      <c r="I8647" s="42">
        <v>0.01</v>
      </c>
      <c r="J8647" s="42" t="s">
        <v>10661</v>
      </c>
      <c r="K8647" s="43">
        <f t="shared" si="672"/>
        <v>5625.8768379360881</v>
      </c>
      <c r="L8647" s="44" t="s">
        <v>20029</v>
      </c>
      <c r="M8647" s="44">
        <f t="shared" si="670"/>
        <v>65.040803609348089</v>
      </c>
      <c r="N8647" s="54">
        <f t="shared" si="673"/>
        <v>5629.4</v>
      </c>
      <c r="O8647" s="46">
        <f t="shared" si="674"/>
        <v>3.5231620639115135</v>
      </c>
    </row>
    <row r="8648" spans="6:15" x14ac:dyDescent="0.25">
      <c r="F8648" s="3">
        <f t="shared" si="671"/>
        <v>0</v>
      </c>
      <c r="G8648" s="45" t="s">
        <v>29398</v>
      </c>
      <c r="H8648" s="42">
        <v>86.39</v>
      </c>
      <c r="I8648" s="42">
        <v>0.01</v>
      </c>
      <c r="J8648" s="42" t="s">
        <v>10662</v>
      </c>
      <c r="K8648" s="43">
        <f t="shared" si="672"/>
        <v>5626.5272459721818</v>
      </c>
      <c r="L8648" s="44" t="s">
        <v>20030</v>
      </c>
      <c r="M8648" s="44">
        <f t="shared" si="670"/>
        <v>65.040794144119744</v>
      </c>
      <c r="N8648" s="54">
        <f t="shared" si="673"/>
        <v>5630.05</v>
      </c>
      <c r="O8648" s="46">
        <f t="shared" si="674"/>
        <v>3.5227540278183369</v>
      </c>
    </row>
    <row r="8649" spans="6:15" x14ac:dyDescent="0.25">
      <c r="F8649" s="3">
        <f t="shared" si="671"/>
        <v>0</v>
      </c>
      <c r="G8649" s="45" t="s">
        <v>29399</v>
      </c>
      <c r="H8649" s="42">
        <v>86.4</v>
      </c>
      <c r="I8649" s="42">
        <v>0.01</v>
      </c>
      <c r="J8649" s="42" t="s">
        <v>10663</v>
      </c>
      <c r="K8649" s="43">
        <f t="shared" si="672"/>
        <v>5627.1776539136226</v>
      </c>
      <c r="L8649" s="44" t="s">
        <v>20031</v>
      </c>
      <c r="M8649" s="44">
        <f t="shared" ref="M8649:M8712" si="675">SQRT(((14.7+$N$3*H8649)^2)-(K8649^2))/SQRT($N$4)</f>
        <v>65.04078468219258</v>
      </c>
      <c r="N8649" s="54">
        <f t="shared" si="673"/>
        <v>5630.7</v>
      </c>
      <c r="O8649" s="46">
        <f t="shared" si="674"/>
        <v>3.5223460863771834</v>
      </c>
    </row>
    <row r="8650" spans="6:15" x14ac:dyDescent="0.25">
      <c r="F8650" s="3">
        <f t="shared" ref="F8650:F8713" si="676">IF(O8650&gt;100,1,0)</f>
        <v>0</v>
      </c>
      <c r="G8650" s="45" t="s">
        <v>29400</v>
      </c>
      <c r="H8650" s="42">
        <v>86.41</v>
      </c>
      <c r="I8650" s="42">
        <v>0.01</v>
      </c>
      <c r="J8650" s="42" t="s">
        <v>10664</v>
      </c>
      <c r="K8650" s="43">
        <f t="shared" ref="K8650:K8713" si="677">K8649+I8650*M8649</f>
        <v>5627.8280617604441</v>
      </c>
      <c r="L8650" s="44" t="s">
        <v>20032</v>
      </c>
      <c r="M8650" s="44">
        <f t="shared" si="675"/>
        <v>65.04077522356053</v>
      </c>
      <c r="N8650" s="54">
        <f t="shared" ref="N8650:N8713" si="678">(H8650*$N$3)+14.7</f>
        <v>5631.3499999999995</v>
      </c>
      <c r="O8650" s="46">
        <f t="shared" ref="O8650:O8713" si="679">N8650-K8650</f>
        <v>3.5219382395553112</v>
      </c>
    </row>
    <row r="8651" spans="6:15" x14ac:dyDescent="0.25">
      <c r="F8651" s="3">
        <f t="shared" si="676"/>
        <v>0</v>
      </c>
      <c r="G8651" s="45" t="s">
        <v>29401</v>
      </c>
      <c r="H8651" s="42">
        <v>86.42</v>
      </c>
      <c r="I8651" s="42">
        <v>0.01</v>
      </c>
      <c r="J8651" s="42" t="s">
        <v>10665</v>
      </c>
      <c r="K8651" s="43">
        <f t="shared" si="677"/>
        <v>5628.47846951268</v>
      </c>
      <c r="L8651" s="44" t="s">
        <v>20033</v>
      </c>
      <c r="M8651" s="44">
        <f t="shared" si="675"/>
        <v>65.040765768223551</v>
      </c>
      <c r="N8651" s="54">
        <f t="shared" si="678"/>
        <v>5632</v>
      </c>
      <c r="O8651" s="46">
        <f t="shared" si="679"/>
        <v>3.5215304873199784</v>
      </c>
    </row>
    <row r="8652" spans="6:15" x14ac:dyDescent="0.25">
      <c r="F8652" s="3">
        <f t="shared" si="676"/>
        <v>0</v>
      </c>
      <c r="G8652" s="45" t="s">
        <v>29402</v>
      </c>
      <c r="H8652" s="42">
        <v>86.43</v>
      </c>
      <c r="I8652" s="42">
        <v>0.01</v>
      </c>
      <c r="J8652" s="42" t="s">
        <v>10666</v>
      </c>
      <c r="K8652" s="43">
        <f t="shared" si="677"/>
        <v>5629.1288771703621</v>
      </c>
      <c r="L8652" s="44" t="s">
        <v>20034</v>
      </c>
      <c r="M8652" s="44">
        <f t="shared" si="675"/>
        <v>65.040756316184755</v>
      </c>
      <c r="N8652" s="54">
        <f t="shared" si="678"/>
        <v>5632.6500000000005</v>
      </c>
      <c r="O8652" s="46">
        <f t="shared" si="679"/>
        <v>3.5211228296384434</v>
      </c>
    </row>
    <row r="8653" spans="6:15" x14ac:dyDescent="0.25">
      <c r="F8653" s="3">
        <f t="shared" si="676"/>
        <v>0</v>
      </c>
      <c r="G8653" s="45" t="s">
        <v>29403</v>
      </c>
      <c r="H8653" s="42">
        <v>86.44</v>
      </c>
      <c r="I8653" s="42">
        <v>0.01</v>
      </c>
      <c r="J8653" s="42" t="s">
        <v>10667</v>
      </c>
      <c r="K8653" s="43">
        <f t="shared" si="677"/>
        <v>5629.779284733524</v>
      </c>
      <c r="L8653" s="44" t="s">
        <v>20035</v>
      </c>
      <c r="M8653" s="44">
        <f t="shared" si="675"/>
        <v>65.040746867422698</v>
      </c>
      <c r="N8653" s="54">
        <f t="shared" si="678"/>
        <v>5633.2999999999993</v>
      </c>
      <c r="O8653" s="46">
        <f t="shared" si="679"/>
        <v>3.5207152664752357</v>
      </c>
    </row>
    <row r="8654" spans="6:15" x14ac:dyDescent="0.25">
      <c r="F8654" s="3">
        <f t="shared" si="676"/>
        <v>0</v>
      </c>
      <c r="G8654" s="45" t="s">
        <v>29404</v>
      </c>
      <c r="H8654" s="42">
        <v>86.45</v>
      </c>
      <c r="I8654" s="42">
        <v>0.01</v>
      </c>
      <c r="J8654" s="42" t="s">
        <v>10668</v>
      </c>
      <c r="K8654" s="43">
        <f t="shared" si="677"/>
        <v>5630.4296922021986</v>
      </c>
      <c r="L8654" s="44" t="s">
        <v>20036</v>
      </c>
      <c r="M8654" s="44">
        <f t="shared" si="675"/>
        <v>65.040737421964891</v>
      </c>
      <c r="N8654" s="54">
        <f t="shared" si="678"/>
        <v>5633.95</v>
      </c>
      <c r="O8654" s="46">
        <f t="shared" si="679"/>
        <v>3.5203077978012516</v>
      </c>
    </row>
    <row r="8655" spans="6:15" x14ac:dyDescent="0.25">
      <c r="F8655" s="3">
        <f t="shared" si="676"/>
        <v>0</v>
      </c>
      <c r="G8655" s="45" t="s">
        <v>29405</v>
      </c>
      <c r="H8655" s="42">
        <v>86.46</v>
      </c>
      <c r="I8655" s="42">
        <v>0.01</v>
      </c>
      <c r="J8655" s="42" t="s">
        <v>10669</v>
      </c>
      <c r="K8655" s="43">
        <f t="shared" si="677"/>
        <v>5631.0800995764184</v>
      </c>
      <c r="L8655" s="44" t="s">
        <v>20037</v>
      </c>
      <c r="M8655" s="44">
        <f t="shared" si="675"/>
        <v>65.040727979783881</v>
      </c>
      <c r="N8655" s="54">
        <f t="shared" si="678"/>
        <v>5634.5999999999995</v>
      </c>
      <c r="O8655" s="46">
        <f t="shared" si="679"/>
        <v>3.5199004235810207</v>
      </c>
    </row>
    <row r="8656" spans="6:15" x14ac:dyDescent="0.25">
      <c r="F8656" s="3">
        <f t="shared" si="676"/>
        <v>0</v>
      </c>
      <c r="G8656" s="45" t="s">
        <v>29406</v>
      </c>
      <c r="H8656" s="42">
        <v>86.47</v>
      </c>
      <c r="I8656" s="42">
        <v>0.01</v>
      </c>
      <c r="J8656" s="42" t="s">
        <v>10670</v>
      </c>
      <c r="K8656" s="43">
        <f t="shared" si="677"/>
        <v>5631.7305068562164</v>
      </c>
      <c r="L8656" s="44" t="s">
        <v>20038</v>
      </c>
      <c r="M8656" s="44">
        <f t="shared" si="675"/>
        <v>65.040718540907122</v>
      </c>
      <c r="N8656" s="54">
        <f t="shared" si="678"/>
        <v>5635.25</v>
      </c>
      <c r="O8656" s="46">
        <f t="shared" si="679"/>
        <v>3.5194931437836203</v>
      </c>
    </row>
    <row r="8657" spans="6:15" x14ac:dyDescent="0.25">
      <c r="F8657" s="3">
        <f t="shared" si="676"/>
        <v>0</v>
      </c>
      <c r="G8657" s="45" t="s">
        <v>29407</v>
      </c>
      <c r="H8657" s="42">
        <v>86.48</v>
      </c>
      <c r="I8657" s="42">
        <v>0.01</v>
      </c>
      <c r="J8657" s="42" t="s">
        <v>10671</v>
      </c>
      <c r="K8657" s="43">
        <f t="shared" si="677"/>
        <v>5632.3809140416251</v>
      </c>
      <c r="L8657" s="44" t="s">
        <v>20039</v>
      </c>
      <c r="M8657" s="44">
        <f t="shared" si="675"/>
        <v>65.040709105307144</v>
      </c>
      <c r="N8657" s="54">
        <f t="shared" si="678"/>
        <v>5635.9</v>
      </c>
      <c r="O8657" s="46">
        <f t="shared" si="679"/>
        <v>3.5190859583744896</v>
      </c>
    </row>
    <row r="8658" spans="6:15" x14ac:dyDescent="0.25">
      <c r="F8658" s="3">
        <f t="shared" si="676"/>
        <v>0</v>
      </c>
      <c r="G8658" s="45" t="s">
        <v>29408</v>
      </c>
      <c r="H8658" s="42">
        <v>86.49</v>
      </c>
      <c r="I8658" s="42">
        <v>0.01</v>
      </c>
      <c r="J8658" s="42" t="s">
        <v>10672</v>
      </c>
      <c r="K8658" s="43">
        <f t="shared" si="677"/>
        <v>5633.0313211326784</v>
      </c>
      <c r="L8658" s="44" t="s">
        <v>20040</v>
      </c>
      <c r="M8658" s="44">
        <f t="shared" si="675"/>
        <v>65.040699672990044</v>
      </c>
      <c r="N8658" s="54">
        <f t="shared" si="678"/>
        <v>5636.5499999999993</v>
      </c>
      <c r="O8658" s="46">
        <f t="shared" si="679"/>
        <v>3.5186788673208866</v>
      </c>
    </row>
    <row r="8659" spans="6:15" x14ac:dyDescent="0.25">
      <c r="F8659" s="3">
        <f t="shared" si="676"/>
        <v>0</v>
      </c>
      <c r="G8659" s="45" t="s">
        <v>29409</v>
      </c>
      <c r="H8659" s="42">
        <v>86.5</v>
      </c>
      <c r="I8659" s="42">
        <v>0.01</v>
      </c>
      <c r="J8659" s="42" t="s">
        <v>10673</v>
      </c>
      <c r="K8659" s="43">
        <f t="shared" si="677"/>
        <v>5633.6817281294079</v>
      </c>
      <c r="L8659" s="44" t="s">
        <v>20041</v>
      </c>
      <c r="M8659" s="44">
        <f t="shared" si="675"/>
        <v>65.040690243964988</v>
      </c>
      <c r="N8659" s="54">
        <f t="shared" si="678"/>
        <v>5637.2</v>
      </c>
      <c r="O8659" s="46">
        <f t="shared" si="679"/>
        <v>3.5182718705918887</v>
      </c>
    </row>
    <row r="8660" spans="6:15" x14ac:dyDescent="0.25">
      <c r="F8660" s="3">
        <f t="shared" si="676"/>
        <v>0</v>
      </c>
      <c r="G8660" s="45" t="s">
        <v>29410</v>
      </c>
      <c r="H8660" s="42">
        <v>86.51</v>
      </c>
      <c r="I8660" s="42">
        <v>0.01</v>
      </c>
      <c r="J8660" s="42" t="s">
        <v>10674</v>
      </c>
      <c r="K8660" s="43">
        <f t="shared" si="677"/>
        <v>5634.3321350318474</v>
      </c>
      <c r="L8660" s="44" t="s">
        <v>20042</v>
      </c>
      <c r="M8660" s="44">
        <f t="shared" si="675"/>
        <v>65.04068081822281</v>
      </c>
      <c r="N8660" s="54">
        <f t="shared" si="678"/>
        <v>5637.85</v>
      </c>
      <c r="O8660" s="46">
        <f t="shared" si="679"/>
        <v>3.517864968152935</v>
      </c>
    </row>
    <row r="8661" spans="6:15" x14ac:dyDescent="0.25">
      <c r="F8661" s="3">
        <f t="shared" si="676"/>
        <v>0</v>
      </c>
      <c r="G8661" s="45" t="s">
        <v>29411</v>
      </c>
      <c r="H8661" s="42">
        <v>86.52</v>
      </c>
      <c r="I8661" s="42">
        <v>0.01</v>
      </c>
      <c r="J8661" s="42" t="s">
        <v>10675</v>
      </c>
      <c r="K8661" s="43">
        <f t="shared" si="677"/>
        <v>5634.9825418400296</v>
      </c>
      <c r="L8661" s="44" t="s">
        <v>20043</v>
      </c>
      <c r="M8661" s="44">
        <f t="shared" si="675"/>
        <v>65.040671395751318</v>
      </c>
      <c r="N8661" s="54">
        <f t="shared" si="678"/>
        <v>5638.5</v>
      </c>
      <c r="O8661" s="46">
        <f t="shared" si="679"/>
        <v>3.5174581599703743</v>
      </c>
    </row>
    <row r="8662" spans="6:15" x14ac:dyDescent="0.25">
      <c r="F8662" s="3">
        <f t="shared" si="676"/>
        <v>0</v>
      </c>
      <c r="G8662" s="45" t="s">
        <v>29412</v>
      </c>
      <c r="H8662" s="42">
        <v>86.53</v>
      </c>
      <c r="I8662" s="42">
        <v>0.01</v>
      </c>
      <c r="J8662" s="42" t="s">
        <v>10676</v>
      </c>
      <c r="K8662" s="43">
        <f t="shared" si="677"/>
        <v>5635.6329485539873</v>
      </c>
      <c r="L8662" s="44" t="s">
        <v>20044</v>
      </c>
      <c r="M8662" s="44">
        <f t="shared" si="675"/>
        <v>65.040661976556592</v>
      </c>
      <c r="N8662" s="54">
        <f t="shared" si="678"/>
        <v>5639.15</v>
      </c>
      <c r="O8662" s="46">
        <f t="shared" si="679"/>
        <v>3.5170514460123741</v>
      </c>
    </row>
    <row r="8663" spans="6:15" x14ac:dyDescent="0.25">
      <c r="F8663" s="3">
        <f t="shared" si="676"/>
        <v>0</v>
      </c>
      <c r="G8663" s="45" t="s">
        <v>29413</v>
      </c>
      <c r="H8663" s="42">
        <v>86.54</v>
      </c>
      <c r="I8663" s="42">
        <v>0.01</v>
      </c>
      <c r="J8663" s="42" t="s">
        <v>10677</v>
      </c>
      <c r="K8663" s="43">
        <f t="shared" si="677"/>
        <v>5636.2833551737531</v>
      </c>
      <c r="L8663" s="44" t="s">
        <v>20045</v>
      </c>
      <c r="M8663" s="44">
        <f t="shared" si="675"/>
        <v>65.040652560647814</v>
      </c>
      <c r="N8663" s="54">
        <f t="shared" si="678"/>
        <v>5639.8</v>
      </c>
      <c r="O8663" s="46">
        <f t="shared" si="679"/>
        <v>3.5166448262471022</v>
      </c>
    </row>
    <row r="8664" spans="6:15" x14ac:dyDescent="0.25">
      <c r="F8664" s="3">
        <f t="shared" si="676"/>
        <v>0</v>
      </c>
      <c r="G8664" s="45" t="s">
        <v>29414</v>
      </c>
      <c r="H8664" s="42">
        <v>86.55</v>
      </c>
      <c r="I8664" s="42">
        <v>0.01</v>
      </c>
      <c r="J8664" s="42" t="s">
        <v>10678</v>
      </c>
      <c r="K8664" s="43">
        <f t="shared" si="677"/>
        <v>5636.9337616993598</v>
      </c>
      <c r="L8664" s="44" t="s">
        <v>20046</v>
      </c>
      <c r="M8664" s="44">
        <f t="shared" si="675"/>
        <v>65.040643148000527</v>
      </c>
      <c r="N8664" s="54">
        <f t="shared" si="678"/>
        <v>5640.45</v>
      </c>
      <c r="O8664" s="46">
        <f t="shared" si="679"/>
        <v>3.5162383006399978</v>
      </c>
    </row>
    <row r="8665" spans="6:15" x14ac:dyDescent="0.25">
      <c r="F8665" s="3">
        <f t="shared" si="676"/>
        <v>0</v>
      </c>
      <c r="G8665" s="45" t="s">
        <v>29415</v>
      </c>
      <c r="H8665" s="42">
        <v>86.56</v>
      </c>
      <c r="I8665" s="42">
        <v>0.01</v>
      </c>
      <c r="J8665" s="42" t="s">
        <v>10679</v>
      </c>
      <c r="K8665" s="43">
        <f t="shared" si="677"/>
        <v>5637.5841681308402</v>
      </c>
      <c r="L8665" s="44" t="s">
        <v>20047</v>
      </c>
      <c r="M8665" s="44">
        <f t="shared" si="675"/>
        <v>65.040633738639201</v>
      </c>
      <c r="N8665" s="54">
        <f t="shared" si="678"/>
        <v>5641.1</v>
      </c>
      <c r="O8665" s="46">
        <f t="shared" si="679"/>
        <v>3.515831869160138</v>
      </c>
    </row>
    <row r="8666" spans="6:15" x14ac:dyDescent="0.25">
      <c r="F8666" s="3">
        <f t="shared" si="676"/>
        <v>0</v>
      </c>
      <c r="G8666" s="45" t="s">
        <v>29416</v>
      </c>
      <c r="H8666" s="42">
        <v>86.57</v>
      </c>
      <c r="I8666" s="42">
        <v>0.01</v>
      </c>
      <c r="J8666" s="42" t="s">
        <v>10680</v>
      </c>
      <c r="K8666" s="43">
        <f t="shared" si="677"/>
        <v>5638.234574468227</v>
      </c>
      <c r="L8666" s="44" t="s">
        <v>20048</v>
      </c>
      <c r="M8666" s="44">
        <f t="shared" si="675"/>
        <v>65.040624332530228</v>
      </c>
      <c r="N8666" s="54">
        <f t="shared" si="678"/>
        <v>5641.7499999999991</v>
      </c>
      <c r="O8666" s="46">
        <f t="shared" si="679"/>
        <v>3.5154255317720526</v>
      </c>
    </row>
    <row r="8667" spans="6:15" x14ac:dyDescent="0.25">
      <c r="F8667" s="3">
        <f t="shared" si="676"/>
        <v>0</v>
      </c>
      <c r="G8667" s="45" t="s">
        <v>29417</v>
      </c>
      <c r="H8667" s="42">
        <v>86.58</v>
      </c>
      <c r="I8667" s="42">
        <v>0.01</v>
      </c>
      <c r="J8667" s="42" t="s">
        <v>10681</v>
      </c>
      <c r="K8667" s="43">
        <f t="shared" si="677"/>
        <v>5638.8849807115521</v>
      </c>
      <c r="L8667" s="44" t="s">
        <v>20049</v>
      </c>
      <c r="M8667" s="44">
        <f t="shared" si="675"/>
        <v>65.040614929716355</v>
      </c>
      <c r="N8667" s="54">
        <f t="shared" si="678"/>
        <v>5642.4</v>
      </c>
      <c r="O8667" s="46">
        <f t="shared" si="679"/>
        <v>3.5150192884475473</v>
      </c>
    </row>
    <row r="8668" spans="6:15" x14ac:dyDescent="0.25">
      <c r="F8668" s="3">
        <f t="shared" si="676"/>
        <v>0</v>
      </c>
      <c r="G8668" s="45" t="s">
        <v>29418</v>
      </c>
      <c r="H8668" s="42">
        <v>86.59</v>
      </c>
      <c r="I8668" s="42">
        <v>0.01</v>
      </c>
      <c r="J8668" s="42" t="s">
        <v>10682</v>
      </c>
      <c r="K8668" s="43">
        <f t="shared" si="677"/>
        <v>5639.535386860849</v>
      </c>
      <c r="L8668" s="44" t="s">
        <v>20050</v>
      </c>
      <c r="M8668" s="44">
        <f t="shared" si="675"/>
        <v>65.040605530176222</v>
      </c>
      <c r="N8668" s="54">
        <f t="shared" si="678"/>
        <v>5643.05</v>
      </c>
      <c r="O8668" s="46">
        <f t="shared" si="679"/>
        <v>3.5146131391511517</v>
      </c>
    </row>
    <row r="8669" spans="6:15" x14ac:dyDescent="0.25">
      <c r="F8669" s="3">
        <f t="shared" si="676"/>
        <v>0</v>
      </c>
      <c r="G8669" s="45" t="s">
        <v>29419</v>
      </c>
      <c r="H8669" s="42">
        <v>86.6</v>
      </c>
      <c r="I8669" s="42">
        <v>0.01</v>
      </c>
      <c r="J8669" s="42" t="s">
        <v>10683</v>
      </c>
      <c r="K8669" s="43">
        <f t="shared" si="677"/>
        <v>5640.1857929161506</v>
      </c>
      <c r="L8669" s="44" t="s">
        <v>20051</v>
      </c>
      <c r="M8669" s="44">
        <f t="shared" si="675"/>
        <v>65.040596133888428</v>
      </c>
      <c r="N8669" s="54">
        <f t="shared" si="678"/>
        <v>5643.7</v>
      </c>
      <c r="O8669" s="46">
        <f t="shared" si="679"/>
        <v>3.5142070838492145</v>
      </c>
    </row>
    <row r="8670" spans="6:15" x14ac:dyDescent="0.25">
      <c r="F8670" s="3">
        <f t="shared" si="676"/>
        <v>0</v>
      </c>
      <c r="G8670" s="45" t="s">
        <v>29420</v>
      </c>
      <c r="H8670" s="42">
        <v>86.61</v>
      </c>
      <c r="I8670" s="42">
        <v>0.01</v>
      </c>
      <c r="J8670" s="42" t="s">
        <v>10684</v>
      </c>
      <c r="K8670" s="43">
        <f t="shared" si="677"/>
        <v>5640.8361988774896</v>
      </c>
      <c r="L8670" s="44" t="s">
        <v>20052</v>
      </c>
      <c r="M8670" s="44">
        <f t="shared" si="675"/>
        <v>65.040586740868264</v>
      </c>
      <c r="N8670" s="54">
        <f t="shared" si="678"/>
        <v>5644.3499999999995</v>
      </c>
      <c r="O8670" s="46">
        <f t="shared" si="679"/>
        <v>3.5138011225099035</v>
      </c>
    </row>
    <row r="8671" spans="6:15" x14ac:dyDescent="0.25">
      <c r="F8671" s="3">
        <f t="shared" si="676"/>
        <v>0</v>
      </c>
      <c r="G8671" s="45" t="s">
        <v>29421</v>
      </c>
      <c r="H8671" s="42">
        <v>86.62</v>
      </c>
      <c r="I8671" s="42">
        <v>0.01</v>
      </c>
      <c r="J8671" s="42" t="s">
        <v>10685</v>
      </c>
      <c r="K8671" s="43">
        <f t="shared" si="677"/>
        <v>5641.4866047448986</v>
      </c>
      <c r="L8671" s="44" t="s">
        <v>20053</v>
      </c>
      <c r="M8671" s="44">
        <f t="shared" si="675"/>
        <v>65.040577351115729</v>
      </c>
      <c r="N8671" s="54">
        <f t="shared" si="678"/>
        <v>5645</v>
      </c>
      <c r="O8671" s="46">
        <f t="shared" si="679"/>
        <v>3.5133952551013863</v>
      </c>
    </row>
    <row r="8672" spans="6:15" x14ac:dyDescent="0.25">
      <c r="F8672" s="3">
        <f t="shared" si="676"/>
        <v>0</v>
      </c>
      <c r="G8672" s="45" t="s">
        <v>29422</v>
      </c>
      <c r="H8672" s="42">
        <v>86.63</v>
      </c>
      <c r="I8672" s="42">
        <v>0.01</v>
      </c>
      <c r="J8672" s="42" t="s">
        <v>10686</v>
      </c>
      <c r="K8672" s="43">
        <f t="shared" si="677"/>
        <v>5642.1370105184096</v>
      </c>
      <c r="L8672" s="44" t="s">
        <v>20054</v>
      </c>
      <c r="M8672" s="44">
        <f t="shared" si="675"/>
        <v>65.040567964624699</v>
      </c>
      <c r="N8672" s="54">
        <f t="shared" si="678"/>
        <v>5645.65</v>
      </c>
      <c r="O8672" s="46">
        <f t="shared" si="679"/>
        <v>3.5129894815900116</v>
      </c>
    </row>
    <row r="8673" spans="6:15" x14ac:dyDescent="0.25">
      <c r="F8673" s="3">
        <f t="shared" si="676"/>
        <v>0</v>
      </c>
      <c r="G8673" s="45" t="s">
        <v>29423</v>
      </c>
      <c r="H8673" s="42">
        <v>86.64</v>
      </c>
      <c r="I8673" s="42">
        <v>0.01</v>
      </c>
      <c r="J8673" s="42" t="s">
        <v>10687</v>
      </c>
      <c r="K8673" s="43">
        <f t="shared" si="677"/>
        <v>5642.7874161980562</v>
      </c>
      <c r="L8673" s="44" t="s">
        <v>20055</v>
      </c>
      <c r="M8673" s="44">
        <f t="shared" si="675"/>
        <v>65.040558581398244</v>
      </c>
      <c r="N8673" s="54">
        <f t="shared" si="678"/>
        <v>5646.3</v>
      </c>
      <c r="O8673" s="46">
        <f t="shared" si="679"/>
        <v>3.512583801943947</v>
      </c>
    </row>
    <row r="8674" spans="6:15" x14ac:dyDescent="0.25">
      <c r="F8674" s="3">
        <f t="shared" si="676"/>
        <v>0</v>
      </c>
      <c r="G8674" s="45" t="s">
        <v>29424</v>
      </c>
      <c r="H8674" s="42">
        <v>86.65</v>
      </c>
      <c r="I8674" s="42">
        <v>0.01</v>
      </c>
      <c r="J8674" s="42" t="s">
        <v>10688</v>
      </c>
      <c r="K8674" s="43">
        <f t="shared" si="677"/>
        <v>5643.4378217838703</v>
      </c>
      <c r="L8674" s="44" t="s">
        <v>20056</v>
      </c>
      <c r="M8674" s="44">
        <f t="shared" si="675"/>
        <v>65.040549201430267</v>
      </c>
      <c r="N8674" s="54">
        <f t="shared" si="678"/>
        <v>5646.95</v>
      </c>
      <c r="O8674" s="46">
        <f t="shared" si="679"/>
        <v>3.5121782161295414</v>
      </c>
    </row>
    <row r="8675" spans="6:15" x14ac:dyDescent="0.25">
      <c r="F8675" s="3">
        <f t="shared" si="676"/>
        <v>0</v>
      </c>
      <c r="G8675" s="45" t="s">
        <v>29425</v>
      </c>
      <c r="H8675" s="42">
        <v>86.66</v>
      </c>
      <c r="I8675" s="42">
        <v>0.01</v>
      </c>
      <c r="J8675" s="42" t="s">
        <v>10689</v>
      </c>
      <c r="K8675" s="43">
        <f t="shared" si="677"/>
        <v>5644.0882272758845</v>
      </c>
      <c r="L8675" s="44" t="s">
        <v>20057</v>
      </c>
      <c r="M8675" s="44">
        <f t="shared" si="675"/>
        <v>65.040539824717683</v>
      </c>
      <c r="N8675" s="54">
        <f t="shared" si="678"/>
        <v>5647.5999999999995</v>
      </c>
      <c r="O8675" s="46">
        <f t="shared" si="679"/>
        <v>3.5117727241149623</v>
      </c>
    </row>
    <row r="8676" spans="6:15" x14ac:dyDescent="0.25">
      <c r="F8676" s="3">
        <f t="shared" si="676"/>
        <v>0</v>
      </c>
      <c r="G8676" s="45" t="s">
        <v>29426</v>
      </c>
      <c r="H8676" s="42">
        <v>86.67</v>
      </c>
      <c r="I8676" s="42">
        <v>0.01</v>
      </c>
      <c r="J8676" s="42" t="s">
        <v>10690</v>
      </c>
      <c r="K8676" s="43">
        <f t="shared" si="677"/>
        <v>5644.7386326741316</v>
      </c>
      <c r="L8676" s="44" t="s">
        <v>20058</v>
      </c>
      <c r="M8676" s="44">
        <f t="shared" si="675"/>
        <v>65.04053045127273</v>
      </c>
      <c r="N8676" s="54">
        <f t="shared" si="678"/>
        <v>5648.25</v>
      </c>
      <c r="O8676" s="46">
        <f t="shared" si="679"/>
        <v>3.5113673258683775</v>
      </c>
    </row>
    <row r="8677" spans="6:15" x14ac:dyDescent="0.25">
      <c r="F8677" s="3">
        <f t="shared" si="676"/>
        <v>0</v>
      </c>
      <c r="G8677" s="45" t="s">
        <v>29427</v>
      </c>
      <c r="H8677" s="42">
        <v>86.68</v>
      </c>
      <c r="I8677" s="42">
        <v>0.01</v>
      </c>
      <c r="J8677" s="42" t="s">
        <v>10691</v>
      </c>
      <c r="K8677" s="43">
        <f t="shared" si="677"/>
        <v>5645.3890379786444</v>
      </c>
      <c r="L8677" s="44" t="s">
        <v>20059</v>
      </c>
      <c r="M8677" s="44">
        <f t="shared" si="675"/>
        <v>65.040521081080144</v>
      </c>
      <c r="N8677" s="54">
        <f t="shared" si="678"/>
        <v>5648.9000000000005</v>
      </c>
      <c r="O8677" s="46">
        <f t="shared" si="679"/>
        <v>3.5109620213561357</v>
      </c>
    </row>
    <row r="8678" spans="6:15" x14ac:dyDescent="0.25">
      <c r="F8678" s="3">
        <f t="shared" si="676"/>
        <v>0</v>
      </c>
      <c r="G8678" s="45" t="s">
        <v>29428</v>
      </c>
      <c r="H8678" s="42">
        <v>86.69</v>
      </c>
      <c r="I8678" s="42">
        <v>0.01</v>
      </c>
      <c r="J8678" s="42" t="s">
        <v>10692</v>
      </c>
      <c r="K8678" s="43">
        <f t="shared" si="677"/>
        <v>5646.0394431894556</v>
      </c>
      <c r="L8678" s="44" t="s">
        <v>20060</v>
      </c>
      <c r="M8678" s="44">
        <f t="shared" si="675"/>
        <v>65.040511714124648</v>
      </c>
      <c r="N8678" s="54">
        <f t="shared" si="678"/>
        <v>5649.5499999999993</v>
      </c>
      <c r="O8678" s="46">
        <f t="shared" si="679"/>
        <v>3.510556810543676</v>
      </c>
    </row>
    <row r="8679" spans="6:15" x14ac:dyDescent="0.25">
      <c r="F8679" s="3">
        <f t="shared" si="676"/>
        <v>0</v>
      </c>
      <c r="G8679" s="45" t="s">
        <v>29429</v>
      </c>
      <c r="H8679" s="42">
        <v>86.7</v>
      </c>
      <c r="I8679" s="42">
        <v>0.01</v>
      </c>
      <c r="J8679" s="42" t="s">
        <v>10693</v>
      </c>
      <c r="K8679" s="43">
        <f t="shared" si="677"/>
        <v>5646.689848306597</v>
      </c>
      <c r="L8679" s="44" t="s">
        <v>20061</v>
      </c>
      <c r="M8679" s="44">
        <f t="shared" si="675"/>
        <v>65.040502350439837</v>
      </c>
      <c r="N8679" s="54">
        <f t="shared" si="678"/>
        <v>5650.2</v>
      </c>
      <c r="O8679" s="46">
        <f t="shared" si="679"/>
        <v>3.5101516934028041</v>
      </c>
    </row>
    <row r="8680" spans="6:15" x14ac:dyDescent="0.25">
      <c r="F8680" s="3">
        <f t="shared" si="676"/>
        <v>0</v>
      </c>
      <c r="G8680" s="45" t="s">
        <v>29430</v>
      </c>
      <c r="H8680" s="42">
        <v>86.71</v>
      </c>
      <c r="I8680" s="42">
        <v>0.01</v>
      </c>
      <c r="J8680" s="42" t="s">
        <v>10694</v>
      </c>
      <c r="K8680" s="43">
        <f t="shared" si="677"/>
        <v>5647.3402533301014</v>
      </c>
      <c r="L8680" s="44" t="s">
        <v>20062</v>
      </c>
      <c r="M8680" s="44">
        <f t="shared" si="675"/>
        <v>65.040492989998228</v>
      </c>
      <c r="N8680" s="54">
        <f t="shared" si="678"/>
        <v>5650.8499999999995</v>
      </c>
      <c r="O8680" s="46">
        <f t="shared" si="679"/>
        <v>3.5097466698980497</v>
      </c>
    </row>
    <row r="8681" spans="6:15" x14ac:dyDescent="0.25">
      <c r="F8681" s="3">
        <f t="shared" si="676"/>
        <v>0</v>
      </c>
      <c r="G8681" s="45" t="s">
        <v>29431</v>
      </c>
      <c r="H8681" s="42">
        <v>86.72</v>
      </c>
      <c r="I8681" s="42">
        <v>0.01</v>
      </c>
      <c r="J8681" s="42" t="s">
        <v>10695</v>
      </c>
      <c r="K8681" s="43">
        <f t="shared" si="677"/>
        <v>5647.9906582600015</v>
      </c>
      <c r="L8681" s="44" t="s">
        <v>20063</v>
      </c>
      <c r="M8681" s="44">
        <f t="shared" si="675"/>
        <v>65.040483632815082</v>
      </c>
      <c r="N8681" s="54">
        <f t="shared" si="678"/>
        <v>5651.5</v>
      </c>
      <c r="O8681" s="46">
        <f t="shared" si="679"/>
        <v>3.5093417399984901</v>
      </c>
    </row>
    <row r="8682" spans="6:15" x14ac:dyDescent="0.25">
      <c r="F8682" s="3">
        <f t="shared" si="676"/>
        <v>0</v>
      </c>
      <c r="G8682" s="45" t="s">
        <v>29432</v>
      </c>
      <c r="H8682" s="42">
        <v>86.73</v>
      </c>
      <c r="I8682" s="42">
        <v>0.01</v>
      </c>
      <c r="J8682" s="42" t="s">
        <v>10696</v>
      </c>
      <c r="K8682" s="43">
        <f t="shared" si="677"/>
        <v>5648.6410630963301</v>
      </c>
      <c r="L8682" s="44" t="s">
        <v>20064</v>
      </c>
      <c r="M8682" s="44">
        <f t="shared" si="675"/>
        <v>65.040474278865972</v>
      </c>
      <c r="N8682" s="54">
        <f t="shared" si="678"/>
        <v>5652.15</v>
      </c>
      <c r="O8682" s="46">
        <f t="shared" si="679"/>
        <v>3.5089369036695643</v>
      </c>
    </row>
    <row r="8683" spans="6:15" x14ac:dyDescent="0.25">
      <c r="F8683" s="3">
        <f t="shared" si="676"/>
        <v>0</v>
      </c>
      <c r="G8683" s="45" t="s">
        <v>29433</v>
      </c>
      <c r="H8683" s="42">
        <v>86.74</v>
      </c>
      <c r="I8683" s="42">
        <v>0.01</v>
      </c>
      <c r="J8683" s="42" t="s">
        <v>10697</v>
      </c>
      <c r="K8683" s="43">
        <f t="shared" si="677"/>
        <v>5649.2914678391189</v>
      </c>
      <c r="L8683" s="44" t="s">
        <v>20065</v>
      </c>
      <c r="M8683" s="44">
        <f t="shared" si="675"/>
        <v>65.040464928169243</v>
      </c>
      <c r="N8683" s="54">
        <f t="shared" si="678"/>
        <v>5652.7999999999993</v>
      </c>
      <c r="O8683" s="46">
        <f t="shared" si="679"/>
        <v>3.5085321608803497</v>
      </c>
    </row>
    <row r="8684" spans="6:15" x14ac:dyDescent="0.25">
      <c r="F8684" s="3">
        <f t="shared" si="676"/>
        <v>0</v>
      </c>
      <c r="G8684" s="45" t="s">
        <v>29434</v>
      </c>
      <c r="H8684" s="42">
        <v>86.75</v>
      </c>
      <c r="I8684" s="42">
        <v>0.01</v>
      </c>
      <c r="J8684" s="42" t="s">
        <v>10698</v>
      </c>
      <c r="K8684" s="43">
        <f t="shared" si="677"/>
        <v>5649.9418724884008</v>
      </c>
      <c r="L8684" s="44" t="s">
        <v>20066</v>
      </c>
      <c r="M8684" s="44">
        <f t="shared" si="675"/>
        <v>65.040455580724867</v>
      </c>
      <c r="N8684" s="54">
        <f t="shared" si="678"/>
        <v>5653.45</v>
      </c>
      <c r="O8684" s="46">
        <f t="shared" si="679"/>
        <v>3.5081275115990138</v>
      </c>
    </row>
    <row r="8685" spans="6:15" x14ac:dyDescent="0.25">
      <c r="F8685" s="3">
        <f t="shared" si="676"/>
        <v>0</v>
      </c>
      <c r="G8685" s="45" t="s">
        <v>29435</v>
      </c>
      <c r="H8685" s="42">
        <v>86.76</v>
      </c>
      <c r="I8685" s="42">
        <v>0.01</v>
      </c>
      <c r="J8685" s="42" t="s">
        <v>10699</v>
      </c>
      <c r="K8685" s="43">
        <f t="shared" si="677"/>
        <v>5650.5922770442085</v>
      </c>
      <c r="L8685" s="44" t="s">
        <v>20067</v>
      </c>
      <c r="M8685" s="44">
        <f t="shared" si="675"/>
        <v>65.040446236523707</v>
      </c>
      <c r="N8685" s="54">
        <f t="shared" si="678"/>
        <v>5654.1</v>
      </c>
      <c r="O8685" s="46">
        <f t="shared" si="679"/>
        <v>3.5077229557919054</v>
      </c>
    </row>
    <row r="8686" spans="6:15" x14ac:dyDescent="0.25">
      <c r="F8686" s="3">
        <f t="shared" si="676"/>
        <v>0</v>
      </c>
      <c r="G8686" s="45" t="s">
        <v>29436</v>
      </c>
      <c r="H8686" s="42">
        <v>86.77</v>
      </c>
      <c r="I8686" s="42">
        <v>0.01</v>
      </c>
      <c r="J8686" s="42" t="s">
        <v>10700</v>
      </c>
      <c r="K8686" s="43">
        <f t="shared" si="677"/>
        <v>5651.2426815065737</v>
      </c>
      <c r="L8686" s="44" t="s">
        <v>20068</v>
      </c>
      <c r="M8686" s="44">
        <f t="shared" si="675"/>
        <v>65.040436895559637</v>
      </c>
      <c r="N8686" s="54">
        <f t="shared" si="678"/>
        <v>5654.75</v>
      </c>
      <c r="O8686" s="46">
        <f t="shared" si="679"/>
        <v>3.5073184934262827</v>
      </c>
    </row>
    <row r="8687" spans="6:15" x14ac:dyDescent="0.25">
      <c r="F8687" s="3">
        <f t="shared" si="676"/>
        <v>0</v>
      </c>
      <c r="G8687" s="45" t="s">
        <v>29437</v>
      </c>
      <c r="H8687" s="42">
        <v>86.78</v>
      </c>
      <c r="I8687" s="42">
        <v>0.01</v>
      </c>
      <c r="J8687" s="42" t="s">
        <v>10701</v>
      </c>
      <c r="K8687" s="43">
        <f t="shared" si="677"/>
        <v>5651.8930858755293</v>
      </c>
      <c r="L8687" s="44" t="s">
        <v>20069</v>
      </c>
      <c r="M8687" s="44">
        <f t="shared" si="675"/>
        <v>65.040427557835713</v>
      </c>
      <c r="N8687" s="54">
        <f t="shared" si="678"/>
        <v>5655.4</v>
      </c>
      <c r="O8687" s="46">
        <f t="shared" si="679"/>
        <v>3.5069141244703133</v>
      </c>
    </row>
    <row r="8688" spans="6:15" x14ac:dyDescent="0.25">
      <c r="F8688" s="3">
        <f t="shared" si="676"/>
        <v>0</v>
      </c>
      <c r="G8688" s="45" t="s">
        <v>29438</v>
      </c>
      <c r="H8688" s="42">
        <v>86.79</v>
      </c>
      <c r="I8688" s="42">
        <v>0.01</v>
      </c>
      <c r="J8688" s="42" t="s">
        <v>10702</v>
      </c>
      <c r="K8688" s="43">
        <f t="shared" si="677"/>
        <v>5652.543490151108</v>
      </c>
      <c r="L8688" s="44" t="s">
        <v>20070</v>
      </c>
      <c r="M8688" s="44">
        <f t="shared" si="675"/>
        <v>65.040418223355005</v>
      </c>
      <c r="N8688" s="54">
        <f t="shared" si="678"/>
        <v>5656.05</v>
      </c>
      <c r="O8688" s="46">
        <f t="shared" si="679"/>
        <v>3.5065098488921649</v>
      </c>
    </row>
    <row r="8689" spans="6:15" x14ac:dyDescent="0.25">
      <c r="F8689" s="3">
        <f t="shared" si="676"/>
        <v>0</v>
      </c>
      <c r="G8689" s="45" t="s">
        <v>29439</v>
      </c>
      <c r="H8689" s="42">
        <v>86.8</v>
      </c>
      <c r="I8689" s="42">
        <v>0.01</v>
      </c>
      <c r="J8689" s="42" t="s">
        <v>10703</v>
      </c>
      <c r="K8689" s="43">
        <f t="shared" si="677"/>
        <v>5653.1938943333416</v>
      </c>
      <c r="L8689" s="44" t="s">
        <v>20071</v>
      </c>
      <c r="M8689" s="44">
        <f t="shared" si="675"/>
        <v>65.04040889210529</v>
      </c>
      <c r="N8689" s="54">
        <f t="shared" si="678"/>
        <v>5656.7</v>
      </c>
      <c r="O8689" s="46">
        <f t="shared" si="679"/>
        <v>3.5061056666581862</v>
      </c>
    </row>
    <row r="8690" spans="6:15" x14ac:dyDescent="0.25">
      <c r="F8690" s="3">
        <f t="shared" si="676"/>
        <v>0</v>
      </c>
      <c r="G8690" s="45" t="s">
        <v>29440</v>
      </c>
      <c r="H8690" s="42">
        <v>86.81</v>
      </c>
      <c r="I8690" s="42">
        <v>0.01</v>
      </c>
      <c r="J8690" s="42" t="s">
        <v>10704</v>
      </c>
      <c r="K8690" s="43">
        <f t="shared" si="677"/>
        <v>5653.8442984222629</v>
      </c>
      <c r="L8690" s="44" t="s">
        <v>20072</v>
      </c>
      <c r="M8690" s="44">
        <f t="shared" si="675"/>
        <v>65.040399564101833</v>
      </c>
      <c r="N8690" s="54">
        <f t="shared" si="678"/>
        <v>5657.35</v>
      </c>
      <c r="O8690" s="46">
        <f t="shared" si="679"/>
        <v>3.5057015777374545</v>
      </c>
    </row>
    <row r="8691" spans="6:15" x14ac:dyDescent="0.25">
      <c r="F8691" s="3">
        <f t="shared" si="676"/>
        <v>0</v>
      </c>
      <c r="G8691" s="45" t="s">
        <v>29441</v>
      </c>
      <c r="H8691" s="42">
        <v>86.82</v>
      </c>
      <c r="I8691" s="42">
        <v>0.01</v>
      </c>
      <c r="J8691" s="42" t="s">
        <v>10705</v>
      </c>
      <c r="K8691" s="43">
        <f t="shared" si="677"/>
        <v>5654.4947024179037</v>
      </c>
      <c r="L8691" s="44" t="s">
        <v>20073</v>
      </c>
      <c r="M8691" s="44">
        <f t="shared" si="675"/>
        <v>65.040390239317148</v>
      </c>
      <c r="N8691" s="54">
        <f t="shared" si="678"/>
        <v>5657.9999999999991</v>
      </c>
      <c r="O8691" s="46">
        <f t="shared" si="679"/>
        <v>3.5052975820954089</v>
      </c>
    </row>
    <row r="8692" spans="6:15" x14ac:dyDescent="0.25">
      <c r="F8692" s="3">
        <f t="shared" si="676"/>
        <v>0</v>
      </c>
      <c r="G8692" s="45" t="s">
        <v>29442</v>
      </c>
      <c r="H8692" s="42">
        <v>86.83</v>
      </c>
      <c r="I8692" s="42">
        <v>0.01</v>
      </c>
      <c r="J8692" s="42" t="s">
        <v>10706</v>
      </c>
      <c r="K8692" s="43">
        <f t="shared" si="677"/>
        <v>5655.1451063202967</v>
      </c>
      <c r="L8692" s="44" t="s">
        <v>20074</v>
      </c>
      <c r="M8692" s="44">
        <f t="shared" si="675"/>
        <v>65.040380917784844</v>
      </c>
      <c r="N8692" s="54">
        <f t="shared" si="678"/>
        <v>5658.65</v>
      </c>
      <c r="O8692" s="46">
        <f t="shared" si="679"/>
        <v>3.5048936797029455</v>
      </c>
    </row>
    <row r="8693" spans="6:15" x14ac:dyDescent="0.25">
      <c r="F8693" s="3">
        <f t="shared" si="676"/>
        <v>0</v>
      </c>
      <c r="G8693" s="45" t="s">
        <v>29443</v>
      </c>
      <c r="H8693" s="42">
        <v>86.84</v>
      </c>
      <c r="I8693" s="42">
        <v>0.01</v>
      </c>
      <c r="J8693" s="42" t="s">
        <v>10707</v>
      </c>
      <c r="K8693" s="43">
        <f t="shared" si="677"/>
        <v>5655.7955101294747</v>
      </c>
      <c r="L8693" s="44" t="s">
        <v>20075</v>
      </c>
      <c r="M8693" s="44">
        <f t="shared" si="675"/>
        <v>65.04037159948048</v>
      </c>
      <c r="N8693" s="54">
        <f t="shared" si="678"/>
        <v>5659.3</v>
      </c>
      <c r="O8693" s="46">
        <f t="shared" si="679"/>
        <v>3.5044898705255036</v>
      </c>
    </row>
    <row r="8694" spans="6:15" x14ac:dyDescent="0.25">
      <c r="F8694" s="3">
        <f t="shared" si="676"/>
        <v>0</v>
      </c>
      <c r="G8694" s="45" t="s">
        <v>29444</v>
      </c>
      <c r="H8694" s="42">
        <v>86.85</v>
      </c>
      <c r="I8694" s="42">
        <v>0.01</v>
      </c>
      <c r="J8694" s="42" t="s">
        <v>10708</v>
      </c>
      <c r="K8694" s="43">
        <f t="shared" si="677"/>
        <v>5656.4459138454695</v>
      </c>
      <c r="L8694" s="44" t="s">
        <v>20076</v>
      </c>
      <c r="M8694" s="44">
        <f t="shared" si="675"/>
        <v>65.040362284397929</v>
      </c>
      <c r="N8694" s="54">
        <f t="shared" si="678"/>
        <v>5659.95</v>
      </c>
      <c r="O8694" s="46">
        <f t="shared" si="679"/>
        <v>3.5040861545303414</v>
      </c>
    </row>
    <row r="8695" spans="6:15" x14ac:dyDescent="0.25">
      <c r="F8695" s="3">
        <f t="shared" si="676"/>
        <v>0</v>
      </c>
      <c r="G8695" s="45" t="s">
        <v>29445</v>
      </c>
      <c r="H8695" s="42">
        <v>86.86</v>
      </c>
      <c r="I8695" s="42">
        <v>0.01</v>
      </c>
      <c r="J8695" s="42" t="s">
        <v>10709</v>
      </c>
      <c r="K8695" s="43">
        <f t="shared" si="677"/>
        <v>5657.0963174683138</v>
      </c>
      <c r="L8695" s="44" t="s">
        <v>20077</v>
      </c>
      <c r="M8695" s="44">
        <f t="shared" si="675"/>
        <v>65.04035297254029</v>
      </c>
      <c r="N8695" s="54">
        <f t="shared" si="678"/>
        <v>5660.5999999999995</v>
      </c>
      <c r="O8695" s="46">
        <f t="shared" si="679"/>
        <v>3.5036825316856266</v>
      </c>
    </row>
    <row r="8696" spans="6:15" x14ac:dyDescent="0.25">
      <c r="F8696" s="3">
        <f t="shared" si="676"/>
        <v>0</v>
      </c>
      <c r="G8696" s="45" t="s">
        <v>29446</v>
      </c>
      <c r="H8696" s="42">
        <v>86.87</v>
      </c>
      <c r="I8696" s="42">
        <v>0.01</v>
      </c>
      <c r="J8696" s="42" t="s">
        <v>10710</v>
      </c>
      <c r="K8696" s="43">
        <f t="shared" si="677"/>
        <v>5657.7467209980396</v>
      </c>
      <c r="L8696" s="44" t="s">
        <v>20078</v>
      </c>
      <c r="M8696" s="44">
        <f t="shared" si="675"/>
        <v>65.040343663919742</v>
      </c>
      <c r="N8696" s="54">
        <f t="shared" si="678"/>
        <v>5661.25</v>
      </c>
      <c r="O8696" s="46">
        <f t="shared" si="679"/>
        <v>3.5032790019604363</v>
      </c>
    </row>
    <row r="8697" spans="6:15" x14ac:dyDescent="0.25">
      <c r="F8697" s="3">
        <f t="shared" si="676"/>
        <v>0</v>
      </c>
      <c r="G8697" s="45" t="s">
        <v>29447</v>
      </c>
      <c r="H8697" s="42">
        <v>86.88</v>
      </c>
      <c r="I8697" s="42">
        <v>0.01</v>
      </c>
      <c r="J8697" s="42" t="s">
        <v>10711</v>
      </c>
      <c r="K8697" s="43">
        <f t="shared" si="677"/>
        <v>5658.3971244346785</v>
      </c>
      <c r="L8697" s="44" t="s">
        <v>20079</v>
      </c>
      <c r="M8697" s="44">
        <f t="shared" si="675"/>
        <v>65.040334358521037</v>
      </c>
      <c r="N8697" s="54">
        <f t="shared" si="678"/>
        <v>5661.9</v>
      </c>
      <c r="O8697" s="46">
        <f t="shared" si="679"/>
        <v>3.5028755653211192</v>
      </c>
    </row>
    <row r="8698" spans="6:15" x14ac:dyDescent="0.25">
      <c r="F8698" s="3">
        <f t="shared" si="676"/>
        <v>0</v>
      </c>
      <c r="G8698" s="45" t="s">
        <v>29448</v>
      </c>
      <c r="H8698" s="42">
        <v>86.89</v>
      </c>
      <c r="I8698" s="42">
        <v>0.01</v>
      </c>
      <c r="J8698" s="42" t="s">
        <v>10712</v>
      </c>
      <c r="K8698" s="43">
        <f t="shared" si="677"/>
        <v>5659.0475277782634</v>
      </c>
      <c r="L8698" s="44" t="s">
        <v>20080</v>
      </c>
      <c r="M8698" s="44">
        <f t="shared" si="675"/>
        <v>65.040325056356394</v>
      </c>
      <c r="N8698" s="54">
        <f t="shared" si="678"/>
        <v>5662.55</v>
      </c>
      <c r="O8698" s="46">
        <f t="shared" si="679"/>
        <v>3.5024722217367525</v>
      </c>
    </row>
    <row r="8699" spans="6:15" x14ac:dyDescent="0.25">
      <c r="F8699" s="3">
        <f t="shared" si="676"/>
        <v>0</v>
      </c>
      <c r="G8699" s="45" t="s">
        <v>29449</v>
      </c>
      <c r="H8699" s="42">
        <v>86.9</v>
      </c>
      <c r="I8699" s="42">
        <v>0.01</v>
      </c>
      <c r="J8699" s="42" t="s">
        <v>10713</v>
      </c>
      <c r="K8699" s="43">
        <f t="shared" si="677"/>
        <v>5659.697931028827</v>
      </c>
      <c r="L8699" s="44" t="s">
        <v>20081</v>
      </c>
      <c r="M8699" s="44">
        <f t="shared" si="675"/>
        <v>65.040315757401373</v>
      </c>
      <c r="N8699" s="54">
        <f t="shared" si="678"/>
        <v>5663.2</v>
      </c>
      <c r="O8699" s="46">
        <f t="shared" si="679"/>
        <v>3.5020689711727755</v>
      </c>
    </row>
    <row r="8700" spans="6:15" x14ac:dyDescent="0.25">
      <c r="F8700" s="3">
        <f t="shared" si="676"/>
        <v>0</v>
      </c>
      <c r="G8700" s="45" t="s">
        <v>29450</v>
      </c>
      <c r="H8700" s="42">
        <v>86.91</v>
      </c>
      <c r="I8700" s="42">
        <v>0.01</v>
      </c>
      <c r="J8700" s="42" t="s">
        <v>10714</v>
      </c>
      <c r="K8700" s="43">
        <f t="shared" si="677"/>
        <v>5660.3483341864012</v>
      </c>
      <c r="L8700" s="44" t="s">
        <v>20082</v>
      </c>
      <c r="M8700" s="44">
        <f t="shared" si="675"/>
        <v>65.04030646166818</v>
      </c>
      <c r="N8700" s="54">
        <f t="shared" si="678"/>
        <v>5663.8499999999995</v>
      </c>
      <c r="O8700" s="46">
        <f t="shared" si="679"/>
        <v>3.5016658135982652</v>
      </c>
    </row>
    <row r="8701" spans="6:15" x14ac:dyDescent="0.25">
      <c r="F8701" s="3">
        <f t="shared" si="676"/>
        <v>0</v>
      </c>
      <c r="G8701" s="45" t="s">
        <v>29451</v>
      </c>
      <c r="H8701" s="42">
        <v>86.92</v>
      </c>
      <c r="I8701" s="42">
        <v>0.01</v>
      </c>
      <c r="J8701" s="42" t="s">
        <v>10715</v>
      </c>
      <c r="K8701" s="43">
        <f t="shared" si="677"/>
        <v>5660.9987372510177</v>
      </c>
      <c r="L8701" s="44" t="s">
        <v>20083</v>
      </c>
      <c r="M8701" s="44">
        <f t="shared" si="675"/>
        <v>65.04029716916294</v>
      </c>
      <c r="N8701" s="54">
        <f t="shared" si="678"/>
        <v>5664.5</v>
      </c>
      <c r="O8701" s="46">
        <f t="shared" si="679"/>
        <v>3.5012627489822989</v>
      </c>
    </row>
    <row r="8702" spans="6:15" x14ac:dyDescent="0.25">
      <c r="F8702" s="3">
        <f t="shared" si="676"/>
        <v>0</v>
      </c>
      <c r="G8702" s="45" t="s">
        <v>29452</v>
      </c>
      <c r="H8702" s="42">
        <v>86.93</v>
      </c>
      <c r="I8702" s="42">
        <v>0.01</v>
      </c>
      <c r="J8702" s="42" t="s">
        <v>10716</v>
      </c>
      <c r="K8702" s="43">
        <f t="shared" si="677"/>
        <v>5661.6491402227093</v>
      </c>
      <c r="L8702" s="44" t="s">
        <v>20084</v>
      </c>
      <c r="M8702" s="44">
        <f t="shared" si="675"/>
        <v>65.040287879876473</v>
      </c>
      <c r="N8702" s="54">
        <f t="shared" si="678"/>
        <v>5665.1500000000005</v>
      </c>
      <c r="O8702" s="46">
        <f t="shared" si="679"/>
        <v>3.5008597772912253</v>
      </c>
    </row>
    <row r="8703" spans="6:15" x14ac:dyDescent="0.25">
      <c r="F8703" s="3">
        <f t="shared" si="676"/>
        <v>0</v>
      </c>
      <c r="G8703" s="45" t="s">
        <v>29453</v>
      </c>
      <c r="H8703" s="42">
        <v>86.94</v>
      </c>
      <c r="I8703" s="42">
        <v>0.01</v>
      </c>
      <c r="J8703" s="42" t="s">
        <v>10717</v>
      </c>
      <c r="K8703" s="43">
        <f t="shared" si="677"/>
        <v>5662.2995431015079</v>
      </c>
      <c r="L8703" s="44" t="s">
        <v>20085</v>
      </c>
      <c r="M8703" s="44">
        <f t="shared" si="675"/>
        <v>65.040278593793545</v>
      </c>
      <c r="N8703" s="54">
        <f t="shared" si="678"/>
        <v>5665.7999999999993</v>
      </c>
      <c r="O8703" s="46">
        <f t="shared" si="679"/>
        <v>3.5004568984913931</v>
      </c>
    </row>
    <row r="8704" spans="6:15" x14ac:dyDescent="0.25">
      <c r="F8704" s="3">
        <f t="shared" si="676"/>
        <v>0</v>
      </c>
      <c r="G8704" s="45" t="s">
        <v>29454</v>
      </c>
      <c r="H8704" s="42">
        <v>86.95</v>
      </c>
      <c r="I8704" s="42">
        <v>0.01</v>
      </c>
      <c r="J8704" s="42" t="s">
        <v>10718</v>
      </c>
      <c r="K8704" s="43">
        <f t="shared" si="677"/>
        <v>5662.9499458874461</v>
      </c>
      <c r="L8704" s="44" t="s">
        <v>20086</v>
      </c>
      <c r="M8704" s="44">
        <f t="shared" si="675"/>
        <v>65.0402693109355</v>
      </c>
      <c r="N8704" s="54">
        <f t="shared" si="678"/>
        <v>5666.45</v>
      </c>
      <c r="O8704" s="46">
        <f t="shared" si="679"/>
        <v>3.5000541125536984</v>
      </c>
    </row>
    <row r="8705" spans="6:15" x14ac:dyDescent="0.25">
      <c r="F8705" s="3">
        <f t="shared" si="676"/>
        <v>0</v>
      </c>
      <c r="G8705" s="45" t="s">
        <v>29455</v>
      </c>
      <c r="H8705" s="42">
        <v>86.96</v>
      </c>
      <c r="I8705" s="42">
        <v>0.01</v>
      </c>
      <c r="J8705" s="42" t="s">
        <v>10719</v>
      </c>
      <c r="K8705" s="43">
        <f t="shared" si="677"/>
        <v>5663.6003485805559</v>
      </c>
      <c r="L8705" s="44" t="s">
        <v>20087</v>
      </c>
      <c r="M8705" s="44">
        <f t="shared" si="675"/>
        <v>65.040260031280965</v>
      </c>
      <c r="N8705" s="54">
        <f t="shared" si="678"/>
        <v>5667.0999999999995</v>
      </c>
      <c r="O8705" s="46">
        <f t="shared" si="679"/>
        <v>3.4996514194435804</v>
      </c>
    </row>
    <row r="8706" spans="6:15" x14ac:dyDescent="0.25">
      <c r="F8706" s="3">
        <f t="shared" si="676"/>
        <v>0</v>
      </c>
      <c r="G8706" s="45" t="s">
        <v>29456</v>
      </c>
      <c r="H8706" s="42">
        <v>86.97</v>
      </c>
      <c r="I8706" s="42">
        <v>0.01</v>
      </c>
      <c r="J8706" s="42" t="s">
        <v>10720</v>
      </c>
      <c r="K8706" s="43">
        <f t="shared" si="677"/>
        <v>5664.250751180869</v>
      </c>
      <c r="L8706" s="44" t="s">
        <v>20088</v>
      </c>
      <c r="M8706" s="44">
        <f t="shared" si="675"/>
        <v>65.040250754851343</v>
      </c>
      <c r="N8706" s="54">
        <f t="shared" si="678"/>
        <v>5667.75</v>
      </c>
      <c r="O8706" s="46">
        <f t="shared" si="679"/>
        <v>3.4992488191310258</v>
      </c>
    </row>
    <row r="8707" spans="6:15" x14ac:dyDescent="0.25">
      <c r="F8707" s="3">
        <f t="shared" si="676"/>
        <v>0</v>
      </c>
      <c r="G8707" s="45" t="s">
        <v>29457</v>
      </c>
      <c r="H8707" s="42">
        <v>86.98</v>
      </c>
      <c r="I8707" s="42">
        <v>0.01</v>
      </c>
      <c r="J8707" s="42" t="s">
        <v>10721</v>
      </c>
      <c r="K8707" s="43">
        <f t="shared" si="677"/>
        <v>5664.9011536884173</v>
      </c>
      <c r="L8707" s="44" t="s">
        <v>20089</v>
      </c>
      <c r="M8707" s="44">
        <f t="shared" si="675"/>
        <v>65.040241481625245</v>
      </c>
      <c r="N8707" s="54">
        <f t="shared" si="678"/>
        <v>5668.4</v>
      </c>
      <c r="O8707" s="46">
        <f t="shared" si="679"/>
        <v>3.4988463115823834</v>
      </c>
    </row>
    <row r="8708" spans="6:15" x14ac:dyDescent="0.25">
      <c r="F8708" s="3">
        <f t="shared" si="676"/>
        <v>0</v>
      </c>
      <c r="G8708" s="45" t="s">
        <v>29458</v>
      </c>
      <c r="H8708" s="42">
        <v>86.99</v>
      </c>
      <c r="I8708" s="42">
        <v>0.01</v>
      </c>
      <c r="J8708" s="42" t="s">
        <v>10722</v>
      </c>
      <c r="K8708" s="43">
        <f t="shared" si="677"/>
        <v>5665.5515561032335</v>
      </c>
      <c r="L8708" s="44" t="s">
        <v>20090</v>
      </c>
      <c r="M8708" s="44">
        <f t="shared" si="675"/>
        <v>65.040232211611809</v>
      </c>
      <c r="N8708" s="54">
        <f t="shared" si="678"/>
        <v>5669.0499999999993</v>
      </c>
      <c r="O8708" s="46">
        <f t="shared" si="679"/>
        <v>3.4984438967658207</v>
      </c>
    </row>
    <row r="8709" spans="6:15" x14ac:dyDescent="0.25">
      <c r="F8709" s="3">
        <f t="shared" si="676"/>
        <v>0</v>
      </c>
      <c r="G8709" s="45" t="s">
        <v>29459</v>
      </c>
      <c r="H8709" s="42">
        <v>87</v>
      </c>
      <c r="I8709" s="42">
        <v>0.01</v>
      </c>
      <c r="J8709" s="42" t="s">
        <v>10723</v>
      </c>
      <c r="K8709" s="43">
        <f t="shared" si="677"/>
        <v>5666.2019584253494</v>
      </c>
      <c r="L8709" s="44" t="s">
        <v>20091</v>
      </c>
      <c r="M8709" s="44">
        <f t="shared" si="675"/>
        <v>65.040222944811077</v>
      </c>
      <c r="N8709" s="54">
        <f t="shared" si="678"/>
        <v>5669.7</v>
      </c>
      <c r="O8709" s="46">
        <f t="shared" si="679"/>
        <v>3.498041574650415</v>
      </c>
    </row>
    <row r="8710" spans="6:15" x14ac:dyDescent="0.25">
      <c r="F8710" s="3">
        <f t="shared" si="676"/>
        <v>0</v>
      </c>
      <c r="G8710" s="45" t="s">
        <v>29460</v>
      </c>
      <c r="H8710" s="42">
        <v>87.01</v>
      </c>
      <c r="I8710" s="42">
        <v>0.01</v>
      </c>
      <c r="J8710" s="42" t="s">
        <v>10724</v>
      </c>
      <c r="K8710" s="43">
        <f t="shared" si="677"/>
        <v>5666.8523606547978</v>
      </c>
      <c r="L8710" s="44" t="s">
        <v>20092</v>
      </c>
      <c r="M8710" s="44">
        <f t="shared" si="675"/>
        <v>65.040213681210801</v>
      </c>
      <c r="N8710" s="54">
        <f t="shared" si="678"/>
        <v>5670.35</v>
      </c>
      <c r="O8710" s="46">
        <f t="shared" si="679"/>
        <v>3.497639345202515</v>
      </c>
    </row>
    <row r="8711" spans="6:15" x14ac:dyDescent="0.25">
      <c r="F8711" s="3">
        <f t="shared" si="676"/>
        <v>0</v>
      </c>
      <c r="G8711" s="45" t="s">
        <v>29461</v>
      </c>
      <c r="H8711" s="42">
        <v>87.02</v>
      </c>
      <c r="I8711" s="42">
        <v>0.01</v>
      </c>
      <c r="J8711" s="42" t="s">
        <v>10725</v>
      </c>
      <c r="K8711" s="43">
        <f t="shared" si="677"/>
        <v>5667.5027627916097</v>
      </c>
      <c r="L8711" s="44" t="s">
        <v>20093</v>
      </c>
      <c r="M8711" s="44">
        <f t="shared" si="675"/>
        <v>65.040204420817105</v>
      </c>
      <c r="N8711" s="54">
        <f t="shared" si="678"/>
        <v>5671</v>
      </c>
      <c r="O8711" s="46">
        <f t="shared" si="679"/>
        <v>3.4972372083902883</v>
      </c>
    </row>
    <row r="8712" spans="6:15" x14ac:dyDescent="0.25">
      <c r="F8712" s="3">
        <f t="shared" si="676"/>
        <v>0</v>
      </c>
      <c r="G8712" s="45" t="s">
        <v>29462</v>
      </c>
      <c r="H8712" s="42">
        <v>87.03</v>
      </c>
      <c r="I8712" s="42">
        <v>0.01</v>
      </c>
      <c r="J8712" s="42" t="s">
        <v>10726</v>
      </c>
      <c r="K8712" s="43">
        <f t="shared" si="677"/>
        <v>5668.1531648358177</v>
      </c>
      <c r="L8712" s="44" t="s">
        <v>20094</v>
      </c>
      <c r="M8712" s="44">
        <f t="shared" si="675"/>
        <v>65.040195163623892</v>
      </c>
      <c r="N8712" s="54">
        <f t="shared" si="678"/>
        <v>5671.65</v>
      </c>
      <c r="O8712" s="46">
        <f t="shared" si="679"/>
        <v>3.4968351641819027</v>
      </c>
    </row>
    <row r="8713" spans="6:15" x14ac:dyDescent="0.25">
      <c r="F8713" s="3">
        <f t="shared" si="676"/>
        <v>0</v>
      </c>
      <c r="G8713" s="45" t="s">
        <v>29463</v>
      </c>
      <c r="H8713" s="42">
        <v>87.04</v>
      </c>
      <c r="I8713" s="42">
        <v>0.01</v>
      </c>
      <c r="J8713" s="42" t="s">
        <v>10727</v>
      </c>
      <c r="K8713" s="43">
        <f t="shared" si="677"/>
        <v>5668.8035667874537</v>
      </c>
      <c r="L8713" s="44" t="s">
        <v>20095</v>
      </c>
      <c r="M8713" s="44">
        <f t="shared" ref="M8713:M8776" si="680">SQRT(((14.7+$N$3*H8713)^2)-(K8713^2))/SQRT($N$4)</f>
        <v>65.0401859096403</v>
      </c>
      <c r="N8713" s="54">
        <f t="shared" si="678"/>
        <v>5672.3</v>
      </c>
      <c r="O8713" s="46">
        <f t="shared" si="679"/>
        <v>3.4964332125464352</v>
      </c>
    </row>
    <row r="8714" spans="6:15" x14ac:dyDescent="0.25">
      <c r="F8714" s="3">
        <f t="shared" ref="F8714:F8777" si="681">IF(O8714&gt;100,1,0)</f>
        <v>0</v>
      </c>
      <c r="G8714" s="45" t="s">
        <v>29464</v>
      </c>
      <c r="H8714" s="42">
        <v>87.05</v>
      </c>
      <c r="I8714" s="42">
        <v>0.01</v>
      </c>
      <c r="J8714" s="42" t="s">
        <v>10728</v>
      </c>
      <c r="K8714" s="43">
        <f t="shared" ref="K8714:K8777" si="682">K8713+I8714*M8713</f>
        <v>5669.4539686465505</v>
      </c>
      <c r="L8714" s="44" t="s">
        <v>20096</v>
      </c>
      <c r="M8714" s="44">
        <f t="shared" si="680"/>
        <v>65.04017665884497</v>
      </c>
      <c r="N8714" s="54">
        <f t="shared" ref="N8714:N8777" si="683">(H8714*$N$3)+14.7</f>
        <v>5672.95</v>
      </c>
      <c r="O8714" s="46">
        <f t="shared" ref="O8714:O8777" si="684">N8714-K8714</f>
        <v>3.4960313534493253</v>
      </c>
    </row>
    <row r="8715" spans="6:15" x14ac:dyDescent="0.25">
      <c r="F8715" s="3">
        <f t="shared" si="681"/>
        <v>0</v>
      </c>
      <c r="G8715" s="45" t="s">
        <v>29465</v>
      </c>
      <c r="H8715" s="42">
        <v>87.06</v>
      </c>
      <c r="I8715" s="42">
        <v>0.01</v>
      </c>
      <c r="J8715" s="42" t="s">
        <v>10729</v>
      </c>
      <c r="K8715" s="43">
        <f t="shared" si="682"/>
        <v>5670.1043704131389</v>
      </c>
      <c r="L8715" s="44" t="s">
        <v>20097</v>
      </c>
      <c r="M8715" s="44">
        <f t="shared" si="680"/>
        <v>65.040167411259276</v>
      </c>
      <c r="N8715" s="54">
        <f t="shared" si="683"/>
        <v>5673.6</v>
      </c>
      <c r="O8715" s="46">
        <f t="shared" si="684"/>
        <v>3.4956295868614689</v>
      </c>
    </row>
    <row r="8716" spans="6:15" x14ac:dyDescent="0.25">
      <c r="F8716" s="3">
        <f t="shared" si="681"/>
        <v>0</v>
      </c>
      <c r="G8716" s="45" t="s">
        <v>29466</v>
      </c>
      <c r="H8716" s="42">
        <v>87.07</v>
      </c>
      <c r="I8716" s="42">
        <v>0.01</v>
      </c>
      <c r="J8716" s="42" t="s">
        <v>10730</v>
      </c>
      <c r="K8716" s="43">
        <f t="shared" si="682"/>
        <v>5670.7547720872517</v>
      </c>
      <c r="L8716" s="44" t="s">
        <v>20098</v>
      </c>
      <c r="M8716" s="44">
        <f t="shared" si="680"/>
        <v>65.040158166852677</v>
      </c>
      <c r="N8716" s="54">
        <f t="shared" si="683"/>
        <v>5674.2499999999991</v>
      </c>
      <c r="O8716" s="46">
        <f t="shared" si="684"/>
        <v>3.4952279127473957</v>
      </c>
    </row>
    <row r="8717" spans="6:15" x14ac:dyDescent="0.25">
      <c r="F8717" s="3">
        <f t="shared" si="681"/>
        <v>0</v>
      </c>
      <c r="G8717" s="45" t="s">
        <v>29467</v>
      </c>
      <c r="H8717" s="42">
        <v>87.08</v>
      </c>
      <c r="I8717" s="42">
        <v>0.01</v>
      </c>
      <c r="J8717" s="42" t="s">
        <v>10731</v>
      </c>
      <c r="K8717" s="43">
        <f t="shared" si="682"/>
        <v>5671.4051736689198</v>
      </c>
      <c r="L8717" s="44" t="s">
        <v>20099</v>
      </c>
      <c r="M8717" s="44">
        <f t="shared" si="680"/>
        <v>65.040148925664866</v>
      </c>
      <c r="N8717" s="54">
        <f t="shared" si="683"/>
        <v>5674.9</v>
      </c>
      <c r="O8717" s="46">
        <f t="shared" si="684"/>
        <v>3.4948263310798211</v>
      </c>
    </row>
    <row r="8718" spans="6:15" x14ac:dyDescent="0.25">
      <c r="F8718" s="3">
        <f t="shared" si="681"/>
        <v>0</v>
      </c>
      <c r="G8718" s="45" t="s">
        <v>29468</v>
      </c>
      <c r="H8718" s="42">
        <v>87.09</v>
      </c>
      <c r="I8718" s="42">
        <v>0.01</v>
      </c>
      <c r="J8718" s="42" t="s">
        <v>10732</v>
      </c>
      <c r="K8718" s="43">
        <f t="shared" si="682"/>
        <v>5672.0555751581769</v>
      </c>
      <c r="L8718" s="44" t="s">
        <v>20100</v>
      </c>
      <c r="M8718" s="44">
        <f t="shared" si="680"/>
        <v>65.040139687662275</v>
      </c>
      <c r="N8718" s="54">
        <f t="shared" si="683"/>
        <v>5675.55</v>
      </c>
      <c r="O8718" s="46">
        <f t="shared" si="684"/>
        <v>3.4944248418232746</v>
      </c>
    </row>
    <row r="8719" spans="6:15" x14ac:dyDescent="0.25">
      <c r="F8719" s="3">
        <f t="shared" si="681"/>
        <v>0</v>
      </c>
      <c r="G8719" s="45" t="s">
        <v>29469</v>
      </c>
      <c r="H8719" s="42">
        <v>87.1</v>
      </c>
      <c r="I8719" s="42">
        <v>0.01</v>
      </c>
      <c r="J8719" s="42" t="s">
        <v>10733</v>
      </c>
      <c r="K8719" s="43">
        <f t="shared" si="682"/>
        <v>5672.7059765550539</v>
      </c>
      <c r="L8719" s="44" t="s">
        <v>20101</v>
      </c>
      <c r="M8719" s="44">
        <f t="shared" si="680"/>
        <v>65.040130452847933</v>
      </c>
      <c r="N8719" s="54">
        <f t="shared" si="683"/>
        <v>5676.2</v>
      </c>
      <c r="O8719" s="46">
        <f t="shared" si="684"/>
        <v>3.494023444945924</v>
      </c>
    </row>
    <row r="8720" spans="6:15" x14ac:dyDescent="0.25">
      <c r="F8720" s="3">
        <f t="shared" si="681"/>
        <v>0</v>
      </c>
      <c r="G8720" s="45" t="s">
        <v>29470</v>
      </c>
      <c r="H8720" s="42">
        <v>87.11</v>
      </c>
      <c r="I8720" s="42">
        <v>0.01</v>
      </c>
      <c r="J8720" s="42" t="s">
        <v>10734</v>
      </c>
      <c r="K8720" s="43">
        <f t="shared" si="682"/>
        <v>5673.3563778595826</v>
      </c>
      <c r="L8720" s="44" t="s">
        <v>20102</v>
      </c>
      <c r="M8720" s="44">
        <f t="shared" si="680"/>
        <v>65.040121221221852</v>
      </c>
      <c r="N8720" s="54">
        <f t="shared" si="683"/>
        <v>5676.8499999999995</v>
      </c>
      <c r="O8720" s="46">
        <f t="shared" si="684"/>
        <v>3.4936221404168464</v>
      </c>
    </row>
    <row r="8721" spans="6:15" x14ac:dyDescent="0.25">
      <c r="F8721" s="3">
        <f t="shared" si="681"/>
        <v>0</v>
      </c>
      <c r="G8721" s="45" t="s">
        <v>29471</v>
      </c>
      <c r="H8721" s="42">
        <v>87.12</v>
      </c>
      <c r="I8721" s="42">
        <v>0.01</v>
      </c>
      <c r="J8721" s="42" t="s">
        <v>10735</v>
      </c>
      <c r="K8721" s="43">
        <f t="shared" si="682"/>
        <v>5674.0067790717949</v>
      </c>
      <c r="L8721" s="44" t="s">
        <v>20103</v>
      </c>
      <c r="M8721" s="44">
        <f t="shared" si="680"/>
        <v>65.040111992802366</v>
      </c>
      <c r="N8721" s="54">
        <f t="shared" si="683"/>
        <v>5677.5</v>
      </c>
      <c r="O8721" s="46">
        <f t="shared" si="684"/>
        <v>3.493220928205119</v>
      </c>
    </row>
    <row r="8722" spans="6:15" x14ac:dyDescent="0.25">
      <c r="F8722" s="3">
        <f t="shared" si="681"/>
        <v>0</v>
      </c>
      <c r="G8722" s="45" t="s">
        <v>29472</v>
      </c>
      <c r="H8722" s="42">
        <v>87.13</v>
      </c>
      <c r="I8722" s="42">
        <v>0.01</v>
      </c>
      <c r="J8722" s="42" t="s">
        <v>10736</v>
      </c>
      <c r="K8722" s="43">
        <f t="shared" si="682"/>
        <v>5674.6571801917225</v>
      </c>
      <c r="L8722" s="44" t="s">
        <v>20104</v>
      </c>
      <c r="M8722" s="44">
        <f t="shared" si="680"/>
        <v>65.040102767561976</v>
      </c>
      <c r="N8722" s="54">
        <f t="shared" si="683"/>
        <v>5678.15</v>
      </c>
      <c r="O8722" s="46">
        <f t="shared" si="684"/>
        <v>3.4928198082770905</v>
      </c>
    </row>
    <row r="8723" spans="6:15" x14ac:dyDescent="0.25">
      <c r="F8723" s="3">
        <f t="shared" si="681"/>
        <v>0</v>
      </c>
      <c r="G8723" s="45" t="s">
        <v>29473</v>
      </c>
      <c r="H8723" s="42">
        <v>87.14</v>
      </c>
      <c r="I8723" s="42">
        <v>0.01</v>
      </c>
      <c r="J8723" s="42" t="s">
        <v>10737</v>
      </c>
      <c r="K8723" s="43">
        <f t="shared" si="682"/>
        <v>5675.3075812193983</v>
      </c>
      <c r="L8723" s="44" t="s">
        <v>20105</v>
      </c>
      <c r="M8723" s="44">
        <f t="shared" si="680"/>
        <v>65.040093545512903</v>
      </c>
      <c r="N8723" s="54">
        <f t="shared" si="683"/>
        <v>5678.8</v>
      </c>
      <c r="O8723" s="46">
        <f t="shared" si="684"/>
        <v>3.4924187806018381</v>
      </c>
    </row>
    <row r="8724" spans="6:15" x14ac:dyDescent="0.25">
      <c r="F8724" s="3">
        <f t="shared" si="681"/>
        <v>0</v>
      </c>
      <c r="G8724" s="45" t="s">
        <v>29474</v>
      </c>
      <c r="H8724" s="42">
        <v>87.15</v>
      </c>
      <c r="I8724" s="42">
        <v>0.01</v>
      </c>
      <c r="J8724" s="42" t="s">
        <v>10738</v>
      </c>
      <c r="K8724" s="43">
        <f t="shared" si="682"/>
        <v>5675.9579821548532</v>
      </c>
      <c r="L8724" s="44" t="s">
        <v>20106</v>
      </c>
      <c r="M8724" s="44">
        <f t="shared" si="680"/>
        <v>65.040084326645982</v>
      </c>
      <c r="N8724" s="54">
        <f t="shared" si="683"/>
        <v>5679.45</v>
      </c>
      <c r="O8724" s="46">
        <f t="shared" si="684"/>
        <v>3.4920178451466199</v>
      </c>
    </row>
    <row r="8725" spans="6:15" x14ac:dyDescent="0.25">
      <c r="F8725" s="3">
        <f t="shared" si="681"/>
        <v>0</v>
      </c>
      <c r="G8725" s="45" t="s">
        <v>29475</v>
      </c>
      <c r="H8725" s="42">
        <v>87.16</v>
      </c>
      <c r="I8725" s="42">
        <v>0.01</v>
      </c>
      <c r="J8725" s="42" t="s">
        <v>10739</v>
      </c>
      <c r="K8725" s="43">
        <f t="shared" si="682"/>
        <v>5676.6083829981199</v>
      </c>
      <c r="L8725" s="44" t="s">
        <v>20107</v>
      </c>
      <c r="M8725" s="44">
        <f t="shared" si="680"/>
        <v>65.040075110958171</v>
      </c>
      <c r="N8725" s="54">
        <f t="shared" si="683"/>
        <v>5680.0999999999995</v>
      </c>
      <c r="O8725" s="46">
        <f t="shared" si="684"/>
        <v>3.4916170018796038</v>
      </c>
    </row>
    <row r="8726" spans="6:15" x14ac:dyDescent="0.25">
      <c r="F8726" s="3">
        <f t="shared" si="681"/>
        <v>0</v>
      </c>
      <c r="G8726" s="45" t="s">
        <v>29476</v>
      </c>
      <c r="H8726" s="42">
        <v>87.17</v>
      </c>
      <c r="I8726" s="42">
        <v>0.01</v>
      </c>
      <c r="J8726" s="42" t="s">
        <v>10740</v>
      </c>
      <c r="K8726" s="43">
        <f t="shared" si="682"/>
        <v>5677.2587837492292</v>
      </c>
      <c r="L8726" s="44" t="s">
        <v>20108</v>
      </c>
      <c r="M8726" s="44">
        <f t="shared" si="680"/>
        <v>65.040065898467788</v>
      </c>
      <c r="N8726" s="54">
        <f t="shared" si="683"/>
        <v>5680.75</v>
      </c>
      <c r="O8726" s="46">
        <f t="shared" si="684"/>
        <v>3.4912162507707762</v>
      </c>
    </row>
    <row r="8727" spans="6:15" x14ac:dyDescent="0.25">
      <c r="F8727" s="3">
        <f t="shared" si="681"/>
        <v>0</v>
      </c>
      <c r="G8727" s="45" t="s">
        <v>29477</v>
      </c>
      <c r="H8727" s="42">
        <v>87.18</v>
      </c>
      <c r="I8727" s="42">
        <v>0.01</v>
      </c>
      <c r="J8727" s="42" t="s">
        <v>10741</v>
      </c>
      <c r="K8727" s="43">
        <f t="shared" si="682"/>
        <v>5677.9091844082141</v>
      </c>
      <c r="L8727" s="44" t="s">
        <v>20109</v>
      </c>
      <c r="M8727" s="44">
        <f t="shared" si="680"/>
        <v>65.040056689150404</v>
      </c>
      <c r="N8727" s="54">
        <f t="shared" si="683"/>
        <v>5681.4000000000005</v>
      </c>
      <c r="O8727" s="46">
        <f t="shared" si="684"/>
        <v>3.490815591786486</v>
      </c>
    </row>
    <row r="8728" spans="6:15" x14ac:dyDescent="0.25">
      <c r="F8728" s="3">
        <f t="shared" si="681"/>
        <v>0</v>
      </c>
      <c r="G8728" s="45" t="s">
        <v>29478</v>
      </c>
      <c r="H8728" s="42">
        <v>87.19</v>
      </c>
      <c r="I8728" s="42">
        <v>0.01</v>
      </c>
      <c r="J8728" s="42" t="s">
        <v>10742</v>
      </c>
      <c r="K8728" s="43">
        <f t="shared" si="682"/>
        <v>5678.5595849751053</v>
      </c>
      <c r="L8728" s="44" t="s">
        <v>20110</v>
      </c>
      <c r="M8728" s="44">
        <f t="shared" si="680"/>
        <v>65.040047483006006</v>
      </c>
      <c r="N8728" s="54">
        <f t="shared" si="683"/>
        <v>5682.0499999999993</v>
      </c>
      <c r="O8728" s="46">
        <f t="shared" si="684"/>
        <v>3.4904150248939914</v>
      </c>
    </row>
    <row r="8729" spans="6:15" x14ac:dyDescent="0.25">
      <c r="F8729" s="3">
        <f t="shared" si="681"/>
        <v>0</v>
      </c>
      <c r="G8729" s="45" t="s">
        <v>29479</v>
      </c>
      <c r="H8729" s="42">
        <v>87.2</v>
      </c>
      <c r="I8729" s="42">
        <v>0.01</v>
      </c>
      <c r="J8729" s="42" t="s">
        <v>10743</v>
      </c>
      <c r="K8729" s="43">
        <f t="shared" si="682"/>
        <v>5679.2099854499356</v>
      </c>
      <c r="L8729" s="44" t="s">
        <v>20111</v>
      </c>
      <c r="M8729" s="44">
        <f t="shared" si="680"/>
        <v>65.040038280046829</v>
      </c>
      <c r="N8729" s="54">
        <f t="shared" si="683"/>
        <v>5682.7</v>
      </c>
      <c r="O8729" s="46">
        <f t="shared" si="684"/>
        <v>3.4900145500641884</v>
      </c>
    </row>
    <row r="8730" spans="6:15" x14ac:dyDescent="0.25">
      <c r="F8730" s="3">
        <f t="shared" si="681"/>
        <v>0</v>
      </c>
      <c r="G8730" s="45" t="s">
        <v>29480</v>
      </c>
      <c r="H8730" s="42">
        <v>87.21</v>
      </c>
      <c r="I8730" s="42">
        <v>0.01</v>
      </c>
      <c r="J8730" s="42" t="s">
        <v>10744</v>
      </c>
      <c r="K8730" s="43">
        <f t="shared" si="682"/>
        <v>5679.860385832736</v>
      </c>
      <c r="L8730" s="44" t="s">
        <v>20112</v>
      </c>
      <c r="M8730" s="44">
        <f t="shared" si="680"/>
        <v>65.040029080260652</v>
      </c>
      <c r="N8730" s="54">
        <f t="shared" si="683"/>
        <v>5683.3499999999995</v>
      </c>
      <c r="O8730" s="46">
        <f t="shared" si="684"/>
        <v>3.4896141672634258</v>
      </c>
    </row>
    <row r="8731" spans="6:15" x14ac:dyDescent="0.25">
      <c r="F8731" s="3">
        <f t="shared" si="681"/>
        <v>0</v>
      </c>
      <c r="G8731" s="45" t="s">
        <v>29481</v>
      </c>
      <c r="H8731" s="42">
        <v>87.22</v>
      </c>
      <c r="I8731" s="42">
        <v>0.01</v>
      </c>
      <c r="J8731" s="42" t="s">
        <v>10745</v>
      </c>
      <c r="K8731" s="43">
        <f t="shared" si="682"/>
        <v>5680.5107861235383</v>
      </c>
      <c r="L8731" s="44" t="s">
        <v>20113</v>
      </c>
      <c r="M8731" s="44">
        <f t="shared" si="680"/>
        <v>65.040019883659696</v>
      </c>
      <c r="N8731" s="54">
        <f t="shared" si="683"/>
        <v>5684</v>
      </c>
      <c r="O8731" s="46">
        <f t="shared" si="684"/>
        <v>3.4892138764616902</v>
      </c>
    </row>
    <row r="8732" spans="6:15" x14ac:dyDescent="0.25">
      <c r="F8732" s="3">
        <f t="shared" si="681"/>
        <v>0</v>
      </c>
      <c r="G8732" s="45" t="s">
        <v>29482</v>
      </c>
      <c r="H8732" s="42">
        <v>87.23</v>
      </c>
      <c r="I8732" s="42">
        <v>0.01</v>
      </c>
      <c r="J8732" s="42" t="s">
        <v>10746</v>
      </c>
      <c r="K8732" s="43">
        <f t="shared" si="682"/>
        <v>5681.1611863223752</v>
      </c>
      <c r="L8732" s="44" t="s">
        <v>20114</v>
      </c>
      <c r="M8732" s="44">
        <f t="shared" si="680"/>
        <v>65.040010690219518</v>
      </c>
      <c r="N8732" s="54">
        <f t="shared" si="683"/>
        <v>5684.65</v>
      </c>
      <c r="O8732" s="46">
        <f t="shared" si="684"/>
        <v>3.488813677624421</v>
      </c>
    </row>
    <row r="8733" spans="6:15" x14ac:dyDescent="0.25">
      <c r="F8733" s="3">
        <f t="shared" si="681"/>
        <v>0</v>
      </c>
      <c r="G8733" s="45" t="s">
        <v>29483</v>
      </c>
      <c r="H8733" s="42">
        <v>87.24</v>
      </c>
      <c r="I8733" s="42">
        <v>0.01</v>
      </c>
      <c r="J8733" s="42" t="s">
        <v>10747</v>
      </c>
      <c r="K8733" s="43">
        <f t="shared" si="682"/>
        <v>5681.8115864292777</v>
      </c>
      <c r="L8733" s="44" t="s">
        <v>20115</v>
      </c>
      <c r="M8733" s="44">
        <f t="shared" si="680"/>
        <v>65.040001499952339</v>
      </c>
      <c r="N8733" s="54">
        <f t="shared" si="683"/>
        <v>5685.2999999999993</v>
      </c>
      <c r="O8733" s="46">
        <f t="shared" si="684"/>
        <v>3.4884135707216046</v>
      </c>
    </row>
    <row r="8734" spans="6:15" x14ac:dyDescent="0.25">
      <c r="F8734" s="3">
        <f t="shared" si="681"/>
        <v>0</v>
      </c>
      <c r="G8734" s="45" t="s">
        <v>29484</v>
      </c>
      <c r="H8734" s="42">
        <v>87.25</v>
      </c>
      <c r="I8734" s="42">
        <v>0.01</v>
      </c>
      <c r="J8734" s="42" t="s">
        <v>10748</v>
      </c>
      <c r="K8734" s="43">
        <f t="shared" si="682"/>
        <v>5682.4619864442775</v>
      </c>
      <c r="L8734" s="44" t="s">
        <v>20116</v>
      </c>
      <c r="M8734" s="44">
        <f t="shared" si="680"/>
        <v>65.039992312864271</v>
      </c>
      <c r="N8734" s="54">
        <f t="shared" si="683"/>
        <v>5685.95</v>
      </c>
      <c r="O8734" s="46">
        <f t="shared" si="684"/>
        <v>3.4880135557223184</v>
      </c>
    </row>
    <row r="8735" spans="6:15" x14ac:dyDescent="0.25">
      <c r="F8735" s="3">
        <f t="shared" si="681"/>
        <v>0</v>
      </c>
      <c r="G8735" s="45" t="s">
        <v>29485</v>
      </c>
      <c r="H8735" s="42">
        <v>87.26</v>
      </c>
      <c r="I8735" s="42">
        <v>0.01</v>
      </c>
      <c r="J8735" s="42" t="s">
        <v>10749</v>
      </c>
      <c r="K8735" s="43">
        <f t="shared" si="682"/>
        <v>5683.1123863674065</v>
      </c>
      <c r="L8735" s="44" t="s">
        <v>20117</v>
      </c>
      <c r="M8735" s="44">
        <f t="shared" si="680"/>
        <v>65.039983128943106</v>
      </c>
      <c r="N8735" s="54">
        <f t="shared" si="683"/>
        <v>5686.6</v>
      </c>
      <c r="O8735" s="46">
        <f t="shared" si="684"/>
        <v>3.4876136325938205</v>
      </c>
    </row>
    <row r="8736" spans="6:15" x14ac:dyDescent="0.25">
      <c r="F8736" s="3">
        <f t="shared" si="681"/>
        <v>0</v>
      </c>
      <c r="G8736" s="45" t="s">
        <v>29486</v>
      </c>
      <c r="H8736" s="42">
        <v>87.27</v>
      </c>
      <c r="I8736" s="42">
        <v>0.01</v>
      </c>
      <c r="J8736" s="42" t="s">
        <v>10750</v>
      </c>
      <c r="K8736" s="43">
        <f t="shared" si="682"/>
        <v>5683.7627861986957</v>
      </c>
      <c r="L8736" s="44" t="s">
        <v>20118</v>
      </c>
      <c r="M8736" s="44">
        <f t="shared" si="680"/>
        <v>65.039973948191886</v>
      </c>
      <c r="N8736" s="54">
        <f t="shared" si="683"/>
        <v>5687.25</v>
      </c>
      <c r="O8736" s="46">
        <f t="shared" si="684"/>
        <v>3.4872138013042786</v>
      </c>
    </row>
    <row r="8737" spans="6:15" x14ac:dyDescent="0.25">
      <c r="F8737" s="3">
        <f t="shared" si="681"/>
        <v>0</v>
      </c>
      <c r="G8737" s="45" t="s">
        <v>29487</v>
      </c>
      <c r="H8737" s="42">
        <v>87.28</v>
      </c>
      <c r="I8737" s="42">
        <v>0.01</v>
      </c>
      <c r="J8737" s="42" t="s">
        <v>10751</v>
      </c>
      <c r="K8737" s="43">
        <f t="shared" si="682"/>
        <v>5684.4131859381778</v>
      </c>
      <c r="L8737" s="44" t="s">
        <v>20119</v>
      </c>
      <c r="M8737" s="44">
        <f t="shared" si="680"/>
        <v>65.039964770601443</v>
      </c>
      <c r="N8737" s="54">
        <f t="shared" si="683"/>
        <v>5687.9</v>
      </c>
      <c r="O8737" s="46">
        <f t="shared" si="684"/>
        <v>3.4868140618218604</v>
      </c>
    </row>
    <row r="8738" spans="6:15" x14ac:dyDescent="0.25">
      <c r="F8738" s="3">
        <f t="shared" si="681"/>
        <v>0</v>
      </c>
      <c r="G8738" s="45" t="s">
        <v>29488</v>
      </c>
      <c r="H8738" s="42">
        <v>87.29</v>
      </c>
      <c r="I8738" s="42">
        <v>0.01</v>
      </c>
      <c r="J8738" s="42" t="s">
        <v>10752</v>
      </c>
      <c r="K8738" s="43">
        <f t="shared" si="682"/>
        <v>5685.0635855858836</v>
      </c>
      <c r="L8738" s="44" t="s">
        <v>20120</v>
      </c>
      <c r="M8738" s="44">
        <f t="shared" si="680"/>
        <v>65.03995559618707</v>
      </c>
      <c r="N8738" s="54">
        <f t="shared" si="683"/>
        <v>5688.55</v>
      </c>
      <c r="O8738" s="46">
        <f t="shared" si="684"/>
        <v>3.4864144141165525</v>
      </c>
    </row>
    <row r="8739" spans="6:15" x14ac:dyDescent="0.25">
      <c r="F8739" s="3">
        <f t="shared" si="681"/>
        <v>0</v>
      </c>
      <c r="G8739" s="45" t="s">
        <v>29489</v>
      </c>
      <c r="H8739" s="42">
        <v>87.3</v>
      </c>
      <c r="I8739" s="42">
        <v>0.01</v>
      </c>
      <c r="J8739" s="42" t="s">
        <v>10753</v>
      </c>
      <c r="K8739" s="43">
        <f t="shared" si="682"/>
        <v>5685.7139851418451</v>
      </c>
      <c r="L8739" s="44" t="s">
        <v>20121</v>
      </c>
      <c r="M8739" s="44">
        <f t="shared" si="680"/>
        <v>65.039946424930449</v>
      </c>
      <c r="N8739" s="54">
        <f t="shared" si="683"/>
        <v>5689.2</v>
      </c>
      <c r="O8739" s="46">
        <f t="shared" si="684"/>
        <v>3.4860148581547037</v>
      </c>
    </row>
    <row r="8740" spans="6:15" x14ac:dyDescent="0.25">
      <c r="F8740" s="3">
        <f t="shared" si="681"/>
        <v>0</v>
      </c>
      <c r="G8740" s="45" t="s">
        <v>29490</v>
      </c>
      <c r="H8740" s="42">
        <v>87.31</v>
      </c>
      <c r="I8740" s="42">
        <v>0.01</v>
      </c>
      <c r="J8740" s="42" t="s">
        <v>10754</v>
      </c>
      <c r="K8740" s="43">
        <f t="shared" si="682"/>
        <v>5686.3643846060941</v>
      </c>
      <c r="L8740" s="44" t="s">
        <v>20122</v>
      </c>
      <c r="M8740" s="44">
        <f t="shared" si="680"/>
        <v>65.039937256843757</v>
      </c>
      <c r="N8740" s="54">
        <f t="shared" si="683"/>
        <v>5689.85</v>
      </c>
      <c r="O8740" s="46">
        <f t="shared" si="684"/>
        <v>3.4856153939063006</v>
      </c>
    </row>
    <row r="8741" spans="6:15" x14ac:dyDescent="0.25">
      <c r="F8741" s="3">
        <f t="shared" si="681"/>
        <v>0</v>
      </c>
      <c r="G8741" s="45" t="s">
        <v>29491</v>
      </c>
      <c r="H8741" s="42">
        <v>87.32</v>
      </c>
      <c r="I8741" s="42">
        <v>0.01</v>
      </c>
      <c r="J8741" s="42" t="s">
        <v>10755</v>
      </c>
      <c r="K8741" s="43">
        <f t="shared" si="682"/>
        <v>5687.0147839786623</v>
      </c>
      <c r="L8741" s="44" t="s">
        <v>20123</v>
      </c>
      <c r="M8741" s="44">
        <f t="shared" si="680"/>
        <v>65.039928091896485</v>
      </c>
      <c r="N8741" s="54">
        <f t="shared" si="683"/>
        <v>5690.4999999999991</v>
      </c>
      <c r="O8741" s="46">
        <f t="shared" si="684"/>
        <v>3.4852160213367824</v>
      </c>
    </row>
    <row r="8742" spans="6:15" x14ac:dyDescent="0.25">
      <c r="F8742" s="3">
        <f t="shared" si="681"/>
        <v>0</v>
      </c>
      <c r="G8742" s="45" t="s">
        <v>29492</v>
      </c>
      <c r="H8742" s="42">
        <v>87.33</v>
      </c>
      <c r="I8742" s="42">
        <v>0.01</v>
      </c>
      <c r="J8742" s="42" t="s">
        <v>10756</v>
      </c>
      <c r="K8742" s="43">
        <f t="shared" si="682"/>
        <v>5687.6651832595817</v>
      </c>
      <c r="L8742" s="44" t="s">
        <v>20124</v>
      </c>
      <c r="M8742" s="44">
        <f t="shared" si="680"/>
        <v>65.039918930122226</v>
      </c>
      <c r="N8742" s="54">
        <f t="shared" si="683"/>
        <v>5691.15</v>
      </c>
      <c r="O8742" s="46">
        <f t="shared" si="684"/>
        <v>3.4848167404179549</v>
      </c>
    </row>
    <row r="8743" spans="6:15" x14ac:dyDescent="0.25">
      <c r="F8743" s="3">
        <f t="shared" si="681"/>
        <v>0</v>
      </c>
      <c r="G8743" s="45" t="s">
        <v>29493</v>
      </c>
      <c r="H8743" s="42">
        <v>87.34</v>
      </c>
      <c r="I8743" s="42">
        <v>0.01</v>
      </c>
      <c r="J8743" s="42" t="s">
        <v>10757</v>
      </c>
      <c r="K8743" s="43">
        <f t="shared" si="682"/>
        <v>5688.3155824488831</v>
      </c>
      <c r="L8743" s="44" t="s">
        <v>20125</v>
      </c>
      <c r="M8743" s="44">
        <f t="shared" si="680"/>
        <v>65.039909771511816</v>
      </c>
      <c r="N8743" s="54">
        <f t="shared" si="683"/>
        <v>5691.8</v>
      </c>
      <c r="O8743" s="46">
        <f t="shared" si="684"/>
        <v>3.4844175511170761</v>
      </c>
    </row>
    <row r="8744" spans="6:15" x14ac:dyDescent="0.25">
      <c r="F8744" s="3">
        <f t="shared" si="681"/>
        <v>0</v>
      </c>
      <c r="G8744" s="45" t="s">
        <v>29494</v>
      </c>
      <c r="H8744" s="42">
        <v>87.35</v>
      </c>
      <c r="I8744" s="42">
        <v>0.01</v>
      </c>
      <c r="J8744" s="42" t="s">
        <v>10758</v>
      </c>
      <c r="K8744" s="43">
        <f t="shared" si="682"/>
        <v>5688.9659815465984</v>
      </c>
      <c r="L8744" s="44" t="s">
        <v>20126</v>
      </c>
      <c r="M8744" s="44">
        <f t="shared" si="680"/>
        <v>65.03990061604388</v>
      </c>
      <c r="N8744" s="54">
        <f t="shared" si="683"/>
        <v>5692.45</v>
      </c>
      <c r="O8744" s="46">
        <f t="shared" si="684"/>
        <v>3.4840184534014043</v>
      </c>
    </row>
    <row r="8745" spans="6:15" x14ac:dyDescent="0.25">
      <c r="F8745" s="3">
        <f t="shared" si="681"/>
        <v>0</v>
      </c>
      <c r="G8745" s="45" t="s">
        <v>29495</v>
      </c>
      <c r="H8745" s="42">
        <v>87.36</v>
      </c>
      <c r="I8745" s="42">
        <v>0.01</v>
      </c>
      <c r="J8745" s="42" t="s">
        <v>10759</v>
      </c>
      <c r="K8745" s="43">
        <f t="shared" si="682"/>
        <v>5689.6163805527585</v>
      </c>
      <c r="L8745" s="44" t="s">
        <v>20127</v>
      </c>
      <c r="M8745" s="44">
        <f t="shared" si="680"/>
        <v>65.039891463736723</v>
      </c>
      <c r="N8745" s="54">
        <f t="shared" si="683"/>
        <v>5693.0999999999995</v>
      </c>
      <c r="O8745" s="46">
        <f t="shared" si="684"/>
        <v>3.4836194472409261</v>
      </c>
    </row>
    <row r="8746" spans="6:15" x14ac:dyDescent="0.25">
      <c r="F8746" s="3">
        <f t="shared" si="681"/>
        <v>0</v>
      </c>
      <c r="G8746" s="45" t="s">
        <v>29496</v>
      </c>
      <c r="H8746" s="42">
        <v>87.37</v>
      </c>
      <c r="I8746" s="42">
        <v>0.01</v>
      </c>
      <c r="J8746" s="42" t="s">
        <v>10760</v>
      </c>
      <c r="K8746" s="43">
        <f t="shared" si="682"/>
        <v>5690.2667794673962</v>
      </c>
      <c r="L8746" s="44" t="s">
        <v>20128</v>
      </c>
      <c r="M8746" s="44">
        <f t="shared" si="680"/>
        <v>65.039882314587317</v>
      </c>
      <c r="N8746" s="54">
        <f t="shared" si="683"/>
        <v>5693.75</v>
      </c>
      <c r="O8746" s="46">
        <f t="shared" si="684"/>
        <v>3.4832205326038093</v>
      </c>
    </row>
    <row r="8747" spans="6:15" x14ac:dyDescent="0.25">
      <c r="F8747" s="3">
        <f t="shared" si="681"/>
        <v>0</v>
      </c>
      <c r="G8747" s="45" t="s">
        <v>29497</v>
      </c>
      <c r="H8747" s="42">
        <v>87.38</v>
      </c>
      <c r="I8747" s="42">
        <v>0.01</v>
      </c>
      <c r="J8747" s="42" t="s">
        <v>10761</v>
      </c>
      <c r="K8747" s="43">
        <f t="shared" si="682"/>
        <v>5690.9171782905423</v>
      </c>
      <c r="L8747" s="44" t="s">
        <v>20129</v>
      </c>
      <c r="M8747" s="44">
        <f t="shared" si="680"/>
        <v>65.039873168583441</v>
      </c>
      <c r="N8747" s="54">
        <f t="shared" si="683"/>
        <v>5694.4</v>
      </c>
      <c r="O8747" s="46">
        <f t="shared" si="684"/>
        <v>3.482821709457312</v>
      </c>
    </row>
    <row r="8748" spans="6:15" x14ac:dyDescent="0.25">
      <c r="F8748" s="3">
        <f t="shared" si="681"/>
        <v>0</v>
      </c>
      <c r="G8748" s="45" t="s">
        <v>29498</v>
      </c>
      <c r="H8748" s="42">
        <v>87.39</v>
      </c>
      <c r="I8748" s="42">
        <v>0.01</v>
      </c>
      <c r="J8748" s="42" t="s">
        <v>10762</v>
      </c>
      <c r="K8748" s="43">
        <f t="shared" si="682"/>
        <v>5691.5675770222279</v>
      </c>
      <c r="L8748" s="44" t="s">
        <v>20130</v>
      </c>
      <c r="M8748" s="44">
        <f t="shared" si="680"/>
        <v>65.039864025740357</v>
      </c>
      <c r="N8748" s="54">
        <f t="shared" si="683"/>
        <v>5695.05</v>
      </c>
      <c r="O8748" s="46">
        <f t="shared" si="684"/>
        <v>3.4824229777723303</v>
      </c>
    </row>
    <row r="8749" spans="6:15" x14ac:dyDescent="0.25">
      <c r="F8749" s="3">
        <f t="shared" si="681"/>
        <v>0</v>
      </c>
      <c r="G8749" s="45" t="s">
        <v>29499</v>
      </c>
      <c r="H8749" s="42">
        <v>87.4</v>
      </c>
      <c r="I8749" s="42">
        <v>0.01</v>
      </c>
      <c r="J8749" s="42" t="s">
        <v>10763</v>
      </c>
      <c r="K8749" s="43">
        <f t="shared" si="682"/>
        <v>5692.2179756624855</v>
      </c>
      <c r="L8749" s="44" t="s">
        <v>20131</v>
      </c>
      <c r="M8749" s="44">
        <f t="shared" si="680"/>
        <v>65.039854886036693</v>
      </c>
      <c r="N8749" s="54">
        <f t="shared" si="683"/>
        <v>5695.7</v>
      </c>
      <c r="O8749" s="46">
        <f t="shared" si="684"/>
        <v>3.4820243375143036</v>
      </c>
    </row>
    <row r="8750" spans="6:15" x14ac:dyDescent="0.25">
      <c r="F8750" s="3">
        <f t="shared" si="681"/>
        <v>0</v>
      </c>
      <c r="G8750" s="45" t="s">
        <v>29500</v>
      </c>
      <c r="H8750" s="42">
        <v>87.41</v>
      </c>
      <c r="I8750" s="42">
        <v>0.01</v>
      </c>
      <c r="J8750" s="42" t="s">
        <v>10764</v>
      </c>
      <c r="K8750" s="43">
        <f t="shared" si="682"/>
        <v>5692.8683742113462</v>
      </c>
      <c r="L8750" s="44" t="s">
        <v>20132</v>
      </c>
      <c r="M8750" s="44">
        <f t="shared" si="680"/>
        <v>65.039845749475504</v>
      </c>
      <c r="N8750" s="54">
        <f t="shared" si="683"/>
        <v>5696.3499999999995</v>
      </c>
      <c r="O8750" s="46">
        <f t="shared" si="684"/>
        <v>3.4816257886532185</v>
      </c>
    </row>
    <row r="8751" spans="6:15" x14ac:dyDescent="0.25">
      <c r="F8751" s="3">
        <f t="shared" si="681"/>
        <v>0</v>
      </c>
      <c r="G8751" s="45" t="s">
        <v>29501</v>
      </c>
      <c r="H8751" s="42">
        <v>87.42</v>
      </c>
      <c r="I8751" s="42">
        <v>0.01</v>
      </c>
      <c r="J8751" s="42" t="s">
        <v>10765</v>
      </c>
      <c r="K8751" s="43">
        <f t="shared" si="682"/>
        <v>5693.5187726688409</v>
      </c>
      <c r="L8751" s="44" t="s">
        <v>20133</v>
      </c>
      <c r="M8751" s="44">
        <f t="shared" si="680"/>
        <v>65.039836616075107</v>
      </c>
      <c r="N8751" s="54">
        <f t="shared" si="683"/>
        <v>5697</v>
      </c>
      <c r="O8751" s="46">
        <f t="shared" si="684"/>
        <v>3.4812273311590616</v>
      </c>
    </row>
    <row r="8752" spans="6:15" x14ac:dyDescent="0.25">
      <c r="F8752" s="3">
        <f t="shared" si="681"/>
        <v>0</v>
      </c>
      <c r="G8752" s="45" t="s">
        <v>29502</v>
      </c>
      <c r="H8752" s="42">
        <v>87.43</v>
      </c>
      <c r="I8752" s="42">
        <v>0.01</v>
      </c>
      <c r="J8752" s="42" t="s">
        <v>10766</v>
      </c>
      <c r="K8752" s="43">
        <f t="shared" si="682"/>
        <v>5694.1691710350015</v>
      </c>
      <c r="L8752" s="44" t="s">
        <v>20134</v>
      </c>
      <c r="M8752" s="44">
        <f t="shared" si="680"/>
        <v>65.039827485820254</v>
      </c>
      <c r="N8752" s="54">
        <f t="shared" si="683"/>
        <v>5697.6500000000005</v>
      </c>
      <c r="O8752" s="46">
        <f t="shared" si="684"/>
        <v>3.4808289649990911</v>
      </c>
    </row>
    <row r="8753" spans="6:15" x14ac:dyDescent="0.25">
      <c r="F8753" s="3">
        <f t="shared" si="681"/>
        <v>0</v>
      </c>
      <c r="G8753" s="45" t="s">
        <v>29503</v>
      </c>
      <c r="H8753" s="42">
        <v>87.44</v>
      </c>
      <c r="I8753" s="42">
        <v>0.01</v>
      </c>
      <c r="J8753" s="42" t="s">
        <v>10767</v>
      </c>
      <c r="K8753" s="43">
        <f t="shared" si="682"/>
        <v>5694.8195693098596</v>
      </c>
      <c r="L8753" s="44" t="s">
        <v>20135</v>
      </c>
      <c r="M8753" s="44">
        <f t="shared" si="680"/>
        <v>65.0398183586926</v>
      </c>
      <c r="N8753" s="54">
        <f t="shared" si="683"/>
        <v>5698.2999999999993</v>
      </c>
      <c r="O8753" s="46">
        <f t="shared" si="684"/>
        <v>3.4804306901396558</v>
      </c>
    </row>
    <row r="8754" spans="6:15" x14ac:dyDescent="0.25">
      <c r="F8754" s="3">
        <f t="shared" si="681"/>
        <v>0</v>
      </c>
      <c r="G8754" s="45" t="s">
        <v>29504</v>
      </c>
      <c r="H8754" s="42">
        <v>87.45</v>
      </c>
      <c r="I8754" s="42">
        <v>0.01</v>
      </c>
      <c r="J8754" s="42" t="s">
        <v>10768</v>
      </c>
      <c r="K8754" s="43">
        <f t="shared" si="682"/>
        <v>5695.4699674934463</v>
      </c>
      <c r="L8754" s="44" t="s">
        <v>20136</v>
      </c>
      <c r="M8754" s="44">
        <f t="shared" si="680"/>
        <v>65.039809234725752</v>
      </c>
      <c r="N8754" s="54">
        <f t="shared" si="683"/>
        <v>5698.95</v>
      </c>
      <c r="O8754" s="46">
        <f t="shared" si="684"/>
        <v>3.4800325065534707</v>
      </c>
    </row>
    <row r="8755" spans="6:15" x14ac:dyDescent="0.25">
      <c r="F8755" s="3">
        <f t="shared" si="681"/>
        <v>0</v>
      </c>
      <c r="G8755" s="45" t="s">
        <v>29505</v>
      </c>
      <c r="H8755" s="42">
        <v>87.46</v>
      </c>
      <c r="I8755" s="42">
        <v>0.01</v>
      </c>
      <c r="J8755" s="42" t="s">
        <v>10769</v>
      </c>
      <c r="K8755" s="43">
        <f t="shared" si="682"/>
        <v>5696.1203655857935</v>
      </c>
      <c r="L8755" s="44" t="s">
        <v>20137</v>
      </c>
      <c r="M8755" s="44">
        <f t="shared" si="680"/>
        <v>65.039800113883047</v>
      </c>
      <c r="N8755" s="54">
        <f t="shared" si="683"/>
        <v>5699.5999999999995</v>
      </c>
      <c r="O8755" s="46">
        <f t="shared" si="684"/>
        <v>3.4796344142059752</v>
      </c>
    </row>
    <row r="8756" spans="6:15" x14ac:dyDescent="0.25">
      <c r="F8756" s="3">
        <f t="shared" si="681"/>
        <v>0</v>
      </c>
      <c r="G8756" s="45" t="s">
        <v>29506</v>
      </c>
      <c r="H8756" s="42">
        <v>87.47</v>
      </c>
      <c r="I8756" s="42">
        <v>0.01</v>
      </c>
      <c r="J8756" s="42" t="s">
        <v>10770</v>
      </c>
      <c r="K8756" s="43">
        <f t="shared" si="682"/>
        <v>5696.7707635869319</v>
      </c>
      <c r="L8756" s="44" t="s">
        <v>20138</v>
      </c>
      <c r="M8756" s="44">
        <f t="shared" si="680"/>
        <v>65.039790996198107</v>
      </c>
      <c r="N8756" s="54">
        <f t="shared" si="683"/>
        <v>5700.25</v>
      </c>
      <c r="O8756" s="46">
        <f t="shared" si="684"/>
        <v>3.4792364130680653</v>
      </c>
    </row>
    <row r="8757" spans="6:15" x14ac:dyDescent="0.25">
      <c r="F8757" s="3">
        <f t="shared" si="681"/>
        <v>0</v>
      </c>
      <c r="G8757" s="45" t="s">
        <v>29507</v>
      </c>
      <c r="H8757" s="42">
        <v>87.48</v>
      </c>
      <c r="I8757" s="42">
        <v>0.01</v>
      </c>
      <c r="J8757" s="42" t="s">
        <v>10771</v>
      </c>
      <c r="K8757" s="43">
        <f t="shared" si="682"/>
        <v>5697.4211614968935</v>
      </c>
      <c r="L8757" s="44" t="s">
        <v>20139</v>
      </c>
      <c r="M8757" s="44">
        <f t="shared" si="680"/>
        <v>65.039781881637325</v>
      </c>
      <c r="N8757" s="54">
        <f t="shared" si="683"/>
        <v>5700.9</v>
      </c>
      <c r="O8757" s="46">
        <f t="shared" si="684"/>
        <v>3.4788385031060898</v>
      </c>
    </row>
    <row r="8758" spans="6:15" x14ac:dyDescent="0.25">
      <c r="F8758" s="3">
        <f t="shared" si="681"/>
        <v>0</v>
      </c>
      <c r="G8758" s="45" t="s">
        <v>29508</v>
      </c>
      <c r="H8758" s="42">
        <v>87.49</v>
      </c>
      <c r="I8758" s="42">
        <v>0.01</v>
      </c>
      <c r="J8758" s="42" t="s">
        <v>10772</v>
      </c>
      <c r="K8758" s="43">
        <f t="shared" si="682"/>
        <v>5698.0715593157101</v>
      </c>
      <c r="L8758" s="44" t="s">
        <v>20140</v>
      </c>
      <c r="M8758" s="44">
        <f t="shared" si="680"/>
        <v>65.039772770209851</v>
      </c>
      <c r="N8758" s="54">
        <f t="shared" si="683"/>
        <v>5701.5499999999993</v>
      </c>
      <c r="O8758" s="46">
        <f t="shared" si="684"/>
        <v>3.4784406842891258</v>
      </c>
    </row>
    <row r="8759" spans="6:15" x14ac:dyDescent="0.25">
      <c r="F8759" s="3">
        <f t="shared" si="681"/>
        <v>0</v>
      </c>
      <c r="G8759" s="45" t="s">
        <v>29509</v>
      </c>
      <c r="H8759" s="42">
        <v>87.5</v>
      </c>
      <c r="I8759" s="42">
        <v>0.01</v>
      </c>
      <c r="J8759" s="42" t="s">
        <v>10773</v>
      </c>
      <c r="K8759" s="43">
        <f t="shared" si="682"/>
        <v>5698.7219570434127</v>
      </c>
      <c r="L8759" s="44" t="s">
        <v>20141</v>
      </c>
      <c r="M8759" s="44">
        <f t="shared" si="680"/>
        <v>65.03976366192181</v>
      </c>
      <c r="N8759" s="54">
        <f t="shared" si="683"/>
        <v>5702.2</v>
      </c>
      <c r="O8759" s="46">
        <f t="shared" si="684"/>
        <v>3.47804295658716</v>
      </c>
    </row>
    <row r="8760" spans="6:15" x14ac:dyDescent="0.25">
      <c r="F8760" s="3">
        <f t="shared" si="681"/>
        <v>0</v>
      </c>
      <c r="G8760" s="45" t="s">
        <v>29510</v>
      </c>
      <c r="H8760" s="42">
        <v>87.51</v>
      </c>
      <c r="I8760" s="42">
        <v>0.01</v>
      </c>
      <c r="J8760" s="42" t="s">
        <v>10774</v>
      </c>
      <c r="K8760" s="43">
        <f t="shared" si="682"/>
        <v>5699.372354680032</v>
      </c>
      <c r="L8760" s="44" t="s">
        <v>20142</v>
      </c>
      <c r="M8760" s="44">
        <f t="shared" si="680"/>
        <v>65.039754556770148</v>
      </c>
      <c r="N8760" s="54">
        <f t="shared" si="683"/>
        <v>5702.85</v>
      </c>
      <c r="O8760" s="46">
        <f t="shared" si="684"/>
        <v>3.4776453199683601</v>
      </c>
    </row>
    <row r="8761" spans="6:15" x14ac:dyDescent="0.25">
      <c r="F8761" s="3">
        <f t="shared" si="681"/>
        <v>0</v>
      </c>
      <c r="G8761" s="45" t="s">
        <v>29511</v>
      </c>
      <c r="H8761" s="42">
        <v>87.52</v>
      </c>
      <c r="I8761" s="42">
        <v>0.01</v>
      </c>
      <c r="J8761" s="42" t="s">
        <v>10775</v>
      </c>
      <c r="K8761" s="43">
        <f t="shared" si="682"/>
        <v>5700.0227522256</v>
      </c>
      <c r="L8761" s="44" t="s">
        <v>20143</v>
      </c>
      <c r="M8761" s="44">
        <f t="shared" si="680"/>
        <v>65.039745454742629</v>
      </c>
      <c r="N8761" s="54">
        <f t="shared" si="683"/>
        <v>5703.5</v>
      </c>
      <c r="O8761" s="46">
        <f t="shared" si="684"/>
        <v>3.4772477743999843</v>
      </c>
    </row>
    <row r="8762" spans="6:15" x14ac:dyDescent="0.25">
      <c r="F8762" s="3">
        <f t="shared" si="681"/>
        <v>0</v>
      </c>
      <c r="G8762" s="45" t="s">
        <v>29512</v>
      </c>
      <c r="H8762" s="42">
        <v>87.53</v>
      </c>
      <c r="I8762" s="42">
        <v>0.01</v>
      </c>
      <c r="J8762" s="42" t="s">
        <v>10776</v>
      </c>
      <c r="K8762" s="43">
        <f t="shared" si="682"/>
        <v>5700.6731496801476</v>
      </c>
      <c r="L8762" s="44" t="s">
        <v>20144</v>
      </c>
      <c r="M8762" s="44">
        <f t="shared" si="680"/>
        <v>65.039736355845392</v>
      </c>
      <c r="N8762" s="54">
        <f t="shared" si="683"/>
        <v>5704.15</v>
      </c>
      <c r="O8762" s="46">
        <f t="shared" si="684"/>
        <v>3.4768503198520193</v>
      </c>
    </row>
    <row r="8763" spans="6:15" x14ac:dyDescent="0.25">
      <c r="F8763" s="3">
        <f t="shared" si="681"/>
        <v>0</v>
      </c>
      <c r="G8763" s="45" t="s">
        <v>29513</v>
      </c>
      <c r="H8763" s="42">
        <v>87.54</v>
      </c>
      <c r="I8763" s="42">
        <v>0.01</v>
      </c>
      <c r="J8763" s="42" t="s">
        <v>10777</v>
      </c>
      <c r="K8763" s="43">
        <f t="shared" si="682"/>
        <v>5701.3235470437057</v>
      </c>
      <c r="L8763" s="44" t="s">
        <v>20145</v>
      </c>
      <c r="M8763" s="44">
        <f t="shared" si="680"/>
        <v>65.039727260090643</v>
      </c>
      <c r="N8763" s="54">
        <f t="shared" si="683"/>
        <v>5704.8</v>
      </c>
      <c r="O8763" s="46">
        <f t="shared" si="684"/>
        <v>3.4764529562944517</v>
      </c>
    </row>
    <row r="8764" spans="6:15" x14ac:dyDescent="0.25">
      <c r="F8764" s="3">
        <f t="shared" si="681"/>
        <v>0</v>
      </c>
      <c r="G8764" s="45" t="s">
        <v>29514</v>
      </c>
      <c r="H8764" s="42">
        <v>87.55</v>
      </c>
      <c r="I8764" s="42">
        <v>0.01</v>
      </c>
      <c r="J8764" s="42" t="s">
        <v>10778</v>
      </c>
      <c r="K8764" s="43">
        <f t="shared" si="682"/>
        <v>5701.9739443163062</v>
      </c>
      <c r="L8764" s="44" t="s">
        <v>20146</v>
      </c>
      <c r="M8764" s="44">
        <f t="shared" si="680"/>
        <v>65.039718167453941</v>
      </c>
      <c r="N8764" s="54">
        <f t="shared" si="683"/>
        <v>5705.45</v>
      </c>
      <c r="O8764" s="46">
        <f t="shared" si="684"/>
        <v>3.4760556836936303</v>
      </c>
    </row>
    <row r="8765" spans="6:15" x14ac:dyDescent="0.25">
      <c r="F8765" s="3">
        <f t="shared" si="681"/>
        <v>0</v>
      </c>
      <c r="G8765" s="45" t="s">
        <v>29515</v>
      </c>
      <c r="H8765" s="42">
        <v>87.56</v>
      </c>
      <c r="I8765" s="42">
        <v>0.01</v>
      </c>
      <c r="J8765" s="42" t="s">
        <v>10779</v>
      </c>
      <c r="K8765" s="43">
        <f t="shared" si="682"/>
        <v>5702.6243414979808</v>
      </c>
      <c r="L8765" s="44" t="s">
        <v>20147</v>
      </c>
      <c r="M8765" s="44">
        <f t="shared" si="680"/>
        <v>65.039709077947506</v>
      </c>
      <c r="N8765" s="54">
        <f t="shared" si="683"/>
        <v>5706.1</v>
      </c>
      <c r="O8765" s="46">
        <f t="shared" si="684"/>
        <v>3.4756585020195416</v>
      </c>
    </row>
    <row r="8766" spans="6:15" x14ac:dyDescent="0.25">
      <c r="F8766" s="3">
        <f t="shared" si="681"/>
        <v>0</v>
      </c>
      <c r="G8766" s="45" t="s">
        <v>29516</v>
      </c>
      <c r="H8766" s="42">
        <v>87.57</v>
      </c>
      <c r="I8766" s="42">
        <v>0.01</v>
      </c>
      <c r="J8766" s="42" t="s">
        <v>10780</v>
      </c>
      <c r="K8766" s="43">
        <f t="shared" si="682"/>
        <v>5703.2747385887606</v>
      </c>
      <c r="L8766" s="44" t="s">
        <v>20148</v>
      </c>
      <c r="M8766" s="44">
        <f t="shared" si="680"/>
        <v>65.039699991546911</v>
      </c>
      <c r="N8766" s="54">
        <f t="shared" si="683"/>
        <v>5706.7499999999991</v>
      </c>
      <c r="O8766" s="46">
        <f t="shared" si="684"/>
        <v>3.4752614112385345</v>
      </c>
    </row>
    <row r="8767" spans="6:15" x14ac:dyDescent="0.25">
      <c r="F8767" s="3">
        <f t="shared" si="681"/>
        <v>0</v>
      </c>
      <c r="G8767" s="45" t="s">
        <v>29517</v>
      </c>
      <c r="H8767" s="42">
        <v>87.58</v>
      </c>
      <c r="I8767" s="42">
        <v>0.01</v>
      </c>
      <c r="J8767" s="42" t="s">
        <v>10781</v>
      </c>
      <c r="K8767" s="43">
        <f t="shared" si="682"/>
        <v>5703.9251355886763</v>
      </c>
      <c r="L8767" s="44" t="s">
        <v>20149</v>
      </c>
      <c r="M8767" s="44">
        <f t="shared" si="680"/>
        <v>65.039690908285749</v>
      </c>
      <c r="N8767" s="54">
        <f t="shared" si="683"/>
        <v>5707.4</v>
      </c>
      <c r="O8767" s="46">
        <f t="shared" si="684"/>
        <v>3.474864411323324</v>
      </c>
    </row>
    <row r="8768" spans="6:15" x14ac:dyDescent="0.25">
      <c r="F8768" s="3">
        <f t="shared" si="681"/>
        <v>0</v>
      </c>
      <c r="G8768" s="45" t="s">
        <v>29518</v>
      </c>
      <c r="H8768" s="42">
        <v>87.59</v>
      </c>
      <c r="I8768" s="42">
        <v>0.01</v>
      </c>
      <c r="J8768" s="42" t="s">
        <v>10782</v>
      </c>
      <c r="K8768" s="43">
        <f t="shared" si="682"/>
        <v>5704.575532497759</v>
      </c>
      <c r="L8768" s="44" t="s">
        <v>20150</v>
      </c>
      <c r="M8768" s="44">
        <f t="shared" si="680"/>
        <v>65.039681828154869</v>
      </c>
      <c r="N8768" s="54">
        <f t="shared" si="683"/>
        <v>5708.05</v>
      </c>
      <c r="O8768" s="46">
        <f t="shared" si="684"/>
        <v>3.4744675022411684</v>
      </c>
    </row>
    <row r="8769" spans="6:15" x14ac:dyDescent="0.25">
      <c r="F8769" s="3">
        <f t="shared" si="681"/>
        <v>0</v>
      </c>
      <c r="G8769" s="45" t="s">
        <v>29519</v>
      </c>
      <c r="H8769" s="42">
        <v>87.6</v>
      </c>
      <c r="I8769" s="42">
        <v>0.01</v>
      </c>
      <c r="J8769" s="42" t="s">
        <v>10783</v>
      </c>
      <c r="K8769" s="43">
        <f t="shared" si="682"/>
        <v>5705.2259293160405</v>
      </c>
      <c r="L8769" s="44" t="s">
        <v>20151</v>
      </c>
      <c r="M8769" s="44">
        <f t="shared" si="680"/>
        <v>65.039672751132883</v>
      </c>
      <c r="N8769" s="54">
        <f t="shared" si="683"/>
        <v>5708.7</v>
      </c>
      <c r="O8769" s="46">
        <f t="shared" si="684"/>
        <v>3.4740706839593258</v>
      </c>
    </row>
    <row r="8770" spans="6:15" x14ac:dyDescent="0.25">
      <c r="F8770" s="3">
        <f t="shared" si="681"/>
        <v>0</v>
      </c>
      <c r="G8770" s="45" t="s">
        <v>29520</v>
      </c>
      <c r="H8770" s="42">
        <v>87.61</v>
      </c>
      <c r="I8770" s="42">
        <v>0.01</v>
      </c>
      <c r="J8770" s="42" t="s">
        <v>10784</v>
      </c>
      <c r="K8770" s="43">
        <f t="shared" si="682"/>
        <v>5705.8763260435517</v>
      </c>
      <c r="L8770" s="44" t="s">
        <v>20152</v>
      </c>
      <c r="M8770" s="44">
        <f t="shared" si="680"/>
        <v>65.039663677228944</v>
      </c>
      <c r="N8770" s="54">
        <f t="shared" si="683"/>
        <v>5709.3499999999995</v>
      </c>
      <c r="O8770" s="46">
        <f t="shared" si="684"/>
        <v>3.473673956447783</v>
      </c>
    </row>
    <row r="8771" spans="6:15" x14ac:dyDescent="0.25">
      <c r="F8771" s="3">
        <f t="shared" si="681"/>
        <v>0</v>
      </c>
      <c r="G8771" s="45" t="s">
        <v>29521</v>
      </c>
      <c r="H8771" s="42">
        <v>87.62</v>
      </c>
      <c r="I8771" s="42">
        <v>0.01</v>
      </c>
      <c r="J8771" s="42" t="s">
        <v>10785</v>
      </c>
      <c r="K8771" s="43">
        <f t="shared" si="682"/>
        <v>5706.5267226803244</v>
      </c>
      <c r="L8771" s="44" t="s">
        <v>20153</v>
      </c>
      <c r="M8771" s="44">
        <f t="shared" si="680"/>
        <v>65.039654606446121</v>
      </c>
      <c r="N8771" s="54">
        <f t="shared" si="683"/>
        <v>5710</v>
      </c>
      <c r="O8771" s="46">
        <f t="shared" si="684"/>
        <v>3.473277319675617</v>
      </c>
    </row>
    <row r="8772" spans="6:15" x14ac:dyDescent="0.25">
      <c r="F8772" s="3">
        <f t="shared" si="681"/>
        <v>0</v>
      </c>
      <c r="G8772" s="45" t="s">
        <v>29522</v>
      </c>
      <c r="H8772" s="42">
        <v>87.63</v>
      </c>
      <c r="I8772" s="42">
        <v>0.01</v>
      </c>
      <c r="J8772" s="42" t="s">
        <v>10786</v>
      </c>
      <c r="K8772" s="43">
        <f t="shared" si="682"/>
        <v>5707.1771192263886</v>
      </c>
      <c r="L8772" s="44" t="s">
        <v>20154</v>
      </c>
      <c r="M8772" s="44">
        <f t="shared" si="680"/>
        <v>65.039645538778316</v>
      </c>
      <c r="N8772" s="54">
        <f t="shared" si="683"/>
        <v>5710.65</v>
      </c>
      <c r="O8772" s="46">
        <f t="shared" si="684"/>
        <v>3.4728807736109957</v>
      </c>
    </row>
    <row r="8773" spans="6:15" x14ac:dyDescent="0.25">
      <c r="F8773" s="3">
        <f t="shared" si="681"/>
        <v>0</v>
      </c>
      <c r="G8773" s="45" t="s">
        <v>29523</v>
      </c>
      <c r="H8773" s="42">
        <v>87.64</v>
      </c>
      <c r="I8773" s="42">
        <v>0.01</v>
      </c>
      <c r="J8773" s="42" t="s">
        <v>10787</v>
      </c>
      <c r="K8773" s="43">
        <f t="shared" si="682"/>
        <v>5707.8275156817763</v>
      </c>
      <c r="L8773" s="44" t="s">
        <v>20155</v>
      </c>
      <c r="M8773" s="44">
        <f t="shared" si="680"/>
        <v>65.039636474231614</v>
      </c>
      <c r="N8773" s="54">
        <f t="shared" si="683"/>
        <v>5711.3</v>
      </c>
      <c r="O8773" s="46">
        <f t="shared" si="684"/>
        <v>3.4724843182239056</v>
      </c>
    </row>
    <row r="8774" spans="6:15" x14ac:dyDescent="0.25">
      <c r="F8774" s="3">
        <f t="shared" si="681"/>
        <v>0</v>
      </c>
      <c r="G8774" s="45" t="s">
        <v>29524</v>
      </c>
      <c r="H8774" s="42">
        <v>87.65</v>
      </c>
      <c r="I8774" s="42">
        <v>0.01</v>
      </c>
      <c r="J8774" s="42" t="s">
        <v>10788</v>
      </c>
      <c r="K8774" s="43">
        <f t="shared" si="682"/>
        <v>5708.4779120465182</v>
      </c>
      <c r="L8774" s="44" t="s">
        <v>20156</v>
      </c>
      <c r="M8774" s="44">
        <f t="shared" si="680"/>
        <v>65.039627412793806</v>
      </c>
      <c r="N8774" s="54">
        <f t="shared" si="683"/>
        <v>5711.95</v>
      </c>
      <c r="O8774" s="46">
        <f t="shared" si="684"/>
        <v>3.4720879534816049</v>
      </c>
    </row>
    <row r="8775" spans="6:15" x14ac:dyDescent="0.25">
      <c r="F8775" s="3">
        <f t="shared" si="681"/>
        <v>0</v>
      </c>
      <c r="G8775" s="45" t="s">
        <v>29525</v>
      </c>
      <c r="H8775" s="42">
        <v>87.66</v>
      </c>
      <c r="I8775" s="42">
        <v>0.01</v>
      </c>
      <c r="J8775" s="42" t="s">
        <v>10789</v>
      </c>
      <c r="K8775" s="43">
        <f t="shared" si="682"/>
        <v>5709.1283083206463</v>
      </c>
      <c r="L8775" s="44" t="s">
        <v>20157</v>
      </c>
      <c r="M8775" s="44">
        <f t="shared" si="680"/>
        <v>65.039618354461865</v>
      </c>
      <c r="N8775" s="54">
        <f t="shared" si="683"/>
        <v>5712.5999999999995</v>
      </c>
      <c r="O8775" s="46">
        <f t="shared" si="684"/>
        <v>3.4716916793531709</v>
      </c>
    </row>
    <row r="8776" spans="6:15" x14ac:dyDescent="0.25">
      <c r="F8776" s="3">
        <f t="shared" si="681"/>
        <v>0</v>
      </c>
      <c r="G8776" s="45" t="s">
        <v>29526</v>
      </c>
      <c r="H8776" s="42">
        <v>87.67</v>
      </c>
      <c r="I8776" s="42">
        <v>0.01</v>
      </c>
      <c r="J8776" s="42" t="s">
        <v>10790</v>
      </c>
      <c r="K8776" s="43">
        <f t="shared" si="682"/>
        <v>5709.7787045041905</v>
      </c>
      <c r="L8776" s="44" t="s">
        <v>20158</v>
      </c>
      <c r="M8776" s="44">
        <f t="shared" si="680"/>
        <v>65.039609299251026</v>
      </c>
      <c r="N8776" s="54">
        <f t="shared" si="683"/>
        <v>5713.25</v>
      </c>
      <c r="O8776" s="46">
        <f t="shared" si="684"/>
        <v>3.4712954958094997</v>
      </c>
    </row>
    <row r="8777" spans="6:15" x14ac:dyDescent="0.25">
      <c r="F8777" s="3">
        <f t="shared" si="681"/>
        <v>0</v>
      </c>
      <c r="G8777" s="45" t="s">
        <v>29527</v>
      </c>
      <c r="H8777" s="42">
        <v>87.68</v>
      </c>
      <c r="I8777" s="42">
        <v>0.01</v>
      </c>
      <c r="J8777" s="42" t="s">
        <v>10791</v>
      </c>
      <c r="K8777" s="43">
        <f t="shared" si="682"/>
        <v>5710.4291005971827</v>
      </c>
      <c r="L8777" s="44" t="s">
        <v>20159</v>
      </c>
      <c r="M8777" s="44">
        <f t="shared" ref="M8777:M8840" si="685">SQRT(((14.7+$N$3*H8777)^2)-(K8777^2))/SQRT($N$4)</f>
        <v>65.039600247149096</v>
      </c>
      <c r="N8777" s="54">
        <f t="shared" si="683"/>
        <v>5713.9000000000005</v>
      </c>
      <c r="O8777" s="46">
        <f t="shared" si="684"/>
        <v>3.4708994028178495</v>
      </c>
    </row>
    <row r="8778" spans="6:15" x14ac:dyDescent="0.25">
      <c r="F8778" s="3">
        <f t="shared" ref="F8778:F8841" si="686">IF(O8778&gt;100,1,0)</f>
        <v>0</v>
      </c>
      <c r="G8778" s="45" t="s">
        <v>29528</v>
      </c>
      <c r="H8778" s="42">
        <v>87.69</v>
      </c>
      <c r="I8778" s="42">
        <v>0.01</v>
      </c>
      <c r="J8778" s="42" t="s">
        <v>10792</v>
      </c>
      <c r="K8778" s="43">
        <f t="shared" ref="K8778:K8841" si="687">K8777+I8778*M8777</f>
        <v>5711.0794965996538</v>
      </c>
      <c r="L8778" s="44" t="s">
        <v>20160</v>
      </c>
      <c r="M8778" s="44">
        <f t="shared" si="685"/>
        <v>65.039591198140783</v>
      </c>
      <c r="N8778" s="54">
        <f t="shared" ref="N8778:N8841" si="688">(H8778*$N$3)+14.7</f>
        <v>5714.5499999999993</v>
      </c>
      <c r="O8778" s="46">
        <f t="shared" ref="O8778:O8841" si="689">N8778-K8778</f>
        <v>3.4705034003454784</v>
      </c>
    </row>
    <row r="8779" spans="6:15" x14ac:dyDescent="0.25">
      <c r="F8779" s="3">
        <f t="shared" si="686"/>
        <v>0</v>
      </c>
      <c r="G8779" s="45" t="s">
        <v>29529</v>
      </c>
      <c r="H8779" s="42">
        <v>87.7</v>
      </c>
      <c r="I8779" s="42">
        <v>0.01</v>
      </c>
      <c r="J8779" s="42" t="s">
        <v>10793</v>
      </c>
      <c r="K8779" s="43">
        <f t="shared" si="687"/>
        <v>5711.7298925116356</v>
      </c>
      <c r="L8779" s="44" t="s">
        <v>20161</v>
      </c>
      <c r="M8779" s="44">
        <f t="shared" si="685"/>
        <v>65.03958215224749</v>
      </c>
      <c r="N8779" s="54">
        <f t="shared" si="688"/>
        <v>5715.2</v>
      </c>
      <c r="O8779" s="46">
        <f t="shared" si="689"/>
        <v>3.4701074883641922</v>
      </c>
    </row>
    <row r="8780" spans="6:15" x14ac:dyDescent="0.25">
      <c r="F8780" s="3">
        <f t="shared" si="686"/>
        <v>0</v>
      </c>
      <c r="G8780" s="45" t="s">
        <v>29530</v>
      </c>
      <c r="H8780" s="42">
        <v>87.71</v>
      </c>
      <c r="I8780" s="42">
        <v>0.01</v>
      </c>
      <c r="J8780" s="42" t="s">
        <v>10794</v>
      </c>
      <c r="K8780" s="43">
        <f t="shared" si="687"/>
        <v>5712.3802883331582</v>
      </c>
      <c r="L8780" s="44" t="s">
        <v>20162</v>
      </c>
      <c r="M8780" s="44">
        <f t="shared" si="685"/>
        <v>65.039573109450885</v>
      </c>
      <c r="N8780" s="54">
        <f t="shared" si="688"/>
        <v>5715.8499999999995</v>
      </c>
      <c r="O8780" s="46">
        <f t="shared" si="689"/>
        <v>3.4697116668412491</v>
      </c>
    </row>
    <row r="8781" spans="6:15" x14ac:dyDescent="0.25">
      <c r="F8781" s="3">
        <f t="shared" si="686"/>
        <v>0</v>
      </c>
      <c r="G8781" s="45" t="s">
        <v>29531</v>
      </c>
      <c r="H8781" s="42">
        <v>87.72</v>
      </c>
      <c r="I8781" s="42">
        <v>0.01</v>
      </c>
      <c r="J8781" s="42" t="s">
        <v>10795</v>
      </c>
      <c r="K8781" s="43">
        <f t="shared" si="687"/>
        <v>5713.0306840642525</v>
      </c>
      <c r="L8781" s="44" t="s">
        <v>20163</v>
      </c>
      <c r="M8781" s="44">
        <f t="shared" si="685"/>
        <v>65.039564069772354</v>
      </c>
      <c r="N8781" s="54">
        <f t="shared" si="688"/>
        <v>5716.5</v>
      </c>
      <c r="O8781" s="46">
        <f t="shared" si="689"/>
        <v>3.4693159357475452</v>
      </c>
    </row>
    <row r="8782" spans="6:15" x14ac:dyDescent="0.25">
      <c r="F8782" s="3">
        <f t="shared" si="686"/>
        <v>0</v>
      </c>
      <c r="G8782" s="45" t="s">
        <v>29532</v>
      </c>
      <c r="H8782" s="42">
        <v>87.73</v>
      </c>
      <c r="I8782" s="42">
        <v>0.01</v>
      </c>
      <c r="J8782" s="42" t="s">
        <v>10796</v>
      </c>
      <c r="K8782" s="43">
        <f t="shared" si="687"/>
        <v>5713.6810797049502</v>
      </c>
      <c r="L8782" s="44" t="s">
        <v>20164</v>
      </c>
      <c r="M8782" s="44">
        <f t="shared" si="685"/>
        <v>65.03955503318133</v>
      </c>
      <c r="N8782" s="54">
        <f t="shared" si="688"/>
        <v>5717.15</v>
      </c>
      <c r="O8782" s="46">
        <f t="shared" si="689"/>
        <v>3.4689202950494291</v>
      </c>
    </row>
    <row r="8783" spans="6:15" x14ac:dyDescent="0.25">
      <c r="F8783" s="3">
        <f t="shared" si="686"/>
        <v>0</v>
      </c>
      <c r="G8783" s="45" t="s">
        <v>29533</v>
      </c>
      <c r="H8783" s="42">
        <v>87.74</v>
      </c>
      <c r="I8783" s="42">
        <v>0.01</v>
      </c>
      <c r="J8783" s="42" t="s">
        <v>10797</v>
      </c>
      <c r="K8783" s="43">
        <f t="shared" si="687"/>
        <v>5714.3314752552824</v>
      </c>
      <c r="L8783" s="44" t="s">
        <v>20165</v>
      </c>
      <c r="M8783" s="44">
        <f t="shared" si="685"/>
        <v>65.039545999690063</v>
      </c>
      <c r="N8783" s="54">
        <f t="shared" si="688"/>
        <v>5717.7999999999993</v>
      </c>
      <c r="O8783" s="46">
        <f t="shared" si="689"/>
        <v>3.4685247447168877</v>
      </c>
    </row>
    <row r="8784" spans="6:15" x14ac:dyDescent="0.25">
      <c r="F8784" s="3">
        <f t="shared" si="686"/>
        <v>0</v>
      </c>
      <c r="G8784" s="45" t="s">
        <v>29534</v>
      </c>
      <c r="H8784" s="42">
        <v>87.75</v>
      </c>
      <c r="I8784" s="42">
        <v>0.01</v>
      </c>
      <c r="J8784" s="42" t="s">
        <v>10798</v>
      </c>
      <c r="K8784" s="43">
        <f t="shared" si="687"/>
        <v>5714.981870715279</v>
      </c>
      <c r="L8784" s="44" t="s">
        <v>20166</v>
      </c>
      <c r="M8784" s="44">
        <f t="shared" si="685"/>
        <v>65.03953696931076</v>
      </c>
      <c r="N8784" s="54">
        <f t="shared" si="688"/>
        <v>5718.45</v>
      </c>
      <c r="O8784" s="46">
        <f t="shared" si="689"/>
        <v>3.4681292847208169</v>
      </c>
    </row>
    <row r="8785" spans="6:15" x14ac:dyDescent="0.25">
      <c r="F8785" s="3">
        <f t="shared" si="686"/>
        <v>0</v>
      </c>
      <c r="G8785" s="45" t="s">
        <v>29535</v>
      </c>
      <c r="H8785" s="42">
        <v>87.76</v>
      </c>
      <c r="I8785" s="42">
        <v>0.01</v>
      </c>
      <c r="J8785" s="42" t="s">
        <v>10799</v>
      </c>
      <c r="K8785" s="43">
        <f t="shared" si="687"/>
        <v>5715.6322660849719</v>
      </c>
      <c r="L8785" s="44" t="s">
        <v>20167</v>
      </c>
      <c r="M8785" s="44">
        <f t="shared" si="685"/>
        <v>65.039527942031199</v>
      </c>
      <c r="N8785" s="54">
        <f t="shared" si="688"/>
        <v>5719.1</v>
      </c>
      <c r="O8785" s="46">
        <f t="shared" si="689"/>
        <v>3.4677339150284752</v>
      </c>
    </row>
    <row r="8786" spans="6:15" x14ac:dyDescent="0.25">
      <c r="F8786" s="3">
        <f t="shared" si="686"/>
        <v>0</v>
      </c>
      <c r="G8786" s="45" t="s">
        <v>29536</v>
      </c>
      <c r="H8786" s="42">
        <v>87.77</v>
      </c>
      <c r="I8786" s="42">
        <v>0.01</v>
      </c>
      <c r="J8786" s="42" t="s">
        <v>10800</v>
      </c>
      <c r="K8786" s="43">
        <f t="shared" si="687"/>
        <v>5716.282661364392</v>
      </c>
      <c r="L8786" s="44" t="s">
        <v>20168</v>
      </c>
      <c r="M8786" s="44">
        <f t="shared" si="685"/>
        <v>65.039518917836119</v>
      </c>
      <c r="N8786" s="54">
        <f t="shared" si="688"/>
        <v>5719.75</v>
      </c>
      <c r="O8786" s="46">
        <f t="shared" si="689"/>
        <v>3.46733863560803</v>
      </c>
    </row>
    <row r="8787" spans="6:15" x14ac:dyDescent="0.25">
      <c r="F8787" s="3">
        <f t="shared" si="686"/>
        <v>0</v>
      </c>
      <c r="G8787" s="45" t="s">
        <v>29537</v>
      </c>
      <c r="H8787" s="42">
        <v>87.78</v>
      </c>
      <c r="I8787" s="42">
        <v>0.01</v>
      </c>
      <c r="J8787" s="42" t="s">
        <v>10801</v>
      </c>
      <c r="K8787" s="43">
        <f t="shared" si="687"/>
        <v>5716.9330565535702</v>
      </c>
      <c r="L8787" s="44" t="s">
        <v>20169</v>
      </c>
      <c r="M8787" s="44">
        <f t="shared" si="685"/>
        <v>65.039509896737727</v>
      </c>
      <c r="N8787" s="54">
        <f t="shared" si="688"/>
        <v>5720.4</v>
      </c>
      <c r="O8787" s="46">
        <f t="shared" si="689"/>
        <v>3.4669434464294682</v>
      </c>
    </row>
    <row r="8788" spans="6:15" x14ac:dyDescent="0.25">
      <c r="F8788" s="3">
        <f t="shared" si="686"/>
        <v>0</v>
      </c>
      <c r="G8788" s="45" t="s">
        <v>29538</v>
      </c>
      <c r="H8788" s="42">
        <v>87.79</v>
      </c>
      <c r="I8788" s="42">
        <v>0.01</v>
      </c>
      <c r="J8788" s="42" t="s">
        <v>10802</v>
      </c>
      <c r="K8788" s="43">
        <f t="shared" si="687"/>
        <v>5717.5834516525374</v>
      </c>
      <c r="L8788" s="44" t="s">
        <v>20170</v>
      </c>
      <c r="M8788" s="44">
        <f t="shared" si="685"/>
        <v>65.039500878739076</v>
      </c>
      <c r="N8788" s="54">
        <f t="shared" si="688"/>
        <v>5721.05</v>
      </c>
      <c r="O8788" s="46">
        <f t="shared" si="689"/>
        <v>3.4665483474627763</v>
      </c>
    </row>
    <row r="8789" spans="6:15" x14ac:dyDescent="0.25">
      <c r="F8789" s="3">
        <f t="shared" si="686"/>
        <v>0</v>
      </c>
      <c r="G8789" s="45" t="s">
        <v>29539</v>
      </c>
      <c r="H8789" s="42">
        <v>87.8</v>
      </c>
      <c r="I8789" s="42">
        <v>0.01</v>
      </c>
      <c r="J8789" s="42" t="s">
        <v>10803</v>
      </c>
      <c r="K8789" s="43">
        <f t="shared" si="687"/>
        <v>5718.2338466613246</v>
      </c>
      <c r="L8789" s="44" t="s">
        <v>20171</v>
      </c>
      <c r="M8789" s="44">
        <f t="shared" si="685"/>
        <v>65.039491863824921</v>
      </c>
      <c r="N8789" s="54">
        <f t="shared" si="688"/>
        <v>5721.7</v>
      </c>
      <c r="O8789" s="46">
        <f t="shared" si="689"/>
        <v>3.4661533386752126</v>
      </c>
    </row>
    <row r="8790" spans="6:15" x14ac:dyDescent="0.25">
      <c r="F8790" s="3">
        <f t="shared" si="686"/>
        <v>0</v>
      </c>
      <c r="G8790" s="45" t="s">
        <v>29540</v>
      </c>
      <c r="H8790" s="42">
        <v>87.81</v>
      </c>
      <c r="I8790" s="42">
        <v>0.01</v>
      </c>
      <c r="J8790" s="42" t="s">
        <v>10804</v>
      </c>
      <c r="K8790" s="43">
        <f t="shared" si="687"/>
        <v>5718.8842415799627</v>
      </c>
      <c r="L8790" s="44" t="s">
        <v>20172</v>
      </c>
      <c r="M8790" s="44">
        <f t="shared" si="685"/>
        <v>65.039482852007453</v>
      </c>
      <c r="N8790" s="54">
        <f t="shared" si="688"/>
        <v>5722.35</v>
      </c>
      <c r="O8790" s="46">
        <f t="shared" si="689"/>
        <v>3.4657584200376732</v>
      </c>
    </row>
    <row r="8791" spans="6:15" x14ac:dyDescent="0.25">
      <c r="F8791" s="3">
        <f t="shared" si="686"/>
        <v>0</v>
      </c>
      <c r="G8791" s="45" t="s">
        <v>29541</v>
      </c>
      <c r="H8791" s="42">
        <v>87.82</v>
      </c>
      <c r="I8791" s="42">
        <v>0.01</v>
      </c>
      <c r="J8791" s="42" t="s">
        <v>10805</v>
      </c>
      <c r="K8791" s="43">
        <f t="shared" si="687"/>
        <v>5719.5346364084826</v>
      </c>
      <c r="L8791" s="44" t="s">
        <v>20173</v>
      </c>
      <c r="M8791" s="44">
        <f t="shared" si="685"/>
        <v>65.039473843262243</v>
      </c>
      <c r="N8791" s="54">
        <f t="shared" si="688"/>
        <v>5722.9999999999991</v>
      </c>
      <c r="O8791" s="46">
        <f t="shared" si="689"/>
        <v>3.4653635915165069</v>
      </c>
    </row>
    <row r="8792" spans="6:15" x14ac:dyDescent="0.25">
      <c r="F8792" s="3">
        <f t="shared" si="686"/>
        <v>0</v>
      </c>
      <c r="G8792" s="45" t="s">
        <v>29542</v>
      </c>
      <c r="H8792" s="42">
        <v>87.83</v>
      </c>
      <c r="I8792" s="42">
        <v>0.01</v>
      </c>
      <c r="J8792" s="42" t="s">
        <v>10806</v>
      </c>
      <c r="K8792" s="43">
        <f t="shared" si="687"/>
        <v>5720.1850311469152</v>
      </c>
      <c r="L8792" s="44" t="s">
        <v>20174</v>
      </c>
      <c r="M8792" s="44">
        <f t="shared" si="685"/>
        <v>65.039464837622887</v>
      </c>
      <c r="N8792" s="54">
        <f t="shared" si="688"/>
        <v>5723.65</v>
      </c>
      <c r="O8792" s="46">
        <f t="shared" si="689"/>
        <v>3.4649688530844287</v>
      </c>
    </row>
    <row r="8793" spans="6:15" x14ac:dyDescent="0.25">
      <c r="F8793" s="3">
        <f t="shared" si="686"/>
        <v>0</v>
      </c>
      <c r="G8793" s="45" t="s">
        <v>29543</v>
      </c>
      <c r="H8793" s="42">
        <v>87.84</v>
      </c>
      <c r="I8793" s="42">
        <v>0.01</v>
      </c>
      <c r="J8793" s="42" t="s">
        <v>10807</v>
      </c>
      <c r="K8793" s="43">
        <f t="shared" si="687"/>
        <v>5720.8354257952915</v>
      </c>
      <c r="L8793" s="44" t="s">
        <v>20175</v>
      </c>
      <c r="M8793" s="44">
        <f t="shared" si="685"/>
        <v>65.039455835071081</v>
      </c>
      <c r="N8793" s="54">
        <f t="shared" si="688"/>
        <v>5724.3</v>
      </c>
      <c r="O8793" s="46">
        <f t="shared" si="689"/>
        <v>3.4645742047086969</v>
      </c>
    </row>
    <row r="8794" spans="6:15" x14ac:dyDescent="0.25">
      <c r="F8794" s="3">
        <f t="shared" si="686"/>
        <v>0</v>
      </c>
      <c r="G8794" s="45" t="s">
        <v>29544</v>
      </c>
      <c r="H8794" s="42">
        <v>87.85</v>
      </c>
      <c r="I8794" s="42">
        <v>0.01</v>
      </c>
      <c r="J8794" s="42" t="s">
        <v>10808</v>
      </c>
      <c r="K8794" s="43">
        <f t="shared" si="687"/>
        <v>5721.4858203536423</v>
      </c>
      <c r="L8794" s="44" t="s">
        <v>20176</v>
      </c>
      <c r="M8794" s="44">
        <f t="shared" si="685"/>
        <v>65.039446835588478</v>
      </c>
      <c r="N8794" s="54">
        <f t="shared" si="688"/>
        <v>5724.95</v>
      </c>
      <c r="O8794" s="46">
        <f t="shared" si="689"/>
        <v>3.4641796463574792</v>
      </c>
    </row>
    <row r="8795" spans="6:15" x14ac:dyDescent="0.25">
      <c r="F8795" s="3">
        <f t="shared" si="686"/>
        <v>0</v>
      </c>
      <c r="G8795" s="45" t="s">
        <v>29545</v>
      </c>
      <c r="H8795" s="42">
        <v>87.86</v>
      </c>
      <c r="I8795" s="42">
        <v>0.01</v>
      </c>
      <c r="J8795" s="42" t="s">
        <v>10809</v>
      </c>
      <c r="K8795" s="43">
        <f t="shared" si="687"/>
        <v>5722.1362148219978</v>
      </c>
      <c r="L8795" s="44" t="s">
        <v>20177</v>
      </c>
      <c r="M8795" s="44">
        <f t="shared" si="685"/>
        <v>65.039437839199522</v>
      </c>
      <c r="N8795" s="54">
        <f t="shared" si="688"/>
        <v>5725.5999999999995</v>
      </c>
      <c r="O8795" s="46">
        <f t="shared" si="689"/>
        <v>3.4637851780016717</v>
      </c>
    </row>
    <row r="8796" spans="6:15" x14ac:dyDescent="0.25">
      <c r="F8796" s="3">
        <f t="shared" si="686"/>
        <v>0</v>
      </c>
      <c r="G8796" s="45" t="s">
        <v>29546</v>
      </c>
      <c r="H8796" s="42">
        <v>87.87</v>
      </c>
      <c r="I8796" s="42">
        <v>0.01</v>
      </c>
      <c r="J8796" s="42" t="s">
        <v>10810</v>
      </c>
      <c r="K8796" s="43">
        <f t="shared" si="687"/>
        <v>5722.7866092003896</v>
      </c>
      <c r="L8796" s="44" t="s">
        <v>20178</v>
      </c>
      <c r="M8796" s="44">
        <f t="shared" si="685"/>
        <v>65.039428845898101</v>
      </c>
      <c r="N8796" s="54">
        <f t="shared" si="688"/>
        <v>5726.25</v>
      </c>
      <c r="O8796" s="46">
        <f t="shared" si="689"/>
        <v>3.4633907996103517</v>
      </c>
    </row>
    <row r="8797" spans="6:15" x14ac:dyDescent="0.25">
      <c r="F8797" s="3">
        <f t="shared" si="686"/>
        <v>0</v>
      </c>
      <c r="G8797" s="45" t="s">
        <v>29547</v>
      </c>
      <c r="H8797" s="42">
        <v>87.88</v>
      </c>
      <c r="I8797" s="42">
        <v>0.01</v>
      </c>
      <c r="J8797" s="42" t="s">
        <v>10811</v>
      </c>
      <c r="K8797" s="43">
        <f t="shared" si="687"/>
        <v>5723.4370034888489</v>
      </c>
      <c r="L8797" s="44" t="s">
        <v>20179</v>
      </c>
      <c r="M8797" s="44">
        <f t="shared" si="685"/>
        <v>65.039419855662842</v>
      </c>
      <c r="N8797" s="54">
        <f t="shared" si="688"/>
        <v>5726.9</v>
      </c>
      <c r="O8797" s="46">
        <f t="shared" si="689"/>
        <v>3.4629965111507772</v>
      </c>
    </row>
    <row r="8798" spans="6:15" x14ac:dyDescent="0.25">
      <c r="F8798" s="3">
        <f t="shared" si="686"/>
        <v>0</v>
      </c>
      <c r="G8798" s="45" t="s">
        <v>29548</v>
      </c>
      <c r="H8798" s="42">
        <v>87.89</v>
      </c>
      <c r="I8798" s="42">
        <v>0.01</v>
      </c>
      <c r="J8798" s="42" t="s">
        <v>10812</v>
      </c>
      <c r="K8798" s="43">
        <f t="shared" si="687"/>
        <v>5724.0873976874054</v>
      </c>
      <c r="L8798" s="44" t="s">
        <v>20180</v>
      </c>
      <c r="M8798" s="44">
        <f t="shared" si="685"/>
        <v>65.039410868518175</v>
      </c>
      <c r="N8798" s="54">
        <f t="shared" si="688"/>
        <v>5727.55</v>
      </c>
      <c r="O8798" s="46">
        <f t="shared" si="689"/>
        <v>3.462602312594754</v>
      </c>
    </row>
    <row r="8799" spans="6:15" x14ac:dyDescent="0.25">
      <c r="F8799" s="3">
        <f t="shared" si="686"/>
        <v>0</v>
      </c>
      <c r="G8799" s="45" t="s">
        <v>29549</v>
      </c>
      <c r="H8799" s="42">
        <v>87.9</v>
      </c>
      <c r="I8799" s="42">
        <v>0.01</v>
      </c>
      <c r="J8799" s="42" t="s">
        <v>10813</v>
      </c>
      <c r="K8799" s="43">
        <f t="shared" si="687"/>
        <v>5724.7377917960903</v>
      </c>
      <c r="L8799" s="44" t="s">
        <v>20181</v>
      </c>
      <c r="M8799" s="44">
        <f t="shared" si="685"/>
        <v>65.03940188444578</v>
      </c>
      <c r="N8799" s="54">
        <f t="shared" si="688"/>
        <v>5728.2</v>
      </c>
      <c r="O8799" s="46">
        <f t="shared" si="689"/>
        <v>3.4622082039095403</v>
      </c>
    </row>
    <row r="8800" spans="6:15" x14ac:dyDescent="0.25">
      <c r="F8800" s="3">
        <f t="shared" si="686"/>
        <v>0</v>
      </c>
      <c r="G8800" s="45" t="s">
        <v>29550</v>
      </c>
      <c r="H8800" s="42">
        <v>87.91</v>
      </c>
      <c r="I8800" s="42">
        <v>0.01</v>
      </c>
      <c r="J8800" s="42" t="s">
        <v>10814</v>
      </c>
      <c r="K8800" s="43">
        <f t="shared" si="687"/>
        <v>5725.3881858149343</v>
      </c>
      <c r="L8800" s="44" t="s">
        <v>20182</v>
      </c>
      <c r="M8800" s="44">
        <f t="shared" si="685"/>
        <v>65.03939290345177</v>
      </c>
      <c r="N8800" s="54">
        <f t="shared" si="688"/>
        <v>5728.8499999999995</v>
      </c>
      <c r="O8800" s="46">
        <f t="shared" si="689"/>
        <v>3.4618141850651227</v>
      </c>
    </row>
    <row r="8801" spans="6:15" x14ac:dyDescent="0.25">
      <c r="F8801" s="3">
        <f t="shared" si="686"/>
        <v>0</v>
      </c>
      <c r="G8801" s="45" t="s">
        <v>29551</v>
      </c>
      <c r="H8801" s="42">
        <v>87.92</v>
      </c>
      <c r="I8801" s="42">
        <v>0.01</v>
      </c>
      <c r="J8801" s="42" t="s">
        <v>10815</v>
      </c>
      <c r="K8801" s="43">
        <f t="shared" si="687"/>
        <v>5726.0385797439685</v>
      </c>
      <c r="L8801" s="44" t="s">
        <v>20183</v>
      </c>
      <c r="M8801" s="44">
        <f t="shared" si="685"/>
        <v>65.039383925539184</v>
      </c>
      <c r="N8801" s="54">
        <f t="shared" si="688"/>
        <v>5729.5</v>
      </c>
      <c r="O8801" s="46">
        <f t="shared" si="689"/>
        <v>3.461420256031488</v>
      </c>
    </row>
    <row r="8802" spans="6:15" x14ac:dyDescent="0.25">
      <c r="F8802" s="3">
        <f t="shared" si="686"/>
        <v>0</v>
      </c>
      <c r="G8802" s="45" t="s">
        <v>29552</v>
      </c>
      <c r="H8802" s="42">
        <v>87.93</v>
      </c>
      <c r="I8802" s="42">
        <v>0.01</v>
      </c>
      <c r="J8802" s="42" t="s">
        <v>10816</v>
      </c>
      <c r="K8802" s="43">
        <f t="shared" si="687"/>
        <v>5726.6889735832237</v>
      </c>
      <c r="L8802" s="44" t="s">
        <v>20184</v>
      </c>
      <c r="M8802" s="44">
        <f t="shared" si="685"/>
        <v>65.039374950698885</v>
      </c>
      <c r="N8802" s="54">
        <f t="shared" si="688"/>
        <v>5730.1500000000005</v>
      </c>
      <c r="O8802" s="46">
        <f t="shared" si="689"/>
        <v>3.4610264167768037</v>
      </c>
    </row>
    <row r="8803" spans="6:15" x14ac:dyDescent="0.25">
      <c r="F8803" s="3">
        <f t="shared" si="686"/>
        <v>0</v>
      </c>
      <c r="G8803" s="45" t="s">
        <v>29553</v>
      </c>
      <c r="H8803" s="42">
        <v>87.94</v>
      </c>
      <c r="I8803" s="42">
        <v>0.01</v>
      </c>
      <c r="J8803" s="42" t="s">
        <v>10817</v>
      </c>
      <c r="K8803" s="43">
        <f t="shared" si="687"/>
        <v>5727.3393673327309</v>
      </c>
      <c r="L8803" s="44" t="s">
        <v>20185</v>
      </c>
      <c r="M8803" s="44">
        <f t="shared" si="685"/>
        <v>65.039365978909458</v>
      </c>
      <c r="N8803" s="54">
        <f t="shared" si="688"/>
        <v>5730.7999999999993</v>
      </c>
      <c r="O8803" s="46">
        <f t="shared" si="689"/>
        <v>3.4606326672683281</v>
      </c>
    </row>
    <row r="8804" spans="6:15" x14ac:dyDescent="0.25">
      <c r="F8804" s="3">
        <f t="shared" si="686"/>
        <v>0</v>
      </c>
      <c r="G8804" s="45" t="s">
        <v>29554</v>
      </c>
      <c r="H8804" s="42">
        <v>87.95</v>
      </c>
      <c r="I8804" s="42">
        <v>0.01</v>
      </c>
      <c r="J8804" s="42" t="s">
        <v>10818</v>
      </c>
      <c r="K8804" s="43">
        <f t="shared" si="687"/>
        <v>5727.9897609925201</v>
      </c>
      <c r="L8804" s="44" t="s">
        <v>20186</v>
      </c>
      <c r="M8804" s="44">
        <f t="shared" si="685"/>
        <v>65.039357010210637</v>
      </c>
      <c r="N8804" s="54">
        <f t="shared" si="688"/>
        <v>5731.45</v>
      </c>
      <c r="O8804" s="46">
        <f t="shared" si="689"/>
        <v>3.4602390074796858</v>
      </c>
    </row>
    <row r="8805" spans="6:15" x14ac:dyDescent="0.25">
      <c r="F8805" s="3">
        <f t="shared" si="686"/>
        <v>0</v>
      </c>
      <c r="G8805" s="45" t="s">
        <v>29555</v>
      </c>
      <c r="H8805" s="42">
        <v>87.96</v>
      </c>
      <c r="I8805" s="42">
        <v>0.01</v>
      </c>
      <c r="J8805" s="42" t="s">
        <v>10819</v>
      </c>
      <c r="K8805" s="43">
        <f t="shared" si="687"/>
        <v>5728.6401545626222</v>
      </c>
      <c r="L8805" s="44" t="s">
        <v>20187</v>
      </c>
      <c r="M8805" s="44">
        <f t="shared" si="685"/>
        <v>65.039348044571881</v>
      </c>
      <c r="N8805" s="54">
        <f t="shared" si="688"/>
        <v>5732.0999999999995</v>
      </c>
      <c r="O8805" s="46">
        <f t="shared" si="689"/>
        <v>3.4598454373772256</v>
      </c>
    </row>
    <row r="8806" spans="6:15" x14ac:dyDescent="0.25">
      <c r="F8806" s="3">
        <f t="shared" si="686"/>
        <v>0</v>
      </c>
      <c r="G8806" s="45" t="s">
        <v>29556</v>
      </c>
      <c r="H8806" s="42">
        <v>87.97</v>
      </c>
      <c r="I8806" s="42">
        <v>0.01</v>
      </c>
      <c r="J8806" s="42" t="s">
        <v>10820</v>
      </c>
      <c r="K8806" s="43">
        <f t="shared" si="687"/>
        <v>5729.2905480430682</v>
      </c>
      <c r="L8806" s="44" t="s">
        <v>20188</v>
      </c>
      <c r="M8806" s="44">
        <f t="shared" si="685"/>
        <v>65.039339082008439</v>
      </c>
      <c r="N8806" s="54">
        <f t="shared" si="688"/>
        <v>5732.75</v>
      </c>
      <c r="O8806" s="46">
        <f t="shared" si="689"/>
        <v>3.4594519569318436</v>
      </c>
    </row>
    <row r="8807" spans="6:15" x14ac:dyDescent="0.25">
      <c r="F8807" s="3">
        <f t="shared" si="686"/>
        <v>0</v>
      </c>
      <c r="G8807" s="45" t="s">
        <v>29557</v>
      </c>
      <c r="H8807" s="42">
        <v>87.98</v>
      </c>
      <c r="I8807" s="42">
        <v>0.01</v>
      </c>
      <c r="J8807" s="42" t="s">
        <v>10821</v>
      </c>
      <c r="K8807" s="43">
        <f t="shared" si="687"/>
        <v>5729.9409414338879</v>
      </c>
      <c r="L8807" s="44" t="s">
        <v>20189</v>
      </c>
      <c r="M8807" s="44">
        <f t="shared" si="685"/>
        <v>65.039330122508133</v>
      </c>
      <c r="N8807" s="54">
        <f t="shared" si="688"/>
        <v>5733.4</v>
      </c>
      <c r="O8807" s="46">
        <f t="shared" si="689"/>
        <v>3.4590585661117075</v>
      </c>
    </row>
    <row r="8808" spans="6:15" x14ac:dyDescent="0.25">
      <c r="F8808" s="3">
        <f t="shared" si="686"/>
        <v>0</v>
      </c>
      <c r="G8808" s="45" t="s">
        <v>29558</v>
      </c>
      <c r="H8808" s="42">
        <v>87.99</v>
      </c>
      <c r="I8808" s="42">
        <v>0.01</v>
      </c>
      <c r="J8808" s="42" t="s">
        <v>10822</v>
      </c>
      <c r="K8808" s="43">
        <f t="shared" si="687"/>
        <v>5730.5913347351134</v>
      </c>
      <c r="L8808" s="44" t="s">
        <v>20190</v>
      </c>
      <c r="M8808" s="44">
        <f t="shared" si="685"/>
        <v>65.039321166067865</v>
      </c>
      <c r="N8808" s="54">
        <f t="shared" si="688"/>
        <v>5734.0499999999993</v>
      </c>
      <c r="O8808" s="46">
        <f t="shared" si="689"/>
        <v>3.4586652648858944</v>
      </c>
    </row>
    <row r="8809" spans="6:15" x14ac:dyDescent="0.25">
      <c r="F8809" s="3">
        <f t="shared" si="686"/>
        <v>0</v>
      </c>
      <c r="G8809" s="45" t="s">
        <v>29559</v>
      </c>
      <c r="H8809" s="42">
        <v>88</v>
      </c>
      <c r="I8809" s="42">
        <v>0.01</v>
      </c>
      <c r="J8809" s="42" t="s">
        <v>10823</v>
      </c>
      <c r="K8809" s="43">
        <f t="shared" si="687"/>
        <v>5731.2417279467736</v>
      </c>
      <c r="L8809" s="44" t="s">
        <v>20191</v>
      </c>
      <c r="M8809" s="44">
        <f t="shared" si="685"/>
        <v>65.039312212702939</v>
      </c>
      <c r="N8809" s="54">
        <f t="shared" si="688"/>
        <v>5734.7</v>
      </c>
      <c r="O8809" s="46">
        <f t="shared" si="689"/>
        <v>3.4582720532262101</v>
      </c>
    </row>
    <row r="8810" spans="6:15" x14ac:dyDescent="0.25">
      <c r="F8810" s="3">
        <f t="shared" si="686"/>
        <v>0</v>
      </c>
      <c r="G8810" s="45" t="s">
        <v>29560</v>
      </c>
      <c r="H8810" s="42">
        <v>88.01</v>
      </c>
      <c r="I8810" s="42">
        <v>0.01</v>
      </c>
      <c r="J8810" s="42" t="s">
        <v>10824</v>
      </c>
      <c r="K8810" s="43">
        <f t="shared" si="687"/>
        <v>5731.8921210689005</v>
      </c>
      <c r="L8810" s="44" t="s">
        <v>20192</v>
      </c>
      <c r="M8810" s="44">
        <f t="shared" si="685"/>
        <v>65.039303262401134</v>
      </c>
      <c r="N8810" s="54">
        <f t="shared" si="688"/>
        <v>5735.35</v>
      </c>
      <c r="O8810" s="46">
        <f t="shared" si="689"/>
        <v>3.4578789310999127</v>
      </c>
    </row>
    <row r="8811" spans="6:15" x14ac:dyDescent="0.25">
      <c r="F8811" s="3">
        <f t="shared" si="686"/>
        <v>0</v>
      </c>
      <c r="G8811" s="45" t="s">
        <v>29561</v>
      </c>
      <c r="H8811" s="42">
        <v>88.02</v>
      </c>
      <c r="I8811" s="42">
        <v>0.01</v>
      </c>
      <c r="J8811" s="42" t="s">
        <v>10825</v>
      </c>
      <c r="K8811" s="43">
        <f t="shared" si="687"/>
        <v>5732.5425141015248</v>
      </c>
      <c r="L8811" s="44" t="s">
        <v>20193</v>
      </c>
      <c r="M8811" s="44">
        <f t="shared" si="685"/>
        <v>65.03929431514716</v>
      </c>
      <c r="N8811" s="54">
        <f t="shared" si="688"/>
        <v>5736</v>
      </c>
      <c r="O8811" s="46">
        <f t="shared" si="689"/>
        <v>3.45748589847517</v>
      </c>
    </row>
    <row r="8812" spans="6:15" x14ac:dyDescent="0.25">
      <c r="F8812" s="3">
        <f t="shared" si="686"/>
        <v>0</v>
      </c>
      <c r="G8812" s="45" t="s">
        <v>29562</v>
      </c>
      <c r="H8812" s="42">
        <v>88.03</v>
      </c>
      <c r="I8812" s="42">
        <v>0.01</v>
      </c>
      <c r="J8812" s="42" t="s">
        <v>10826</v>
      </c>
      <c r="K8812" s="43">
        <f t="shared" si="687"/>
        <v>5733.1929070446758</v>
      </c>
      <c r="L8812" s="44" t="s">
        <v>20194</v>
      </c>
      <c r="M8812" s="44">
        <f t="shared" si="685"/>
        <v>65.039285370962418</v>
      </c>
      <c r="N8812" s="54">
        <f t="shared" si="688"/>
        <v>5736.65</v>
      </c>
      <c r="O8812" s="46">
        <f t="shared" si="689"/>
        <v>3.4570929553237875</v>
      </c>
    </row>
    <row r="8813" spans="6:15" x14ac:dyDescent="0.25">
      <c r="F8813" s="3">
        <f t="shared" si="686"/>
        <v>0</v>
      </c>
      <c r="G8813" s="45" t="s">
        <v>29563</v>
      </c>
      <c r="H8813" s="42">
        <v>88.04</v>
      </c>
      <c r="I8813" s="42">
        <v>0.01</v>
      </c>
      <c r="J8813" s="42" t="s">
        <v>10827</v>
      </c>
      <c r="K8813" s="43">
        <f t="shared" si="687"/>
        <v>5733.8432998983853</v>
      </c>
      <c r="L8813" s="44" t="s">
        <v>20195</v>
      </c>
      <c r="M8813" s="44">
        <f t="shared" si="685"/>
        <v>65.039276429837756</v>
      </c>
      <c r="N8813" s="54">
        <f t="shared" si="688"/>
        <v>5737.3</v>
      </c>
      <c r="O8813" s="46">
        <f t="shared" si="689"/>
        <v>3.4567001016148424</v>
      </c>
    </row>
    <row r="8814" spans="6:15" x14ac:dyDescent="0.25">
      <c r="F8814" s="3">
        <f t="shared" si="686"/>
        <v>0</v>
      </c>
      <c r="G8814" s="45" t="s">
        <v>29564</v>
      </c>
      <c r="H8814" s="42">
        <v>88.05</v>
      </c>
      <c r="I8814" s="42">
        <v>0.01</v>
      </c>
      <c r="J8814" s="42" t="s">
        <v>10828</v>
      </c>
      <c r="K8814" s="43">
        <f t="shared" si="687"/>
        <v>5734.4936926626833</v>
      </c>
      <c r="L8814" s="44" t="s">
        <v>20196</v>
      </c>
      <c r="M8814" s="44">
        <f t="shared" si="685"/>
        <v>65.039267491763979</v>
      </c>
      <c r="N8814" s="54">
        <f t="shared" si="688"/>
        <v>5737.95</v>
      </c>
      <c r="O8814" s="46">
        <f t="shared" si="689"/>
        <v>3.4563073373165025</v>
      </c>
    </row>
    <row r="8815" spans="6:15" x14ac:dyDescent="0.25">
      <c r="F8815" s="3">
        <f t="shared" si="686"/>
        <v>0</v>
      </c>
      <c r="G8815" s="45" t="s">
        <v>29565</v>
      </c>
      <c r="H8815" s="42">
        <v>88.06</v>
      </c>
      <c r="I8815" s="42">
        <v>0.01</v>
      </c>
      <c r="J8815" s="42" t="s">
        <v>10829</v>
      </c>
      <c r="K8815" s="43">
        <f t="shared" si="687"/>
        <v>5735.1440853376007</v>
      </c>
      <c r="L8815" s="44" t="s">
        <v>20197</v>
      </c>
      <c r="M8815" s="44">
        <f t="shared" si="685"/>
        <v>65.039258556753325</v>
      </c>
      <c r="N8815" s="54">
        <f t="shared" si="688"/>
        <v>5738.6</v>
      </c>
      <c r="O8815" s="46">
        <f t="shared" si="689"/>
        <v>3.4559146623996639</v>
      </c>
    </row>
    <row r="8816" spans="6:15" x14ac:dyDescent="0.25">
      <c r="F8816" s="3">
        <f t="shared" si="686"/>
        <v>0</v>
      </c>
      <c r="G8816" s="45" t="s">
        <v>29566</v>
      </c>
      <c r="H8816" s="42">
        <v>88.07</v>
      </c>
      <c r="I8816" s="42">
        <v>0.01</v>
      </c>
      <c r="J8816" s="42" t="s">
        <v>10830</v>
      </c>
      <c r="K8816" s="43">
        <f t="shared" si="687"/>
        <v>5735.7944779231684</v>
      </c>
      <c r="L8816" s="44" t="s">
        <v>20198</v>
      </c>
      <c r="M8816" s="44">
        <f t="shared" si="685"/>
        <v>65.039249624772197</v>
      </c>
      <c r="N8816" s="54">
        <f t="shared" si="688"/>
        <v>5739.2499999999991</v>
      </c>
      <c r="O8816" s="46">
        <f t="shared" si="689"/>
        <v>3.4555220768306754</v>
      </c>
    </row>
    <row r="8817" spans="6:15" x14ac:dyDescent="0.25">
      <c r="F8817" s="3">
        <f t="shared" si="686"/>
        <v>0</v>
      </c>
      <c r="G8817" s="45" t="s">
        <v>29567</v>
      </c>
      <c r="H8817" s="42">
        <v>88.08</v>
      </c>
      <c r="I8817" s="42">
        <v>0.01</v>
      </c>
      <c r="J8817" s="42" t="s">
        <v>10831</v>
      </c>
      <c r="K8817" s="43">
        <f t="shared" si="687"/>
        <v>5736.4448704194165</v>
      </c>
      <c r="L8817" s="44" t="s">
        <v>20199</v>
      </c>
      <c r="M8817" s="44">
        <f t="shared" si="685"/>
        <v>65.039240695863342</v>
      </c>
      <c r="N8817" s="54">
        <f t="shared" si="688"/>
        <v>5739.9</v>
      </c>
      <c r="O8817" s="46">
        <f t="shared" si="689"/>
        <v>3.4551295805831614</v>
      </c>
    </row>
    <row r="8818" spans="6:15" x14ac:dyDescent="0.25">
      <c r="F8818" s="3">
        <f t="shared" si="686"/>
        <v>0</v>
      </c>
      <c r="G8818" s="45" t="s">
        <v>29568</v>
      </c>
      <c r="H8818" s="42">
        <v>88.09</v>
      </c>
      <c r="I8818" s="42">
        <v>0.01</v>
      </c>
      <c r="J8818" s="42" t="s">
        <v>10832</v>
      </c>
      <c r="K8818" s="43">
        <f t="shared" si="687"/>
        <v>5737.0952628263749</v>
      </c>
      <c r="L8818" s="44" t="s">
        <v>20200</v>
      </c>
      <c r="M8818" s="44">
        <f t="shared" si="685"/>
        <v>65.039231770011526</v>
      </c>
      <c r="N8818" s="54">
        <f t="shared" si="688"/>
        <v>5740.55</v>
      </c>
      <c r="O8818" s="46">
        <f t="shared" si="689"/>
        <v>3.4547371736252899</v>
      </c>
    </row>
    <row r="8819" spans="6:15" x14ac:dyDescent="0.25">
      <c r="F8819" s="3">
        <f t="shared" si="686"/>
        <v>0</v>
      </c>
      <c r="G8819" s="45" t="s">
        <v>29569</v>
      </c>
      <c r="H8819" s="42">
        <v>88.1</v>
      </c>
      <c r="I8819" s="42">
        <v>0.01</v>
      </c>
      <c r="J8819" s="42" t="s">
        <v>10833</v>
      </c>
      <c r="K8819" s="43">
        <f t="shared" si="687"/>
        <v>5737.7456551440746</v>
      </c>
      <c r="L8819" s="44" t="s">
        <v>20201</v>
      </c>
      <c r="M8819" s="44">
        <f t="shared" si="685"/>
        <v>65.03922284720143</v>
      </c>
      <c r="N8819" s="54">
        <f t="shared" si="688"/>
        <v>5741.2</v>
      </c>
      <c r="O8819" s="46">
        <f t="shared" si="689"/>
        <v>3.4543448559252283</v>
      </c>
    </row>
    <row r="8820" spans="6:15" x14ac:dyDescent="0.25">
      <c r="F8820" s="3">
        <f t="shared" si="686"/>
        <v>0</v>
      </c>
      <c r="G8820" s="45" t="s">
        <v>29570</v>
      </c>
      <c r="H8820" s="42">
        <v>88.11</v>
      </c>
      <c r="I8820" s="42">
        <v>0.01</v>
      </c>
      <c r="J8820" s="42" t="s">
        <v>10834</v>
      </c>
      <c r="K8820" s="43">
        <f t="shared" si="687"/>
        <v>5738.3960473725465</v>
      </c>
      <c r="L8820" s="44" t="s">
        <v>20202</v>
      </c>
      <c r="M8820" s="44">
        <f t="shared" si="685"/>
        <v>65.039213927436137</v>
      </c>
      <c r="N8820" s="54">
        <f t="shared" si="688"/>
        <v>5741.8499999999995</v>
      </c>
      <c r="O8820" s="46">
        <f t="shared" si="689"/>
        <v>3.4539526274529635</v>
      </c>
    </row>
    <row r="8821" spans="6:15" x14ac:dyDescent="0.25">
      <c r="F8821" s="3">
        <f t="shared" si="686"/>
        <v>0</v>
      </c>
      <c r="G8821" s="45" t="s">
        <v>29571</v>
      </c>
      <c r="H8821" s="42">
        <v>88.12</v>
      </c>
      <c r="I8821" s="42">
        <v>0.01</v>
      </c>
      <c r="J8821" s="42" t="s">
        <v>10835</v>
      </c>
      <c r="K8821" s="43">
        <f t="shared" si="687"/>
        <v>5739.0464395118206</v>
      </c>
      <c r="L8821" s="44" t="s">
        <v>20203</v>
      </c>
      <c r="M8821" s="44">
        <f t="shared" si="685"/>
        <v>65.039205010727869</v>
      </c>
      <c r="N8821" s="54">
        <f t="shared" si="688"/>
        <v>5742.5</v>
      </c>
      <c r="O8821" s="46">
        <f t="shared" si="689"/>
        <v>3.4535604881793915</v>
      </c>
    </row>
    <row r="8822" spans="6:15" x14ac:dyDescent="0.25">
      <c r="F8822" s="3">
        <f t="shared" si="686"/>
        <v>0</v>
      </c>
      <c r="G8822" s="45" t="s">
        <v>29572</v>
      </c>
      <c r="H8822" s="42">
        <v>88.13</v>
      </c>
      <c r="I8822" s="42">
        <v>0.01</v>
      </c>
      <c r="J8822" s="42" t="s">
        <v>10836</v>
      </c>
      <c r="K8822" s="43">
        <f t="shared" si="687"/>
        <v>5739.6968315619279</v>
      </c>
      <c r="L8822" s="44" t="s">
        <v>20204</v>
      </c>
      <c r="M8822" s="44">
        <f t="shared" si="685"/>
        <v>65.039196097055239</v>
      </c>
      <c r="N8822" s="54">
        <f t="shared" si="688"/>
        <v>5743.15</v>
      </c>
      <c r="O8822" s="46">
        <f t="shared" si="689"/>
        <v>3.4531684380717707</v>
      </c>
    </row>
    <row r="8823" spans="6:15" x14ac:dyDescent="0.25">
      <c r="F8823" s="3">
        <f t="shared" si="686"/>
        <v>0</v>
      </c>
      <c r="G8823" s="45" t="s">
        <v>29573</v>
      </c>
      <c r="H8823" s="42">
        <v>88.14</v>
      </c>
      <c r="I8823" s="42">
        <v>0.01</v>
      </c>
      <c r="J8823" s="42" t="s">
        <v>10837</v>
      </c>
      <c r="K8823" s="43">
        <f t="shared" si="687"/>
        <v>5740.3472235228983</v>
      </c>
      <c r="L8823" s="44" t="s">
        <v>20205</v>
      </c>
      <c r="M8823" s="44">
        <f t="shared" si="685"/>
        <v>65.039187186436564</v>
      </c>
      <c r="N8823" s="54">
        <f t="shared" si="688"/>
        <v>5743.8</v>
      </c>
      <c r="O8823" s="46">
        <f t="shared" si="689"/>
        <v>3.4527764771019065</v>
      </c>
    </row>
    <row r="8824" spans="6:15" x14ac:dyDescent="0.25">
      <c r="F8824" s="3">
        <f t="shared" si="686"/>
        <v>0</v>
      </c>
      <c r="G8824" s="45" t="s">
        <v>29574</v>
      </c>
      <c r="H8824" s="42">
        <v>88.15</v>
      </c>
      <c r="I8824" s="42">
        <v>0.01</v>
      </c>
      <c r="J8824" s="42" t="s">
        <v>10838</v>
      </c>
      <c r="K8824" s="43">
        <f t="shared" si="687"/>
        <v>5740.9976153947628</v>
      </c>
      <c r="L8824" s="44" t="s">
        <v>20206</v>
      </c>
      <c r="M8824" s="44">
        <f t="shared" si="685"/>
        <v>65.039178278850486</v>
      </c>
      <c r="N8824" s="54">
        <f t="shared" si="688"/>
        <v>5744.45</v>
      </c>
      <c r="O8824" s="46">
        <f t="shared" si="689"/>
        <v>3.4523846052370573</v>
      </c>
    </row>
    <row r="8825" spans="6:15" x14ac:dyDescent="0.25">
      <c r="F8825" s="3">
        <f t="shared" si="686"/>
        <v>0</v>
      </c>
      <c r="G8825" s="45" t="s">
        <v>29575</v>
      </c>
      <c r="H8825" s="42">
        <v>88.16</v>
      </c>
      <c r="I8825" s="42">
        <v>0.01</v>
      </c>
      <c r="J8825" s="42" t="s">
        <v>10839</v>
      </c>
      <c r="K8825" s="43">
        <f t="shared" si="687"/>
        <v>5741.6480071775513</v>
      </c>
      <c r="L8825" s="44" t="s">
        <v>20207</v>
      </c>
      <c r="M8825" s="44">
        <f t="shared" si="685"/>
        <v>65.0391693743031</v>
      </c>
      <c r="N8825" s="54">
        <f t="shared" si="688"/>
        <v>5745.0999999999995</v>
      </c>
      <c r="O8825" s="46">
        <f t="shared" si="689"/>
        <v>3.4519928224481191</v>
      </c>
    </row>
    <row r="8826" spans="6:15" x14ac:dyDescent="0.25">
      <c r="F8826" s="3">
        <f t="shared" si="686"/>
        <v>0</v>
      </c>
      <c r="G8826" s="45" t="s">
        <v>29576</v>
      </c>
      <c r="H8826" s="42">
        <v>88.17</v>
      </c>
      <c r="I8826" s="42">
        <v>0.01</v>
      </c>
      <c r="J8826" s="42" t="s">
        <v>10840</v>
      </c>
      <c r="K8826" s="43">
        <f t="shared" si="687"/>
        <v>5742.298398871294</v>
      </c>
      <c r="L8826" s="44" t="s">
        <v>20208</v>
      </c>
      <c r="M8826" s="44">
        <f t="shared" si="685"/>
        <v>65.039160472812725</v>
      </c>
      <c r="N8826" s="54">
        <f t="shared" si="688"/>
        <v>5745.75</v>
      </c>
      <c r="O8826" s="46">
        <f t="shared" si="689"/>
        <v>3.4516011287059882</v>
      </c>
    </row>
    <row r="8827" spans="6:15" x14ac:dyDescent="0.25">
      <c r="F8827" s="3">
        <f t="shared" si="686"/>
        <v>0</v>
      </c>
      <c r="G8827" s="45" t="s">
        <v>29577</v>
      </c>
      <c r="H8827" s="42">
        <v>88.18</v>
      </c>
      <c r="I8827" s="42">
        <v>0.01</v>
      </c>
      <c r="J8827" s="42" t="s">
        <v>10841</v>
      </c>
      <c r="K8827" s="43">
        <f t="shared" si="687"/>
        <v>5742.9487904760217</v>
      </c>
      <c r="L8827" s="44" t="s">
        <v>20209</v>
      </c>
      <c r="M8827" s="44">
        <f t="shared" si="685"/>
        <v>65.039151574354932</v>
      </c>
      <c r="N8827" s="54">
        <f t="shared" si="688"/>
        <v>5746.4000000000005</v>
      </c>
      <c r="O8827" s="46">
        <f t="shared" si="689"/>
        <v>3.4512095239788323</v>
      </c>
    </row>
    <row r="8828" spans="6:15" x14ac:dyDescent="0.25">
      <c r="F8828" s="3">
        <f t="shared" si="686"/>
        <v>0</v>
      </c>
      <c r="G8828" s="45" t="s">
        <v>29578</v>
      </c>
      <c r="H8828" s="42">
        <v>88.19</v>
      </c>
      <c r="I8828" s="42">
        <v>0.01</v>
      </c>
      <c r="J8828" s="42" t="s">
        <v>10842</v>
      </c>
      <c r="K8828" s="43">
        <f t="shared" si="687"/>
        <v>5743.5991819917654</v>
      </c>
      <c r="L8828" s="44" t="s">
        <v>20210</v>
      </c>
      <c r="M8828" s="44">
        <f t="shared" si="685"/>
        <v>65.039142678920584</v>
      </c>
      <c r="N8828" s="54">
        <f t="shared" si="688"/>
        <v>5747.0499999999993</v>
      </c>
      <c r="O8828" s="46">
        <f t="shared" si="689"/>
        <v>3.4508180082339095</v>
      </c>
    </row>
    <row r="8829" spans="6:15" x14ac:dyDescent="0.25">
      <c r="F8829" s="3">
        <f t="shared" si="686"/>
        <v>0</v>
      </c>
      <c r="G8829" s="45" t="s">
        <v>29579</v>
      </c>
      <c r="H8829" s="42">
        <v>88.2</v>
      </c>
      <c r="I8829" s="42">
        <v>0.01</v>
      </c>
      <c r="J8829" s="42" t="s">
        <v>10843</v>
      </c>
      <c r="K8829" s="43">
        <f t="shared" si="687"/>
        <v>5744.249573418555</v>
      </c>
      <c r="L8829" s="44" t="s">
        <v>20211</v>
      </c>
      <c r="M8829" s="44">
        <f t="shared" si="685"/>
        <v>65.039133786531025</v>
      </c>
      <c r="N8829" s="54">
        <f t="shared" si="688"/>
        <v>5747.7</v>
      </c>
      <c r="O8829" s="46">
        <f t="shared" si="689"/>
        <v>3.4504265814448445</v>
      </c>
    </row>
    <row r="8830" spans="6:15" x14ac:dyDescent="0.25">
      <c r="F8830" s="3">
        <f t="shared" si="686"/>
        <v>0</v>
      </c>
      <c r="G8830" s="45" t="s">
        <v>29580</v>
      </c>
      <c r="H8830" s="42">
        <v>88.21</v>
      </c>
      <c r="I8830" s="42">
        <v>0.01</v>
      </c>
      <c r="J8830" s="42" t="s">
        <v>10844</v>
      </c>
      <c r="K8830" s="43">
        <f t="shared" si="687"/>
        <v>5744.8999647564206</v>
      </c>
      <c r="L8830" s="44" t="s">
        <v>20212</v>
      </c>
      <c r="M8830" s="44">
        <f t="shared" si="685"/>
        <v>65.039124897167966</v>
      </c>
      <c r="N8830" s="54">
        <f t="shared" si="688"/>
        <v>5748.3499999999995</v>
      </c>
      <c r="O8830" s="46">
        <f t="shared" si="689"/>
        <v>3.4500352435788955</v>
      </c>
    </row>
    <row r="8831" spans="6:15" x14ac:dyDescent="0.25">
      <c r="F8831" s="3">
        <f t="shared" si="686"/>
        <v>0</v>
      </c>
      <c r="G8831" s="45" t="s">
        <v>29581</v>
      </c>
      <c r="H8831" s="42">
        <v>88.22</v>
      </c>
      <c r="I8831" s="42">
        <v>0.01</v>
      </c>
      <c r="J8831" s="42" t="s">
        <v>10845</v>
      </c>
      <c r="K8831" s="43">
        <f t="shared" si="687"/>
        <v>5745.5503560053921</v>
      </c>
      <c r="L8831" s="44" t="s">
        <v>20213</v>
      </c>
      <c r="M8831" s="44">
        <f t="shared" si="685"/>
        <v>65.039116010855807</v>
      </c>
      <c r="N8831" s="54">
        <f t="shared" si="688"/>
        <v>5749</v>
      </c>
      <c r="O8831" s="46">
        <f t="shared" si="689"/>
        <v>3.4496439946078681</v>
      </c>
    </row>
    <row r="8832" spans="6:15" x14ac:dyDescent="0.25">
      <c r="F8832" s="3">
        <f t="shared" si="686"/>
        <v>0</v>
      </c>
      <c r="G8832" s="45" t="s">
        <v>29582</v>
      </c>
      <c r="H8832" s="42">
        <v>88.23</v>
      </c>
      <c r="I8832" s="42">
        <v>0.01</v>
      </c>
      <c r="J8832" s="42" t="s">
        <v>10846</v>
      </c>
      <c r="K8832" s="43">
        <f t="shared" si="687"/>
        <v>5746.2007471655006</v>
      </c>
      <c r="L8832" s="44" t="s">
        <v>20214</v>
      </c>
      <c r="M8832" s="44">
        <f t="shared" si="685"/>
        <v>65.039107127560982</v>
      </c>
      <c r="N8832" s="54">
        <f t="shared" si="688"/>
        <v>5749.65</v>
      </c>
      <c r="O8832" s="46">
        <f t="shared" si="689"/>
        <v>3.4492528344990205</v>
      </c>
    </row>
    <row r="8833" spans="6:15" x14ac:dyDescent="0.25">
      <c r="F8833" s="3">
        <f t="shared" si="686"/>
        <v>0</v>
      </c>
      <c r="G8833" s="45" t="s">
        <v>29583</v>
      </c>
      <c r="H8833" s="42">
        <v>88.24</v>
      </c>
      <c r="I8833" s="42">
        <v>0.01</v>
      </c>
      <c r="J8833" s="42" t="s">
        <v>10847</v>
      </c>
      <c r="K8833" s="43">
        <f t="shared" si="687"/>
        <v>5746.851138236776</v>
      </c>
      <c r="L8833" s="44" t="s">
        <v>20215</v>
      </c>
      <c r="M8833" s="44">
        <f t="shared" si="685"/>
        <v>65.039098247304835</v>
      </c>
      <c r="N8833" s="54">
        <f t="shared" si="688"/>
        <v>5750.2999999999993</v>
      </c>
      <c r="O8833" s="46">
        <f t="shared" si="689"/>
        <v>3.448861763223249</v>
      </c>
    </row>
    <row r="8834" spans="6:15" x14ac:dyDescent="0.25">
      <c r="F8834" s="3">
        <f t="shared" si="686"/>
        <v>0</v>
      </c>
      <c r="G8834" s="45" t="s">
        <v>29584</v>
      </c>
      <c r="H8834" s="42">
        <v>88.25</v>
      </c>
      <c r="I8834" s="42">
        <v>0.01</v>
      </c>
      <c r="J8834" s="42" t="s">
        <v>10848</v>
      </c>
      <c r="K8834" s="43">
        <f t="shared" si="687"/>
        <v>5747.5015292192493</v>
      </c>
      <c r="L8834" s="44" t="s">
        <v>20216</v>
      </c>
      <c r="M8834" s="44">
        <f t="shared" si="685"/>
        <v>65.039089370075189</v>
      </c>
      <c r="N8834" s="54">
        <f t="shared" si="688"/>
        <v>5750.95</v>
      </c>
      <c r="O8834" s="46">
        <f t="shared" si="689"/>
        <v>3.4484707807505401</v>
      </c>
    </row>
    <row r="8835" spans="6:15" x14ac:dyDescent="0.25">
      <c r="F8835" s="3">
        <f t="shared" si="686"/>
        <v>0</v>
      </c>
      <c r="G8835" s="45" t="s">
        <v>29585</v>
      </c>
      <c r="H8835" s="42">
        <v>88.26</v>
      </c>
      <c r="I8835" s="42">
        <v>0.01</v>
      </c>
      <c r="J8835" s="42" t="s">
        <v>10849</v>
      </c>
      <c r="K8835" s="43">
        <f t="shared" si="687"/>
        <v>5748.1519201129504</v>
      </c>
      <c r="L8835" s="44" t="s">
        <v>20217</v>
      </c>
      <c r="M8835" s="44">
        <f t="shared" si="685"/>
        <v>65.039080495875083</v>
      </c>
      <c r="N8835" s="54">
        <f t="shared" si="688"/>
        <v>5751.6</v>
      </c>
      <c r="O8835" s="46">
        <f t="shared" si="689"/>
        <v>3.4480798870499711</v>
      </c>
    </row>
    <row r="8836" spans="6:15" x14ac:dyDescent="0.25">
      <c r="F8836" s="3">
        <f t="shared" si="686"/>
        <v>0</v>
      </c>
      <c r="G8836" s="45" t="s">
        <v>29586</v>
      </c>
      <c r="H8836" s="42">
        <v>88.27</v>
      </c>
      <c r="I8836" s="42">
        <v>0.01</v>
      </c>
      <c r="J8836" s="42" t="s">
        <v>10850</v>
      </c>
      <c r="K8836" s="43">
        <f t="shared" si="687"/>
        <v>5748.8023109179094</v>
      </c>
      <c r="L8836" s="44" t="s">
        <v>20218</v>
      </c>
      <c r="M8836" s="44">
        <f t="shared" si="685"/>
        <v>65.039071624692298</v>
      </c>
      <c r="N8836" s="54">
        <f t="shared" si="688"/>
        <v>5752.25</v>
      </c>
      <c r="O8836" s="46">
        <f t="shared" si="689"/>
        <v>3.4476890820906192</v>
      </c>
    </row>
    <row r="8837" spans="6:15" x14ac:dyDescent="0.25">
      <c r="F8837" s="3">
        <f t="shared" si="686"/>
        <v>0</v>
      </c>
      <c r="G8837" s="45" t="s">
        <v>29587</v>
      </c>
      <c r="H8837" s="42">
        <v>88.28</v>
      </c>
      <c r="I8837" s="42">
        <v>0.01</v>
      </c>
      <c r="J8837" s="42" t="s">
        <v>10851</v>
      </c>
      <c r="K8837" s="43">
        <f t="shared" si="687"/>
        <v>5749.4527016341563</v>
      </c>
      <c r="L8837" s="44" t="s">
        <v>20219</v>
      </c>
      <c r="M8837" s="44">
        <f t="shared" si="685"/>
        <v>65.039062756539053</v>
      </c>
      <c r="N8837" s="54">
        <f t="shared" si="688"/>
        <v>5752.9</v>
      </c>
      <c r="O8837" s="46">
        <f t="shared" si="689"/>
        <v>3.4472983658433805</v>
      </c>
    </row>
    <row r="8838" spans="6:15" x14ac:dyDescent="0.25">
      <c r="F8838" s="3">
        <f t="shared" si="686"/>
        <v>0</v>
      </c>
      <c r="G8838" s="45" t="s">
        <v>29588</v>
      </c>
      <c r="H8838" s="42">
        <v>88.29</v>
      </c>
      <c r="I8838" s="42">
        <v>0.01</v>
      </c>
      <c r="J8838" s="42" t="s">
        <v>10852</v>
      </c>
      <c r="K8838" s="43">
        <f t="shared" si="687"/>
        <v>5750.1030922617219</v>
      </c>
      <c r="L8838" s="44" t="s">
        <v>20220</v>
      </c>
      <c r="M8838" s="44">
        <f t="shared" si="685"/>
        <v>65.03905389141535</v>
      </c>
      <c r="N8838" s="54">
        <f t="shared" si="688"/>
        <v>5753.55</v>
      </c>
      <c r="O8838" s="46">
        <f t="shared" si="689"/>
        <v>3.4469077382782416</v>
      </c>
    </row>
    <row r="8839" spans="6:15" x14ac:dyDescent="0.25">
      <c r="F8839" s="3">
        <f t="shared" si="686"/>
        <v>0</v>
      </c>
      <c r="G8839" s="45" t="s">
        <v>29589</v>
      </c>
      <c r="H8839" s="42">
        <v>88.3</v>
      </c>
      <c r="I8839" s="42">
        <v>0.01</v>
      </c>
      <c r="J8839" s="42" t="s">
        <v>10853</v>
      </c>
      <c r="K8839" s="43">
        <f t="shared" si="687"/>
        <v>5750.7534828006364</v>
      </c>
      <c r="L8839" s="44" t="s">
        <v>20221</v>
      </c>
      <c r="M8839" s="44">
        <f t="shared" si="685"/>
        <v>65.039045029302883</v>
      </c>
      <c r="N8839" s="54">
        <f t="shared" si="688"/>
        <v>5754.2</v>
      </c>
      <c r="O8839" s="46">
        <f t="shared" si="689"/>
        <v>3.4465171993633703</v>
      </c>
    </row>
    <row r="8840" spans="6:15" x14ac:dyDescent="0.25">
      <c r="F8840" s="3">
        <f t="shared" si="686"/>
        <v>0</v>
      </c>
      <c r="G8840" s="45" t="s">
        <v>29590</v>
      </c>
      <c r="H8840" s="42">
        <v>88.31</v>
      </c>
      <c r="I8840" s="42">
        <v>0.01</v>
      </c>
      <c r="J8840" s="42" t="s">
        <v>10854</v>
      </c>
      <c r="K8840" s="43">
        <f t="shared" si="687"/>
        <v>5751.4038732509298</v>
      </c>
      <c r="L8840" s="44" t="s">
        <v>20222</v>
      </c>
      <c r="M8840" s="44">
        <f t="shared" si="685"/>
        <v>65.03903617021993</v>
      </c>
      <c r="N8840" s="54">
        <f t="shared" si="688"/>
        <v>5754.85</v>
      </c>
      <c r="O8840" s="46">
        <f t="shared" si="689"/>
        <v>3.4461267490705723</v>
      </c>
    </row>
    <row r="8841" spans="6:15" x14ac:dyDescent="0.25">
      <c r="F8841" s="3">
        <f t="shared" si="686"/>
        <v>0</v>
      </c>
      <c r="G8841" s="45" t="s">
        <v>29591</v>
      </c>
      <c r="H8841" s="42">
        <v>88.32</v>
      </c>
      <c r="I8841" s="42">
        <v>0.01</v>
      </c>
      <c r="J8841" s="42" t="s">
        <v>10855</v>
      </c>
      <c r="K8841" s="43">
        <f t="shared" si="687"/>
        <v>5752.054263612632</v>
      </c>
      <c r="L8841" s="44" t="s">
        <v>20223</v>
      </c>
      <c r="M8841" s="44">
        <f t="shared" ref="M8841:M8904" si="690">SQRT(((14.7+$N$3*H8841)^2)-(K8841^2))/SQRT($N$4)</f>
        <v>65.039027314142103</v>
      </c>
      <c r="N8841" s="54">
        <f t="shared" si="688"/>
        <v>5755.4999999999991</v>
      </c>
      <c r="O8841" s="46">
        <f t="shared" si="689"/>
        <v>3.4457363873671056</v>
      </c>
    </row>
    <row r="8842" spans="6:15" x14ac:dyDescent="0.25">
      <c r="F8842" s="3">
        <f t="shared" ref="F8842:F8905" si="691">IF(O8842&gt;100,1,0)</f>
        <v>0</v>
      </c>
      <c r="G8842" s="45" t="s">
        <v>29592</v>
      </c>
      <c r="H8842" s="42">
        <v>88.33</v>
      </c>
      <c r="I8842" s="42">
        <v>0.01</v>
      </c>
      <c r="J8842" s="42" t="s">
        <v>10856</v>
      </c>
      <c r="K8842" s="43">
        <f t="shared" ref="K8842:K8905" si="692">K8841+I8842*M8841</f>
        <v>5752.704653885773</v>
      </c>
      <c r="L8842" s="44" t="s">
        <v>20224</v>
      </c>
      <c r="M8842" s="44">
        <f t="shared" si="690"/>
        <v>65.039018461106039</v>
      </c>
      <c r="N8842" s="54">
        <f t="shared" ref="N8842:N8905" si="693">(H8842*$N$3)+14.7</f>
        <v>5756.15</v>
      </c>
      <c r="O8842" s="46">
        <f t="shared" ref="O8842:O8905" si="694">N8842-K8842</f>
        <v>3.4453461142265951</v>
      </c>
    </row>
    <row r="8843" spans="6:15" x14ac:dyDescent="0.25">
      <c r="F8843" s="3">
        <f t="shared" si="691"/>
        <v>0</v>
      </c>
      <c r="G8843" s="45" t="s">
        <v>29593</v>
      </c>
      <c r="H8843" s="42">
        <v>88.34</v>
      </c>
      <c r="I8843" s="42">
        <v>0.01</v>
      </c>
      <c r="J8843" s="42" t="s">
        <v>10857</v>
      </c>
      <c r="K8843" s="43">
        <f t="shared" si="692"/>
        <v>5753.3550440703839</v>
      </c>
      <c r="L8843" s="44" t="s">
        <v>20225</v>
      </c>
      <c r="M8843" s="44">
        <f t="shared" si="690"/>
        <v>65.039009611084253</v>
      </c>
      <c r="N8843" s="54">
        <f t="shared" si="693"/>
        <v>5756.8</v>
      </c>
      <c r="O8843" s="46">
        <f t="shared" si="694"/>
        <v>3.4449559296162988</v>
      </c>
    </row>
    <row r="8844" spans="6:15" x14ac:dyDescent="0.25">
      <c r="F8844" s="3">
        <f t="shared" si="691"/>
        <v>0</v>
      </c>
      <c r="G8844" s="45" t="s">
        <v>29594</v>
      </c>
      <c r="H8844" s="42">
        <v>88.35</v>
      </c>
      <c r="I8844" s="42">
        <v>0.01</v>
      </c>
      <c r="J8844" s="42" t="s">
        <v>10858</v>
      </c>
      <c r="K8844" s="43">
        <f t="shared" si="692"/>
        <v>5754.0054341664945</v>
      </c>
      <c r="L8844" s="44" t="s">
        <v>20226</v>
      </c>
      <c r="M8844" s="44">
        <f t="shared" si="690"/>
        <v>65.039000764067566</v>
      </c>
      <c r="N8844" s="54">
        <f t="shared" si="693"/>
        <v>5757.45</v>
      </c>
      <c r="O8844" s="46">
        <f t="shared" si="694"/>
        <v>3.444565833505294</v>
      </c>
    </row>
    <row r="8845" spans="6:15" x14ac:dyDescent="0.25">
      <c r="F8845" s="3">
        <f t="shared" si="691"/>
        <v>0</v>
      </c>
      <c r="G8845" s="45" t="s">
        <v>29595</v>
      </c>
      <c r="H8845" s="42">
        <v>88.36</v>
      </c>
      <c r="I8845" s="42">
        <v>0.01</v>
      </c>
      <c r="J8845" s="42" t="s">
        <v>10859</v>
      </c>
      <c r="K8845" s="43">
        <f t="shared" si="692"/>
        <v>5754.655824174135</v>
      </c>
      <c r="L8845" s="44" t="s">
        <v>20227</v>
      </c>
      <c r="M8845" s="44">
        <f t="shared" si="690"/>
        <v>65.038991920062116</v>
      </c>
      <c r="N8845" s="54">
        <f t="shared" si="693"/>
        <v>5758.0999999999995</v>
      </c>
      <c r="O8845" s="46">
        <f t="shared" si="694"/>
        <v>3.4441758258644768</v>
      </c>
    </row>
    <row r="8846" spans="6:15" x14ac:dyDescent="0.25">
      <c r="F8846" s="3">
        <f t="shared" si="691"/>
        <v>0</v>
      </c>
      <c r="G8846" s="45" t="s">
        <v>29596</v>
      </c>
      <c r="H8846" s="42">
        <v>88.37</v>
      </c>
      <c r="I8846" s="42">
        <v>0.01</v>
      </c>
      <c r="J8846" s="42" t="s">
        <v>10860</v>
      </c>
      <c r="K8846" s="43">
        <f t="shared" si="692"/>
        <v>5755.3062140933353</v>
      </c>
      <c r="L8846" s="44" t="s">
        <v>20228</v>
      </c>
      <c r="M8846" s="44">
        <f t="shared" si="690"/>
        <v>65.038983079083152</v>
      </c>
      <c r="N8846" s="54">
        <f t="shared" si="693"/>
        <v>5758.75</v>
      </c>
      <c r="O8846" s="46">
        <f t="shared" si="694"/>
        <v>3.4437859066647434</v>
      </c>
    </row>
    <row r="8847" spans="6:15" x14ac:dyDescent="0.25">
      <c r="F8847" s="3">
        <f t="shared" si="691"/>
        <v>0</v>
      </c>
      <c r="G8847" s="45" t="s">
        <v>29597</v>
      </c>
      <c r="H8847" s="42">
        <v>88.38</v>
      </c>
      <c r="I8847" s="42">
        <v>0.01</v>
      </c>
      <c r="J8847" s="42" t="s">
        <v>10861</v>
      </c>
      <c r="K8847" s="43">
        <f t="shared" si="692"/>
        <v>5755.9566039241263</v>
      </c>
      <c r="L8847" s="44" t="s">
        <v>20229</v>
      </c>
      <c r="M8847" s="44">
        <f t="shared" si="690"/>
        <v>65.038974241100149</v>
      </c>
      <c r="N8847" s="54">
        <f t="shared" si="693"/>
        <v>5759.4</v>
      </c>
      <c r="O8847" s="46">
        <f t="shared" si="694"/>
        <v>3.4433960758733519</v>
      </c>
    </row>
    <row r="8848" spans="6:15" x14ac:dyDescent="0.25">
      <c r="F8848" s="3">
        <f t="shared" si="691"/>
        <v>0</v>
      </c>
      <c r="G8848" s="45" t="s">
        <v>29598</v>
      </c>
      <c r="H8848" s="42">
        <v>88.39</v>
      </c>
      <c r="I8848" s="42">
        <v>0.01</v>
      </c>
      <c r="J8848" s="42" t="s">
        <v>10862</v>
      </c>
      <c r="K8848" s="43">
        <f t="shared" si="692"/>
        <v>5756.6069936665372</v>
      </c>
      <c r="L8848" s="44" t="s">
        <v>20230</v>
      </c>
      <c r="M8848" s="44">
        <f t="shared" si="690"/>
        <v>65.038965406134466</v>
      </c>
      <c r="N8848" s="54">
        <f t="shared" si="693"/>
        <v>5760.05</v>
      </c>
      <c r="O8848" s="46">
        <f t="shared" si="694"/>
        <v>3.4430063334630177</v>
      </c>
    </row>
    <row r="8849" spans="6:15" x14ac:dyDescent="0.25">
      <c r="F8849" s="3">
        <f t="shared" si="691"/>
        <v>0</v>
      </c>
      <c r="G8849" s="45" t="s">
        <v>29599</v>
      </c>
      <c r="H8849" s="42">
        <v>88.4</v>
      </c>
      <c r="I8849" s="42">
        <v>0.01</v>
      </c>
      <c r="J8849" s="42" t="s">
        <v>10863</v>
      </c>
      <c r="K8849" s="43">
        <f t="shared" si="692"/>
        <v>5757.2573833205988</v>
      </c>
      <c r="L8849" s="44" t="s">
        <v>20231</v>
      </c>
      <c r="M8849" s="44">
        <f t="shared" si="690"/>
        <v>65.038956574170854</v>
      </c>
      <c r="N8849" s="54">
        <f t="shared" si="693"/>
        <v>5760.7</v>
      </c>
      <c r="O8849" s="46">
        <f t="shared" si="694"/>
        <v>3.4426166794009987</v>
      </c>
    </row>
    <row r="8850" spans="6:15" x14ac:dyDescent="0.25">
      <c r="F8850" s="3">
        <f t="shared" si="691"/>
        <v>0</v>
      </c>
      <c r="G8850" s="45" t="s">
        <v>29600</v>
      </c>
      <c r="H8850" s="42">
        <v>88.41</v>
      </c>
      <c r="I8850" s="42">
        <v>0.01</v>
      </c>
      <c r="J8850" s="42" t="s">
        <v>10864</v>
      </c>
      <c r="K8850" s="43">
        <f t="shared" si="692"/>
        <v>5757.9077728863404</v>
      </c>
      <c r="L8850" s="44" t="s">
        <v>20232</v>
      </c>
      <c r="M8850" s="44">
        <f t="shared" si="690"/>
        <v>65.03894774521541</v>
      </c>
      <c r="N8850" s="54">
        <f t="shared" si="693"/>
        <v>5761.3499999999995</v>
      </c>
      <c r="O8850" s="46">
        <f t="shared" si="694"/>
        <v>3.4422271136591007</v>
      </c>
    </row>
    <row r="8851" spans="6:15" x14ac:dyDescent="0.25">
      <c r="F8851" s="3">
        <f t="shared" si="691"/>
        <v>0</v>
      </c>
      <c r="G8851" s="45" t="s">
        <v>29601</v>
      </c>
      <c r="H8851" s="42">
        <v>88.42</v>
      </c>
      <c r="I8851" s="42">
        <v>0.01</v>
      </c>
      <c r="J8851" s="42" t="s">
        <v>10865</v>
      </c>
      <c r="K8851" s="43">
        <f t="shared" si="692"/>
        <v>5758.5581623637927</v>
      </c>
      <c r="L8851" s="44" t="s">
        <v>20233</v>
      </c>
      <c r="M8851" s="44">
        <f t="shared" si="690"/>
        <v>65.038938919271203</v>
      </c>
      <c r="N8851" s="54">
        <f t="shared" si="693"/>
        <v>5762</v>
      </c>
      <c r="O8851" s="46">
        <f t="shared" si="694"/>
        <v>3.4418376362073104</v>
      </c>
    </row>
    <row r="8852" spans="6:15" x14ac:dyDescent="0.25">
      <c r="F8852" s="3">
        <f t="shared" si="691"/>
        <v>0</v>
      </c>
      <c r="G8852" s="45" t="s">
        <v>29602</v>
      </c>
      <c r="H8852" s="42">
        <v>88.43</v>
      </c>
      <c r="I8852" s="42">
        <v>0.01</v>
      </c>
      <c r="J8852" s="42" t="s">
        <v>10866</v>
      </c>
      <c r="K8852" s="43">
        <f t="shared" si="692"/>
        <v>5759.2085517529858</v>
      </c>
      <c r="L8852" s="44" t="s">
        <v>20234</v>
      </c>
      <c r="M8852" s="44">
        <f t="shared" si="690"/>
        <v>65.038930096325998</v>
      </c>
      <c r="N8852" s="54">
        <f t="shared" si="693"/>
        <v>5762.6500000000005</v>
      </c>
      <c r="O8852" s="46">
        <f t="shared" si="694"/>
        <v>3.441448247014705</v>
      </c>
    </row>
    <row r="8853" spans="6:15" x14ac:dyDescent="0.25">
      <c r="F8853" s="3">
        <f t="shared" si="691"/>
        <v>0</v>
      </c>
      <c r="G8853" s="45" t="s">
        <v>29603</v>
      </c>
      <c r="H8853" s="42">
        <v>88.44</v>
      </c>
      <c r="I8853" s="42">
        <v>0.01</v>
      </c>
      <c r="J8853" s="42" t="s">
        <v>10867</v>
      </c>
      <c r="K8853" s="43">
        <f t="shared" si="692"/>
        <v>5759.8589410539489</v>
      </c>
      <c r="L8853" s="44" t="s">
        <v>20235</v>
      </c>
      <c r="M8853" s="44">
        <f t="shared" si="690"/>
        <v>65.03892127637981</v>
      </c>
      <c r="N8853" s="54">
        <f t="shared" si="693"/>
        <v>5763.2999999999993</v>
      </c>
      <c r="O8853" s="46">
        <f t="shared" si="694"/>
        <v>3.4410589460503616</v>
      </c>
    </row>
    <row r="8854" spans="6:15" x14ac:dyDescent="0.25">
      <c r="F8854" s="3">
        <f t="shared" si="691"/>
        <v>0</v>
      </c>
      <c r="G8854" s="45" t="s">
        <v>29604</v>
      </c>
      <c r="H8854" s="42">
        <v>88.45</v>
      </c>
      <c r="I8854" s="42">
        <v>0.01</v>
      </c>
      <c r="J8854" s="42" t="s">
        <v>10868</v>
      </c>
      <c r="K8854" s="43">
        <f t="shared" si="692"/>
        <v>5760.5093302667128</v>
      </c>
      <c r="L8854" s="44" t="s">
        <v>20236</v>
      </c>
      <c r="M8854" s="44">
        <f t="shared" si="690"/>
        <v>65.038912459444845</v>
      </c>
      <c r="N8854" s="54">
        <f t="shared" si="693"/>
        <v>5763.95</v>
      </c>
      <c r="O8854" s="46">
        <f t="shared" si="694"/>
        <v>3.4406697332869953</v>
      </c>
    </row>
    <row r="8855" spans="6:15" x14ac:dyDescent="0.25">
      <c r="F8855" s="3">
        <f t="shared" si="691"/>
        <v>0</v>
      </c>
      <c r="G8855" s="45" t="s">
        <v>29605</v>
      </c>
      <c r="H8855" s="42">
        <v>88.46</v>
      </c>
      <c r="I8855" s="42">
        <v>0.01</v>
      </c>
      <c r="J8855" s="42" t="s">
        <v>10869</v>
      </c>
      <c r="K8855" s="43">
        <f t="shared" si="692"/>
        <v>5761.1597193913076</v>
      </c>
      <c r="L8855" s="44" t="s">
        <v>20237</v>
      </c>
      <c r="M8855" s="44">
        <f t="shared" si="690"/>
        <v>65.03890364549973</v>
      </c>
      <c r="N8855" s="54">
        <f t="shared" si="693"/>
        <v>5764.5999999999995</v>
      </c>
      <c r="O8855" s="46">
        <f t="shared" si="694"/>
        <v>3.4402806086918645</v>
      </c>
    </row>
    <row r="8856" spans="6:15" x14ac:dyDescent="0.25">
      <c r="F8856" s="3">
        <f t="shared" si="691"/>
        <v>0</v>
      </c>
      <c r="G8856" s="45" t="s">
        <v>29606</v>
      </c>
      <c r="H8856" s="42">
        <v>88.47</v>
      </c>
      <c r="I8856" s="42">
        <v>0.01</v>
      </c>
      <c r="J8856" s="42" t="s">
        <v>10870</v>
      </c>
      <c r="K8856" s="43">
        <f t="shared" si="692"/>
        <v>5761.8101084277623</v>
      </c>
      <c r="L8856" s="44" t="s">
        <v>20238</v>
      </c>
      <c r="M8856" s="44">
        <f t="shared" si="690"/>
        <v>65.038894834568907</v>
      </c>
      <c r="N8856" s="54">
        <f t="shared" si="693"/>
        <v>5765.25</v>
      </c>
      <c r="O8856" s="46">
        <f t="shared" si="694"/>
        <v>3.4398915722376842</v>
      </c>
    </row>
    <row r="8857" spans="6:15" x14ac:dyDescent="0.25">
      <c r="F8857" s="3">
        <f t="shared" si="691"/>
        <v>0</v>
      </c>
      <c r="G8857" s="45" t="s">
        <v>29607</v>
      </c>
      <c r="H8857" s="42">
        <v>88.48</v>
      </c>
      <c r="I8857" s="42">
        <v>0.01</v>
      </c>
      <c r="J8857" s="42" t="s">
        <v>10871</v>
      </c>
      <c r="K8857" s="43">
        <f t="shared" si="692"/>
        <v>5762.4604973761079</v>
      </c>
      <c r="L8857" s="44" t="s">
        <v>20239</v>
      </c>
      <c r="M8857" s="44">
        <f t="shared" si="690"/>
        <v>65.03888602662488</v>
      </c>
      <c r="N8857" s="54">
        <f t="shared" si="693"/>
        <v>5765.9</v>
      </c>
      <c r="O8857" s="46">
        <f t="shared" si="694"/>
        <v>3.4395026238917126</v>
      </c>
    </row>
    <row r="8858" spans="6:15" x14ac:dyDescent="0.25">
      <c r="F8858" s="3">
        <f t="shared" si="691"/>
        <v>0</v>
      </c>
      <c r="G8858" s="45" t="s">
        <v>29608</v>
      </c>
      <c r="H8858" s="42">
        <v>88.49</v>
      </c>
      <c r="I8858" s="42">
        <v>0.01</v>
      </c>
      <c r="J8858" s="42" t="s">
        <v>10872</v>
      </c>
      <c r="K8858" s="43">
        <f t="shared" si="692"/>
        <v>5763.1108862363744</v>
      </c>
      <c r="L8858" s="44" t="s">
        <v>20240</v>
      </c>
      <c r="M8858" s="44">
        <f t="shared" si="690"/>
        <v>65.038877221673758</v>
      </c>
      <c r="N8858" s="54">
        <f t="shared" si="693"/>
        <v>5766.5499999999993</v>
      </c>
      <c r="O8858" s="46">
        <f t="shared" si="694"/>
        <v>3.4391137636248459</v>
      </c>
    </row>
    <row r="8859" spans="6:15" x14ac:dyDescent="0.25">
      <c r="F8859" s="3">
        <f t="shared" si="691"/>
        <v>0</v>
      </c>
      <c r="G8859" s="45" t="s">
        <v>29609</v>
      </c>
      <c r="H8859" s="42">
        <v>88.5</v>
      </c>
      <c r="I8859" s="42">
        <v>0.01</v>
      </c>
      <c r="J8859" s="42" t="s">
        <v>10873</v>
      </c>
      <c r="K8859" s="43">
        <f t="shared" si="692"/>
        <v>5763.7612750085909</v>
      </c>
      <c r="L8859" s="44" t="s">
        <v>20241</v>
      </c>
      <c r="M8859" s="44">
        <f t="shared" si="690"/>
        <v>65.038868419727763</v>
      </c>
      <c r="N8859" s="54">
        <f t="shared" si="693"/>
        <v>5767.2</v>
      </c>
      <c r="O8859" s="46">
        <f t="shared" si="694"/>
        <v>3.4387249914088898</v>
      </c>
    </row>
    <row r="8860" spans="6:15" x14ac:dyDescent="0.25">
      <c r="F8860" s="3">
        <f t="shared" si="691"/>
        <v>0</v>
      </c>
      <c r="G8860" s="45" t="s">
        <v>29610</v>
      </c>
      <c r="H8860" s="42">
        <v>88.51</v>
      </c>
      <c r="I8860" s="42">
        <v>0.01</v>
      </c>
      <c r="J8860" s="42" t="s">
        <v>10874</v>
      </c>
      <c r="K8860" s="43">
        <f t="shared" si="692"/>
        <v>5764.4116636927884</v>
      </c>
      <c r="L8860" s="44" t="s">
        <v>20242</v>
      </c>
      <c r="M8860" s="44">
        <f t="shared" si="690"/>
        <v>65.038859620774687</v>
      </c>
      <c r="N8860" s="54">
        <f t="shared" si="693"/>
        <v>5767.85</v>
      </c>
      <c r="O8860" s="46">
        <f t="shared" si="694"/>
        <v>3.4383363072120119</v>
      </c>
    </row>
    <row r="8861" spans="6:15" x14ac:dyDescent="0.25">
      <c r="F8861" s="3">
        <f t="shared" si="691"/>
        <v>0</v>
      </c>
      <c r="G8861" s="45" t="s">
        <v>29611</v>
      </c>
      <c r="H8861" s="42">
        <v>88.52</v>
      </c>
      <c r="I8861" s="42">
        <v>0.01</v>
      </c>
      <c r="J8861" s="42" t="s">
        <v>10875</v>
      </c>
      <c r="K8861" s="43">
        <f t="shared" si="692"/>
        <v>5765.0620522889958</v>
      </c>
      <c r="L8861" s="44" t="s">
        <v>20243</v>
      </c>
      <c r="M8861" s="44">
        <f t="shared" si="690"/>
        <v>65.038850824808392</v>
      </c>
      <c r="N8861" s="54">
        <f t="shared" si="693"/>
        <v>5768.5</v>
      </c>
      <c r="O8861" s="46">
        <f t="shared" si="694"/>
        <v>3.4379477110041989</v>
      </c>
    </row>
    <row r="8862" spans="6:15" x14ac:dyDescent="0.25">
      <c r="F8862" s="3">
        <f t="shared" si="691"/>
        <v>0</v>
      </c>
      <c r="G8862" s="45" t="s">
        <v>29612</v>
      </c>
      <c r="H8862" s="42">
        <v>88.53</v>
      </c>
      <c r="I8862" s="42">
        <v>0.01</v>
      </c>
      <c r="J8862" s="42" t="s">
        <v>10876</v>
      </c>
      <c r="K8862" s="43">
        <f t="shared" si="692"/>
        <v>5765.7124407972442</v>
      </c>
      <c r="L8862" s="44" t="s">
        <v>20244</v>
      </c>
      <c r="M8862" s="44">
        <f t="shared" si="690"/>
        <v>65.038842031828906</v>
      </c>
      <c r="N8862" s="54">
        <f t="shared" si="693"/>
        <v>5769.15</v>
      </c>
      <c r="O8862" s="46">
        <f t="shared" si="694"/>
        <v>3.4375592027554376</v>
      </c>
    </row>
    <row r="8863" spans="6:15" x14ac:dyDescent="0.25">
      <c r="F8863" s="3">
        <f t="shared" si="691"/>
        <v>0</v>
      </c>
      <c r="G8863" s="45" t="s">
        <v>29613</v>
      </c>
      <c r="H8863" s="42">
        <v>88.54</v>
      </c>
      <c r="I8863" s="42">
        <v>0.01</v>
      </c>
      <c r="J8863" s="42" t="s">
        <v>10877</v>
      </c>
      <c r="K8863" s="43">
        <f t="shared" si="692"/>
        <v>5766.3628292175626</v>
      </c>
      <c r="L8863" s="44" t="s">
        <v>20245</v>
      </c>
      <c r="M8863" s="44">
        <f t="shared" si="690"/>
        <v>65.038833241845396</v>
      </c>
      <c r="N8863" s="54">
        <f t="shared" si="693"/>
        <v>5769.8</v>
      </c>
      <c r="O8863" s="46">
        <f t="shared" si="694"/>
        <v>3.4371707824375335</v>
      </c>
    </row>
    <row r="8864" spans="6:15" x14ac:dyDescent="0.25">
      <c r="F8864" s="3">
        <f t="shared" si="691"/>
        <v>0</v>
      </c>
      <c r="G8864" s="45" t="s">
        <v>29614</v>
      </c>
      <c r="H8864" s="42">
        <v>88.55</v>
      </c>
      <c r="I8864" s="42">
        <v>0.01</v>
      </c>
      <c r="J8864" s="42" t="s">
        <v>10878</v>
      </c>
      <c r="K8864" s="43">
        <f t="shared" si="692"/>
        <v>5767.0132175499812</v>
      </c>
      <c r="L8864" s="44" t="s">
        <v>20246</v>
      </c>
      <c r="M8864" s="44">
        <f t="shared" si="690"/>
        <v>65.038824454842555</v>
      </c>
      <c r="N8864" s="54">
        <f t="shared" si="693"/>
        <v>5770.45</v>
      </c>
      <c r="O8864" s="46">
        <f t="shared" si="694"/>
        <v>3.4367824500186543</v>
      </c>
    </row>
    <row r="8865" spans="6:15" x14ac:dyDescent="0.25">
      <c r="F8865" s="3">
        <f t="shared" si="691"/>
        <v>0</v>
      </c>
      <c r="G8865" s="45" t="s">
        <v>29615</v>
      </c>
      <c r="H8865" s="42">
        <v>88.56</v>
      </c>
      <c r="I8865" s="42">
        <v>0.01</v>
      </c>
      <c r="J8865" s="42" t="s">
        <v>10879</v>
      </c>
      <c r="K8865" s="43">
        <f t="shared" si="692"/>
        <v>5767.6636057945298</v>
      </c>
      <c r="L8865" s="44" t="s">
        <v>20247</v>
      </c>
      <c r="M8865" s="44">
        <f t="shared" si="690"/>
        <v>65.038815670835717</v>
      </c>
      <c r="N8865" s="54">
        <f t="shared" si="693"/>
        <v>5771.1</v>
      </c>
      <c r="O8865" s="46">
        <f t="shared" si="694"/>
        <v>3.4363942054706058</v>
      </c>
    </row>
    <row r="8866" spans="6:15" x14ac:dyDescent="0.25">
      <c r="F8866" s="3">
        <f t="shared" si="691"/>
        <v>0</v>
      </c>
      <c r="G8866" s="45" t="s">
        <v>29616</v>
      </c>
      <c r="H8866" s="42">
        <v>88.57</v>
      </c>
      <c r="I8866" s="42">
        <v>0.01</v>
      </c>
      <c r="J8866" s="42" t="s">
        <v>10880</v>
      </c>
      <c r="K8866" s="43">
        <f t="shared" si="692"/>
        <v>5768.3139939512384</v>
      </c>
      <c r="L8866" s="44" t="s">
        <v>20248</v>
      </c>
      <c r="M8866" s="44">
        <f t="shared" si="690"/>
        <v>65.038806889794273</v>
      </c>
      <c r="N8866" s="54">
        <f t="shared" si="693"/>
        <v>5771.7499999999991</v>
      </c>
      <c r="O8866" s="46">
        <f t="shared" si="694"/>
        <v>3.4360060487606461</v>
      </c>
    </row>
    <row r="8867" spans="6:15" x14ac:dyDescent="0.25">
      <c r="F8867" s="3">
        <f t="shared" si="691"/>
        <v>0</v>
      </c>
      <c r="G8867" s="45" t="s">
        <v>29617</v>
      </c>
      <c r="H8867" s="42">
        <v>88.58</v>
      </c>
      <c r="I8867" s="42">
        <v>0.01</v>
      </c>
      <c r="J8867" s="42" t="s">
        <v>10881</v>
      </c>
      <c r="K8867" s="43">
        <f t="shared" si="692"/>
        <v>5768.9643820201363</v>
      </c>
      <c r="L8867" s="44" t="s">
        <v>20249</v>
      </c>
      <c r="M8867" s="44">
        <f t="shared" si="690"/>
        <v>65.03879811175797</v>
      </c>
      <c r="N8867" s="54">
        <f t="shared" si="693"/>
        <v>5772.4</v>
      </c>
      <c r="O8867" s="46">
        <f t="shared" si="694"/>
        <v>3.4356179798633093</v>
      </c>
    </row>
    <row r="8868" spans="6:15" x14ac:dyDescent="0.25">
      <c r="F8868" s="3">
        <f t="shared" si="691"/>
        <v>0</v>
      </c>
      <c r="G8868" s="45" t="s">
        <v>29618</v>
      </c>
      <c r="H8868" s="42">
        <v>88.59</v>
      </c>
      <c r="I8868" s="42">
        <v>0.01</v>
      </c>
      <c r="J8868" s="42" t="s">
        <v>10882</v>
      </c>
      <c r="K8868" s="43">
        <f t="shared" si="692"/>
        <v>5769.6147700012543</v>
      </c>
      <c r="L8868" s="44" t="s">
        <v>20250</v>
      </c>
      <c r="M8868" s="44">
        <f t="shared" si="690"/>
        <v>65.038789336702379</v>
      </c>
      <c r="N8868" s="54">
        <f t="shared" si="693"/>
        <v>5773.05</v>
      </c>
      <c r="O8868" s="46">
        <f t="shared" si="694"/>
        <v>3.4352299987458537</v>
      </c>
    </row>
    <row r="8869" spans="6:15" x14ac:dyDescent="0.25">
      <c r="F8869" s="3">
        <f t="shared" si="691"/>
        <v>0</v>
      </c>
      <c r="G8869" s="45" t="s">
        <v>29619</v>
      </c>
      <c r="H8869" s="42">
        <v>88.6</v>
      </c>
      <c r="I8869" s="42">
        <v>0.01</v>
      </c>
      <c r="J8869" s="42" t="s">
        <v>10883</v>
      </c>
      <c r="K8869" s="43">
        <f t="shared" si="692"/>
        <v>5770.2651578946216</v>
      </c>
      <c r="L8869" s="44" t="s">
        <v>20251</v>
      </c>
      <c r="M8869" s="44">
        <f t="shared" si="690"/>
        <v>65.038780564618307</v>
      </c>
      <c r="N8869" s="54">
        <f t="shared" si="693"/>
        <v>5773.7</v>
      </c>
      <c r="O8869" s="46">
        <f t="shared" si="694"/>
        <v>3.4348421053782658</v>
      </c>
    </row>
    <row r="8870" spans="6:15" x14ac:dyDescent="0.25">
      <c r="F8870" s="3">
        <f t="shared" si="691"/>
        <v>0</v>
      </c>
      <c r="G8870" s="45" t="s">
        <v>29620</v>
      </c>
      <c r="H8870" s="42">
        <v>88.61</v>
      </c>
      <c r="I8870" s="42">
        <v>0.01</v>
      </c>
      <c r="J8870" s="42" t="s">
        <v>10884</v>
      </c>
      <c r="K8870" s="43">
        <f t="shared" si="692"/>
        <v>5770.915545700268</v>
      </c>
      <c r="L8870" s="44" t="s">
        <v>20252</v>
      </c>
      <c r="M8870" s="44">
        <f t="shared" si="690"/>
        <v>65.038771795511892</v>
      </c>
      <c r="N8870" s="54">
        <f t="shared" si="693"/>
        <v>5774.3499999999995</v>
      </c>
      <c r="O8870" s="46">
        <f t="shared" si="694"/>
        <v>3.434454299731442</v>
      </c>
    </row>
    <row r="8871" spans="6:15" x14ac:dyDescent="0.25">
      <c r="F8871" s="3">
        <f t="shared" si="691"/>
        <v>0</v>
      </c>
      <c r="G8871" s="45" t="s">
        <v>29621</v>
      </c>
      <c r="H8871" s="42">
        <v>88.62</v>
      </c>
      <c r="I8871" s="42">
        <v>0.01</v>
      </c>
      <c r="J8871" s="42" t="s">
        <v>10885</v>
      </c>
      <c r="K8871" s="43">
        <f t="shared" si="692"/>
        <v>5771.5659334182228</v>
      </c>
      <c r="L8871" s="44" t="s">
        <v>20253</v>
      </c>
      <c r="M8871" s="44">
        <f t="shared" si="690"/>
        <v>65.038763029404492</v>
      </c>
      <c r="N8871" s="54">
        <f t="shared" si="693"/>
        <v>5775</v>
      </c>
      <c r="O8871" s="46">
        <f t="shared" si="694"/>
        <v>3.4340665817771878</v>
      </c>
    </row>
    <row r="8872" spans="6:15" x14ac:dyDescent="0.25">
      <c r="F8872" s="3">
        <f t="shared" si="691"/>
        <v>0</v>
      </c>
      <c r="G8872" s="45" t="s">
        <v>29622</v>
      </c>
      <c r="H8872" s="42">
        <v>88.63</v>
      </c>
      <c r="I8872" s="42">
        <v>0.01</v>
      </c>
      <c r="J8872" s="42" t="s">
        <v>10886</v>
      </c>
      <c r="K8872" s="43">
        <f t="shared" si="692"/>
        <v>5772.2163210485169</v>
      </c>
      <c r="L8872" s="44" t="s">
        <v>20254</v>
      </c>
      <c r="M8872" s="44">
        <f t="shared" si="690"/>
        <v>65.038754266259474</v>
      </c>
      <c r="N8872" s="54">
        <f t="shared" si="693"/>
        <v>5775.65</v>
      </c>
      <c r="O8872" s="46">
        <f t="shared" si="694"/>
        <v>3.4336789514827615</v>
      </c>
    </row>
    <row r="8873" spans="6:15" x14ac:dyDescent="0.25">
      <c r="F8873" s="3">
        <f t="shared" si="691"/>
        <v>0</v>
      </c>
      <c r="G8873" s="45" t="s">
        <v>29623</v>
      </c>
      <c r="H8873" s="42">
        <v>88.64</v>
      </c>
      <c r="I8873" s="42">
        <v>0.01</v>
      </c>
      <c r="J8873" s="42" t="s">
        <v>10887</v>
      </c>
      <c r="K8873" s="43">
        <f t="shared" si="692"/>
        <v>5772.8667085911793</v>
      </c>
      <c r="L8873" s="44" t="s">
        <v>20255</v>
      </c>
      <c r="M8873" s="44">
        <f t="shared" si="690"/>
        <v>65.038745506098209</v>
      </c>
      <c r="N8873" s="54">
        <f t="shared" si="693"/>
        <v>5776.3</v>
      </c>
      <c r="O8873" s="46">
        <f t="shared" si="694"/>
        <v>3.4332914088208781</v>
      </c>
    </row>
    <row r="8874" spans="6:15" x14ac:dyDescent="0.25">
      <c r="F8874" s="3">
        <f t="shared" si="691"/>
        <v>0</v>
      </c>
      <c r="G8874" s="45" t="s">
        <v>29624</v>
      </c>
      <c r="H8874" s="42">
        <v>88.65</v>
      </c>
      <c r="I8874" s="42">
        <v>0.01</v>
      </c>
      <c r="J8874" s="42" t="s">
        <v>10888</v>
      </c>
      <c r="K8874" s="43">
        <f t="shared" si="692"/>
        <v>5773.5170960462401</v>
      </c>
      <c r="L8874" s="44" t="s">
        <v>20256</v>
      </c>
      <c r="M8874" s="44">
        <f t="shared" si="690"/>
        <v>65.038736748905436</v>
      </c>
      <c r="N8874" s="54">
        <f t="shared" si="693"/>
        <v>5776.95</v>
      </c>
      <c r="O8874" s="46">
        <f t="shared" si="694"/>
        <v>3.4329039537597055</v>
      </c>
    </row>
    <row r="8875" spans="6:15" x14ac:dyDescent="0.25">
      <c r="F8875" s="3">
        <f t="shared" si="691"/>
        <v>0</v>
      </c>
      <c r="G8875" s="45" t="s">
        <v>29625</v>
      </c>
      <c r="H8875" s="42">
        <v>88.66</v>
      </c>
      <c r="I8875" s="42">
        <v>0.01</v>
      </c>
      <c r="J8875" s="42" t="s">
        <v>10889</v>
      </c>
      <c r="K8875" s="43">
        <f t="shared" si="692"/>
        <v>5774.1674834137293</v>
      </c>
      <c r="L8875" s="44" t="s">
        <v>20257</v>
      </c>
      <c r="M8875" s="44">
        <f t="shared" si="690"/>
        <v>65.038727994678098</v>
      </c>
      <c r="N8875" s="54">
        <f t="shared" si="693"/>
        <v>5777.5999999999995</v>
      </c>
      <c r="O8875" s="46">
        <f t="shared" si="694"/>
        <v>3.4325165862701397</v>
      </c>
    </row>
    <row r="8876" spans="6:15" x14ac:dyDescent="0.25">
      <c r="F8876" s="3">
        <f t="shared" si="691"/>
        <v>0</v>
      </c>
      <c r="G8876" s="45" t="s">
        <v>29626</v>
      </c>
      <c r="H8876" s="42">
        <v>88.67</v>
      </c>
      <c r="I8876" s="42">
        <v>0.01</v>
      </c>
      <c r="J8876" s="42" t="s">
        <v>10890</v>
      </c>
      <c r="K8876" s="43">
        <f t="shared" si="692"/>
        <v>5774.817870693676</v>
      </c>
      <c r="L8876" s="44" t="s">
        <v>20258</v>
      </c>
      <c r="M8876" s="44">
        <f t="shared" si="690"/>
        <v>65.038719243437569</v>
      </c>
      <c r="N8876" s="54">
        <f t="shared" si="693"/>
        <v>5778.25</v>
      </c>
      <c r="O8876" s="46">
        <f t="shared" si="694"/>
        <v>3.4321293063239864</v>
      </c>
    </row>
    <row r="8877" spans="6:15" x14ac:dyDescent="0.25">
      <c r="F8877" s="3">
        <f t="shared" si="691"/>
        <v>0</v>
      </c>
      <c r="G8877" s="45" t="s">
        <v>29627</v>
      </c>
      <c r="H8877" s="42">
        <v>88.68</v>
      </c>
      <c r="I8877" s="42">
        <v>0.01</v>
      </c>
      <c r="J8877" s="42" t="s">
        <v>10891</v>
      </c>
      <c r="K8877" s="43">
        <f t="shared" si="692"/>
        <v>5775.4682578861102</v>
      </c>
      <c r="L8877" s="44" t="s">
        <v>20259</v>
      </c>
      <c r="M8877" s="44">
        <f t="shared" si="690"/>
        <v>65.038710495165518</v>
      </c>
      <c r="N8877" s="54">
        <f t="shared" si="693"/>
        <v>5778.9000000000005</v>
      </c>
      <c r="O8877" s="46">
        <f t="shared" si="694"/>
        <v>3.4317421138903228</v>
      </c>
    </row>
    <row r="8878" spans="6:15" x14ac:dyDescent="0.25">
      <c r="F8878" s="3">
        <f t="shared" si="691"/>
        <v>0</v>
      </c>
      <c r="G8878" s="45" t="s">
        <v>29628</v>
      </c>
      <c r="H8878" s="42">
        <v>88.69</v>
      </c>
      <c r="I8878" s="42">
        <v>0.01</v>
      </c>
      <c r="J8878" s="42" t="s">
        <v>10892</v>
      </c>
      <c r="K8878" s="43">
        <f t="shared" si="692"/>
        <v>5776.118644991062</v>
      </c>
      <c r="L8878" s="44" t="s">
        <v>20260</v>
      </c>
      <c r="M8878" s="44">
        <f t="shared" si="690"/>
        <v>65.038701749846695</v>
      </c>
      <c r="N8878" s="54">
        <f t="shared" si="693"/>
        <v>5779.5499999999993</v>
      </c>
      <c r="O8878" s="46">
        <f t="shared" si="694"/>
        <v>3.4313550089373166</v>
      </c>
    </row>
    <row r="8879" spans="6:15" x14ac:dyDescent="0.25">
      <c r="F8879" s="3">
        <f t="shared" si="691"/>
        <v>0</v>
      </c>
      <c r="G8879" s="45" t="s">
        <v>29629</v>
      </c>
      <c r="H8879" s="42">
        <v>88.7</v>
      </c>
      <c r="I8879" s="42">
        <v>0.01</v>
      </c>
      <c r="J8879" s="42" t="s">
        <v>10893</v>
      </c>
      <c r="K8879" s="43">
        <f t="shared" si="692"/>
        <v>5776.7690320085603</v>
      </c>
      <c r="L8879" s="44" t="s">
        <v>20261</v>
      </c>
      <c r="M8879" s="44">
        <f t="shared" si="690"/>
        <v>65.038693007511625</v>
      </c>
      <c r="N8879" s="54">
        <f t="shared" si="693"/>
        <v>5780.2</v>
      </c>
      <c r="O8879" s="46">
        <f t="shared" si="694"/>
        <v>3.4309679914395019</v>
      </c>
    </row>
    <row r="8880" spans="6:15" x14ac:dyDescent="0.25">
      <c r="F8880" s="3">
        <f t="shared" si="691"/>
        <v>0</v>
      </c>
      <c r="G8880" s="45" t="s">
        <v>29630</v>
      </c>
      <c r="H8880" s="42">
        <v>88.71</v>
      </c>
      <c r="I8880" s="42">
        <v>0.01</v>
      </c>
      <c r="J8880" s="42" t="s">
        <v>10894</v>
      </c>
      <c r="K8880" s="43">
        <f t="shared" si="692"/>
        <v>5777.4194189386353</v>
      </c>
      <c r="L8880" s="44" t="s">
        <v>20262</v>
      </c>
      <c r="M8880" s="44">
        <f t="shared" si="690"/>
        <v>65.03868426813284</v>
      </c>
      <c r="N8880" s="54">
        <f t="shared" si="693"/>
        <v>5780.8499999999995</v>
      </c>
      <c r="O8880" s="46">
        <f t="shared" si="694"/>
        <v>3.430581061364137</v>
      </c>
    </row>
    <row r="8881" spans="6:15" x14ac:dyDescent="0.25">
      <c r="F8881" s="3">
        <f t="shared" si="691"/>
        <v>0</v>
      </c>
      <c r="G8881" s="45" t="s">
        <v>29631</v>
      </c>
      <c r="H8881" s="42">
        <v>88.72</v>
      </c>
      <c r="I8881" s="42">
        <v>0.01</v>
      </c>
      <c r="J8881" s="42" t="s">
        <v>10895</v>
      </c>
      <c r="K8881" s="43">
        <f t="shared" si="692"/>
        <v>5778.069805781317</v>
      </c>
      <c r="L8881" s="44" t="s">
        <v>20263</v>
      </c>
      <c r="M8881" s="44">
        <f t="shared" si="690"/>
        <v>65.038675531725588</v>
      </c>
      <c r="N8881" s="54">
        <f t="shared" si="693"/>
        <v>5781.5</v>
      </c>
      <c r="O8881" s="46">
        <f t="shared" si="694"/>
        <v>3.4301942186830274</v>
      </c>
    </row>
    <row r="8882" spans="6:15" x14ac:dyDescent="0.25">
      <c r="F8882" s="3">
        <f t="shared" si="691"/>
        <v>0</v>
      </c>
      <c r="G8882" s="45" t="s">
        <v>29632</v>
      </c>
      <c r="H8882" s="42">
        <v>88.73</v>
      </c>
      <c r="I8882" s="42">
        <v>0.01</v>
      </c>
      <c r="J8882" s="42" t="s">
        <v>10896</v>
      </c>
      <c r="K8882" s="43">
        <f t="shared" si="692"/>
        <v>5778.7201925366344</v>
      </c>
      <c r="L8882" s="44" t="s">
        <v>20264</v>
      </c>
      <c r="M8882" s="44">
        <f t="shared" si="690"/>
        <v>65.038666798274619</v>
      </c>
      <c r="N8882" s="54">
        <f t="shared" si="693"/>
        <v>5782.15</v>
      </c>
      <c r="O8882" s="46">
        <f t="shared" si="694"/>
        <v>3.4298074633652504</v>
      </c>
    </row>
    <row r="8883" spans="6:15" x14ac:dyDescent="0.25">
      <c r="F8883" s="3">
        <f t="shared" si="691"/>
        <v>0</v>
      </c>
      <c r="G8883" s="45" t="s">
        <v>29633</v>
      </c>
      <c r="H8883" s="42">
        <v>88.74</v>
      </c>
      <c r="I8883" s="42">
        <v>0.01</v>
      </c>
      <c r="J8883" s="42" t="s">
        <v>10897</v>
      </c>
      <c r="K8883" s="43">
        <f t="shared" si="692"/>
        <v>5779.3705792046176</v>
      </c>
      <c r="L8883" s="44" t="s">
        <v>20265</v>
      </c>
      <c r="M8883" s="44">
        <f t="shared" si="690"/>
        <v>65.038658067786031</v>
      </c>
      <c r="N8883" s="54">
        <f t="shared" si="693"/>
        <v>5782.7999999999993</v>
      </c>
      <c r="O8883" s="46">
        <f t="shared" si="694"/>
        <v>3.4294207953817022</v>
      </c>
    </row>
    <row r="8884" spans="6:15" x14ac:dyDescent="0.25">
      <c r="F8884" s="3">
        <f t="shared" si="691"/>
        <v>0</v>
      </c>
      <c r="G8884" s="45" t="s">
        <v>29634</v>
      </c>
      <c r="H8884" s="42">
        <v>88.75</v>
      </c>
      <c r="I8884" s="42">
        <v>0.01</v>
      </c>
      <c r="J8884" s="42" t="s">
        <v>10898</v>
      </c>
      <c r="K8884" s="43">
        <f t="shared" si="692"/>
        <v>5780.0209657852956</v>
      </c>
      <c r="L8884" s="44" t="s">
        <v>20266</v>
      </c>
      <c r="M8884" s="44">
        <f t="shared" si="690"/>
        <v>65.038649340265934</v>
      </c>
      <c r="N8884" s="54">
        <f t="shared" si="693"/>
        <v>5783.45</v>
      </c>
      <c r="O8884" s="46">
        <f t="shared" si="694"/>
        <v>3.4290342147041883</v>
      </c>
    </row>
    <row r="8885" spans="6:15" x14ac:dyDescent="0.25">
      <c r="F8885" s="3">
        <f t="shared" si="691"/>
        <v>0</v>
      </c>
      <c r="G8885" s="45" t="s">
        <v>29635</v>
      </c>
      <c r="H8885" s="42">
        <v>88.76</v>
      </c>
      <c r="I8885" s="42">
        <v>0.01</v>
      </c>
      <c r="J8885" s="42" t="s">
        <v>10899</v>
      </c>
      <c r="K8885" s="43">
        <f t="shared" si="692"/>
        <v>5780.6713522786986</v>
      </c>
      <c r="L8885" s="44" t="s">
        <v>20267</v>
      </c>
      <c r="M8885" s="44">
        <f t="shared" si="690"/>
        <v>65.038640615705177</v>
      </c>
      <c r="N8885" s="54">
        <f t="shared" si="693"/>
        <v>5784.1</v>
      </c>
      <c r="O8885" s="46">
        <f t="shared" si="694"/>
        <v>3.4286477213017861</v>
      </c>
    </row>
    <row r="8886" spans="6:15" x14ac:dyDescent="0.25">
      <c r="F8886" s="3">
        <f t="shared" si="691"/>
        <v>0</v>
      </c>
      <c r="G8886" s="45" t="s">
        <v>29636</v>
      </c>
      <c r="H8886" s="42">
        <v>88.77</v>
      </c>
      <c r="I8886" s="42">
        <v>0.01</v>
      </c>
      <c r="J8886" s="42" t="s">
        <v>10900</v>
      </c>
      <c r="K8886" s="43">
        <f t="shared" si="692"/>
        <v>5781.3217386848555</v>
      </c>
      <c r="L8886" s="44" t="s">
        <v>20268</v>
      </c>
      <c r="M8886" s="44">
        <f t="shared" si="690"/>
        <v>65.038631894100689</v>
      </c>
      <c r="N8886" s="54">
        <f t="shared" si="693"/>
        <v>5784.75</v>
      </c>
      <c r="O8886" s="46">
        <f t="shared" si="694"/>
        <v>3.4282613151444821</v>
      </c>
    </row>
    <row r="8887" spans="6:15" x14ac:dyDescent="0.25">
      <c r="F8887" s="3">
        <f t="shared" si="691"/>
        <v>0</v>
      </c>
      <c r="G8887" s="45" t="s">
        <v>29637</v>
      </c>
      <c r="H8887" s="42">
        <v>88.78</v>
      </c>
      <c r="I8887" s="42">
        <v>0.01</v>
      </c>
      <c r="J8887" s="42" t="s">
        <v>10901</v>
      </c>
      <c r="K8887" s="43">
        <f t="shared" si="692"/>
        <v>5781.9721250037965</v>
      </c>
      <c r="L8887" s="44" t="s">
        <v>20269</v>
      </c>
      <c r="M8887" s="44">
        <f t="shared" si="690"/>
        <v>65.03862317544943</v>
      </c>
      <c r="N8887" s="54">
        <f t="shared" si="693"/>
        <v>5785.4</v>
      </c>
      <c r="O8887" s="46">
        <f t="shared" si="694"/>
        <v>3.4278749962031725</v>
      </c>
    </row>
    <row r="8888" spans="6:15" x14ac:dyDescent="0.25">
      <c r="F8888" s="3">
        <f t="shared" si="691"/>
        <v>0</v>
      </c>
      <c r="G8888" s="45" t="s">
        <v>29638</v>
      </c>
      <c r="H8888" s="42">
        <v>88.79</v>
      </c>
      <c r="I8888" s="42">
        <v>0.01</v>
      </c>
      <c r="J8888" s="42" t="s">
        <v>10902</v>
      </c>
      <c r="K8888" s="43">
        <f t="shared" si="692"/>
        <v>5782.6225112355505</v>
      </c>
      <c r="L8888" s="44" t="s">
        <v>20270</v>
      </c>
      <c r="M8888" s="44">
        <f t="shared" si="690"/>
        <v>65.038614459766677</v>
      </c>
      <c r="N8888" s="54">
        <f t="shared" si="693"/>
        <v>5786.05</v>
      </c>
      <c r="O8888" s="46">
        <f t="shared" si="694"/>
        <v>3.427488764449663</v>
      </c>
    </row>
    <row r="8889" spans="6:15" x14ac:dyDescent="0.25">
      <c r="F8889" s="3">
        <f t="shared" si="691"/>
        <v>0</v>
      </c>
      <c r="G8889" s="45" t="s">
        <v>29639</v>
      </c>
      <c r="H8889" s="42">
        <v>88.8</v>
      </c>
      <c r="I8889" s="42">
        <v>0.01</v>
      </c>
      <c r="J8889" s="42" t="s">
        <v>10903</v>
      </c>
      <c r="K8889" s="43">
        <f t="shared" si="692"/>
        <v>5783.2728973801486</v>
      </c>
      <c r="L8889" s="44" t="s">
        <v>20271</v>
      </c>
      <c r="M8889" s="44">
        <f t="shared" si="690"/>
        <v>65.038605747021862</v>
      </c>
      <c r="N8889" s="54">
        <f t="shared" si="693"/>
        <v>5786.7</v>
      </c>
      <c r="O8889" s="46">
        <f t="shared" si="694"/>
        <v>3.4271026198512118</v>
      </c>
    </row>
    <row r="8890" spans="6:15" x14ac:dyDescent="0.25">
      <c r="F8890" s="3">
        <f t="shared" si="691"/>
        <v>0</v>
      </c>
      <c r="G8890" s="45" t="s">
        <v>29640</v>
      </c>
      <c r="H8890" s="42">
        <v>88.81</v>
      </c>
      <c r="I8890" s="42">
        <v>0.01</v>
      </c>
      <c r="J8890" s="42" t="s">
        <v>10904</v>
      </c>
      <c r="K8890" s="43">
        <f t="shared" si="692"/>
        <v>5783.9232834376189</v>
      </c>
      <c r="L8890" s="44" t="s">
        <v>20272</v>
      </c>
      <c r="M8890" s="44">
        <f t="shared" si="690"/>
        <v>65.038597037242496</v>
      </c>
      <c r="N8890" s="54">
        <f t="shared" si="693"/>
        <v>5787.35</v>
      </c>
      <c r="O8890" s="46">
        <f t="shared" si="694"/>
        <v>3.4267165623814435</v>
      </c>
    </row>
    <row r="8891" spans="6:15" x14ac:dyDescent="0.25">
      <c r="F8891" s="3">
        <f t="shared" si="691"/>
        <v>0</v>
      </c>
      <c r="G8891" s="45" t="s">
        <v>29641</v>
      </c>
      <c r="H8891" s="42">
        <v>88.82</v>
      </c>
      <c r="I8891" s="42">
        <v>0.01</v>
      </c>
      <c r="J8891" s="42" t="s">
        <v>10905</v>
      </c>
      <c r="K8891" s="43">
        <f t="shared" si="692"/>
        <v>5784.5736694079915</v>
      </c>
      <c r="L8891" s="44" t="s">
        <v>20273</v>
      </c>
      <c r="M8891" s="44">
        <f t="shared" si="690"/>
        <v>65.038588330394973</v>
      </c>
      <c r="N8891" s="54">
        <f t="shared" si="693"/>
        <v>5787.9999999999991</v>
      </c>
      <c r="O8891" s="46">
        <f t="shared" si="694"/>
        <v>3.4263305920076164</v>
      </c>
    </row>
    <row r="8892" spans="6:15" x14ac:dyDescent="0.25">
      <c r="F8892" s="3">
        <f t="shared" si="691"/>
        <v>0</v>
      </c>
      <c r="G8892" s="45" t="s">
        <v>29642</v>
      </c>
      <c r="H8892" s="42">
        <v>88.83</v>
      </c>
      <c r="I8892" s="42">
        <v>0.01</v>
      </c>
      <c r="J8892" s="42" t="s">
        <v>10906</v>
      </c>
      <c r="K8892" s="43">
        <f t="shared" si="692"/>
        <v>5785.2240552912954</v>
      </c>
      <c r="L8892" s="44" t="s">
        <v>20274</v>
      </c>
      <c r="M8892" s="44">
        <f t="shared" si="690"/>
        <v>65.038579626515968</v>
      </c>
      <c r="N8892" s="54">
        <f t="shared" si="693"/>
        <v>5788.65</v>
      </c>
      <c r="O8892" s="46">
        <f t="shared" si="694"/>
        <v>3.4259447087042645</v>
      </c>
    </row>
    <row r="8893" spans="6:15" x14ac:dyDescent="0.25">
      <c r="F8893" s="3">
        <f t="shared" si="691"/>
        <v>0</v>
      </c>
      <c r="G8893" s="45" t="s">
        <v>29643</v>
      </c>
      <c r="H8893" s="42">
        <v>88.84</v>
      </c>
      <c r="I8893" s="42">
        <v>0.01</v>
      </c>
      <c r="J8893" s="42" t="s">
        <v>10907</v>
      </c>
      <c r="K8893" s="43">
        <f t="shared" si="692"/>
        <v>5785.8744410875606</v>
      </c>
      <c r="L8893" s="44" t="s">
        <v>20275</v>
      </c>
      <c r="M8893" s="44">
        <f t="shared" si="690"/>
        <v>65.038570925590179</v>
      </c>
      <c r="N8893" s="54">
        <f t="shared" si="693"/>
        <v>5789.3</v>
      </c>
      <c r="O8893" s="46">
        <f t="shared" si="694"/>
        <v>3.4255589124395556</v>
      </c>
    </row>
    <row r="8894" spans="6:15" x14ac:dyDescent="0.25">
      <c r="F8894" s="3">
        <f t="shared" si="691"/>
        <v>0</v>
      </c>
      <c r="G8894" s="45" t="s">
        <v>29644</v>
      </c>
      <c r="H8894" s="42">
        <v>88.85</v>
      </c>
      <c r="I8894" s="42">
        <v>0.01</v>
      </c>
      <c r="J8894" s="42" t="s">
        <v>10908</v>
      </c>
      <c r="K8894" s="43">
        <f t="shared" si="692"/>
        <v>5786.5248267968163</v>
      </c>
      <c r="L8894" s="44" t="s">
        <v>20276</v>
      </c>
      <c r="M8894" s="44">
        <f t="shared" si="690"/>
        <v>65.0385622275993</v>
      </c>
      <c r="N8894" s="54">
        <f t="shared" si="693"/>
        <v>5789.95</v>
      </c>
      <c r="O8894" s="46">
        <f t="shared" si="694"/>
        <v>3.4251732031834763</v>
      </c>
    </row>
    <row r="8895" spans="6:15" x14ac:dyDescent="0.25">
      <c r="F8895" s="3">
        <f t="shared" si="691"/>
        <v>0</v>
      </c>
      <c r="G8895" s="45" t="s">
        <v>29645</v>
      </c>
      <c r="H8895" s="42">
        <v>88.86</v>
      </c>
      <c r="I8895" s="42">
        <v>0.01</v>
      </c>
      <c r="J8895" s="42" t="s">
        <v>10909</v>
      </c>
      <c r="K8895" s="43">
        <f t="shared" si="692"/>
        <v>5787.1752124190925</v>
      </c>
      <c r="L8895" s="44" t="s">
        <v>20277</v>
      </c>
      <c r="M8895" s="44">
        <f t="shared" si="690"/>
        <v>65.038553532555525</v>
      </c>
      <c r="N8895" s="54">
        <f t="shared" si="693"/>
        <v>5790.5999999999995</v>
      </c>
      <c r="O8895" s="46">
        <f t="shared" si="694"/>
        <v>3.4247875809069228</v>
      </c>
    </row>
    <row r="8896" spans="6:15" x14ac:dyDescent="0.25">
      <c r="F8896" s="3">
        <f t="shared" si="691"/>
        <v>0</v>
      </c>
      <c r="G8896" s="45" t="s">
        <v>29646</v>
      </c>
      <c r="H8896" s="42">
        <v>88.87</v>
      </c>
      <c r="I8896" s="42">
        <v>0.01</v>
      </c>
      <c r="J8896" s="42" t="s">
        <v>10910</v>
      </c>
      <c r="K8896" s="43">
        <f t="shared" si="692"/>
        <v>5787.8255979544183</v>
      </c>
      <c r="L8896" s="44" t="s">
        <v>20278</v>
      </c>
      <c r="M8896" s="44">
        <f t="shared" si="690"/>
        <v>65.038544840465008</v>
      </c>
      <c r="N8896" s="54">
        <f t="shared" si="693"/>
        <v>5791.25</v>
      </c>
      <c r="O8896" s="46">
        <f t="shared" si="694"/>
        <v>3.4244020455817008</v>
      </c>
    </row>
    <row r="8897" spans="6:15" x14ac:dyDescent="0.25">
      <c r="F8897" s="3">
        <f t="shared" si="691"/>
        <v>0</v>
      </c>
      <c r="G8897" s="45" t="s">
        <v>29647</v>
      </c>
      <c r="H8897" s="42">
        <v>88.88</v>
      </c>
      <c r="I8897" s="42">
        <v>0.01</v>
      </c>
      <c r="J8897" s="42" t="s">
        <v>10911</v>
      </c>
      <c r="K8897" s="43">
        <f t="shared" si="692"/>
        <v>5788.4759834028227</v>
      </c>
      <c r="L8897" s="44" t="s">
        <v>20279</v>
      </c>
      <c r="M8897" s="44">
        <f t="shared" si="690"/>
        <v>65.038536151309373</v>
      </c>
      <c r="N8897" s="54">
        <f t="shared" si="693"/>
        <v>5791.9</v>
      </c>
      <c r="O8897" s="46">
        <f t="shared" si="694"/>
        <v>3.4240165971768874</v>
      </c>
    </row>
    <row r="8898" spans="6:15" x14ac:dyDescent="0.25">
      <c r="F8898" s="3">
        <f t="shared" si="691"/>
        <v>0</v>
      </c>
      <c r="G8898" s="45" t="s">
        <v>29648</v>
      </c>
      <c r="H8898" s="42">
        <v>88.89</v>
      </c>
      <c r="I8898" s="42">
        <v>0.01</v>
      </c>
      <c r="J8898" s="42" t="s">
        <v>10912</v>
      </c>
      <c r="K8898" s="43">
        <f t="shared" si="692"/>
        <v>5789.1263687643359</v>
      </c>
      <c r="L8898" s="44" t="s">
        <v>20280</v>
      </c>
      <c r="M8898" s="44">
        <f t="shared" si="690"/>
        <v>65.038527465106995</v>
      </c>
      <c r="N8898" s="54">
        <f t="shared" si="693"/>
        <v>5792.55</v>
      </c>
      <c r="O8898" s="46">
        <f t="shared" si="694"/>
        <v>3.4236312356642884</v>
      </c>
    </row>
    <row r="8899" spans="6:15" x14ac:dyDescent="0.25">
      <c r="F8899" s="3">
        <f t="shared" si="691"/>
        <v>0</v>
      </c>
      <c r="G8899" s="45" t="s">
        <v>29649</v>
      </c>
      <c r="H8899" s="42">
        <v>88.9</v>
      </c>
      <c r="I8899" s="42">
        <v>0.01</v>
      </c>
      <c r="J8899" s="42" t="s">
        <v>10913</v>
      </c>
      <c r="K8899" s="43">
        <f t="shared" si="692"/>
        <v>5789.7767540389868</v>
      </c>
      <c r="L8899" s="44" t="s">
        <v>20281</v>
      </c>
      <c r="M8899" s="44">
        <f t="shared" si="690"/>
        <v>65.038518781833403</v>
      </c>
      <c r="N8899" s="54">
        <f t="shared" si="693"/>
        <v>5793.2</v>
      </c>
      <c r="O8899" s="46">
        <f t="shared" si="694"/>
        <v>3.4232459610129808</v>
      </c>
    </row>
    <row r="8900" spans="6:15" x14ac:dyDescent="0.25">
      <c r="F8900" s="3">
        <f t="shared" si="691"/>
        <v>0</v>
      </c>
      <c r="G8900" s="45" t="s">
        <v>29650</v>
      </c>
      <c r="H8900" s="42">
        <v>88.91</v>
      </c>
      <c r="I8900" s="42">
        <v>0.01</v>
      </c>
      <c r="J8900" s="42" t="s">
        <v>10914</v>
      </c>
      <c r="K8900" s="43">
        <f t="shared" si="692"/>
        <v>5790.4271392268056</v>
      </c>
      <c r="L8900" s="44" t="s">
        <v>20282</v>
      </c>
      <c r="M8900" s="44">
        <f t="shared" si="690"/>
        <v>65.038510101497778</v>
      </c>
      <c r="N8900" s="54">
        <f t="shared" si="693"/>
        <v>5793.8499999999995</v>
      </c>
      <c r="O8900" s="46">
        <f t="shared" si="694"/>
        <v>3.422860773193861</v>
      </c>
    </row>
    <row r="8901" spans="6:15" x14ac:dyDescent="0.25">
      <c r="F8901" s="3">
        <f t="shared" si="691"/>
        <v>0</v>
      </c>
      <c r="G8901" s="45" t="s">
        <v>29651</v>
      </c>
      <c r="H8901" s="42">
        <v>88.92</v>
      </c>
      <c r="I8901" s="42">
        <v>0.01</v>
      </c>
      <c r="J8901" s="42" t="s">
        <v>10915</v>
      </c>
      <c r="K8901" s="43">
        <f t="shared" si="692"/>
        <v>5791.0775243278204</v>
      </c>
      <c r="L8901" s="44" t="s">
        <v>20283</v>
      </c>
      <c r="M8901" s="44">
        <f t="shared" si="690"/>
        <v>65.038501424118436</v>
      </c>
      <c r="N8901" s="54">
        <f t="shared" si="693"/>
        <v>5794.5</v>
      </c>
      <c r="O8901" s="46">
        <f t="shared" si="694"/>
        <v>3.4224756721796439</v>
      </c>
    </row>
    <row r="8902" spans="6:15" x14ac:dyDescent="0.25">
      <c r="F8902" s="3">
        <f t="shared" si="691"/>
        <v>0</v>
      </c>
      <c r="G8902" s="45" t="s">
        <v>29652</v>
      </c>
      <c r="H8902" s="42">
        <v>88.93</v>
      </c>
      <c r="I8902" s="42">
        <v>0.01</v>
      </c>
      <c r="J8902" s="42" t="s">
        <v>10916</v>
      </c>
      <c r="K8902" s="43">
        <f t="shared" si="692"/>
        <v>5791.7279093420611</v>
      </c>
      <c r="L8902" s="44" t="s">
        <v>20284</v>
      </c>
      <c r="M8902" s="44">
        <f t="shared" si="690"/>
        <v>65.03849274967402</v>
      </c>
      <c r="N8902" s="54">
        <f t="shared" si="693"/>
        <v>5795.1500000000005</v>
      </c>
      <c r="O8902" s="46">
        <f t="shared" si="694"/>
        <v>3.4220906579394068</v>
      </c>
    </row>
    <row r="8903" spans="6:15" x14ac:dyDescent="0.25">
      <c r="F8903" s="3">
        <f t="shared" si="691"/>
        <v>0</v>
      </c>
      <c r="G8903" s="45" t="s">
        <v>29653</v>
      </c>
      <c r="H8903" s="42">
        <v>88.94</v>
      </c>
      <c r="I8903" s="42">
        <v>0.01</v>
      </c>
      <c r="J8903" s="42" t="s">
        <v>10917</v>
      </c>
      <c r="K8903" s="43">
        <f t="shared" si="692"/>
        <v>5792.378294269558</v>
      </c>
      <c r="L8903" s="44" t="s">
        <v>20285</v>
      </c>
      <c r="M8903" s="44">
        <f t="shared" si="690"/>
        <v>65.038484078143114</v>
      </c>
      <c r="N8903" s="54">
        <f t="shared" si="693"/>
        <v>5795.7999999999993</v>
      </c>
      <c r="O8903" s="46">
        <f t="shared" si="694"/>
        <v>3.4217057304413174</v>
      </c>
    </row>
    <row r="8904" spans="6:15" x14ac:dyDescent="0.25">
      <c r="F8904" s="3">
        <f t="shared" si="691"/>
        <v>0</v>
      </c>
      <c r="G8904" s="45" t="s">
        <v>29654</v>
      </c>
      <c r="H8904" s="42">
        <v>88.95</v>
      </c>
      <c r="I8904" s="42">
        <v>0.01</v>
      </c>
      <c r="J8904" s="42" t="s">
        <v>10918</v>
      </c>
      <c r="K8904" s="43">
        <f t="shared" si="692"/>
        <v>5793.028679110339</v>
      </c>
      <c r="L8904" s="44" t="s">
        <v>20286</v>
      </c>
      <c r="M8904" s="44">
        <f t="shared" si="690"/>
        <v>65.03847540956852</v>
      </c>
      <c r="N8904" s="54">
        <f t="shared" si="693"/>
        <v>5796.45</v>
      </c>
      <c r="O8904" s="46">
        <f t="shared" si="694"/>
        <v>3.4213208896608194</v>
      </c>
    </row>
    <row r="8905" spans="6:15" x14ac:dyDescent="0.25">
      <c r="F8905" s="3">
        <f t="shared" si="691"/>
        <v>0</v>
      </c>
      <c r="G8905" s="45" t="s">
        <v>29655</v>
      </c>
      <c r="H8905" s="42">
        <v>88.96</v>
      </c>
      <c r="I8905" s="42">
        <v>0.01</v>
      </c>
      <c r="J8905" s="42" t="s">
        <v>10919</v>
      </c>
      <c r="K8905" s="43">
        <f t="shared" si="692"/>
        <v>5793.6790638644343</v>
      </c>
      <c r="L8905" s="44" t="s">
        <v>20287</v>
      </c>
      <c r="M8905" s="44">
        <f t="shared" ref="M8905:M8968" si="695">SQRT(((14.7+$N$3*H8905)^2)-(K8905^2))/SQRT($N$4)</f>
        <v>65.038466743913546</v>
      </c>
      <c r="N8905" s="54">
        <f t="shared" si="693"/>
        <v>5797.0999999999995</v>
      </c>
      <c r="O8905" s="46">
        <f t="shared" si="694"/>
        <v>3.4209361355651708</v>
      </c>
    </row>
    <row r="8906" spans="6:15" x14ac:dyDescent="0.25">
      <c r="F8906" s="3">
        <f t="shared" ref="F8906:F8969" si="696">IF(O8906&gt;100,1,0)</f>
        <v>0</v>
      </c>
      <c r="G8906" s="45" t="s">
        <v>29656</v>
      </c>
      <c r="H8906" s="42">
        <v>88.97</v>
      </c>
      <c r="I8906" s="42">
        <v>0.01</v>
      </c>
      <c r="J8906" s="42" t="s">
        <v>10920</v>
      </c>
      <c r="K8906" s="43">
        <f t="shared" ref="K8906:K8969" si="697">K8905+I8906*M8905</f>
        <v>5794.3294485318738</v>
      </c>
      <c r="L8906" s="44" t="s">
        <v>20288</v>
      </c>
      <c r="M8906" s="44">
        <f t="shared" si="695"/>
        <v>65.038458081196552</v>
      </c>
      <c r="N8906" s="54">
        <f t="shared" ref="N8906:N8969" si="698">(H8906*$N$3)+14.7</f>
        <v>5797.75</v>
      </c>
      <c r="O8906" s="46">
        <f t="shared" ref="O8906:O8969" si="699">N8906-K8906</f>
        <v>3.4205514681261775</v>
      </c>
    </row>
    <row r="8907" spans="6:15" x14ac:dyDescent="0.25">
      <c r="F8907" s="3">
        <f t="shared" si="696"/>
        <v>0</v>
      </c>
      <c r="G8907" s="45" t="s">
        <v>29657</v>
      </c>
      <c r="H8907" s="42">
        <v>88.98</v>
      </c>
      <c r="I8907" s="42">
        <v>0.01</v>
      </c>
      <c r="J8907" s="42" t="s">
        <v>10921</v>
      </c>
      <c r="K8907" s="43">
        <f t="shared" si="697"/>
        <v>5794.9798331126858</v>
      </c>
      <c r="L8907" s="44" t="s">
        <v>20289</v>
      </c>
      <c r="M8907" s="44">
        <f t="shared" si="695"/>
        <v>65.038449421399193</v>
      </c>
      <c r="N8907" s="54">
        <f t="shared" si="698"/>
        <v>5798.4</v>
      </c>
      <c r="O8907" s="46">
        <f t="shared" si="699"/>
        <v>3.420166887313826</v>
      </c>
    </row>
    <row r="8908" spans="6:15" x14ac:dyDescent="0.25">
      <c r="F8908" s="3">
        <f t="shared" si="696"/>
        <v>0</v>
      </c>
      <c r="G8908" s="45" t="s">
        <v>29658</v>
      </c>
      <c r="H8908" s="42">
        <v>88.99</v>
      </c>
      <c r="I8908" s="42">
        <v>0.01</v>
      </c>
      <c r="J8908" s="42" t="s">
        <v>10922</v>
      </c>
      <c r="K8908" s="43">
        <f t="shared" si="697"/>
        <v>5795.6302176068994</v>
      </c>
      <c r="L8908" s="44" t="s">
        <v>20290</v>
      </c>
      <c r="M8908" s="44">
        <f t="shared" si="695"/>
        <v>65.038440764539814</v>
      </c>
      <c r="N8908" s="54">
        <f t="shared" si="698"/>
        <v>5799.0499999999993</v>
      </c>
      <c r="O8908" s="46">
        <f t="shared" si="699"/>
        <v>3.419782393099922</v>
      </c>
    </row>
    <row r="8909" spans="6:15" x14ac:dyDescent="0.25">
      <c r="F8909" s="3">
        <f t="shared" si="696"/>
        <v>0</v>
      </c>
      <c r="G8909" s="45" t="s">
        <v>29659</v>
      </c>
      <c r="H8909" s="42">
        <v>89</v>
      </c>
      <c r="I8909" s="42">
        <v>0.01</v>
      </c>
      <c r="J8909" s="42" t="s">
        <v>10923</v>
      </c>
      <c r="K8909" s="43">
        <f t="shared" si="697"/>
        <v>5796.2806020145445</v>
      </c>
      <c r="L8909" s="44" t="s">
        <v>20291</v>
      </c>
      <c r="M8909" s="44">
        <f t="shared" si="695"/>
        <v>65.038432110618402</v>
      </c>
      <c r="N8909" s="54">
        <f t="shared" si="698"/>
        <v>5799.7</v>
      </c>
      <c r="O8909" s="46">
        <f t="shared" si="699"/>
        <v>3.4193979854553618</v>
      </c>
    </row>
    <row r="8910" spans="6:15" x14ac:dyDescent="0.25">
      <c r="F8910" s="3">
        <f t="shared" si="696"/>
        <v>0</v>
      </c>
      <c r="G8910" s="45" t="s">
        <v>29660</v>
      </c>
      <c r="H8910" s="42">
        <v>89.01</v>
      </c>
      <c r="I8910" s="42">
        <v>0.01</v>
      </c>
      <c r="J8910" s="42" t="s">
        <v>10924</v>
      </c>
      <c r="K8910" s="43">
        <f t="shared" si="697"/>
        <v>5796.9309863356502</v>
      </c>
      <c r="L8910" s="44" t="s">
        <v>20292</v>
      </c>
      <c r="M8910" s="44">
        <f t="shared" si="695"/>
        <v>65.038423459622749</v>
      </c>
      <c r="N8910" s="54">
        <f t="shared" si="698"/>
        <v>5800.35</v>
      </c>
      <c r="O8910" s="46">
        <f t="shared" si="699"/>
        <v>3.4190136643501319</v>
      </c>
    </row>
    <row r="8911" spans="6:15" x14ac:dyDescent="0.25">
      <c r="F8911" s="3">
        <f t="shared" si="696"/>
        <v>0</v>
      </c>
      <c r="G8911" s="45" t="s">
        <v>29661</v>
      </c>
      <c r="H8911" s="42">
        <v>89.02</v>
      </c>
      <c r="I8911" s="42">
        <v>0.01</v>
      </c>
      <c r="J8911" s="42" t="s">
        <v>10925</v>
      </c>
      <c r="K8911" s="43">
        <f t="shared" si="697"/>
        <v>5797.5813705702467</v>
      </c>
      <c r="L8911" s="44" t="s">
        <v>20293</v>
      </c>
      <c r="M8911" s="44">
        <f t="shared" si="695"/>
        <v>65.038414811534523</v>
      </c>
      <c r="N8911" s="54">
        <f t="shared" si="698"/>
        <v>5801</v>
      </c>
      <c r="O8911" s="46">
        <f t="shared" si="699"/>
        <v>3.4186294297533095</v>
      </c>
    </row>
    <row r="8912" spans="6:15" x14ac:dyDescent="0.25">
      <c r="F8912" s="3">
        <f t="shared" si="696"/>
        <v>0</v>
      </c>
      <c r="G8912" s="45" t="s">
        <v>29662</v>
      </c>
      <c r="H8912" s="42">
        <v>89.03</v>
      </c>
      <c r="I8912" s="42">
        <v>0.01</v>
      </c>
      <c r="J8912" s="42" t="s">
        <v>10926</v>
      </c>
      <c r="K8912" s="43">
        <f t="shared" si="697"/>
        <v>5798.231754718362</v>
      </c>
      <c r="L8912" s="44" t="s">
        <v>20294</v>
      </c>
      <c r="M8912" s="44">
        <f t="shared" si="695"/>
        <v>65.038406166372042</v>
      </c>
      <c r="N8912" s="54">
        <f t="shared" si="698"/>
        <v>5801.65</v>
      </c>
      <c r="O8912" s="46">
        <f t="shared" si="699"/>
        <v>3.4182452816376099</v>
      </c>
    </row>
    <row r="8913" spans="6:15" x14ac:dyDescent="0.25">
      <c r="F8913" s="3">
        <f t="shared" si="696"/>
        <v>0</v>
      </c>
      <c r="G8913" s="45" t="s">
        <v>29663</v>
      </c>
      <c r="H8913" s="42">
        <v>89.04</v>
      </c>
      <c r="I8913" s="42">
        <v>0.01</v>
      </c>
      <c r="J8913" s="42" t="s">
        <v>10927</v>
      </c>
      <c r="K8913" s="43">
        <f t="shared" si="697"/>
        <v>5798.8821387800253</v>
      </c>
      <c r="L8913" s="44" t="s">
        <v>20295</v>
      </c>
      <c r="M8913" s="44">
        <f t="shared" si="695"/>
        <v>65.03839752414143</v>
      </c>
      <c r="N8913" s="54">
        <f t="shared" si="698"/>
        <v>5802.3</v>
      </c>
      <c r="O8913" s="46">
        <f t="shared" si="699"/>
        <v>3.4178612199748386</v>
      </c>
    </row>
    <row r="8914" spans="6:15" x14ac:dyDescent="0.25">
      <c r="F8914" s="3">
        <f t="shared" si="696"/>
        <v>0</v>
      </c>
      <c r="G8914" s="45" t="s">
        <v>29664</v>
      </c>
      <c r="H8914" s="42">
        <v>89.05</v>
      </c>
      <c r="I8914" s="42">
        <v>0.01</v>
      </c>
      <c r="J8914" s="42" t="s">
        <v>10928</v>
      </c>
      <c r="K8914" s="43">
        <f t="shared" si="697"/>
        <v>5799.5325227552667</v>
      </c>
      <c r="L8914" s="44" t="s">
        <v>20296</v>
      </c>
      <c r="M8914" s="44">
        <f t="shared" si="695"/>
        <v>65.038388884830468</v>
      </c>
      <c r="N8914" s="54">
        <f t="shared" si="698"/>
        <v>5802.95</v>
      </c>
      <c r="O8914" s="46">
        <f t="shared" si="699"/>
        <v>3.4174772447331634</v>
      </c>
    </row>
    <row r="8915" spans="6:15" x14ac:dyDescent="0.25">
      <c r="F8915" s="3">
        <f t="shared" si="696"/>
        <v>0</v>
      </c>
      <c r="G8915" s="45" t="s">
        <v>29665</v>
      </c>
      <c r="H8915" s="42">
        <v>89.06</v>
      </c>
      <c r="I8915" s="42">
        <v>0.01</v>
      </c>
      <c r="J8915" s="42" t="s">
        <v>10929</v>
      </c>
      <c r="K8915" s="43">
        <f t="shared" si="697"/>
        <v>5800.1829066441151</v>
      </c>
      <c r="L8915" s="44" t="s">
        <v>20297</v>
      </c>
      <c r="M8915" s="44">
        <f t="shared" si="695"/>
        <v>65.038380248433057</v>
      </c>
      <c r="N8915" s="54">
        <f t="shared" si="698"/>
        <v>5803.6</v>
      </c>
      <c r="O8915" s="46">
        <f t="shared" si="699"/>
        <v>3.4170933558852994</v>
      </c>
    </row>
    <row r="8916" spans="6:15" x14ac:dyDescent="0.25">
      <c r="F8916" s="3">
        <f t="shared" si="696"/>
        <v>0</v>
      </c>
      <c r="G8916" s="45" t="s">
        <v>29666</v>
      </c>
      <c r="H8916" s="42">
        <v>89.07</v>
      </c>
      <c r="I8916" s="42">
        <v>0.01</v>
      </c>
      <c r="J8916" s="42" t="s">
        <v>10930</v>
      </c>
      <c r="K8916" s="43">
        <f t="shared" si="697"/>
        <v>5800.8332904465997</v>
      </c>
      <c r="L8916" s="44" t="s">
        <v>20298</v>
      </c>
      <c r="M8916" s="44">
        <f t="shared" si="695"/>
        <v>65.03837161494917</v>
      </c>
      <c r="N8916" s="54">
        <f t="shared" si="698"/>
        <v>5804.2499999999991</v>
      </c>
      <c r="O8916" s="46">
        <f t="shared" si="699"/>
        <v>3.4167095533994143</v>
      </c>
    </row>
    <row r="8917" spans="6:15" x14ac:dyDescent="0.25">
      <c r="F8917" s="3">
        <f t="shared" si="696"/>
        <v>0</v>
      </c>
      <c r="G8917" s="45" t="s">
        <v>29667</v>
      </c>
      <c r="H8917" s="42">
        <v>89.08</v>
      </c>
      <c r="I8917" s="42">
        <v>0.01</v>
      </c>
      <c r="J8917" s="42" t="s">
        <v>10931</v>
      </c>
      <c r="K8917" s="43">
        <f t="shared" si="697"/>
        <v>5801.4836741627496</v>
      </c>
      <c r="L8917" s="44" t="s">
        <v>20299</v>
      </c>
      <c r="M8917" s="44">
        <f t="shared" si="695"/>
        <v>65.038362984391043</v>
      </c>
      <c r="N8917" s="54">
        <f t="shared" si="698"/>
        <v>5804.9</v>
      </c>
      <c r="O8917" s="46">
        <f t="shared" si="699"/>
        <v>3.4163258372500422</v>
      </c>
    </row>
    <row r="8918" spans="6:15" x14ac:dyDescent="0.25">
      <c r="F8918" s="3">
        <f t="shared" si="696"/>
        <v>0</v>
      </c>
      <c r="G8918" s="45" t="s">
        <v>29668</v>
      </c>
      <c r="H8918" s="42">
        <v>89.09</v>
      </c>
      <c r="I8918" s="42">
        <v>0.01</v>
      </c>
      <c r="J8918" s="42" t="s">
        <v>10932</v>
      </c>
      <c r="K8918" s="43">
        <f t="shared" si="697"/>
        <v>5802.1340577925939</v>
      </c>
      <c r="L8918" s="44" t="s">
        <v>20300</v>
      </c>
      <c r="M8918" s="44">
        <f t="shared" si="695"/>
        <v>65.038354356746467</v>
      </c>
      <c r="N8918" s="54">
        <f t="shared" si="698"/>
        <v>5805.55</v>
      </c>
      <c r="O8918" s="46">
        <f t="shared" si="699"/>
        <v>3.4159422074062604</v>
      </c>
    </row>
    <row r="8919" spans="6:15" x14ac:dyDescent="0.25">
      <c r="F8919" s="3">
        <f t="shared" si="696"/>
        <v>0</v>
      </c>
      <c r="G8919" s="45" t="s">
        <v>29669</v>
      </c>
      <c r="H8919" s="42">
        <v>89.1</v>
      </c>
      <c r="I8919" s="42">
        <v>0.01</v>
      </c>
      <c r="J8919" s="42" t="s">
        <v>10933</v>
      </c>
      <c r="K8919" s="43">
        <f t="shared" si="697"/>
        <v>5802.7844413361618</v>
      </c>
      <c r="L8919" s="44" t="s">
        <v>20301</v>
      </c>
      <c r="M8919" s="44">
        <f t="shared" si="695"/>
        <v>65.038345732009319</v>
      </c>
      <c r="N8919" s="54">
        <f t="shared" si="698"/>
        <v>5806.2</v>
      </c>
      <c r="O8919" s="46">
        <f t="shared" si="699"/>
        <v>3.4155586638380555</v>
      </c>
    </row>
    <row r="8920" spans="6:15" x14ac:dyDescent="0.25">
      <c r="F8920" s="3">
        <f t="shared" si="696"/>
        <v>0</v>
      </c>
      <c r="G8920" s="45" t="s">
        <v>29670</v>
      </c>
      <c r="H8920" s="42">
        <v>89.11</v>
      </c>
      <c r="I8920" s="42">
        <v>0.01</v>
      </c>
      <c r="J8920" s="42" t="s">
        <v>10934</v>
      </c>
      <c r="K8920" s="43">
        <f t="shared" si="697"/>
        <v>5803.4348247934822</v>
      </c>
      <c r="L8920" s="44" t="s">
        <v>20302</v>
      </c>
      <c r="M8920" s="44">
        <f t="shared" si="695"/>
        <v>65.038337110191819</v>
      </c>
      <c r="N8920" s="54">
        <f t="shared" si="698"/>
        <v>5806.8499999999995</v>
      </c>
      <c r="O8920" s="46">
        <f t="shared" si="699"/>
        <v>3.4151752065172332</v>
      </c>
    </row>
    <row r="8921" spans="6:15" x14ac:dyDescent="0.25">
      <c r="F8921" s="3">
        <f t="shared" si="696"/>
        <v>0</v>
      </c>
      <c r="G8921" s="45" t="s">
        <v>29671</v>
      </c>
      <c r="H8921" s="42">
        <v>89.12</v>
      </c>
      <c r="I8921" s="42">
        <v>0.01</v>
      </c>
      <c r="J8921" s="42" t="s">
        <v>10935</v>
      </c>
      <c r="K8921" s="43">
        <f t="shared" si="697"/>
        <v>5804.0852081645844</v>
      </c>
      <c r="L8921" s="44" t="s">
        <v>20303</v>
      </c>
      <c r="M8921" s="44">
        <f t="shared" si="695"/>
        <v>65.038328491293981</v>
      </c>
      <c r="N8921" s="54">
        <f t="shared" si="698"/>
        <v>5807.5</v>
      </c>
      <c r="O8921" s="46">
        <f t="shared" si="699"/>
        <v>3.4147918354155991</v>
      </c>
    </row>
    <row r="8922" spans="6:15" x14ac:dyDescent="0.25">
      <c r="F8922" s="3">
        <f t="shared" si="696"/>
        <v>0</v>
      </c>
      <c r="G8922" s="45" t="s">
        <v>29672</v>
      </c>
      <c r="H8922" s="42">
        <v>89.13</v>
      </c>
      <c r="I8922" s="42">
        <v>0.01</v>
      </c>
      <c r="J8922" s="42" t="s">
        <v>10936</v>
      </c>
      <c r="K8922" s="43">
        <f t="shared" si="697"/>
        <v>5804.7355914494974</v>
      </c>
      <c r="L8922" s="44" t="s">
        <v>20304</v>
      </c>
      <c r="M8922" s="44">
        <f t="shared" si="695"/>
        <v>65.038319875297475</v>
      </c>
      <c r="N8922" s="54">
        <f t="shared" si="698"/>
        <v>5808.15</v>
      </c>
      <c r="O8922" s="46">
        <f t="shared" si="699"/>
        <v>3.4144085505022304</v>
      </c>
    </row>
    <row r="8923" spans="6:15" x14ac:dyDescent="0.25">
      <c r="F8923" s="3">
        <f t="shared" si="696"/>
        <v>0</v>
      </c>
      <c r="G8923" s="45" t="s">
        <v>29673</v>
      </c>
      <c r="H8923" s="42">
        <v>89.14</v>
      </c>
      <c r="I8923" s="42">
        <v>0.01</v>
      </c>
      <c r="J8923" s="42" t="s">
        <v>10937</v>
      </c>
      <c r="K8923" s="43">
        <f t="shared" si="697"/>
        <v>5805.3859746482503</v>
      </c>
      <c r="L8923" s="44" t="s">
        <v>20305</v>
      </c>
      <c r="M8923" s="44">
        <f t="shared" si="695"/>
        <v>65.038311262220617</v>
      </c>
      <c r="N8923" s="54">
        <f t="shared" si="698"/>
        <v>5808.8</v>
      </c>
      <c r="O8923" s="46">
        <f t="shared" si="699"/>
        <v>3.4140253517498422</v>
      </c>
    </row>
    <row r="8924" spans="6:15" x14ac:dyDescent="0.25">
      <c r="F8924" s="3">
        <f t="shared" si="696"/>
        <v>0</v>
      </c>
      <c r="G8924" s="45" t="s">
        <v>29674</v>
      </c>
      <c r="H8924" s="42">
        <v>89.15</v>
      </c>
      <c r="I8924" s="42">
        <v>0.01</v>
      </c>
      <c r="J8924" s="42" t="s">
        <v>10938</v>
      </c>
      <c r="K8924" s="43">
        <f t="shared" si="697"/>
        <v>5806.0363577608723</v>
      </c>
      <c r="L8924" s="44" t="s">
        <v>20306</v>
      </c>
      <c r="M8924" s="44">
        <f t="shared" si="695"/>
        <v>65.038302652038993</v>
      </c>
      <c r="N8924" s="54">
        <f t="shared" si="698"/>
        <v>5809.45</v>
      </c>
      <c r="O8924" s="46">
        <f t="shared" si="699"/>
        <v>3.4136422391275119</v>
      </c>
    </row>
    <row r="8925" spans="6:15" x14ac:dyDescent="0.25">
      <c r="F8925" s="3">
        <f t="shared" si="696"/>
        <v>0</v>
      </c>
      <c r="G8925" s="45" t="s">
        <v>29675</v>
      </c>
      <c r="H8925" s="42">
        <v>89.16</v>
      </c>
      <c r="I8925" s="42">
        <v>0.01</v>
      </c>
      <c r="J8925" s="42" t="s">
        <v>10939</v>
      </c>
      <c r="K8925" s="43">
        <f t="shared" si="697"/>
        <v>5806.6867407873924</v>
      </c>
      <c r="L8925" s="44" t="s">
        <v>20307</v>
      </c>
      <c r="M8925" s="44">
        <f t="shared" si="695"/>
        <v>65.038294044770907</v>
      </c>
      <c r="N8925" s="54">
        <f t="shared" si="698"/>
        <v>5810.0999999999995</v>
      </c>
      <c r="O8925" s="46">
        <f t="shared" si="699"/>
        <v>3.4132592126070449</v>
      </c>
    </row>
    <row r="8926" spans="6:15" x14ac:dyDescent="0.25">
      <c r="F8926" s="3">
        <f t="shared" si="696"/>
        <v>0</v>
      </c>
      <c r="G8926" s="45" t="s">
        <v>29676</v>
      </c>
      <c r="H8926" s="42">
        <v>89.17</v>
      </c>
      <c r="I8926" s="42">
        <v>0.01</v>
      </c>
      <c r="J8926" s="42" t="s">
        <v>10940</v>
      </c>
      <c r="K8926" s="43">
        <f t="shared" si="697"/>
        <v>5807.3371237278398</v>
      </c>
      <c r="L8926" s="44" t="s">
        <v>20308</v>
      </c>
      <c r="M8926" s="44">
        <f t="shared" si="695"/>
        <v>65.03828544041636</v>
      </c>
      <c r="N8926" s="54">
        <f t="shared" si="698"/>
        <v>5810.75</v>
      </c>
      <c r="O8926" s="46">
        <f t="shared" si="699"/>
        <v>3.412876272160247</v>
      </c>
    </row>
    <row r="8927" spans="6:15" x14ac:dyDescent="0.25">
      <c r="F8927" s="3">
        <f t="shared" si="696"/>
        <v>0</v>
      </c>
      <c r="G8927" s="45" t="s">
        <v>29677</v>
      </c>
      <c r="H8927" s="42">
        <v>89.18</v>
      </c>
      <c r="I8927" s="42">
        <v>0.01</v>
      </c>
      <c r="J8927" s="42" t="s">
        <v>10941</v>
      </c>
      <c r="K8927" s="43">
        <f t="shared" si="697"/>
        <v>5807.9875065822444</v>
      </c>
      <c r="L8927" s="44" t="s">
        <v>20309</v>
      </c>
      <c r="M8927" s="44">
        <f t="shared" si="695"/>
        <v>65.038276838963171</v>
      </c>
      <c r="N8927" s="54">
        <f t="shared" si="698"/>
        <v>5811.4000000000005</v>
      </c>
      <c r="O8927" s="46">
        <f t="shared" si="699"/>
        <v>3.4124934177561954</v>
      </c>
    </row>
    <row r="8928" spans="6:15" x14ac:dyDescent="0.25">
      <c r="F8928" s="3">
        <f t="shared" si="696"/>
        <v>0</v>
      </c>
      <c r="G8928" s="45" t="s">
        <v>29678</v>
      </c>
      <c r="H8928" s="42">
        <v>89.19</v>
      </c>
      <c r="I8928" s="42">
        <v>0.01</v>
      </c>
      <c r="J8928" s="42" t="s">
        <v>10942</v>
      </c>
      <c r="K8928" s="43">
        <f t="shared" si="697"/>
        <v>5808.6378893506344</v>
      </c>
      <c r="L8928" s="44" t="s">
        <v>20310</v>
      </c>
      <c r="M8928" s="44">
        <f t="shared" si="695"/>
        <v>65.038268240386856</v>
      </c>
      <c r="N8928" s="54">
        <f t="shared" si="698"/>
        <v>5812.0499999999993</v>
      </c>
      <c r="O8928" s="46">
        <f t="shared" si="699"/>
        <v>3.4121106493648767</v>
      </c>
    </row>
    <row r="8929" spans="6:15" x14ac:dyDescent="0.25">
      <c r="F8929" s="3">
        <f t="shared" si="696"/>
        <v>0</v>
      </c>
      <c r="G8929" s="45" t="s">
        <v>29679</v>
      </c>
      <c r="H8929" s="42">
        <v>89.2</v>
      </c>
      <c r="I8929" s="42">
        <v>0.01</v>
      </c>
      <c r="J8929" s="42" t="s">
        <v>10943</v>
      </c>
      <c r="K8929" s="43">
        <f t="shared" si="697"/>
        <v>5809.2882720330381</v>
      </c>
      <c r="L8929" s="44" t="s">
        <v>20311</v>
      </c>
      <c r="M8929" s="44">
        <f t="shared" si="695"/>
        <v>65.038259644742425</v>
      </c>
      <c r="N8929" s="54">
        <f t="shared" si="698"/>
        <v>5812.7</v>
      </c>
      <c r="O8929" s="46">
        <f t="shared" si="699"/>
        <v>3.4117279669617346</v>
      </c>
    </row>
    <row r="8930" spans="6:15" x14ac:dyDescent="0.25">
      <c r="F8930" s="3">
        <f t="shared" si="696"/>
        <v>0</v>
      </c>
      <c r="G8930" s="45" t="s">
        <v>29680</v>
      </c>
      <c r="H8930" s="42">
        <v>89.21</v>
      </c>
      <c r="I8930" s="42">
        <v>0.01</v>
      </c>
      <c r="J8930" s="42" t="s">
        <v>10944</v>
      </c>
      <c r="K8930" s="43">
        <f t="shared" si="697"/>
        <v>5809.9386546294854</v>
      </c>
      <c r="L8930" s="44" t="s">
        <v>20312</v>
      </c>
      <c r="M8930" s="44">
        <f t="shared" si="695"/>
        <v>65.038251051987103</v>
      </c>
      <c r="N8930" s="54">
        <f t="shared" si="698"/>
        <v>5813.3499999999995</v>
      </c>
      <c r="O8930" s="46">
        <f t="shared" si="699"/>
        <v>3.4113453705140273</v>
      </c>
    </row>
    <row r="8931" spans="6:15" x14ac:dyDescent="0.25">
      <c r="F8931" s="3">
        <f t="shared" si="696"/>
        <v>0</v>
      </c>
      <c r="G8931" s="45" t="s">
        <v>29681</v>
      </c>
      <c r="H8931" s="42">
        <v>89.22</v>
      </c>
      <c r="I8931" s="42">
        <v>0.01</v>
      </c>
      <c r="J8931" s="42" t="s">
        <v>10945</v>
      </c>
      <c r="K8931" s="43">
        <f t="shared" si="697"/>
        <v>5810.5890371400055</v>
      </c>
      <c r="L8931" s="44" t="s">
        <v>20313</v>
      </c>
      <c r="M8931" s="44">
        <f t="shared" si="695"/>
        <v>65.03824246212703</v>
      </c>
      <c r="N8931" s="54">
        <f t="shared" si="698"/>
        <v>5814</v>
      </c>
      <c r="O8931" s="46">
        <f t="shared" si="699"/>
        <v>3.4109628599944699</v>
      </c>
    </row>
    <row r="8932" spans="6:15" x14ac:dyDescent="0.25">
      <c r="F8932" s="3">
        <f t="shared" si="696"/>
        <v>0</v>
      </c>
      <c r="G8932" s="45" t="s">
        <v>29682</v>
      </c>
      <c r="H8932" s="42">
        <v>89.23</v>
      </c>
      <c r="I8932" s="42">
        <v>0.01</v>
      </c>
      <c r="J8932" s="42" t="s">
        <v>10946</v>
      </c>
      <c r="K8932" s="43">
        <f t="shared" si="697"/>
        <v>5811.2394195646266</v>
      </c>
      <c r="L8932" s="44" t="s">
        <v>20314</v>
      </c>
      <c r="M8932" s="44">
        <f t="shared" si="695"/>
        <v>65.038233875168288</v>
      </c>
      <c r="N8932" s="54">
        <f t="shared" si="698"/>
        <v>5814.65</v>
      </c>
      <c r="O8932" s="46">
        <f t="shared" si="699"/>
        <v>3.4105804353730491</v>
      </c>
    </row>
    <row r="8933" spans="6:15" x14ac:dyDescent="0.25">
      <c r="F8933" s="3">
        <f t="shared" si="696"/>
        <v>0</v>
      </c>
      <c r="G8933" s="45" t="s">
        <v>29683</v>
      </c>
      <c r="H8933" s="42">
        <v>89.24</v>
      </c>
      <c r="I8933" s="42">
        <v>0.01</v>
      </c>
      <c r="J8933" s="42" t="s">
        <v>10947</v>
      </c>
      <c r="K8933" s="43">
        <f t="shared" si="697"/>
        <v>5811.8898019033786</v>
      </c>
      <c r="L8933" s="44" t="s">
        <v>20315</v>
      </c>
      <c r="M8933" s="44">
        <f t="shared" si="695"/>
        <v>65.038225291098641</v>
      </c>
      <c r="N8933" s="54">
        <f t="shared" si="698"/>
        <v>5815.2999999999993</v>
      </c>
      <c r="O8933" s="46">
        <f t="shared" si="699"/>
        <v>3.4101980966206611</v>
      </c>
    </row>
    <row r="8934" spans="6:15" x14ac:dyDescent="0.25">
      <c r="F8934" s="3">
        <f t="shared" si="696"/>
        <v>0</v>
      </c>
      <c r="G8934" s="45" t="s">
        <v>29684</v>
      </c>
      <c r="H8934" s="42">
        <v>89.25</v>
      </c>
      <c r="I8934" s="42">
        <v>0.01</v>
      </c>
      <c r="J8934" s="42" t="s">
        <v>10948</v>
      </c>
      <c r="K8934" s="43">
        <f t="shared" si="697"/>
        <v>5812.5401841562898</v>
      </c>
      <c r="L8934" s="44" t="s">
        <v>20316</v>
      </c>
      <c r="M8934" s="44">
        <f t="shared" si="695"/>
        <v>65.038216709936464</v>
      </c>
      <c r="N8934" s="54">
        <f t="shared" si="698"/>
        <v>5815.95</v>
      </c>
      <c r="O8934" s="46">
        <f t="shared" si="699"/>
        <v>3.409815843710021</v>
      </c>
    </row>
    <row r="8935" spans="6:15" x14ac:dyDescent="0.25">
      <c r="F8935" s="3">
        <f t="shared" si="696"/>
        <v>0</v>
      </c>
      <c r="G8935" s="45" t="s">
        <v>29685</v>
      </c>
      <c r="H8935" s="42">
        <v>89.26</v>
      </c>
      <c r="I8935" s="42">
        <v>0.01</v>
      </c>
      <c r="J8935" s="42" t="s">
        <v>10949</v>
      </c>
      <c r="K8935" s="43">
        <f t="shared" si="697"/>
        <v>5813.1905663233892</v>
      </c>
      <c r="L8935" s="44" t="s">
        <v>20317</v>
      </c>
      <c r="M8935" s="44">
        <f t="shared" si="695"/>
        <v>65.038208131663396</v>
      </c>
      <c r="N8935" s="54">
        <f t="shared" si="698"/>
        <v>5816.6</v>
      </c>
      <c r="O8935" s="46">
        <f t="shared" si="699"/>
        <v>3.4094336766111155</v>
      </c>
    </row>
    <row r="8936" spans="6:15" x14ac:dyDescent="0.25">
      <c r="F8936" s="3">
        <f t="shared" si="696"/>
        <v>0</v>
      </c>
      <c r="G8936" s="45" t="s">
        <v>29686</v>
      </c>
      <c r="H8936" s="42">
        <v>89.27</v>
      </c>
      <c r="I8936" s="42">
        <v>0.01</v>
      </c>
      <c r="J8936" s="42" t="s">
        <v>10950</v>
      </c>
      <c r="K8936" s="43">
        <f t="shared" si="697"/>
        <v>5813.8409484047061</v>
      </c>
      <c r="L8936" s="44" t="s">
        <v>20318</v>
      </c>
      <c r="M8936" s="44">
        <f t="shared" si="695"/>
        <v>65.038199556279466</v>
      </c>
      <c r="N8936" s="54">
        <f t="shared" si="698"/>
        <v>5817.25</v>
      </c>
      <c r="O8936" s="46">
        <f t="shared" si="699"/>
        <v>3.4090515952939313</v>
      </c>
    </row>
    <row r="8937" spans="6:15" x14ac:dyDescent="0.25">
      <c r="F8937" s="3">
        <f t="shared" si="696"/>
        <v>0</v>
      </c>
      <c r="G8937" s="45" t="s">
        <v>29687</v>
      </c>
      <c r="H8937" s="42">
        <v>89.28</v>
      </c>
      <c r="I8937" s="42">
        <v>0.01</v>
      </c>
      <c r="J8937" s="42" t="s">
        <v>10951</v>
      </c>
      <c r="K8937" s="43">
        <f t="shared" si="697"/>
        <v>5814.4913304002685</v>
      </c>
      <c r="L8937" s="44" t="s">
        <v>20319</v>
      </c>
      <c r="M8937" s="44">
        <f t="shared" si="695"/>
        <v>65.038190983790741</v>
      </c>
      <c r="N8937" s="54">
        <f t="shared" si="698"/>
        <v>5817.9</v>
      </c>
      <c r="O8937" s="46">
        <f t="shared" si="699"/>
        <v>3.4086695997311836</v>
      </c>
    </row>
    <row r="8938" spans="6:15" x14ac:dyDescent="0.25">
      <c r="F8938" s="3">
        <f t="shared" si="696"/>
        <v>0</v>
      </c>
      <c r="G8938" s="45" t="s">
        <v>29688</v>
      </c>
      <c r="H8938" s="42">
        <v>89.29</v>
      </c>
      <c r="I8938" s="42">
        <v>0.01</v>
      </c>
      <c r="J8938" s="42" t="s">
        <v>10952</v>
      </c>
      <c r="K8938" s="43">
        <f t="shared" si="697"/>
        <v>5815.1417123101064</v>
      </c>
      <c r="L8938" s="44" t="s">
        <v>20320</v>
      </c>
      <c r="M8938" s="44">
        <f t="shared" si="695"/>
        <v>65.038182414185044</v>
      </c>
      <c r="N8938" s="54">
        <f t="shared" si="698"/>
        <v>5818.55</v>
      </c>
      <c r="O8938" s="46">
        <f t="shared" si="699"/>
        <v>3.4082876898937684</v>
      </c>
    </row>
    <row r="8939" spans="6:15" x14ac:dyDescent="0.25">
      <c r="F8939" s="3">
        <f t="shared" si="696"/>
        <v>0</v>
      </c>
      <c r="G8939" s="45" t="s">
        <v>29689</v>
      </c>
      <c r="H8939" s="42">
        <v>89.3</v>
      </c>
      <c r="I8939" s="42">
        <v>0.01</v>
      </c>
      <c r="J8939" s="42" t="s">
        <v>10953</v>
      </c>
      <c r="K8939" s="43">
        <f t="shared" si="697"/>
        <v>5815.7920941342481</v>
      </c>
      <c r="L8939" s="44" t="s">
        <v>20321</v>
      </c>
      <c r="M8939" s="44">
        <f t="shared" si="695"/>
        <v>65.038173847474596</v>
      </c>
      <c r="N8939" s="54">
        <f t="shared" si="698"/>
        <v>5819.2</v>
      </c>
      <c r="O8939" s="46">
        <f t="shared" si="699"/>
        <v>3.4079058657516725</v>
      </c>
    </row>
    <row r="8940" spans="6:15" x14ac:dyDescent="0.25">
      <c r="F8940" s="3">
        <f t="shared" si="696"/>
        <v>0</v>
      </c>
      <c r="G8940" s="45" t="s">
        <v>29690</v>
      </c>
      <c r="H8940" s="42">
        <v>89.31</v>
      </c>
      <c r="I8940" s="42">
        <v>0.01</v>
      </c>
      <c r="J8940" s="42" t="s">
        <v>10954</v>
      </c>
      <c r="K8940" s="43">
        <f t="shared" si="697"/>
        <v>5816.4424758727228</v>
      </c>
      <c r="L8940" s="44" t="s">
        <v>20322</v>
      </c>
      <c r="M8940" s="44">
        <f t="shared" si="695"/>
        <v>65.038165283653257</v>
      </c>
      <c r="N8940" s="54">
        <f t="shared" si="698"/>
        <v>5819.85</v>
      </c>
      <c r="O8940" s="46">
        <f t="shared" si="699"/>
        <v>3.4075241272776111</v>
      </c>
    </row>
    <row r="8941" spans="6:15" x14ac:dyDescent="0.25">
      <c r="F8941" s="3">
        <f t="shared" si="696"/>
        <v>0</v>
      </c>
      <c r="G8941" s="45" t="s">
        <v>29691</v>
      </c>
      <c r="H8941" s="42">
        <v>89.32</v>
      </c>
      <c r="I8941" s="42">
        <v>0.01</v>
      </c>
      <c r="J8941" s="42" t="s">
        <v>10955</v>
      </c>
      <c r="K8941" s="43">
        <f t="shared" si="697"/>
        <v>5817.0928575255593</v>
      </c>
      <c r="L8941" s="44" t="s">
        <v>20323</v>
      </c>
      <c r="M8941" s="44">
        <f t="shared" si="695"/>
        <v>65.038156722702709</v>
      </c>
      <c r="N8941" s="54">
        <f t="shared" si="698"/>
        <v>5820.4999999999991</v>
      </c>
      <c r="O8941" s="46">
        <f t="shared" si="699"/>
        <v>3.4071424744397518</v>
      </c>
    </row>
    <row r="8942" spans="6:15" x14ac:dyDescent="0.25">
      <c r="F8942" s="3">
        <f t="shared" si="696"/>
        <v>0</v>
      </c>
      <c r="G8942" s="45" t="s">
        <v>29692</v>
      </c>
      <c r="H8942" s="42">
        <v>89.33</v>
      </c>
      <c r="I8942" s="42">
        <v>0.01</v>
      </c>
      <c r="J8942" s="42" t="s">
        <v>10956</v>
      </c>
      <c r="K8942" s="43">
        <f t="shared" si="697"/>
        <v>5817.7432390927861</v>
      </c>
      <c r="L8942" s="44" t="s">
        <v>20324</v>
      </c>
      <c r="M8942" s="44">
        <f t="shared" si="695"/>
        <v>65.038148164653521</v>
      </c>
      <c r="N8942" s="54">
        <f t="shared" si="698"/>
        <v>5821.15</v>
      </c>
      <c r="O8942" s="46">
        <f t="shared" si="699"/>
        <v>3.4067609072135383</v>
      </c>
    </row>
    <row r="8943" spans="6:15" x14ac:dyDescent="0.25">
      <c r="F8943" s="3">
        <f t="shared" si="696"/>
        <v>0</v>
      </c>
      <c r="G8943" s="45" t="s">
        <v>29693</v>
      </c>
      <c r="H8943" s="42">
        <v>89.34</v>
      </c>
      <c r="I8943" s="42">
        <v>0.01</v>
      </c>
      <c r="J8943" s="42" t="s">
        <v>10957</v>
      </c>
      <c r="K8943" s="43">
        <f t="shared" si="697"/>
        <v>5818.393620574433</v>
      </c>
      <c r="L8943" s="44" t="s">
        <v>20325</v>
      </c>
      <c r="M8943" s="44">
        <f t="shared" si="695"/>
        <v>65.038139609481235</v>
      </c>
      <c r="N8943" s="54">
        <f t="shared" si="698"/>
        <v>5821.8</v>
      </c>
      <c r="O8943" s="46">
        <f t="shared" si="699"/>
        <v>3.4063794255671382</v>
      </c>
    </row>
    <row r="8944" spans="6:15" x14ac:dyDescent="0.25">
      <c r="F8944" s="3">
        <f t="shared" si="696"/>
        <v>0</v>
      </c>
      <c r="G8944" s="45" t="s">
        <v>29694</v>
      </c>
      <c r="H8944" s="42">
        <v>89.35</v>
      </c>
      <c r="I8944" s="42">
        <v>0.01</v>
      </c>
      <c r="J8944" s="42" t="s">
        <v>10958</v>
      </c>
      <c r="K8944" s="43">
        <f t="shared" si="697"/>
        <v>5819.0440019705275</v>
      </c>
      <c r="L8944" s="44" t="s">
        <v>20326</v>
      </c>
      <c r="M8944" s="44">
        <f t="shared" si="695"/>
        <v>65.038131057191976</v>
      </c>
      <c r="N8944" s="54">
        <f t="shared" si="698"/>
        <v>5822.45</v>
      </c>
      <c r="O8944" s="46">
        <f t="shared" si="699"/>
        <v>3.4059980294723573</v>
      </c>
    </row>
    <row r="8945" spans="6:15" x14ac:dyDescent="0.25">
      <c r="F8945" s="3">
        <f t="shared" si="696"/>
        <v>0</v>
      </c>
      <c r="G8945" s="45" t="s">
        <v>29695</v>
      </c>
      <c r="H8945" s="42">
        <v>89.36</v>
      </c>
      <c r="I8945" s="42">
        <v>0.01</v>
      </c>
      <c r="J8945" s="42" t="s">
        <v>10959</v>
      </c>
      <c r="K8945" s="43">
        <f t="shared" si="697"/>
        <v>5819.6943832810994</v>
      </c>
      <c r="L8945" s="44" t="s">
        <v>20327</v>
      </c>
      <c r="M8945" s="44">
        <f t="shared" si="695"/>
        <v>65.038122507773494</v>
      </c>
      <c r="N8945" s="54">
        <f t="shared" si="698"/>
        <v>5823.0999999999995</v>
      </c>
      <c r="O8945" s="46">
        <f t="shared" si="699"/>
        <v>3.4056167189000917</v>
      </c>
    </row>
    <row r="8946" spans="6:15" x14ac:dyDescent="0.25">
      <c r="F8946" s="3">
        <f t="shared" si="696"/>
        <v>0</v>
      </c>
      <c r="G8946" s="45" t="s">
        <v>29696</v>
      </c>
      <c r="H8946" s="42">
        <v>89.37</v>
      </c>
      <c r="I8946" s="42">
        <v>0.01</v>
      </c>
      <c r="J8946" s="42" t="s">
        <v>10960</v>
      </c>
      <c r="K8946" s="43">
        <f t="shared" si="697"/>
        <v>5820.3447645061769</v>
      </c>
      <c r="L8946" s="44" t="s">
        <v>20328</v>
      </c>
      <c r="M8946" s="44">
        <f t="shared" si="695"/>
        <v>65.038113961250275</v>
      </c>
      <c r="N8946" s="54">
        <f t="shared" si="698"/>
        <v>5823.75</v>
      </c>
      <c r="O8946" s="46">
        <f t="shared" si="699"/>
        <v>3.4052354938230565</v>
      </c>
    </row>
    <row r="8947" spans="6:15" x14ac:dyDescent="0.25">
      <c r="F8947" s="3">
        <f t="shared" si="696"/>
        <v>0</v>
      </c>
      <c r="G8947" s="45" t="s">
        <v>29697</v>
      </c>
      <c r="H8947" s="42">
        <v>89.38</v>
      </c>
      <c r="I8947" s="42">
        <v>0.01</v>
      </c>
      <c r="J8947" s="42" t="s">
        <v>10961</v>
      </c>
      <c r="K8947" s="43">
        <f t="shared" si="697"/>
        <v>5820.9951456457893</v>
      </c>
      <c r="L8947" s="44" t="s">
        <v>20329</v>
      </c>
      <c r="M8947" s="44">
        <f t="shared" si="695"/>
        <v>65.038105417597862</v>
      </c>
      <c r="N8947" s="54">
        <f t="shared" si="698"/>
        <v>5824.4</v>
      </c>
      <c r="O8947" s="46">
        <f t="shared" si="699"/>
        <v>3.4048543542103289</v>
      </c>
    </row>
    <row r="8948" spans="6:15" x14ac:dyDescent="0.25">
      <c r="F8948" s="3">
        <f t="shared" si="696"/>
        <v>0</v>
      </c>
      <c r="G8948" s="45" t="s">
        <v>29698</v>
      </c>
      <c r="H8948" s="42">
        <v>89.39</v>
      </c>
      <c r="I8948" s="42">
        <v>0.01</v>
      </c>
      <c r="J8948" s="42" t="s">
        <v>10962</v>
      </c>
      <c r="K8948" s="43">
        <f t="shared" si="697"/>
        <v>5821.6455266999656</v>
      </c>
      <c r="L8948" s="44" t="s">
        <v>20330</v>
      </c>
      <c r="M8948" s="44">
        <f t="shared" si="695"/>
        <v>65.038096876822351</v>
      </c>
      <c r="N8948" s="54">
        <f t="shared" si="698"/>
        <v>5825.05</v>
      </c>
      <c r="O8948" s="46">
        <f t="shared" si="699"/>
        <v>3.4044733000346241</v>
      </c>
    </row>
    <row r="8949" spans="6:15" x14ac:dyDescent="0.25">
      <c r="F8949" s="3">
        <f t="shared" si="696"/>
        <v>0</v>
      </c>
      <c r="G8949" s="45" t="s">
        <v>29699</v>
      </c>
      <c r="H8949" s="42">
        <v>89.4</v>
      </c>
      <c r="I8949" s="42">
        <v>0.01</v>
      </c>
      <c r="J8949" s="42" t="s">
        <v>10963</v>
      </c>
      <c r="K8949" s="43">
        <f t="shared" si="697"/>
        <v>5822.2959076687339</v>
      </c>
      <c r="L8949" s="44" t="s">
        <v>20331</v>
      </c>
      <c r="M8949" s="44">
        <f t="shared" si="695"/>
        <v>65.038088338911535</v>
      </c>
      <c r="N8949" s="54">
        <f t="shared" si="698"/>
        <v>5825.7</v>
      </c>
      <c r="O8949" s="46">
        <f t="shared" si="699"/>
        <v>3.4040923312659288</v>
      </c>
    </row>
    <row r="8950" spans="6:15" x14ac:dyDescent="0.25">
      <c r="F8950" s="3">
        <f t="shared" si="696"/>
        <v>0</v>
      </c>
      <c r="G8950" s="45" t="s">
        <v>29700</v>
      </c>
      <c r="H8950" s="42">
        <v>89.41</v>
      </c>
      <c r="I8950" s="42">
        <v>0.01</v>
      </c>
      <c r="J8950" s="42" t="s">
        <v>10964</v>
      </c>
      <c r="K8950" s="43">
        <f t="shared" si="697"/>
        <v>5822.9462885521234</v>
      </c>
      <c r="L8950" s="44" t="s">
        <v>20332</v>
      </c>
      <c r="M8950" s="44">
        <f t="shared" si="695"/>
        <v>65.038079803877636</v>
      </c>
      <c r="N8950" s="54">
        <f t="shared" si="698"/>
        <v>5826.3499999999995</v>
      </c>
      <c r="O8950" s="46">
        <f t="shared" si="699"/>
        <v>3.4037114478760486</v>
      </c>
    </row>
    <row r="8951" spans="6:15" x14ac:dyDescent="0.25">
      <c r="F8951" s="3">
        <f t="shared" si="696"/>
        <v>0</v>
      </c>
      <c r="G8951" s="45" t="s">
        <v>29701</v>
      </c>
      <c r="H8951" s="42">
        <v>89.42</v>
      </c>
      <c r="I8951" s="42">
        <v>0.01</v>
      </c>
      <c r="J8951" s="42" t="s">
        <v>10965</v>
      </c>
      <c r="K8951" s="43">
        <f t="shared" si="697"/>
        <v>5823.5966693501623</v>
      </c>
      <c r="L8951" s="44" t="s">
        <v>20333</v>
      </c>
      <c r="M8951" s="44">
        <f t="shared" si="695"/>
        <v>65.038071271732875</v>
      </c>
      <c r="N8951" s="54">
        <f t="shared" si="698"/>
        <v>5827</v>
      </c>
      <c r="O8951" s="46">
        <f t="shared" si="699"/>
        <v>3.4033306498376987</v>
      </c>
    </row>
    <row r="8952" spans="6:15" x14ac:dyDescent="0.25">
      <c r="F8952" s="3">
        <f t="shared" si="696"/>
        <v>0</v>
      </c>
      <c r="G8952" s="45" t="s">
        <v>29702</v>
      </c>
      <c r="H8952" s="42">
        <v>89.43</v>
      </c>
      <c r="I8952" s="42">
        <v>0.01</v>
      </c>
      <c r="J8952" s="42" t="s">
        <v>10966</v>
      </c>
      <c r="K8952" s="43">
        <f t="shared" si="697"/>
        <v>5824.2470500628797</v>
      </c>
      <c r="L8952" s="44" t="s">
        <v>20334</v>
      </c>
      <c r="M8952" s="44">
        <f t="shared" si="695"/>
        <v>65.038062742452823</v>
      </c>
      <c r="N8952" s="54">
        <f t="shared" si="698"/>
        <v>5827.6500000000005</v>
      </c>
      <c r="O8952" s="46">
        <f t="shared" si="699"/>
        <v>3.4029499371208658</v>
      </c>
    </row>
    <row r="8953" spans="6:15" x14ac:dyDescent="0.25">
      <c r="F8953" s="3">
        <f t="shared" si="696"/>
        <v>0</v>
      </c>
      <c r="G8953" s="45" t="s">
        <v>29703</v>
      </c>
      <c r="H8953" s="42">
        <v>89.44</v>
      </c>
      <c r="I8953" s="42">
        <v>0.01</v>
      </c>
      <c r="J8953" s="42" t="s">
        <v>10967</v>
      </c>
      <c r="K8953" s="43">
        <f t="shared" si="697"/>
        <v>5824.8974306903046</v>
      </c>
      <c r="L8953" s="44" t="s">
        <v>20335</v>
      </c>
      <c r="M8953" s="44">
        <f t="shared" si="695"/>
        <v>65.03805421602523</v>
      </c>
      <c r="N8953" s="54">
        <f t="shared" si="698"/>
        <v>5828.2999999999993</v>
      </c>
      <c r="O8953" s="46">
        <f t="shared" si="699"/>
        <v>3.402569309694627</v>
      </c>
    </row>
    <row r="8954" spans="6:15" x14ac:dyDescent="0.25">
      <c r="F8954" s="3">
        <f t="shared" si="696"/>
        <v>0</v>
      </c>
      <c r="G8954" s="45" t="s">
        <v>29704</v>
      </c>
      <c r="H8954" s="42">
        <v>89.45</v>
      </c>
      <c r="I8954" s="42">
        <v>0.01</v>
      </c>
      <c r="J8954" s="42" t="s">
        <v>10968</v>
      </c>
      <c r="K8954" s="43">
        <f t="shared" si="697"/>
        <v>5825.5478112324645</v>
      </c>
      <c r="L8954" s="44" t="s">
        <v>20336</v>
      </c>
      <c r="M8954" s="44">
        <f t="shared" si="695"/>
        <v>65.038045692492901</v>
      </c>
      <c r="N8954" s="54">
        <f t="shared" si="698"/>
        <v>5828.95</v>
      </c>
      <c r="O8954" s="46">
        <f t="shared" si="699"/>
        <v>3.4021887675353355</v>
      </c>
    </row>
    <row r="8955" spans="6:15" x14ac:dyDescent="0.25">
      <c r="F8955" s="3">
        <f t="shared" si="696"/>
        <v>0</v>
      </c>
      <c r="G8955" s="45" t="s">
        <v>29705</v>
      </c>
      <c r="H8955" s="42">
        <v>89.46</v>
      </c>
      <c r="I8955" s="42">
        <v>0.01</v>
      </c>
      <c r="J8955" s="42" t="s">
        <v>10969</v>
      </c>
      <c r="K8955" s="43">
        <f t="shared" si="697"/>
        <v>5826.1981916893892</v>
      </c>
      <c r="L8955" s="44" t="s">
        <v>20337</v>
      </c>
      <c r="M8955" s="44">
        <f t="shared" si="695"/>
        <v>65.038037171813045</v>
      </c>
      <c r="N8955" s="54">
        <f t="shared" si="698"/>
        <v>5829.5999999999995</v>
      </c>
      <c r="O8955" s="46">
        <f t="shared" si="699"/>
        <v>3.4018083106102495</v>
      </c>
    </row>
    <row r="8956" spans="6:15" x14ac:dyDescent="0.25">
      <c r="F8956" s="3">
        <f t="shared" si="696"/>
        <v>0</v>
      </c>
      <c r="G8956" s="45" t="s">
        <v>29706</v>
      </c>
      <c r="H8956" s="42">
        <v>89.47</v>
      </c>
      <c r="I8956" s="42">
        <v>0.01</v>
      </c>
      <c r="J8956" s="42" t="s">
        <v>10970</v>
      </c>
      <c r="K8956" s="43">
        <f t="shared" si="697"/>
        <v>5826.848572061107</v>
      </c>
      <c r="L8956" s="44" t="s">
        <v>20338</v>
      </c>
      <c r="M8956" s="44">
        <f t="shared" si="695"/>
        <v>65.038028654010105</v>
      </c>
      <c r="N8956" s="54">
        <f t="shared" si="698"/>
        <v>5830.25</v>
      </c>
      <c r="O8956" s="46">
        <f t="shared" si="699"/>
        <v>3.4014279388929936</v>
      </c>
    </row>
    <row r="8957" spans="6:15" x14ac:dyDescent="0.25">
      <c r="F8957" s="3">
        <f t="shared" si="696"/>
        <v>0</v>
      </c>
      <c r="G8957" s="45" t="s">
        <v>29707</v>
      </c>
      <c r="H8957" s="42">
        <v>89.48</v>
      </c>
      <c r="I8957" s="42">
        <v>0.01</v>
      </c>
      <c r="J8957" s="42" t="s">
        <v>10971</v>
      </c>
      <c r="K8957" s="43">
        <f t="shared" si="697"/>
        <v>5827.498952347647</v>
      </c>
      <c r="L8957" s="44" t="s">
        <v>20339</v>
      </c>
      <c r="M8957" s="44">
        <f t="shared" si="695"/>
        <v>65.038020139059654</v>
      </c>
      <c r="N8957" s="54">
        <f t="shared" si="698"/>
        <v>5830.9</v>
      </c>
      <c r="O8957" s="46">
        <f t="shared" si="699"/>
        <v>3.4010476523526449</v>
      </c>
    </row>
    <row r="8958" spans="6:15" x14ac:dyDescent="0.25">
      <c r="F8958" s="3">
        <f t="shared" si="696"/>
        <v>0</v>
      </c>
      <c r="G8958" s="45" t="s">
        <v>29708</v>
      </c>
      <c r="H8958" s="42">
        <v>89.49</v>
      </c>
      <c r="I8958" s="42">
        <v>0.01</v>
      </c>
      <c r="J8958" s="42" t="s">
        <v>10972</v>
      </c>
      <c r="K8958" s="43">
        <f t="shared" si="697"/>
        <v>5828.1493325490374</v>
      </c>
      <c r="L8958" s="44" t="s">
        <v>20340</v>
      </c>
      <c r="M8958" s="44">
        <f t="shared" si="695"/>
        <v>65.038011626980023</v>
      </c>
      <c r="N8958" s="54">
        <f t="shared" si="698"/>
        <v>5831.5499999999993</v>
      </c>
      <c r="O8958" s="46">
        <f t="shared" si="699"/>
        <v>3.4006674509619188</v>
      </c>
    </row>
    <row r="8959" spans="6:15" x14ac:dyDescent="0.25">
      <c r="F8959" s="3">
        <f t="shared" si="696"/>
        <v>0</v>
      </c>
      <c r="G8959" s="45" t="s">
        <v>29709</v>
      </c>
      <c r="H8959" s="42">
        <v>89.5</v>
      </c>
      <c r="I8959" s="42">
        <v>0.01</v>
      </c>
      <c r="J8959" s="42" t="s">
        <v>10973</v>
      </c>
      <c r="K8959" s="43">
        <f t="shared" si="697"/>
        <v>5828.7997126653072</v>
      </c>
      <c r="L8959" s="44" t="s">
        <v>20341</v>
      </c>
      <c r="M8959" s="44">
        <f t="shared" si="695"/>
        <v>65.038003117765086</v>
      </c>
      <c r="N8959" s="54">
        <f t="shared" si="698"/>
        <v>5832.2</v>
      </c>
      <c r="O8959" s="46">
        <f t="shared" si="699"/>
        <v>3.4002873346926208</v>
      </c>
    </row>
    <row r="8960" spans="6:15" x14ac:dyDescent="0.25">
      <c r="F8960" s="3">
        <f t="shared" si="696"/>
        <v>0</v>
      </c>
      <c r="G8960" s="45" t="s">
        <v>29710</v>
      </c>
      <c r="H8960" s="42">
        <v>89.51</v>
      </c>
      <c r="I8960" s="42">
        <v>0.01</v>
      </c>
      <c r="J8960" s="42" t="s">
        <v>10974</v>
      </c>
      <c r="K8960" s="43">
        <f t="shared" si="697"/>
        <v>5829.4500926964847</v>
      </c>
      <c r="L8960" s="44" t="s">
        <v>20342</v>
      </c>
      <c r="M8960" s="44">
        <f t="shared" si="695"/>
        <v>65.037994611414859</v>
      </c>
      <c r="N8960" s="54">
        <f t="shared" si="698"/>
        <v>5832.85</v>
      </c>
      <c r="O8960" s="46">
        <f t="shared" si="699"/>
        <v>3.3999073035156471</v>
      </c>
    </row>
    <row r="8961" spans="6:15" x14ac:dyDescent="0.25">
      <c r="F8961" s="3">
        <f t="shared" si="696"/>
        <v>0</v>
      </c>
      <c r="G8961" s="45" t="s">
        <v>29711</v>
      </c>
      <c r="H8961" s="42">
        <v>89.52</v>
      </c>
      <c r="I8961" s="42">
        <v>0.01</v>
      </c>
      <c r="J8961" s="42" t="s">
        <v>10975</v>
      </c>
      <c r="K8961" s="43">
        <f t="shared" si="697"/>
        <v>5830.100472642599</v>
      </c>
      <c r="L8961" s="44" t="s">
        <v>20343</v>
      </c>
      <c r="M8961" s="44">
        <f t="shared" si="695"/>
        <v>65.03798610791101</v>
      </c>
      <c r="N8961" s="54">
        <f t="shared" si="698"/>
        <v>5833.5</v>
      </c>
      <c r="O8961" s="46">
        <f t="shared" si="699"/>
        <v>3.3995273574009843</v>
      </c>
    </row>
    <row r="8962" spans="6:15" x14ac:dyDescent="0.25">
      <c r="F8962" s="3">
        <f t="shared" si="696"/>
        <v>0</v>
      </c>
      <c r="G8962" s="45" t="s">
        <v>29712</v>
      </c>
      <c r="H8962" s="42">
        <v>89.53</v>
      </c>
      <c r="I8962" s="42">
        <v>0.01</v>
      </c>
      <c r="J8962" s="42" t="s">
        <v>10976</v>
      </c>
      <c r="K8962" s="43">
        <f t="shared" si="697"/>
        <v>5830.7508525036783</v>
      </c>
      <c r="L8962" s="44" t="s">
        <v>20344</v>
      </c>
      <c r="M8962" s="44">
        <f t="shared" si="695"/>
        <v>65.037977607265759</v>
      </c>
      <c r="N8962" s="54">
        <f t="shared" si="698"/>
        <v>5834.15</v>
      </c>
      <c r="O8962" s="46">
        <f t="shared" si="699"/>
        <v>3.3991474963213477</v>
      </c>
    </row>
    <row r="8963" spans="6:15" x14ac:dyDescent="0.25">
      <c r="F8963" s="3">
        <f t="shared" si="696"/>
        <v>0</v>
      </c>
      <c r="G8963" s="45" t="s">
        <v>29713</v>
      </c>
      <c r="H8963" s="42">
        <v>89.54</v>
      </c>
      <c r="I8963" s="42">
        <v>0.01</v>
      </c>
      <c r="J8963" s="42" t="s">
        <v>10977</v>
      </c>
      <c r="K8963" s="43">
        <f t="shared" si="697"/>
        <v>5831.4012322797507</v>
      </c>
      <c r="L8963" s="44" t="s">
        <v>20345</v>
      </c>
      <c r="M8963" s="44">
        <f t="shared" si="695"/>
        <v>65.037969109491328</v>
      </c>
      <c r="N8963" s="54">
        <f t="shared" si="698"/>
        <v>5834.8</v>
      </c>
      <c r="O8963" s="46">
        <f t="shared" si="699"/>
        <v>3.3987677202494524</v>
      </c>
    </row>
    <row r="8964" spans="6:15" x14ac:dyDescent="0.25">
      <c r="F8964" s="3">
        <f t="shared" si="696"/>
        <v>0</v>
      </c>
      <c r="G8964" s="45" t="s">
        <v>29714</v>
      </c>
      <c r="H8964" s="42">
        <v>89.55</v>
      </c>
      <c r="I8964" s="42">
        <v>0.01</v>
      </c>
      <c r="J8964" s="42" t="s">
        <v>10978</v>
      </c>
      <c r="K8964" s="43">
        <f t="shared" si="697"/>
        <v>5832.0516119708454</v>
      </c>
      <c r="L8964" s="44" t="s">
        <v>20346</v>
      </c>
      <c r="M8964" s="44">
        <f t="shared" si="695"/>
        <v>65.037960614569386</v>
      </c>
      <c r="N8964" s="54">
        <f t="shared" si="698"/>
        <v>5835.45</v>
      </c>
      <c r="O8964" s="46">
        <f t="shared" si="699"/>
        <v>3.3983880291543755</v>
      </c>
    </row>
    <row r="8965" spans="6:15" x14ac:dyDescent="0.25">
      <c r="F8965" s="3">
        <f t="shared" si="696"/>
        <v>0</v>
      </c>
      <c r="G8965" s="45" t="s">
        <v>29715</v>
      </c>
      <c r="H8965" s="42">
        <v>89.56</v>
      </c>
      <c r="I8965" s="42">
        <v>0.01</v>
      </c>
      <c r="J8965" s="42" t="s">
        <v>10979</v>
      </c>
      <c r="K8965" s="43">
        <f t="shared" si="697"/>
        <v>5832.7019915769915</v>
      </c>
      <c r="L8965" s="44" t="s">
        <v>20347</v>
      </c>
      <c r="M8965" s="44">
        <f t="shared" si="695"/>
        <v>65.03795212249382</v>
      </c>
      <c r="N8965" s="54">
        <f t="shared" si="698"/>
        <v>5836.1</v>
      </c>
      <c r="O8965" s="46">
        <f t="shared" si="699"/>
        <v>3.3980084230088323</v>
      </c>
    </row>
    <row r="8966" spans="6:15" x14ac:dyDescent="0.25">
      <c r="F8966" s="3">
        <f t="shared" si="696"/>
        <v>0</v>
      </c>
      <c r="G8966" s="45" t="s">
        <v>29716</v>
      </c>
      <c r="H8966" s="42">
        <v>89.57</v>
      </c>
      <c r="I8966" s="42">
        <v>0.01</v>
      </c>
      <c r="J8966" s="42" t="s">
        <v>10980</v>
      </c>
      <c r="K8966" s="43">
        <f t="shared" si="697"/>
        <v>5833.3523710982163</v>
      </c>
      <c r="L8966" s="44" t="s">
        <v>20348</v>
      </c>
      <c r="M8966" s="44">
        <f t="shared" si="695"/>
        <v>65.037943633270743</v>
      </c>
      <c r="N8966" s="54">
        <f t="shared" si="698"/>
        <v>5836.7499999999991</v>
      </c>
      <c r="O8966" s="46">
        <f t="shared" si="699"/>
        <v>3.3976289017828094</v>
      </c>
    </row>
    <row r="8967" spans="6:15" x14ac:dyDescent="0.25">
      <c r="F8967" s="3">
        <f t="shared" si="696"/>
        <v>0</v>
      </c>
      <c r="G8967" s="45" t="s">
        <v>29717</v>
      </c>
      <c r="H8967" s="42">
        <v>89.58</v>
      </c>
      <c r="I8967" s="42">
        <v>0.01</v>
      </c>
      <c r="J8967" s="42" t="s">
        <v>10981</v>
      </c>
      <c r="K8967" s="43">
        <f t="shared" si="697"/>
        <v>5834.0027505345488</v>
      </c>
      <c r="L8967" s="44" t="s">
        <v>20349</v>
      </c>
      <c r="M8967" s="44">
        <f t="shared" si="695"/>
        <v>65.037935146912389</v>
      </c>
      <c r="N8967" s="54">
        <f t="shared" si="698"/>
        <v>5837.4</v>
      </c>
      <c r="O8967" s="46">
        <f t="shared" si="699"/>
        <v>3.3972494654508409</v>
      </c>
    </row>
    <row r="8968" spans="6:15" x14ac:dyDescent="0.25">
      <c r="F8968" s="3">
        <f t="shared" si="696"/>
        <v>0</v>
      </c>
      <c r="G8968" s="45" t="s">
        <v>29718</v>
      </c>
      <c r="H8968" s="42">
        <v>89.59</v>
      </c>
      <c r="I8968" s="42">
        <v>0.01</v>
      </c>
      <c r="J8968" s="42" t="s">
        <v>10982</v>
      </c>
      <c r="K8968" s="43">
        <f t="shared" si="697"/>
        <v>5834.6531298860182</v>
      </c>
      <c r="L8968" s="44" t="s">
        <v>20350</v>
      </c>
      <c r="M8968" s="44">
        <f t="shared" si="695"/>
        <v>65.037926663400427</v>
      </c>
      <c r="N8968" s="54">
        <f t="shared" si="698"/>
        <v>5838.05</v>
      </c>
      <c r="O8968" s="46">
        <f t="shared" si="699"/>
        <v>3.3968701139820041</v>
      </c>
    </row>
    <row r="8969" spans="6:15" x14ac:dyDescent="0.25">
      <c r="F8969" s="3">
        <f t="shared" si="696"/>
        <v>0</v>
      </c>
      <c r="G8969" s="45" t="s">
        <v>29719</v>
      </c>
      <c r="H8969" s="42">
        <v>89.6</v>
      </c>
      <c r="I8969" s="42">
        <v>0.01</v>
      </c>
      <c r="J8969" s="42" t="s">
        <v>10983</v>
      </c>
      <c r="K8969" s="43">
        <f t="shared" si="697"/>
        <v>5835.3035091526526</v>
      </c>
      <c r="L8969" s="44" t="s">
        <v>20351</v>
      </c>
      <c r="M8969" s="44">
        <f t="shared" ref="M8969:M9032" si="700">SQRT(((14.7+$N$3*H8969)^2)-(K8969^2))/SQRT($N$4)</f>
        <v>65.03791818272262</v>
      </c>
      <c r="N8969" s="54">
        <f t="shared" si="698"/>
        <v>5838.7</v>
      </c>
      <c r="O8969" s="46">
        <f t="shared" si="699"/>
        <v>3.3964908473471951</v>
      </c>
    </row>
    <row r="8970" spans="6:15" x14ac:dyDescent="0.25">
      <c r="F8970" s="3">
        <f t="shared" ref="F8970:F9033" si="701">IF(O8970&gt;100,1,0)</f>
        <v>0</v>
      </c>
      <c r="G8970" s="45" t="s">
        <v>29720</v>
      </c>
      <c r="H8970" s="42">
        <v>89.61</v>
      </c>
      <c r="I8970" s="42">
        <v>0.01</v>
      </c>
      <c r="J8970" s="42" t="s">
        <v>10984</v>
      </c>
      <c r="K8970" s="43">
        <f t="shared" ref="K8970:K9033" si="702">K8969+I8970*M8969</f>
        <v>5835.9538883344794</v>
      </c>
      <c r="L8970" s="44" t="s">
        <v>20352</v>
      </c>
      <c r="M8970" s="44">
        <f t="shared" si="700"/>
        <v>65.037909704909524</v>
      </c>
      <c r="N8970" s="54">
        <f t="shared" ref="N8970:N9033" si="703">(H8970*$N$3)+14.7</f>
        <v>5839.3499999999995</v>
      </c>
      <c r="O8970" s="46">
        <f t="shared" ref="O8970:O9033" si="704">N8970-K8970</f>
        <v>3.3961116655200385</v>
      </c>
    </row>
    <row r="8971" spans="6:15" x14ac:dyDescent="0.25">
      <c r="F8971" s="3">
        <f t="shared" si="701"/>
        <v>0</v>
      </c>
      <c r="G8971" s="45" t="s">
        <v>29721</v>
      </c>
      <c r="H8971" s="42">
        <v>89.62</v>
      </c>
      <c r="I8971" s="42">
        <v>0.01</v>
      </c>
      <c r="J8971" s="42" t="s">
        <v>10985</v>
      </c>
      <c r="K8971" s="43">
        <f t="shared" si="702"/>
        <v>5836.6042674315286</v>
      </c>
      <c r="L8971" s="44" t="s">
        <v>20353</v>
      </c>
      <c r="M8971" s="44">
        <f t="shared" si="700"/>
        <v>65.037901229942818</v>
      </c>
      <c r="N8971" s="54">
        <f t="shared" si="703"/>
        <v>5840</v>
      </c>
      <c r="O8971" s="46">
        <f t="shared" si="704"/>
        <v>3.3957325684714306</v>
      </c>
    </row>
    <row r="8972" spans="6:15" x14ac:dyDescent="0.25">
      <c r="F8972" s="3">
        <f t="shared" si="701"/>
        <v>0</v>
      </c>
      <c r="G8972" s="45" t="s">
        <v>29722</v>
      </c>
      <c r="H8972" s="42">
        <v>89.63</v>
      </c>
      <c r="I8972" s="42">
        <v>0.01</v>
      </c>
      <c r="J8972" s="42" t="s">
        <v>10986</v>
      </c>
      <c r="K8972" s="43">
        <f t="shared" si="702"/>
        <v>5837.2546464438283</v>
      </c>
      <c r="L8972" s="44" t="s">
        <v>20354</v>
      </c>
      <c r="M8972" s="44">
        <f t="shared" si="700"/>
        <v>65.037892757816394</v>
      </c>
      <c r="N8972" s="54">
        <f t="shared" si="703"/>
        <v>5840.65</v>
      </c>
      <c r="O8972" s="46">
        <f t="shared" si="704"/>
        <v>3.3953535561713579</v>
      </c>
    </row>
    <row r="8973" spans="6:15" x14ac:dyDescent="0.25">
      <c r="F8973" s="3">
        <f t="shared" si="701"/>
        <v>0</v>
      </c>
      <c r="G8973" s="45" t="s">
        <v>29723</v>
      </c>
      <c r="H8973" s="42">
        <v>89.64</v>
      </c>
      <c r="I8973" s="42">
        <v>0.01</v>
      </c>
      <c r="J8973" s="42" t="s">
        <v>10987</v>
      </c>
      <c r="K8973" s="43">
        <f t="shared" si="702"/>
        <v>5837.9050253714067</v>
      </c>
      <c r="L8973" s="44" t="s">
        <v>20355</v>
      </c>
      <c r="M8973" s="44">
        <f t="shared" si="700"/>
        <v>65.037884288542458</v>
      </c>
      <c r="N8973" s="54">
        <f t="shared" si="703"/>
        <v>5841.3</v>
      </c>
      <c r="O8973" s="46">
        <f t="shared" si="704"/>
        <v>3.3949746285934452</v>
      </c>
    </row>
    <row r="8974" spans="6:15" x14ac:dyDescent="0.25">
      <c r="F8974" s="3">
        <f t="shared" si="701"/>
        <v>0</v>
      </c>
      <c r="G8974" s="45" t="s">
        <v>29724</v>
      </c>
      <c r="H8974" s="42">
        <v>89.65</v>
      </c>
      <c r="I8974" s="42">
        <v>0.01</v>
      </c>
      <c r="J8974" s="42" t="s">
        <v>10988</v>
      </c>
      <c r="K8974" s="43">
        <f t="shared" si="702"/>
        <v>5838.5554042142921</v>
      </c>
      <c r="L8974" s="44" t="s">
        <v>20356</v>
      </c>
      <c r="M8974" s="44">
        <f t="shared" si="700"/>
        <v>65.037875822096595</v>
      </c>
      <c r="N8974" s="54">
        <f t="shared" si="703"/>
        <v>5841.95</v>
      </c>
      <c r="O8974" s="46">
        <f t="shared" si="704"/>
        <v>3.3945957857076792</v>
      </c>
    </row>
    <row r="8975" spans="6:15" x14ac:dyDescent="0.25">
      <c r="F8975" s="3">
        <f t="shared" si="701"/>
        <v>0</v>
      </c>
      <c r="G8975" s="45" t="s">
        <v>29725</v>
      </c>
      <c r="H8975" s="42">
        <v>89.66</v>
      </c>
      <c r="I8975" s="42">
        <v>0.01</v>
      </c>
      <c r="J8975" s="42" t="s">
        <v>10989</v>
      </c>
      <c r="K8975" s="43">
        <f t="shared" si="702"/>
        <v>5839.2057829725127</v>
      </c>
      <c r="L8975" s="44" t="s">
        <v>20357</v>
      </c>
      <c r="M8975" s="44">
        <f t="shared" si="700"/>
        <v>65.037867358509331</v>
      </c>
      <c r="N8975" s="54">
        <f t="shared" si="703"/>
        <v>5842.5999999999995</v>
      </c>
      <c r="O8975" s="46">
        <f t="shared" si="704"/>
        <v>3.3942170274867749</v>
      </c>
    </row>
    <row r="8976" spans="6:15" x14ac:dyDescent="0.25">
      <c r="F8976" s="3">
        <f t="shared" si="701"/>
        <v>0</v>
      </c>
      <c r="G8976" s="45" t="s">
        <v>29726</v>
      </c>
      <c r="H8976" s="42">
        <v>89.67</v>
      </c>
      <c r="I8976" s="42">
        <v>0.01</v>
      </c>
      <c r="J8976" s="42" t="s">
        <v>10990</v>
      </c>
      <c r="K8976" s="43">
        <f t="shared" si="702"/>
        <v>5839.8561616460975</v>
      </c>
      <c r="L8976" s="44" t="s">
        <v>20358</v>
      </c>
      <c r="M8976" s="44">
        <f t="shared" si="700"/>
        <v>65.037858897768473</v>
      </c>
      <c r="N8976" s="54">
        <f t="shared" si="703"/>
        <v>5843.25</v>
      </c>
      <c r="O8976" s="46">
        <f t="shared" si="704"/>
        <v>3.3938383539025381</v>
      </c>
    </row>
    <row r="8977" spans="6:15" x14ac:dyDescent="0.25">
      <c r="F8977" s="3">
        <f t="shared" si="701"/>
        <v>0</v>
      </c>
      <c r="G8977" s="45" t="s">
        <v>29727</v>
      </c>
      <c r="H8977" s="42">
        <v>89.68</v>
      </c>
      <c r="I8977" s="42">
        <v>0.01</v>
      </c>
      <c r="J8977" s="42" t="s">
        <v>10991</v>
      </c>
      <c r="K8977" s="43">
        <f t="shared" si="702"/>
        <v>5840.5065402350756</v>
      </c>
      <c r="L8977" s="44" t="s">
        <v>20359</v>
      </c>
      <c r="M8977" s="44">
        <f t="shared" si="700"/>
        <v>65.037850439855674</v>
      </c>
      <c r="N8977" s="54">
        <f t="shared" si="703"/>
        <v>5843.9000000000005</v>
      </c>
      <c r="O8977" s="46">
        <f t="shared" si="704"/>
        <v>3.3934597649249554</v>
      </c>
    </row>
    <row r="8978" spans="6:15" x14ac:dyDescent="0.25">
      <c r="F8978" s="3">
        <f t="shared" si="701"/>
        <v>0</v>
      </c>
      <c r="G8978" s="45" t="s">
        <v>29728</v>
      </c>
      <c r="H8978" s="42">
        <v>89.69</v>
      </c>
      <c r="I8978" s="42">
        <v>0.01</v>
      </c>
      <c r="J8978" s="42" t="s">
        <v>10992</v>
      </c>
      <c r="K8978" s="43">
        <f t="shared" si="702"/>
        <v>5841.1569187394743</v>
      </c>
      <c r="L8978" s="44" t="s">
        <v>20360</v>
      </c>
      <c r="M8978" s="44">
        <f t="shared" si="700"/>
        <v>65.037841984764825</v>
      </c>
      <c r="N8978" s="54">
        <f t="shared" si="703"/>
        <v>5844.5499999999993</v>
      </c>
      <c r="O8978" s="46">
        <f t="shared" si="704"/>
        <v>3.393081260524923</v>
      </c>
    </row>
    <row r="8979" spans="6:15" x14ac:dyDescent="0.25">
      <c r="F8979" s="3">
        <f t="shared" si="701"/>
        <v>0</v>
      </c>
      <c r="G8979" s="45" t="s">
        <v>29729</v>
      </c>
      <c r="H8979" s="42">
        <v>89.7</v>
      </c>
      <c r="I8979" s="42">
        <v>0.01</v>
      </c>
      <c r="J8979" s="42" t="s">
        <v>10993</v>
      </c>
      <c r="K8979" s="43">
        <f t="shared" si="702"/>
        <v>5841.8072971593219</v>
      </c>
      <c r="L8979" s="44" t="s">
        <v>20361</v>
      </c>
      <c r="M8979" s="44">
        <f t="shared" si="700"/>
        <v>65.037833532532588</v>
      </c>
      <c r="N8979" s="54">
        <f t="shared" si="703"/>
        <v>5845.2</v>
      </c>
      <c r="O8979" s="46">
        <f t="shared" si="704"/>
        <v>3.3927028406778845</v>
      </c>
    </row>
    <row r="8980" spans="6:15" x14ac:dyDescent="0.25">
      <c r="F8980" s="3">
        <f t="shared" si="701"/>
        <v>0</v>
      </c>
      <c r="G8980" s="45" t="s">
        <v>29730</v>
      </c>
      <c r="H8980" s="42">
        <v>89.71</v>
      </c>
      <c r="I8980" s="42">
        <v>0.01</v>
      </c>
      <c r="J8980" s="42" t="s">
        <v>10994</v>
      </c>
      <c r="K8980" s="43">
        <f t="shared" si="702"/>
        <v>5842.4576754946474</v>
      </c>
      <c r="L8980" s="44" t="s">
        <v>20362</v>
      </c>
      <c r="M8980" s="44">
        <f t="shared" si="700"/>
        <v>65.037825083128425</v>
      </c>
      <c r="N8980" s="54">
        <f t="shared" si="703"/>
        <v>5845.8499999999995</v>
      </c>
      <c r="O8980" s="46">
        <f t="shared" si="704"/>
        <v>3.3923245053520077</v>
      </c>
    </row>
    <row r="8981" spans="6:15" x14ac:dyDescent="0.25">
      <c r="F8981" s="3">
        <f t="shared" si="701"/>
        <v>0</v>
      </c>
      <c r="G8981" s="45" t="s">
        <v>29731</v>
      </c>
      <c r="H8981" s="42">
        <v>89.72</v>
      </c>
      <c r="I8981" s="42">
        <v>0.01</v>
      </c>
      <c r="J8981" s="42" t="s">
        <v>10995</v>
      </c>
      <c r="K8981" s="43">
        <f t="shared" si="702"/>
        <v>5843.1080537454791</v>
      </c>
      <c r="L8981" s="44" t="s">
        <v>20363</v>
      </c>
      <c r="M8981" s="44">
        <f t="shared" si="700"/>
        <v>65.037816636558432</v>
      </c>
      <c r="N8981" s="54">
        <f t="shared" si="703"/>
        <v>5846.5</v>
      </c>
      <c r="O8981" s="46">
        <f t="shared" si="704"/>
        <v>3.3919462545209171</v>
      </c>
    </row>
    <row r="8982" spans="6:15" x14ac:dyDescent="0.25">
      <c r="F8982" s="3">
        <f t="shared" si="701"/>
        <v>0</v>
      </c>
      <c r="G8982" s="45" t="s">
        <v>29732</v>
      </c>
      <c r="H8982" s="42">
        <v>89.73</v>
      </c>
      <c r="I8982" s="42">
        <v>0.01</v>
      </c>
      <c r="J8982" s="42" t="s">
        <v>10996</v>
      </c>
      <c r="K8982" s="43">
        <f t="shared" si="702"/>
        <v>5843.758431911845</v>
      </c>
      <c r="L8982" s="44" t="s">
        <v>20364</v>
      </c>
      <c r="M8982" s="44">
        <f t="shared" si="700"/>
        <v>65.037808192816513</v>
      </c>
      <c r="N8982" s="54">
        <f t="shared" si="703"/>
        <v>5847.15</v>
      </c>
      <c r="O8982" s="46">
        <f t="shared" si="704"/>
        <v>3.3915680881545995</v>
      </c>
    </row>
    <row r="8983" spans="6:15" x14ac:dyDescent="0.25">
      <c r="F8983" s="3">
        <f t="shared" si="701"/>
        <v>0</v>
      </c>
      <c r="G8983" s="45" t="s">
        <v>29733</v>
      </c>
      <c r="H8983" s="42">
        <v>89.74</v>
      </c>
      <c r="I8983" s="42">
        <v>0.01</v>
      </c>
      <c r="J8983" s="42" t="s">
        <v>10997</v>
      </c>
      <c r="K8983" s="43">
        <f t="shared" si="702"/>
        <v>5844.4088099937735</v>
      </c>
      <c r="L8983" s="44" t="s">
        <v>20365</v>
      </c>
      <c r="M8983" s="44">
        <f t="shared" si="700"/>
        <v>65.037799751902654</v>
      </c>
      <c r="N8983" s="54">
        <f t="shared" si="703"/>
        <v>5847.7999999999993</v>
      </c>
      <c r="O8983" s="46">
        <f t="shared" si="704"/>
        <v>3.39119000622577</v>
      </c>
    </row>
    <row r="8984" spans="6:15" x14ac:dyDescent="0.25">
      <c r="F8984" s="3">
        <f t="shared" si="701"/>
        <v>0</v>
      </c>
      <c r="G8984" s="45" t="s">
        <v>29734</v>
      </c>
      <c r="H8984" s="42">
        <v>89.75</v>
      </c>
      <c r="I8984" s="42">
        <v>0.01</v>
      </c>
      <c r="J8984" s="42" t="s">
        <v>10998</v>
      </c>
      <c r="K8984" s="43">
        <f t="shared" si="702"/>
        <v>5845.0591879912927</v>
      </c>
      <c r="L8984" s="44" t="s">
        <v>20366</v>
      </c>
      <c r="M8984" s="44">
        <f t="shared" si="700"/>
        <v>65.037791313841311</v>
      </c>
      <c r="N8984" s="54">
        <f t="shared" si="703"/>
        <v>5848.45</v>
      </c>
      <c r="O8984" s="46">
        <f t="shared" si="704"/>
        <v>3.3908120087071438</v>
      </c>
    </row>
    <row r="8985" spans="6:15" x14ac:dyDescent="0.25">
      <c r="F8985" s="3">
        <f t="shared" si="701"/>
        <v>0</v>
      </c>
      <c r="G8985" s="45" t="s">
        <v>29735</v>
      </c>
      <c r="H8985" s="42">
        <v>89.76</v>
      </c>
      <c r="I8985" s="42">
        <v>0.01</v>
      </c>
      <c r="J8985" s="42" t="s">
        <v>10999</v>
      </c>
      <c r="K8985" s="43">
        <f t="shared" si="702"/>
        <v>5845.7095659044307</v>
      </c>
      <c r="L8985" s="44" t="s">
        <v>20367</v>
      </c>
      <c r="M8985" s="44">
        <f t="shared" si="700"/>
        <v>65.037782878608041</v>
      </c>
      <c r="N8985" s="54">
        <f t="shared" si="703"/>
        <v>5849.1</v>
      </c>
      <c r="O8985" s="46">
        <f t="shared" si="704"/>
        <v>3.3904340955696171</v>
      </c>
    </row>
    <row r="8986" spans="6:15" x14ac:dyDescent="0.25">
      <c r="F8986" s="3">
        <f t="shared" si="701"/>
        <v>0</v>
      </c>
      <c r="G8986" s="45" t="s">
        <v>29736</v>
      </c>
      <c r="H8986" s="42">
        <v>89.77</v>
      </c>
      <c r="I8986" s="42">
        <v>0.01</v>
      </c>
      <c r="J8986" s="42" t="s">
        <v>11000</v>
      </c>
      <c r="K8986" s="43">
        <f t="shared" si="702"/>
        <v>5846.3599437332168</v>
      </c>
      <c r="L8986" s="44" t="s">
        <v>20368</v>
      </c>
      <c r="M8986" s="44">
        <f t="shared" si="700"/>
        <v>65.037774446190625</v>
      </c>
      <c r="N8986" s="54">
        <f t="shared" si="703"/>
        <v>5849.75</v>
      </c>
      <c r="O8986" s="46">
        <f t="shared" si="704"/>
        <v>3.3900562667831764</v>
      </c>
    </row>
    <row r="8987" spans="6:15" x14ac:dyDescent="0.25">
      <c r="F8987" s="3">
        <f t="shared" si="701"/>
        <v>0</v>
      </c>
      <c r="G8987" s="45" t="s">
        <v>29737</v>
      </c>
      <c r="H8987" s="42">
        <v>89.78</v>
      </c>
      <c r="I8987" s="42">
        <v>0.01</v>
      </c>
      <c r="J8987" s="42" t="s">
        <v>11001</v>
      </c>
      <c r="K8987" s="43">
        <f t="shared" si="702"/>
        <v>5847.0103214776791</v>
      </c>
      <c r="L8987" s="44" t="s">
        <v>20369</v>
      </c>
      <c r="M8987" s="44">
        <f t="shared" si="700"/>
        <v>65.037766016595171</v>
      </c>
      <c r="N8987" s="54">
        <f t="shared" si="703"/>
        <v>5850.4</v>
      </c>
      <c r="O8987" s="46">
        <f t="shared" si="704"/>
        <v>3.389678522320537</v>
      </c>
    </row>
    <row r="8988" spans="6:15" x14ac:dyDescent="0.25">
      <c r="F8988" s="3">
        <f t="shared" si="701"/>
        <v>0</v>
      </c>
      <c r="G8988" s="45" t="s">
        <v>29738</v>
      </c>
      <c r="H8988" s="42">
        <v>89.79</v>
      </c>
      <c r="I8988" s="42">
        <v>0.01</v>
      </c>
      <c r="J8988" s="42" t="s">
        <v>11002</v>
      </c>
      <c r="K8988" s="43">
        <f t="shared" si="702"/>
        <v>5847.6606991378449</v>
      </c>
      <c r="L8988" s="44" t="s">
        <v>20370</v>
      </c>
      <c r="M8988" s="44">
        <f t="shared" si="700"/>
        <v>65.037757589833888</v>
      </c>
      <c r="N8988" s="54">
        <f t="shared" si="703"/>
        <v>5851.05</v>
      </c>
      <c r="O8988" s="46">
        <f t="shared" si="704"/>
        <v>3.3893008621553236</v>
      </c>
    </row>
    <row r="8989" spans="6:15" x14ac:dyDescent="0.25">
      <c r="F8989" s="3">
        <f t="shared" si="701"/>
        <v>0</v>
      </c>
      <c r="G8989" s="45" t="s">
        <v>29739</v>
      </c>
      <c r="H8989" s="42">
        <v>89.8</v>
      </c>
      <c r="I8989" s="42">
        <v>0.01</v>
      </c>
      <c r="J8989" s="42" t="s">
        <v>11003</v>
      </c>
      <c r="K8989" s="43">
        <f t="shared" si="702"/>
        <v>5848.3110767137432</v>
      </c>
      <c r="L8989" s="44" t="s">
        <v>20371</v>
      </c>
      <c r="M8989" s="44">
        <f t="shared" si="700"/>
        <v>65.037749165900692</v>
      </c>
      <c r="N8989" s="54">
        <f t="shared" si="703"/>
        <v>5851.7</v>
      </c>
      <c r="O8989" s="46">
        <f t="shared" si="704"/>
        <v>3.3889232862566132</v>
      </c>
    </row>
    <row r="8990" spans="6:15" x14ac:dyDescent="0.25">
      <c r="F8990" s="3">
        <f t="shared" si="701"/>
        <v>0</v>
      </c>
      <c r="G8990" s="45" t="s">
        <v>29740</v>
      </c>
      <c r="H8990" s="42">
        <v>89.81</v>
      </c>
      <c r="I8990" s="42">
        <v>0.01</v>
      </c>
      <c r="J8990" s="42" t="s">
        <v>11004</v>
      </c>
      <c r="K8990" s="43">
        <f t="shared" si="702"/>
        <v>5848.9614542054023</v>
      </c>
      <c r="L8990" s="44" t="s">
        <v>20372</v>
      </c>
      <c r="M8990" s="44">
        <f t="shared" si="700"/>
        <v>65.037740744783363</v>
      </c>
      <c r="N8990" s="54">
        <f t="shared" si="703"/>
        <v>5852.35</v>
      </c>
      <c r="O8990" s="46">
        <f t="shared" si="704"/>
        <v>3.3885457945980306</v>
      </c>
    </row>
    <row r="8991" spans="6:15" x14ac:dyDescent="0.25">
      <c r="F8991" s="3">
        <f t="shared" si="701"/>
        <v>0</v>
      </c>
      <c r="G8991" s="45" t="s">
        <v>29741</v>
      </c>
      <c r="H8991" s="42">
        <v>89.82</v>
      </c>
      <c r="I8991" s="42">
        <v>0.01</v>
      </c>
      <c r="J8991" s="42" t="s">
        <v>11005</v>
      </c>
      <c r="K8991" s="43">
        <f t="shared" si="702"/>
        <v>5849.6118316128504</v>
      </c>
      <c r="L8991" s="44" t="s">
        <v>20373</v>
      </c>
      <c r="M8991" s="44">
        <f t="shared" si="700"/>
        <v>65.037732326481859</v>
      </c>
      <c r="N8991" s="54">
        <f t="shared" si="703"/>
        <v>5852.9999999999991</v>
      </c>
      <c r="O8991" s="46">
        <f t="shared" si="704"/>
        <v>3.388168387148653</v>
      </c>
    </row>
    <row r="8992" spans="6:15" x14ac:dyDescent="0.25">
      <c r="F8992" s="3">
        <f t="shared" si="701"/>
        <v>0</v>
      </c>
      <c r="G8992" s="45" t="s">
        <v>29742</v>
      </c>
      <c r="H8992" s="42">
        <v>89.83</v>
      </c>
      <c r="I8992" s="42">
        <v>0.01</v>
      </c>
      <c r="J8992" s="42" t="s">
        <v>11006</v>
      </c>
      <c r="K8992" s="43">
        <f t="shared" si="702"/>
        <v>5850.2622089361148</v>
      </c>
      <c r="L8992" s="44" t="s">
        <v>20374</v>
      </c>
      <c r="M8992" s="44">
        <f t="shared" si="700"/>
        <v>65.037723911014581</v>
      </c>
      <c r="N8992" s="54">
        <f t="shared" si="703"/>
        <v>5853.65</v>
      </c>
      <c r="O8992" s="46">
        <f t="shared" si="704"/>
        <v>3.3877910638848334</v>
      </c>
    </row>
    <row r="8993" spans="6:15" x14ac:dyDescent="0.25">
      <c r="F8993" s="3">
        <f t="shared" si="701"/>
        <v>0</v>
      </c>
      <c r="G8993" s="45" t="s">
        <v>29743</v>
      </c>
      <c r="H8993" s="42">
        <v>89.84</v>
      </c>
      <c r="I8993" s="42">
        <v>0.01</v>
      </c>
      <c r="J8993" s="42" t="s">
        <v>11007</v>
      </c>
      <c r="K8993" s="43">
        <f t="shared" si="702"/>
        <v>5850.9125861752245</v>
      </c>
      <c r="L8993" s="44" t="s">
        <v>20375</v>
      </c>
      <c r="M8993" s="44">
        <f t="shared" si="700"/>
        <v>65.037715498369252</v>
      </c>
      <c r="N8993" s="54">
        <f t="shared" si="703"/>
        <v>5854.3</v>
      </c>
      <c r="O8993" s="46">
        <f t="shared" si="704"/>
        <v>3.3874138247756491</v>
      </c>
    </row>
    <row r="8994" spans="6:15" x14ac:dyDescent="0.25">
      <c r="F8994" s="3">
        <f t="shared" si="701"/>
        <v>0</v>
      </c>
      <c r="G8994" s="45" t="s">
        <v>29744</v>
      </c>
      <c r="H8994" s="42">
        <v>89.85</v>
      </c>
      <c r="I8994" s="42">
        <v>0.01</v>
      </c>
      <c r="J8994" s="42" t="s">
        <v>11008</v>
      </c>
      <c r="K8994" s="43">
        <f t="shared" si="702"/>
        <v>5851.5629633302078</v>
      </c>
      <c r="L8994" s="44" t="s">
        <v>20376</v>
      </c>
      <c r="M8994" s="44">
        <f t="shared" si="700"/>
        <v>65.037707088533665</v>
      </c>
      <c r="N8994" s="54">
        <f t="shared" si="703"/>
        <v>5854.95</v>
      </c>
      <c r="O8994" s="46">
        <f t="shared" si="704"/>
        <v>3.3870366697919962</v>
      </c>
    </row>
    <row r="8995" spans="6:15" x14ac:dyDescent="0.25">
      <c r="F8995" s="3">
        <f t="shared" si="701"/>
        <v>0</v>
      </c>
      <c r="G8995" s="45" t="s">
        <v>29745</v>
      </c>
      <c r="H8995" s="42">
        <v>89.86</v>
      </c>
      <c r="I8995" s="42">
        <v>0.01</v>
      </c>
      <c r="J8995" s="42" t="s">
        <v>11009</v>
      </c>
      <c r="K8995" s="43">
        <f t="shared" si="702"/>
        <v>5852.2133404010929</v>
      </c>
      <c r="L8995" s="44" t="s">
        <v>20377</v>
      </c>
      <c r="M8995" s="44">
        <f t="shared" si="700"/>
        <v>65.037698681513945</v>
      </c>
      <c r="N8995" s="54">
        <f t="shared" si="703"/>
        <v>5855.5999999999995</v>
      </c>
      <c r="O8995" s="46">
        <f t="shared" si="704"/>
        <v>3.38665959890659</v>
      </c>
    </row>
    <row r="8996" spans="6:15" x14ac:dyDescent="0.25">
      <c r="F8996" s="3">
        <f t="shared" si="701"/>
        <v>0</v>
      </c>
      <c r="G8996" s="45" t="s">
        <v>29746</v>
      </c>
      <c r="H8996" s="42">
        <v>89.87</v>
      </c>
      <c r="I8996" s="42">
        <v>0.01</v>
      </c>
      <c r="J8996" s="42" t="s">
        <v>11010</v>
      </c>
      <c r="K8996" s="43">
        <f t="shared" si="702"/>
        <v>5852.8637173879079</v>
      </c>
      <c r="L8996" s="44" t="s">
        <v>20378</v>
      </c>
      <c r="M8996" s="44">
        <f t="shared" si="700"/>
        <v>65.037690277316202</v>
      </c>
      <c r="N8996" s="54">
        <f t="shared" si="703"/>
        <v>5856.25</v>
      </c>
      <c r="O8996" s="46">
        <f t="shared" si="704"/>
        <v>3.3862826120921454</v>
      </c>
    </row>
    <row r="8997" spans="6:15" x14ac:dyDescent="0.25">
      <c r="F8997" s="3">
        <f t="shared" si="701"/>
        <v>0</v>
      </c>
      <c r="G8997" s="45" t="s">
        <v>29747</v>
      </c>
      <c r="H8997" s="42">
        <v>89.88</v>
      </c>
      <c r="I8997" s="42">
        <v>0.01</v>
      </c>
      <c r="J8997" s="42" t="s">
        <v>11011</v>
      </c>
      <c r="K8997" s="43">
        <f t="shared" si="702"/>
        <v>5853.514094290681</v>
      </c>
      <c r="L8997" s="44" t="s">
        <v>20379</v>
      </c>
      <c r="M8997" s="44">
        <f t="shared" si="700"/>
        <v>65.037681875922104</v>
      </c>
      <c r="N8997" s="54">
        <f t="shared" si="703"/>
        <v>5856.9</v>
      </c>
      <c r="O8997" s="46">
        <f t="shared" si="704"/>
        <v>3.3859057093186493</v>
      </c>
    </row>
    <row r="8998" spans="6:15" x14ac:dyDescent="0.25">
      <c r="F8998" s="3">
        <f t="shared" si="701"/>
        <v>0</v>
      </c>
      <c r="G8998" s="45" t="s">
        <v>29748</v>
      </c>
      <c r="H8998" s="42">
        <v>89.89</v>
      </c>
      <c r="I8998" s="42">
        <v>0.01</v>
      </c>
      <c r="J8998" s="42" t="s">
        <v>11012</v>
      </c>
      <c r="K8998" s="43">
        <f t="shared" si="702"/>
        <v>5854.1644711094405</v>
      </c>
      <c r="L8998" s="44" t="s">
        <v>20380</v>
      </c>
      <c r="M8998" s="44">
        <f t="shared" si="700"/>
        <v>65.037673477349969</v>
      </c>
      <c r="N8998" s="54">
        <f t="shared" si="703"/>
        <v>5857.55</v>
      </c>
      <c r="O8998" s="46">
        <f t="shared" si="704"/>
        <v>3.3855288905597263</v>
      </c>
    </row>
    <row r="8999" spans="6:15" x14ac:dyDescent="0.25">
      <c r="F8999" s="3">
        <f t="shared" si="701"/>
        <v>0</v>
      </c>
      <c r="G8999" s="45" t="s">
        <v>29749</v>
      </c>
      <c r="H8999" s="42">
        <v>89.9</v>
      </c>
      <c r="I8999" s="42">
        <v>0.01</v>
      </c>
      <c r="J8999" s="42" t="s">
        <v>11013</v>
      </c>
      <c r="K8999" s="43">
        <f t="shared" si="702"/>
        <v>5854.8148478442135</v>
      </c>
      <c r="L8999" s="44" t="s">
        <v>20381</v>
      </c>
      <c r="M8999" s="44">
        <f t="shared" si="700"/>
        <v>65.037665081575383</v>
      </c>
      <c r="N8999" s="54">
        <f t="shared" si="703"/>
        <v>5858.2</v>
      </c>
      <c r="O8999" s="46">
        <f t="shared" si="704"/>
        <v>3.3851521557862725</v>
      </c>
    </row>
    <row r="9000" spans="6:15" x14ac:dyDescent="0.25">
      <c r="F9000" s="3">
        <f t="shared" si="701"/>
        <v>0</v>
      </c>
      <c r="G9000" s="45" t="s">
        <v>29750</v>
      </c>
      <c r="H9000" s="42">
        <v>89.91</v>
      </c>
      <c r="I9000" s="42">
        <v>0.01</v>
      </c>
      <c r="J9000" s="42" t="s">
        <v>11014</v>
      </c>
      <c r="K9000" s="43">
        <f t="shared" si="702"/>
        <v>5855.4652244950294</v>
      </c>
      <c r="L9000" s="44" t="s">
        <v>20382</v>
      </c>
      <c r="M9000" s="44">
        <f t="shared" si="700"/>
        <v>65.03765668861665</v>
      </c>
      <c r="N9000" s="54">
        <f t="shared" si="703"/>
        <v>5858.8499999999995</v>
      </c>
      <c r="O9000" s="46">
        <f t="shared" si="704"/>
        <v>3.3847755049700936</v>
      </c>
    </row>
    <row r="9001" spans="6:15" x14ac:dyDescent="0.25">
      <c r="F9001" s="3">
        <f t="shared" si="701"/>
        <v>0</v>
      </c>
      <c r="G9001" s="45" t="s">
        <v>29751</v>
      </c>
      <c r="H9001" s="42">
        <v>89.92</v>
      </c>
      <c r="I9001" s="42">
        <v>0.01</v>
      </c>
      <c r="J9001" s="42" t="s">
        <v>11015</v>
      </c>
      <c r="K9001" s="43">
        <f t="shared" si="702"/>
        <v>5856.1156010619152</v>
      </c>
      <c r="L9001" s="44" t="s">
        <v>20383</v>
      </c>
      <c r="M9001" s="44">
        <f t="shared" si="700"/>
        <v>65.037648298479894</v>
      </c>
      <c r="N9001" s="54">
        <f t="shared" si="703"/>
        <v>5859.5</v>
      </c>
      <c r="O9001" s="46">
        <f t="shared" si="704"/>
        <v>3.3843989380848143</v>
      </c>
    </row>
    <row r="9002" spans="6:15" x14ac:dyDescent="0.25">
      <c r="F9002" s="3">
        <f t="shared" si="701"/>
        <v>0</v>
      </c>
      <c r="G9002" s="45" t="s">
        <v>29752</v>
      </c>
      <c r="H9002" s="42">
        <v>89.93</v>
      </c>
      <c r="I9002" s="42">
        <v>0.01</v>
      </c>
      <c r="J9002" s="42" t="s">
        <v>11016</v>
      </c>
      <c r="K9002" s="43">
        <f t="shared" si="702"/>
        <v>5856.7659775449001</v>
      </c>
      <c r="L9002" s="44" t="s">
        <v>20384</v>
      </c>
      <c r="M9002" s="44">
        <f t="shared" si="700"/>
        <v>65.037639911146798</v>
      </c>
      <c r="N9002" s="54">
        <f t="shared" si="703"/>
        <v>5860.1500000000005</v>
      </c>
      <c r="O9002" s="46">
        <f t="shared" si="704"/>
        <v>3.3840224551004212</v>
      </c>
    </row>
    <row r="9003" spans="6:15" x14ac:dyDescent="0.25">
      <c r="F9003" s="3">
        <f t="shared" si="701"/>
        <v>0</v>
      </c>
      <c r="G9003" s="45" t="s">
        <v>29753</v>
      </c>
      <c r="H9003" s="42">
        <v>89.94</v>
      </c>
      <c r="I9003" s="42">
        <v>0.01</v>
      </c>
      <c r="J9003" s="42" t="s">
        <v>11017</v>
      </c>
      <c r="K9003" s="43">
        <f t="shared" si="702"/>
        <v>5857.4163539440115</v>
      </c>
      <c r="L9003" s="44" t="s">
        <v>20385</v>
      </c>
      <c r="M9003" s="44">
        <f t="shared" si="700"/>
        <v>65.037631526605125</v>
      </c>
      <c r="N9003" s="54">
        <f t="shared" si="703"/>
        <v>5860.7999999999993</v>
      </c>
      <c r="O9003" s="46">
        <f t="shared" si="704"/>
        <v>3.3836460559878105</v>
      </c>
    </row>
    <row r="9004" spans="6:15" x14ac:dyDescent="0.25">
      <c r="F9004" s="3">
        <f t="shared" si="701"/>
        <v>0</v>
      </c>
      <c r="G9004" s="45" t="s">
        <v>29754</v>
      </c>
      <c r="H9004" s="42">
        <v>89.95</v>
      </c>
      <c r="I9004" s="42">
        <v>0.01</v>
      </c>
      <c r="J9004" s="42" t="s">
        <v>11018</v>
      </c>
      <c r="K9004" s="43">
        <f t="shared" si="702"/>
        <v>5858.0667302592774</v>
      </c>
      <c r="L9004" s="44" t="s">
        <v>20386</v>
      </c>
      <c r="M9004" s="44">
        <f t="shared" si="700"/>
        <v>65.03762314488543</v>
      </c>
      <c r="N9004" s="54">
        <f t="shared" si="703"/>
        <v>5861.45</v>
      </c>
      <c r="O9004" s="46">
        <f t="shared" si="704"/>
        <v>3.3832697407224259</v>
      </c>
    </row>
    <row r="9005" spans="6:15" x14ac:dyDescent="0.25">
      <c r="F9005" s="3">
        <f t="shared" si="701"/>
        <v>0</v>
      </c>
      <c r="G9005" s="45" t="s">
        <v>29755</v>
      </c>
      <c r="H9005" s="42">
        <v>89.96</v>
      </c>
      <c r="I9005" s="42">
        <v>0.01</v>
      </c>
      <c r="J9005" s="42" t="s">
        <v>11019</v>
      </c>
      <c r="K9005" s="43">
        <f t="shared" si="702"/>
        <v>5858.7171064907261</v>
      </c>
      <c r="L9005" s="44" t="s">
        <v>20387</v>
      </c>
      <c r="M9005" s="44">
        <f t="shared" si="700"/>
        <v>65.037614765957173</v>
      </c>
      <c r="N9005" s="54">
        <f t="shared" si="703"/>
        <v>5862.0999999999995</v>
      </c>
      <c r="O9005" s="46">
        <f t="shared" si="704"/>
        <v>3.3828935092733445</v>
      </c>
    </row>
    <row r="9006" spans="6:15" x14ac:dyDescent="0.25">
      <c r="F9006" s="3">
        <f t="shared" si="701"/>
        <v>0</v>
      </c>
      <c r="G9006" s="45" t="s">
        <v>29756</v>
      </c>
      <c r="H9006" s="42">
        <v>89.97</v>
      </c>
      <c r="I9006" s="42">
        <v>0.01</v>
      </c>
      <c r="J9006" s="42" t="s">
        <v>11020</v>
      </c>
      <c r="K9006" s="43">
        <f t="shared" si="702"/>
        <v>5859.3674826383858</v>
      </c>
      <c r="L9006" s="44" t="s">
        <v>20388</v>
      </c>
      <c r="M9006" s="44">
        <f t="shared" si="700"/>
        <v>65.037606389838658</v>
      </c>
      <c r="N9006" s="54">
        <f t="shared" si="703"/>
        <v>5862.75</v>
      </c>
      <c r="O9006" s="46">
        <f t="shared" si="704"/>
        <v>3.382517361614191</v>
      </c>
    </row>
    <row r="9007" spans="6:15" x14ac:dyDescent="0.25">
      <c r="F9007" s="3">
        <f t="shared" si="701"/>
        <v>0</v>
      </c>
      <c r="G9007" s="45" t="s">
        <v>29757</v>
      </c>
      <c r="H9007" s="42">
        <v>89.98</v>
      </c>
      <c r="I9007" s="42">
        <v>0.01</v>
      </c>
      <c r="J9007" s="42" t="s">
        <v>11021</v>
      </c>
      <c r="K9007" s="43">
        <f t="shared" si="702"/>
        <v>5860.0178587022838</v>
      </c>
      <c r="L9007" s="44" t="s">
        <v>20389</v>
      </c>
      <c r="M9007" s="44">
        <f t="shared" si="700"/>
        <v>65.037598016523816</v>
      </c>
      <c r="N9007" s="54">
        <f t="shared" si="703"/>
        <v>5863.4</v>
      </c>
      <c r="O9007" s="46">
        <f t="shared" si="704"/>
        <v>3.3821412977158616</v>
      </c>
    </row>
    <row r="9008" spans="6:15" x14ac:dyDescent="0.25">
      <c r="F9008" s="3">
        <f t="shared" si="701"/>
        <v>0</v>
      </c>
      <c r="G9008" s="45" t="s">
        <v>29758</v>
      </c>
      <c r="H9008" s="42">
        <v>89.99</v>
      </c>
      <c r="I9008" s="42">
        <v>0.01</v>
      </c>
      <c r="J9008" s="42" t="s">
        <v>11022</v>
      </c>
      <c r="K9008" s="43">
        <f t="shared" si="702"/>
        <v>5860.6682346824491</v>
      </c>
      <c r="L9008" s="44" t="s">
        <v>20390</v>
      </c>
      <c r="M9008" s="44">
        <f t="shared" si="700"/>
        <v>65.037589645994288</v>
      </c>
      <c r="N9008" s="54">
        <f t="shared" si="703"/>
        <v>5864.0499999999993</v>
      </c>
      <c r="O9008" s="46">
        <f t="shared" si="704"/>
        <v>3.3817653175501619</v>
      </c>
    </row>
    <row r="9009" spans="6:15" x14ac:dyDescent="0.25">
      <c r="F9009" s="3">
        <f t="shared" si="701"/>
        <v>0</v>
      </c>
      <c r="G9009" s="45" t="s">
        <v>29759</v>
      </c>
      <c r="H9009" s="42">
        <v>90</v>
      </c>
      <c r="I9009" s="42">
        <v>0.01</v>
      </c>
      <c r="J9009" s="42" t="s">
        <v>11023</v>
      </c>
      <c r="K9009" s="43">
        <f t="shared" si="702"/>
        <v>5861.3186105789091</v>
      </c>
      <c r="L9009" s="44" t="s">
        <v>20391</v>
      </c>
      <c r="M9009" s="44">
        <f t="shared" si="700"/>
        <v>65.037581278286737</v>
      </c>
      <c r="N9009" s="54">
        <f t="shared" si="703"/>
        <v>5864.7</v>
      </c>
      <c r="O9009" s="46">
        <f t="shared" si="704"/>
        <v>3.3813894210907165</v>
      </c>
    </row>
    <row r="9010" spans="6:15" x14ac:dyDescent="0.25">
      <c r="F9010" s="3">
        <f t="shared" si="701"/>
        <v>0</v>
      </c>
      <c r="G9010" s="45" t="s">
        <v>29760</v>
      </c>
      <c r="H9010" s="42">
        <v>90.01</v>
      </c>
      <c r="I9010" s="42">
        <v>0.01</v>
      </c>
      <c r="J9010" s="42" t="s">
        <v>11024</v>
      </c>
      <c r="K9010" s="43">
        <f t="shared" si="702"/>
        <v>5861.9689863916919</v>
      </c>
      <c r="L9010" s="44" t="s">
        <v>20392</v>
      </c>
      <c r="M9010" s="44">
        <f t="shared" si="700"/>
        <v>65.037572913370639</v>
      </c>
      <c r="N9010" s="54">
        <f t="shared" si="703"/>
        <v>5865.35</v>
      </c>
      <c r="O9010" s="46">
        <f t="shared" si="704"/>
        <v>3.3810136083084217</v>
      </c>
    </row>
    <row r="9011" spans="6:15" x14ac:dyDescent="0.25">
      <c r="F9011" s="3">
        <f t="shared" si="701"/>
        <v>0</v>
      </c>
      <c r="G9011" s="45" t="s">
        <v>29761</v>
      </c>
      <c r="H9011" s="42">
        <v>90.02</v>
      </c>
      <c r="I9011" s="42">
        <v>0.01</v>
      </c>
      <c r="J9011" s="42" t="s">
        <v>11025</v>
      </c>
      <c r="K9011" s="43">
        <f t="shared" si="702"/>
        <v>5862.6193621208258</v>
      </c>
      <c r="L9011" s="44" t="s">
        <v>20393</v>
      </c>
      <c r="M9011" s="44">
        <f t="shared" si="700"/>
        <v>65.037564551239868</v>
      </c>
      <c r="N9011" s="54">
        <f t="shared" si="703"/>
        <v>5866</v>
      </c>
      <c r="O9011" s="46">
        <f t="shared" si="704"/>
        <v>3.3806378791741736</v>
      </c>
    </row>
    <row r="9012" spans="6:15" x14ac:dyDescent="0.25">
      <c r="F9012" s="3">
        <f t="shared" si="701"/>
        <v>0</v>
      </c>
      <c r="G9012" s="45" t="s">
        <v>29762</v>
      </c>
      <c r="H9012" s="42">
        <v>90.03</v>
      </c>
      <c r="I9012" s="42">
        <v>0.01</v>
      </c>
      <c r="J9012" s="42" t="s">
        <v>11026</v>
      </c>
      <c r="K9012" s="43">
        <f t="shared" si="702"/>
        <v>5863.269737766338</v>
      </c>
      <c r="L9012" s="44" t="s">
        <v>20394</v>
      </c>
      <c r="M9012" s="44">
        <f t="shared" si="700"/>
        <v>65.037556191906631</v>
      </c>
      <c r="N9012" s="54">
        <f t="shared" si="703"/>
        <v>5866.65</v>
      </c>
      <c r="O9012" s="46">
        <f t="shared" si="704"/>
        <v>3.3802622336615968</v>
      </c>
    </row>
    <row r="9013" spans="6:15" x14ac:dyDescent="0.25">
      <c r="F9013" s="3">
        <f t="shared" si="701"/>
        <v>0</v>
      </c>
      <c r="G9013" s="45" t="s">
        <v>29763</v>
      </c>
      <c r="H9013" s="42">
        <v>90.04</v>
      </c>
      <c r="I9013" s="42">
        <v>0.01</v>
      </c>
      <c r="J9013" s="42" t="s">
        <v>11027</v>
      </c>
      <c r="K9013" s="43">
        <f t="shared" si="702"/>
        <v>5863.9201133282568</v>
      </c>
      <c r="L9013" s="44" t="s">
        <v>20395</v>
      </c>
      <c r="M9013" s="44">
        <f t="shared" si="700"/>
        <v>65.037547835377055</v>
      </c>
      <c r="N9013" s="54">
        <f t="shared" si="703"/>
        <v>5867.3</v>
      </c>
      <c r="O9013" s="46">
        <f t="shared" si="704"/>
        <v>3.3798866717434066</v>
      </c>
    </row>
    <row r="9014" spans="6:15" x14ac:dyDescent="0.25">
      <c r="F9014" s="3">
        <f t="shared" si="701"/>
        <v>0</v>
      </c>
      <c r="G9014" s="45" t="s">
        <v>29764</v>
      </c>
      <c r="H9014" s="42">
        <v>90.05</v>
      </c>
      <c r="I9014" s="42">
        <v>0.01</v>
      </c>
      <c r="J9014" s="42" t="s">
        <v>11028</v>
      </c>
      <c r="K9014" s="43">
        <f t="shared" si="702"/>
        <v>5864.5704888066102</v>
      </c>
      <c r="L9014" s="44" t="s">
        <v>20396</v>
      </c>
      <c r="M9014" s="44">
        <f t="shared" si="700"/>
        <v>65.037539481638916</v>
      </c>
      <c r="N9014" s="54">
        <f t="shared" si="703"/>
        <v>5867.95</v>
      </c>
      <c r="O9014" s="46">
        <f t="shared" si="704"/>
        <v>3.3795111933895896</v>
      </c>
    </row>
    <row r="9015" spans="6:15" x14ac:dyDescent="0.25">
      <c r="F9015" s="3">
        <f t="shared" si="701"/>
        <v>0</v>
      </c>
      <c r="G9015" s="45" t="s">
        <v>29765</v>
      </c>
      <c r="H9015" s="42">
        <v>90.06</v>
      </c>
      <c r="I9015" s="42">
        <v>0.01</v>
      </c>
      <c r="J9015" s="42" t="s">
        <v>11029</v>
      </c>
      <c r="K9015" s="43">
        <f t="shared" si="702"/>
        <v>5865.2208642014266</v>
      </c>
      <c r="L9015" s="44" t="s">
        <v>20397</v>
      </c>
      <c r="M9015" s="44">
        <f t="shared" si="700"/>
        <v>65.03753113069223</v>
      </c>
      <c r="N9015" s="54">
        <f t="shared" si="703"/>
        <v>5868.6</v>
      </c>
      <c r="O9015" s="46">
        <f t="shared" si="704"/>
        <v>3.3791357985737704</v>
      </c>
    </row>
    <row r="9016" spans="6:15" x14ac:dyDescent="0.25">
      <c r="F9016" s="3">
        <f t="shared" si="701"/>
        <v>0</v>
      </c>
      <c r="G9016" s="45" t="s">
        <v>29766</v>
      </c>
      <c r="H9016" s="42">
        <v>90.07</v>
      </c>
      <c r="I9016" s="42">
        <v>0.01</v>
      </c>
      <c r="J9016" s="42" t="s">
        <v>11030</v>
      </c>
      <c r="K9016" s="43">
        <f t="shared" si="702"/>
        <v>5865.8712395127332</v>
      </c>
      <c r="L9016" s="44" t="s">
        <v>20398</v>
      </c>
      <c r="M9016" s="44">
        <f t="shared" si="700"/>
        <v>65.037522782524761</v>
      </c>
      <c r="N9016" s="54">
        <f t="shared" si="703"/>
        <v>5869.2499999999991</v>
      </c>
      <c r="O9016" s="46">
        <f t="shared" si="704"/>
        <v>3.3787604872659358</v>
      </c>
    </row>
    <row r="9017" spans="6:15" x14ac:dyDescent="0.25">
      <c r="F9017" s="3">
        <f t="shared" si="701"/>
        <v>0</v>
      </c>
      <c r="G9017" s="45" t="s">
        <v>29767</v>
      </c>
      <c r="H9017" s="42">
        <v>90.08</v>
      </c>
      <c r="I9017" s="42">
        <v>0.01</v>
      </c>
      <c r="J9017" s="42" t="s">
        <v>11031</v>
      </c>
      <c r="K9017" s="43">
        <f t="shared" si="702"/>
        <v>5866.5216147405581</v>
      </c>
      <c r="L9017" s="44" t="s">
        <v>20399</v>
      </c>
      <c r="M9017" s="44">
        <f t="shared" si="700"/>
        <v>65.037514437160937</v>
      </c>
      <c r="N9017" s="54">
        <f t="shared" si="703"/>
        <v>5869.9</v>
      </c>
      <c r="O9017" s="46">
        <f t="shared" si="704"/>
        <v>3.3783852594415293</v>
      </c>
    </row>
    <row r="9018" spans="6:15" x14ac:dyDescent="0.25">
      <c r="F9018" s="3">
        <f t="shared" si="701"/>
        <v>0</v>
      </c>
      <c r="G9018" s="45" t="s">
        <v>29768</v>
      </c>
      <c r="H9018" s="42">
        <v>90.09</v>
      </c>
      <c r="I9018" s="42">
        <v>0.01</v>
      </c>
      <c r="J9018" s="42" t="s">
        <v>11032</v>
      </c>
      <c r="K9018" s="43">
        <f t="shared" si="702"/>
        <v>5867.1719898849296</v>
      </c>
      <c r="L9018" s="44" t="s">
        <v>20400</v>
      </c>
      <c r="M9018" s="44">
        <f t="shared" si="700"/>
        <v>65.037506094582469</v>
      </c>
      <c r="N9018" s="54">
        <f t="shared" si="703"/>
        <v>5870.55</v>
      </c>
      <c r="O9018" s="46">
        <f t="shared" si="704"/>
        <v>3.3780101150705377</v>
      </c>
    </row>
    <row r="9019" spans="6:15" x14ac:dyDescent="0.25">
      <c r="F9019" s="3">
        <f t="shared" si="701"/>
        <v>0</v>
      </c>
      <c r="G9019" s="45" t="s">
        <v>29769</v>
      </c>
      <c r="H9019" s="42">
        <v>90.1</v>
      </c>
      <c r="I9019" s="42">
        <v>0.01</v>
      </c>
      <c r="J9019" s="42" t="s">
        <v>11033</v>
      </c>
      <c r="K9019" s="43">
        <f t="shared" si="702"/>
        <v>5867.8223649458751</v>
      </c>
      <c r="L9019" s="44" t="s">
        <v>20401</v>
      </c>
      <c r="M9019" s="44">
        <f t="shared" si="700"/>
        <v>65.037497754783217</v>
      </c>
      <c r="N9019" s="54">
        <f t="shared" si="703"/>
        <v>5871.2</v>
      </c>
      <c r="O9019" s="46">
        <f t="shared" si="704"/>
        <v>3.3776350541247666</v>
      </c>
    </row>
    <row r="9020" spans="6:15" x14ac:dyDescent="0.25">
      <c r="F9020" s="3">
        <f t="shared" si="701"/>
        <v>0</v>
      </c>
      <c r="G9020" s="45" t="s">
        <v>29770</v>
      </c>
      <c r="H9020" s="42">
        <v>90.11</v>
      </c>
      <c r="I9020" s="42">
        <v>0.01</v>
      </c>
      <c r="J9020" s="42" t="s">
        <v>11034</v>
      </c>
      <c r="K9020" s="43">
        <f t="shared" si="702"/>
        <v>5868.4727399234225</v>
      </c>
      <c r="L9020" s="44" t="s">
        <v>20402</v>
      </c>
      <c r="M9020" s="44">
        <f t="shared" si="700"/>
        <v>65.037489417769308</v>
      </c>
      <c r="N9020" s="54">
        <f t="shared" si="703"/>
        <v>5871.8499999999995</v>
      </c>
      <c r="O9020" s="46">
        <f t="shared" si="704"/>
        <v>3.3772600765769312</v>
      </c>
    </row>
    <row r="9021" spans="6:15" x14ac:dyDescent="0.25">
      <c r="F9021" s="3">
        <f t="shared" si="701"/>
        <v>0</v>
      </c>
      <c r="G9021" s="45" t="s">
        <v>29771</v>
      </c>
      <c r="H9021" s="42">
        <v>90.12</v>
      </c>
      <c r="I9021" s="42">
        <v>0.01</v>
      </c>
      <c r="J9021" s="42" t="s">
        <v>11035</v>
      </c>
      <c r="K9021" s="43">
        <f t="shared" si="702"/>
        <v>5869.1231148176003</v>
      </c>
      <c r="L9021" s="44" t="s">
        <v>20403</v>
      </c>
      <c r="M9021" s="44">
        <f t="shared" si="700"/>
        <v>65.037481083552947</v>
      </c>
      <c r="N9021" s="54">
        <f t="shared" si="703"/>
        <v>5872.5</v>
      </c>
      <c r="O9021" s="46">
        <f t="shared" si="704"/>
        <v>3.3768851823997466</v>
      </c>
    </row>
    <row r="9022" spans="6:15" x14ac:dyDescent="0.25">
      <c r="F9022" s="3">
        <f t="shared" si="701"/>
        <v>0</v>
      </c>
      <c r="G9022" s="45" t="s">
        <v>29772</v>
      </c>
      <c r="H9022" s="42">
        <v>90.13</v>
      </c>
      <c r="I9022" s="42">
        <v>0.01</v>
      </c>
      <c r="J9022" s="42" t="s">
        <v>11036</v>
      </c>
      <c r="K9022" s="43">
        <f t="shared" si="702"/>
        <v>5869.7734896284355</v>
      </c>
      <c r="L9022" s="44" t="s">
        <v>20404</v>
      </c>
      <c r="M9022" s="44">
        <f t="shared" si="700"/>
        <v>65.037472752103582</v>
      </c>
      <c r="N9022" s="54">
        <f t="shared" si="703"/>
        <v>5873.15</v>
      </c>
      <c r="O9022" s="46">
        <f t="shared" si="704"/>
        <v>3.3765103715641089</v>
      </c>
    </row>
    <row r="9023" spans="6:15" x14ac:dyDescent="0.25">
      <c r="F9023" s="3">
        <f t="shared" si="701"/>
        <v>0</v>
      </c>
      <c r="G9023" s="45" t="s">
        <v>29773</v>
      </c>
      <c r="H9023" s="42">
        <v>90.14</v>
      </c>
      <c r="I9023" s="42">
        <v>0.01</v>
      </c>
      <c r="J9023" s="42" t="s">
        <v>11037</v>
      </c>
      <c r="K9023" s="43">
        <f t="shared" si="702"/>
        <v>5870.4238643559565</v>
      </c>
      <c r="L9023" s="44" t="s">
        <v>20405</v>
      </c>
      <c r="M9023" s="44">
        <f t="shared" si="700"/>
        <v>65.037464423445684</v>
      </c>
      <c r="N9023" s="54">
        <f t="shared" si="703"/>
        <v>5873.8</v>
      </c>
      <c r="O9023" s="46">
        <f t="shared" si="704"/>
        <v>3.376135644043643</v>
      </c>
    </row>
    <row r="9024" spans="6:15" x14ac:dyDescent="0.25">
      <c r="F9024" s="3">
        <f t="shared" si="701"/>
        <v>0</v>
      </c>
      <c r="G9024" s="45" t="s">
        <v>29774</v>
      </c>
      <c r="H9024" s="42">
        <v>90.15</v>
      </c>
      <c r="I9024" s="42">
        <v>0.01</v>
      </c>
      <c r="J9024" s="42" t="s">
        <v>11038</v>
      </c>
      <c r="K9024" s="43">
        <f t="shared" si="702"/>
        <v>5871.0742390001906</v>
      </c>
      <c r="L9024" s="44" t="s">
        <v>20406</v>
      </c>
      <c r="M9024" s="44">
        <f t="shared" si="700"/>
        <v>65.037456097560892</v>
      </c>
      <c r="N9024" s="54">
        <f t="shared" si="703"/>
        <v>5874.45</v>
      </c>
      <c r="O9024" s="46">
        <f t="shared" si="704"/>
        <v>3.3757609998092448</v>
      </c>
    </row>
    <row r="9025" spans="6:15" x14ac:dyDescent="0.25">
      <c r="F9025" s="3">
        <f t="shared" si="701"/>
        <v>0</v>
      </c>
      <c r="G9025" s="45" t="s">
        <v>29775</v>
      </c>
      <c r="H9025" s="42">
        <v>90.16</v>
      </c>
      <c r="I9025" s="42">
        <v>0.01</v>
      </c>
      <c r="J9025" s="42" t="s">
        <v>11039</v>
      </c>
      <c r="K9025" s="43">
        <f t="shared" si="702"/>
        <v>5871.7246135611658</v>
      </c>
      <c r="L9025" s="44" t="s">
        <v>20407</v>
      </c>
      <c r="M9025" s="44">
        <f t="shared" si="700"/>
        <v>65.037447774455345</v>
      </c>
      <c r="N9025" s="54">
        <f t="shared" si="703"/>
        <v>5875.0999999999995</v>
      </c>
      <c r="O9025" s="46">
        <f t="shared" si="704"/>
        <v>3.3753864388336297</v>
      </c>
    </row>
    <row r="9026" spans="6:15" x14ac:dyDescent="0.25">
      <c r="F9026" s="3">
        <f t="shared" si="701"/>
        <v>0</v>
      </c>
      <c r="G9026" s="45" t="s">
        <v>29776</v>
      </c>
      <c r="H9026" s="42">
        <v>90.17</v>
      </c>
      <c r="I9026" s="42">
        <v>0.01</v>
      </c>
      <c r="J9026" s="42" t="s">
        <v>11040</v>
      </c>
      <c r="K9026" s="43">
        <f t="shared" si="702"/>
        <v>5872.3749880389105</v>
      </c>
      <c r="L9026" s="44" t="s">
        <v>20408</v>
      </c>
      <c r="M9026" s="44">
        <f t="shared" si="700"/>
        <v>65.037439454135125</v>
      </c>
      <c r="N9026" s="54">
        <f t="shared" si="703"/>
        <v>5875.75</v>
      </c>
      <c r="O9026" s="46">
        <f t="shared" si="704"/>
        <v>3.3750119610895126</v>
      </c>
    </row>
    <row r="9027" spans="6:15" x14ac:dyDescent="0.25">
      <c r="F9027" s="3">
        <f t="shared" si="701"/>
        <v>0</v>
      </c>
      <c r="G9027" s="45" t="s">
        <v>29777</v>
      </c>
      <c r="H9027" s="42">
        <v>90.18</v>
      </c>
      <c r="I9027" s="42">
        <v>0.01</v>
      </c>
      <c r="J9027" s="42" t="s">
        <v>11041</v>
      </c>
      <c r="K9027" s="43">
        <f t="shared" si="702"/>
        <v>5873.0253624334518</v>
      </c>
      <c r="L9027" s="44" t="s">
        <v>20409</v>
      </c>
      <c r="M9027" s="44">
        <f t="shared" si="700"/>
        <v>65.037431136594151</v>
      </c>
      <c r="N9027" s="54">
        <f t="shared" si="703"/>
        <v>5876.4000000000005</v>
      </c>
      <c r="O9027" s="46">
        <f t="shared" si="704"/>
        <v>3.3746375665486994</v>
      </c>
    </row>
    <row r="9028" spans="6:15" x14ac:dyDescent="0.25">
      <c r="F9028" s="3">
        <f t="shared" si="701"/>
        <v>0</v>
      </c>
      <c r="G9028" s="45" t="s">
        <v>29778</v>
      </c>
      <c r="H9028" s="42">
        <v>90.19</v>
      </c>
      <c r="I9028" s="42">
        <v>0.01</v>
      </c>
      <c r="J9028" s="42" t="s">
        <v>11042</v>
      </c>
      <c r="K9028" s="43">
        <f t="shared" si="702"/>
        <v>5873.6757367448181</v>
      </c>
      <c r="L9028" s="44" t="s">
        <v>20410</v>
      </c>
      <c r="M9028" s="44">
        <f t="shared" si="700"/>
        <v>65.03742282180184</v>
      </c>
      <c r="N9028" s="54">
        <f t="shared" si="703"/>
        <v>5877.0499999999993</v>
      </c>
      <c r="O9028" s="46">
        <f t="shared" si="704"/>
        <v>3.3742632551811766</v>
      </c>
    </row>
    <row r="9029" spans="6:15" x14ac:dyDescent="0.25">
      <c r="F9029" s="3">
        <f t="shared" si="701"/>
        <v>0</v>
      </c>
      <c r="G9029" s="45" t="s">
        <v>29779</v>
      </c>
      <c r="H9029" s="42">
        <v>90.2</v>
      </c>
      <c r="I9029" s="42">
        <v>0.01</v>
      </c>
      <c r="J9029" s="42" t="s">
        <v>11043</v>
      </c>
      <c r="K9029" s="43">
        <f t="shared" si="702"/>
        <v>5874.3261109730365</v>
      </c>
      <c r="L9029" s="44" t="s">
        <v>20411</v>
      </c>
      <c r="M9029" s="44">
        <f t="shared" si="700"/>
        <v>65.037414509807107</v>
      </c>
      <c r="N9029" s="54">
        <f t="shared" si="703"/>
        <v>5877.7</v>
      </c>
      <c r="O9029" s="46">
        <f t="shared" si="704"/>
        <v>3.3738890269632975</v>
      </c>
    </row>
    <row r="9030" spans="6:15" x14ac:dyDescent="0.25">
      <c r="F9030" s="3">
        <f t="shared" si="701"/>
        <v>0</v>
      </c>
      <c r="G9030" s="45" t="s">
        <v>29780</v>
      </c>
      <c r="H9030" s="42">
        <v>90.21</v>
      </c>
      <c r="I9030" s="42">
        <v>0.01</v>
      </c>
      <c r="J9030" s="42" t="s">
        <v>11044</v>
      </c>
      <c r="K9030" s="43">
        <f t="shared" si="702"/>
        <v>5874.9764851181344</v>
      </c>
      <c r="L9030" s="44" t="s">
        <v>20412</v>
      </c>
      <c r="M9030" s="44">
        <f t="shared" si="700"/>
        <v>65.037406200579383</v>
      </c>
      <c r="N9030" s="54">
        <f t="shared" si="703"/>
        <v>5878.3499999999995</v>
      </c>
      <c r="O9030" s="46">
        <f t="shared" si="704"/>
        <v>3.3735148818650487</v>
      </c>
    </row>
    <row r="9031" spans="6:15" x14ac:dyDescent="0.25">
      <c r="F9031" s="3">
        <f t="shared" si="701"/>
        <v>0</v>
      </c>
      <c r="G9031" s="45" t="s">
        <v>29781</v>
      </c>
      <c r="H9031" s="42">
        <v>90.22</v>
      </c>
      <c r="I9031" s="42">
        <v>0.01</v>
      </c>
      <c r="J9031" s="42" t="s">
        <v>11045</v>
      </c>
      <c r="K9031" s="43">
        <f t="shared" si="702"/>
        <v>5875.6268591801399</v>
      </c>
      <c r="L9031" s="44" t="s">
        <v>20413</v>
      </c>
      <c r="M9031" s="44">
        <f t="shared" si="700"/>
        <v>65.037397894130905</v>
      </c>
      <c r="N9031" s="54">
        <f t="shared" si="703"/>
        <v>5879</v>
      </c>
      <c r="O9031" s="46">
        <f t="shared" si="704"/>
        <v>3.3731408198600548</v>
      </c>
    </row>
    <row r="9032" spans="6:15" x14ac:dyDescent="0.25">
      <c r="F9032" s="3">
        <f t="shared" si="701"/>
        <v>0</v>
      </c>
      <c r="G9032" s="45" t="s">
        <v>29782</v>
      </c>
      <c r="H9032" s="42">
        <v>90.23</v>
      </c>
      <c r="I9032" s="42">
        <v>0.01</v>
      </c>
      <c r="J9032" s="42" t="s">
        <v>11046</v>
      </c>
      <c r="K9032" s="43">
        <f t="shared" si="702"/>
        <v>5876.2772331590813</v>
      </c>
      <c r="L9032" s="44" t="s">
        <v>20414</v>
      </c>
      <c r="M9032" s="44">
        <f t="shared" si="700"/>
        <v>65.037389590443311</v>
      </c>
      <c r="N9032" s="54">
        <f t="shared" si="703"/>
        <v>5879.65</v>
      </c>
      <c r="O9032" s="46">
        <f t="shared" si="704"/>
        <v>3.3727668409183025</v>
      </c>
    </row>
    <row r="9033" spans="6:15" x14ac:dyDescent="0.25">
      <c r="F9033" s="3">
        <f t="shared" si="701"/>
        <v>0</v>
      </c>
      <c r="G9033" s="45" t="s">
        <v>29783</v>
      </c>
      <c r="H9033" s="42">
        <v>90.24</v>
      </c>
      <c r="I9033" s="42">
        <v>0.01</v>
      </c>
      <c r="J9033" s="42" t="s">
        <v>11047</v>
      </c>
      <c r="K9033" s="43">
        <f t="shared" si="702"/>
        <v>5876.9276070549859</v>
      </c>
      <c r="L9033" s="44" t="s">
        <v>20415</v>
      </c>
      <c r="M9033" s="44">
        <f t="shared" ref="M9033:M9096" si="705">SQRT(((14.7+$N$3*H9033)^2)-(K9033^2))/SQRT($N$4)</f>
        <v>65.037381289522756</v>
      </c>
      <c r="N9033" s="54">
        <f t="shared" si="703"/>
        <v>5880.2999999999993</v>
      </c>
      <c r="O9033" s="46">
        <f t="shared" si="704"/>
        <v>3.3723929450134165</v>
      </c>
    </row>
    <row r="9034" spans="6:15" x14ac:dyDescent="0.25">
      <c r="F9034" s="3">
        <f t="shared" ref="F9034:F9097" si="706">IF(O9034&gt;100,1,0)</f>
        <v>0</v>
      </c>
      <c r="G9034" s="45" t="s">
        <v>29784</v>
      </c>
      <c r="H9034" s="42">
        <v>90.25</v>
      </c>
      <c r="I9034" s="42">
        <v>0.01</v>
      </c>
      <c r="J9034" s="42" t="s">
        <v>11048</v>
      </c>
      <c r="K9034" s="43">
        <f t="shared" ref="K9034:K9097" si="707">K9033+I9034*M9033</f>
        <v>5877.5779808678808</v>
      </c>
      <c r="L9034" s="44" t="s">
        <v>20416</v>
      </c>
      <c r="M9034" s="44">
        <f t="shared" si="705"/>
        <v>65.037372991387542</v>
      </c>
      <c r="N9034" s="54">
        <f t="shared" ref="N9034:N9097" si="708">(H9034*$N$3)+14.7</f>
        <v>5880.95</v>
      </c>
      <c r="O9034" s="46">
        <f t="shared" ref="O9034:O9097" si="709">N9034-K9034</f>
        <v>3.3720191321190214</v>
      </c>
    </row>
    <row r="9035" spans="6:15" x14ac:dyDescent="0.25">
      <c r="F9035" s="3">
        <f t="shared" si="706"/>
        <v>0</v>
      </c>
      <c r="G9035" s="45" t="s">
        <v>29785</v>
      </c>
      <c r="H9035" s="42">
        <v>90.26</v>
      </c>
      <c r="I9035" s="42">
        <v>0.01</v>
      </c>
      <c r="J9035" s="42" t="s">
        <v>11049</v>
      </c>
      <c r="K9035" s="43">
        <f t="shared" si="707"/>
        <v>5878.2283545977944</v>
      </c>
      <c r="L9035" s="44" t="s">
        <v>20417</v>
      </c>
      <c r="M9035" s="44">
        <f t="shared" si="705"/>
        <v>65.037364696013242</v>
      </c>
      <c r="N9035" s="54">
        <f t="shared" si="708"/>
        <v>5881.6</v>
      </c>
      <c r="O9035" s="46">
        <f t="shared" si="709"/>
        <v>3.3716454022060134</v>
      </c>
    </row>
    <row r="9036" spans="6:15" x14ac:dyDescent="0.25">
      <c r="F9036" s="3">
        <f t="shared" si="706"/>
        <v>0</v>
      </c>
      <c r="G9036" s="45" t="s">
        <v>29786</v>
      </c>
      <c r="H9036" s="42">
        <v>90.27</v>
      </c>
      <c r="I9036" s="42">
        <v>0.01</v>
      </c>
      <c r="J9036" s="42" t="s">
        <v>11050</v>
      </c>
      <c r="K9036" s="43">
        <f t="shared" si="707"/>
        <v>5878.8787282447547</v>
      </c>
      <c r="L9036" s="44" t="s">
        <v>20418</v>
      </c>
      <c r="M9036" s="44">
        <f t="shared" si="705"/>
        <v>65.037356403393744</v>
      </c>
      <c r="N9036" s="54">
        <f t="shared" si="708"/>
        <v>5882.25</v>
      </c>
      <c r="O9036" s="46">
        <f t="shared" si="709"/>
        <v>3.3712717552452887</v>
      </c>
    </row>
    <row r="9037" spans="6:15" x14ac:dyDescent="0.25">
      <c r="F9037" s="3">
        <f t="shared" si="706"/>
        <v>0</v>
      </c>
      <c r="G9037" s="45" t="s">
        <v>29787</v>
      </c>
      <c r="H9037" s="42">
        <v>90.28</v>
      </c>
      <c r="I9037" s="42">
        <v>0.01</v>
      </c>
      <c r="J9037" s="42" t="s">
        <v>11051</v>
      </c>
      <c r="K9037" s="43">
        <f t="shared" si="707"/>
        <v>5879.5291018087883</v>
      </c>
      <c r="L9037" s="44" t="s">
        <v>20419</v>
      </c>
      <c r="M9037" s="44">
        <f t="shared" si="705"/>
        <v>65.037348113547367</v>
      </c>
      <c r="N9037" s="54">
        <f t="shared" si="708"/>
        <v>5882.9</v>
      </c>
      <c r="O9037" s="46">
        <f t="shared" si="709"/>
        <v>3.3708981912113813</v>
      </c>
    </row>
    <row r="9038" spans="6:15" x14ac:dyDescent="0.25">
      <c r="F9038" s="3">
        <f t="shared" si="706"/>
        <v>0</v>
      </c>
      <c r="G9038" s="45" t="s">
        <v>29788</v>
      </c>
      <c r="H9038" s="42">
        <v>90.29</v>
      </c>
      <c r="I9038" s="42">
        <v>0.01</v>
      </c>
      <c r="J9038" s="42" t="s">
        <v>11052</v>
      </c>
      <c r="K9038" s="43">
        <f t="shared" si="707"/>
        <v>5880.1794752899241</v>
      </c>
      <c r="L9038" s="44" t="s">
        <v>20420</v>
      </c>
      <c r="M9038" s="44">
        <f t="shared" si="705"/>
        <v>65.037339826461903</v>
      </c>
      <c r="N9038" s="54">
        <f t="shared" si="708"/>
        <v>5883.55</v>
      </c>
      <c r="O9038" s="46">
        <f t="shared" si="709"/>
        <v>3.3705247100760971</v>
      </c>
    </row>
    <row r="9039" spans="6:15" x14ac:dyDescent="0.25">
      <c r="F9039" s="3">
        <f t="shared" si="706"/>
        <v>0</v>
      </c>
      <c r="G9039" s="45" t="s">
        <v>29789</v>
      </c>
      <c r="H9039" s="42">
        <v>90.3</v>
      </c>
      <c r="I9039" s="42">
        <v>0.01</v>
      </c>
      <c r="J9039" s="42" t="s">
        <v>11053</v>
      </c>
      <c r="K9039" s="43">
        <f t="shared" si="707"/>
        <v>5880.8298486881886</v>
      </c>
      <c r="L9039" s="44" t="s">
        <v>20421</v>
      </c>
      <c r="M9039" s="44">
        <f t="shared" si="705"/>
        <v>65.037331542137366</v>
      </c>
      <c r="N9039" s="54">
        <f t="shared" si="708"/>
        <v>5884.2</v>
      </c>
      <c r="O9039" s="46">
        <f t="shared" si="709"/>
        <v>3.3701513118112416</v>
      </c>
    </row>
    <row r="9040" spans="6:15" x14ac:dyDescent="0.25">
      <c r="F9040" s="3">
        <f t="shared" si="706"/>
        <v>0</v>
      </c>
      <c r="G9040" s="45" t="s">
        <v>29790</v>
      </c>
      <c r="H9040" s="42">
        <v>90.31</v>
      </c>
      <c r="I9040" s="42">
        <v>0.01</v>
      </c>
      <c r="J9040" s="42" t="s">
        <v>11054</v>
      </c>
      <c r="K9040" s="43">
        <f t="shared" si="707"/>
        <v>5881.4802220036099</v>
      </c>
      <c r="L9040" s="44" t="s">
        <v>20422</v>
      </c>
      <c r="M9040" s="44">
        <f t="shared" si="705"/>
        <v>65.037323260573743</v>
      </c>
      <c r="N9040" s="54">
        <f t="shared" si="708"/>
        <v>5884.85</v>
      </c>
      <c r="O9040" s="46">
        <f t="shared" si="709"/>
        <v>3.3697779963904395</v>
      </c>
    </row>
    <row r="9041" spans="6:15" x14ac:dyDescent="0.25">
      <c r="F9041" s="3">
        <f t="shared" si="706"/>
        <v>0</v>
      </c>
      <c r="G9041" s="45" t="s">
        <v>29791</v>
      </c>
      <c r="H9041" s="42">
        <v>90.32</v>
      </c>
      <c r="I9041" s="42">
        <v>0.01</v>
      </c>
      <c r="J9041" s="42" t="s">
        <v>11055</v>
      </c>
      <c r="K9041" s="43">
        <f t="shared" si="707"/>
        <v>5882.1305952362154</v>
      </c>
      <c r="L9041" s="44" t="s">
        <v>20423</v>
      </c>
      <c r="M9041" s="44">
        <f t="shared" si="705"/>
        <v>65.037314981764908</v>
      </c>
      <c r="N9041" s="54">
        <f t="shared" si="708"/>
        <v>5885.4999999999991</v>
      </c>
      <c r="O9041" s="46">
        <f t="shared" si="709"/>
        <v>3.3694047637836775</v>
      </c>
    </row>
    <row r="9042" spans="6:15" x14ac:dyDescent="0.25">
      <c r="F9042" s="3">
        <f t="shared" si="706"/>
        <v>0</v>
      </c>
      <c r="G9042" s="45" t="s">
        <v>29792</v>
      </c>
      <c r="H9042" s="42">
        <v>90.33</v>
      </c>
      <c r="I9042" s="42">
        <v>0.01</v>
      </c>
      <c r="J9042" s="42" t="s">
        <v>11056</v>
      </c>
      <c r="K9042" s="43">
        <f t="shared" si="707"/>
        <v>5882.7809683860332</v>
      </c>
      <c r="L9042" s="44" t="s">
        <v>20424</v>
      </c>
      <c r="M9042" s="44">
        <f t="shared" si="705"/>
        <v>65.037306705723111</v>
      </c>
      <c r="N9042" s="54">
        <f t="shared" si="708"/>
        <v>5886.15</v>
      </c>
      <c r="O9042" s="46">
        <f t="shared" si="709"/>
        <v>3.3690316139663992</v>
      </c>
    </row>
    <row r="9043" spans="6:15" x14ac:dyDescent="0.25">
      <c r="F9043" s="3">
        <f t="shared" si="706"/>
        <v>0</v>
      </c>
      <c r="G9043" s="45" t="s">
        <v>29793</v>
      </c>
      <c r="H9043" s="42">
        <v>90.34</v>
      </c>
      <c r="I9043" s="42">
        <v>0.01</v>
      </c>
      <c r="J9043" s="42" t="s">
        <v>11057</v>
      </c>
      <c r="K9043" s="43">
        <f t="shared" si="707"/>
        <v>5883.4313414530907</v>
      </c>
      <c r="L9043" s="44" t="s">
        <v>20425</v>
      </c>
      <c r="M9043" s="44">
        <f t="shared" si="705"/>
        <v>65.037298432436117</v>
      </c>
      <c r="N9043" s="54">
        <f t="shared" si="708"/>
        <v>5886.8</v>
      </c>
      <c r="O9043" s="46">
        <f t="shared" si="709"/>
        <v>3.3686585469095007</v>
      </c>
    </row>
    <row r="9044" spans="6:15" x14ac:dyDescent="0.25">
      <c r="F9044" s="3">
        <f t="shared" si="706"/>
        <v>0</v>
      </c>
      <c r="G9044" s="45" t="s">
        <v>29794</v>
      </c>
      <c r="H9044" s="42">
        <v>90.35</v>
      </c>
      <c r="I9044" s="42">
        <v>0.01</v>
      </c>
      <c r="J9044" s="42" t="s">
        <v>11058</v>
      </c>
      <c r="K9044" s="43">
        <f t="shared" si="707"/>
        <v>5884.081714437415</v>
      </c>
      <c r="L9044" s="44" t="s">
        <v>20426</v>
      </c>
      <c r="M9044" s="44">
        <f t="shared" si="705"/>
        <v>65.037290161897829</v>
      </c>
      <c r="N9044" s="54">
        <f t="shared" si="708"/>
        <v>5887.45</v>
      </c>
      <c r="O9044" s="46">
        <f t="shared" si="709"/>
        <v>3.3682855625847878</v>
      </c>
    </row>
    <row r="9045" spans="6:15" x14ac:dyDescent="0.25">
      <c r="F9045" s="3">
        <f t="shared" si="706"/>
        <v>0</v>
      </c>
      <c r="G9045" s="45" t="s">
        <v>29795</v>
      </c>
      <c r="H9045" s="42">
        <v>90.36</v>
      </c>
      <c r="I9045" s="42">
        <v>0.01</v>
      </c>
      <c r="J9045" s="42" t="s">
        <v>11059</v>
      </c>
      <c r="K9045" s="43">
        <f t="shared" si="707"/>
        <v>5884.7320873390336</v>
      </c>
      <c r="L9045" s="44" t="s">
        <v>20427</v>
      </c>
      <c r="M9045" s="44">
        <f t="shared" si="705"/>
        <v>65.037281894120454</v>
      </c>
      <c r="N9045" s="54">
        <f t="shared" si="708"/>
        <v>5888.0999999999995</v>
      </c>
      <c r="O9045" s="46">
        <f t="shared" si="709"/>
        <v>3.3679126609658852</v>
      </c>
    </row>
    <row r="9046" spans="6:15" x14ac:dyDescent="0.25">
      <c r="F9046" s="3">
        <f t="shared" si="706"/>
        <v>0</v>
      </c>
      <c r="G9046" s="45" t="s">
        <v>29796</v>
      </c>
      <c r="H9046" s="42">
        <v>90.37</v>
      </c>
      <c r="I9046" s="42">
        <v>0.01</v>
      </c>
      <c r="J9046" s="42" t="s">
        <v>11060</v>
      </c>
      <c r="K9046" s="43">
        <f t="shared" si="707"/>
        <v>5885.3824601579745</v>
      </c>
      <c r="L9046" s="44" t="s">
        <v>20428</v>
      </c>
      <c r="M9046" s="44">
        <f t="shared" si="705"/>
        <v>65.037273629103993</v>
      </c>
      <c r="N9046" s="54">
        <f t="shared" si="708"/>
        <v>5888.75</v>
      </c>
      <c r="O9046" s="46">
        <f t="shared" si="709"/>
        <v>3.3675398420255078</v>
      </c>
    </row>
    <row r="9047" spans="6:15" x14ac:dyDescent="0.25">
      <c r="F9047" s="3">
        <f t="shared" si="706"/>
        <v>0</v>
      </c>
      <c r="G9047" s="45" t="s">
        <v>29797</v>
      </c>
      <c r="H9047" s="42">
        <v>90.38</v>
      </c>
      <c r="I9047" s="42">
        <v>0.01</v>
      </c>
      <c r="J9047" s="42" t="s">
        <v>11061</v>
      </c>
      <c r="K9047" s="43">
        <f t="shared" si="707"/>
        <v>5886.0328328942651</v>
      </c>
      <c r="L9047" s="44" t="s">
        <v>20429</v>
      </c>
      <c r="M9047" s="44">
        <f t="shared" si="705"/>
        <v>65.037265366836252</v>
      </c>
      <c r="N9047" s="54">
        <f t="shared" si="708"/>
        <v>5889.4</v>
      </c>
      <c r="O9047" s="46">
        <f t="shared" si="709"/>
        <v>3.367167105734552</v>
      </c>
    </row>
    <row r="9048" spans="6:15" x14ac:dyDescent="0.25">
      <c r="F9048" s="3">
        <f t="shared" si="706"/>
        <v>0</v>
      </c>
      <c r="G9048" s="45" t="s">
        <v>29798</v>
      </c>
      <c r="H9048" s="42">
        <v>90.39</v>
      </c>
      <c r="I9048" s="42">
        <v>0.01</v>
      </c>
      <c r="J9048" s="42" t="s">
        <v>11062</v>
      </c>
      <c r="K9048" s="43">
        <f t="shared" si="707"/>
        <v>5886.6832055479335</v>
      </c>
      <c r="L9048" s="44" t="s">
        <v>20430</v>
      </c>
      <c r="M9048" s="44">
        <f t="shared" si="705"/>
        <v>65.037257107317188</v>
      </c>
      <c r="N9048" s="54">
        <f t="shared" si="708"/>
        <v>5890.05</v>
      </c>
      <c r="O9048" s="46">
        <f t="shared" si="709"/>
        <v>3.3667944520666424</v>
      </c>
    </row>
    <row r="9049" spans="6:15" x14ac:dyDescent="0.25">
      <c r="F9049" s="3">
        <f t="shared" si="706"/>
        <v>0</v>
      </c>
      <c r="G9049" s="45" t="s">
        <v>29799</v>
      </c>
      <c r="H9049" s="42">
        <v>90.4</v>
      </c>
      <c r="I9049" s="42">
        <v>0.01</v>
      </c>
      <c r="J9049" s="42" t="s">
        <v>11063</v>
      </c>
      <c r="K9049" s="43">
        <f t="shared" si="707"/>
        <v>5887.3335781190071</v>
      </c>
      <c r="L9049" s="44" t="s">
        <v>20431</v>
      </c>
      <c r="M9049" s="44">
        <f t="shared" si="705"/>
        <v>65.037248850528513</v>
      </c>
      <c r="N9049" s="54">
        <f t="shared" si="708"/>
        <v>5890.7</v>
      </c>
      <c r="O9049" s="46">
        <f t="shared" si="709"/>
        <v>3.3664218809926751</v>
      </c>
    </row>
    <row r="9050" spans="6:15" x14ac:dyDescent="0.25">
      <c r="F9050" s="3">
        <f t="shared" si="706"/>
        <v>0</v>
      </c>
      <c r="G9050" s="45" t="s">
        <v>29800</v>
      </c>
      <c r="H9050" s="42">
        <v>90.41</v>
      </c>
      <c r="I9050" s="42">
        <v>0.01</v>
      </c>
      <c r="J9050" s="42" t="s">
        <v>11064</v>
      </c>
      <c r="K9050" s="43">
        <f t="shared" si="707"/>
        <v>5887.9839506075123</v>
      </c>
      <c r="L9050" s="44" t="s">
        <v>20432</v>
      </c>
      <c r="M9050" s="44">
        <f t="shared" si="705"/>
        <v>65.037240596506876</v>
      </c>
      <c r="N9050" s="54">
        <f t="shared" si="708"/>
        <v>5891.3499999999995</v>
      </c>
      <c r="O9050" s="46">
        <f t="shared" si="709"/>
        <v>3.3660493924871844</v>
      </c>
    </row>
    <row r="9051" spans="6:15" x14ac:dyDescent="0.25">
      <c r="F9051" s="3">
        <f t="shared" si="706"/>
        <v>0</v>
      </c>
      <c r="G9051" s="45" t="s">
        <v>29801</v>
      </c>
      <c r="H9051" s="42">
        <v>90.42</v>
      </c>
      <c r="I9051" s="42">
        <v>0.01</v>
      </c>
      <c r="J9051" s="42" t="s">
        <v>11065</v>
      </c>
      <c r="K9051" s="43">
        <f t="shared" si="707"/>
        <v>5888.6343230134771</v>
      </c>
      <c r="L9051" s="44" t="s">
        <v>20433</v>
      </c>
      <c r="M9051" s="44">
        <f t="shared" si="705"/>
        <v>65.037232345240042</v>
      </c>
      <c r="N9051" s="54">
        <f t="shared" si="708"/>
        <v>5892</v>
      </c>
      <c r="O9051" s="46">
        <f t="shared" si="709"/>
        <v>3.3656769865228853</v>
      </c>
    </row>
    <row r="9052" spans="6:15" x14ac:dyDescent="0.25">
      <c r="F9052" s="3">
        <f t="shared" si="706"/>
        <v>0</v>
      </c>
      <c r="G9052" s="45" t="s">
        <v>29802</v>
      </c>
      <c r="H9052" s="42">
        <v>90.43</v>
      </c>
      <c r="I9052" s="42">
        <v>0.01</v>
      </c>
      <c r="J9052" s="42" t="s">
        <v>11066</v>
      </c>
      <c r="K9052" s="43">
        <f t="shared" si="707"/>
        <v>5889.2846953369299</v>
      </c>
      <c r="L9052" s="44" t="s">
        <v>20434</v>
      </c>
      <c r="M9052" s="44">
        <f t="shared" si="705"/>
        <v>65.037224096709693</v>
      </c>
      <c r="N9052" s="54">
        <f t="shared" si="708"/>
        <v>5892.6500000000005</v>
      </c>
      <c r="O9052" s="46">
        <f t="shared" si="709"/>
        <v>3.365304663070674</v>
      </c>
    </row>
    <row r="9053" spans="6:15" x14ac:dyDescent="0.25">
      <c r="F9053" s="3">
        <f t="shared" si="706"/>
        <v>0</v>
      </c>
      <c r="G9053" s="45" t="s">
        <v>29803</v>
      </c>
      <c r="H9053" s="42">
        <v>90.44</v>
      </c>
      <c r="I9053" s="42">
        <v>0.01</v>
      </c>
      <c r="J9053" s="42" t="s">
        <v>11067</v>
      </c>
      <c r="K9053" s="43">
        <f t="shared" si="707"/>
        <v>5889.9350675778969</v>
      </c>
      <c r="L9053" s="44" t="s">
        <v>20435</v>
      </c>
      <c r="M9053" s="44">
        <f t="shared" si="705"/>
        <v>65.037215850909718</v>
      </c>
      <c r="N9053" s="54">
        <f t="shared" si="708"/>
        <v>5893.2999999999993</v>
      </c>
      <c r="O9053" s="46">
        <f t="shared" si="709"/>
        <v>3.3649324221023562</v>
      </c>
    </row>
    <row r="9054" spans="6:15" x14ac:dyDescent="0.25">
      <c r="F9054" s="3">
        <f t="shared" si="706"/>
        <v>0</v>
      </c>
      <c r="G9054" s="45" t="s">
        <v>29804</v>
      </c>
      <c r="H9054" s="42">
        <v>90.45</v>
      </c>
      <c r="I9054" s="42">
        <v>0.01</v>
      </c>
      <c r="J9054" s="42" t="s">
        <v>11068</v>
      </c>
      <c r="K9054" s="43">
        <f t="shared" si="707"/>
        <v>5890.5854397364064</v>
      </c>
      <c r="L9054" s="44" t="s">
        <v>20436</v>
      </c>
      <c r="M9054" s="44">
        <f t="shared" si="705"/>
        <v>65.037207607870684</v>
      </c>
      <c r="N9054" s="54">
        <f t="shared" si="708"/>
        <v>5893.95</v>
      </c>
      <c r="O9054" s="46">
        <f t="shared" si="709"/>
        <v>3.3645602635933756</v>
      </c>
    </row>
    <row r="9055" spans="6:15" x14ac:dyDescent="0.25">
      <c r="F9055" s="3">
        <f t="shared" si="706"/>
        <v>0</v>
      </c>
      <c r="G9055" s="45" t="s">
        <v>29805</v>
      </c>
      <c r="H9055" s="42">
        <v>90.46</v>
      </c>
      <c r="I9055" s="42">
        <v>0.01</v>
      </c>
      <c r="J9055" s="42" t="s">
        <v>11069</v>
      </c>
      <c r="K9055" s="43">
        <f t="shared" si="707"/>
        <v>5891.2358118124848</v>
      </c>
      <c r="L9055" s="44" t="s">
        <v>20437</v>
      </c>
      <c r="M9055" s="44">
        <f t="shared" si="705"/>
        <v>65.037199367568121</v>
      </c>
      <c r="N9055" s="54">
        <f t="shared" si="708"/>
        <v>5894.5999999999995</v>
      </c>
      <c r="O9055" s="46">
        <f t="shared" si="709"/>
        <v>3.3641881875146282</v>
      </c>
    </row>
    <row r="9056" spans="6:15" x14ac:dyDescent="0.25">
      <c r="F9056" s="3">
        <f t="shared" si="706"/>
        <v>0</v>
      </c>
      <c r="G9056" s="45" t="s">
        <v>29806</v>
      </c>
      <c r="H9056" s="42">
        <v>90.47</v>
      </c>
      <c r="I9056" s="42">
        <v>0.01</v>
      </c>
      <c r="J9056" s="42" t="s">
        <v>11070</v>
      </c>
      <c r="K9056" s="43">
        <f t="shared" si="707"/>
        <v>5891.8861838061603</v>
      </c>
      <c r="L9056" s="44" t="s">
        <v>20438</v>
      </c>
      <c r="M9056" s="44">
        <f t="shared" si="705"/>
        <v>65.037191130014278</v>
      </c>
      <c r="N9056" s="54">
        <f t="shared" si="708"/>
        <v>5895.25</v>
      </c>
      <c r="O9056" s="46">
        <f t="shared" si="709"/>
        <v>3.3638161938397388</v>
      </c>
    </row>
    <row r="9057" spans="6:15" x14ac:dyDescent="0.25">
      <c r="F9057" s="3">
        <f t="shared" si="706"/>
        <v>0</v>
      </c>
      <c r="G9057" s="45" t="s">
        <v>29807</v>
      </c>
      <c r="H9057" s="42">
        <v>90.48</v>
      </c>
      <c r="I9057" s="42">
        <v>0.01</v>
      </c>
      <c r="J9057" s="42" t="s">
        <v>11071</v>
      </c>
      <c r="K9057" s="43">
        <f t="shared" si="707"/>
        <v>5892.53655571746</v>
      </c>
      <c r="L9057" s="44" t="s">
        <v>20439</v>
      </c>
      <c r="M9057" s="44">
        <f t="shared" si="705"/>
        <v>65.037182895196921</v>
      </c>
      <c r="N9057" s="54">
        <f t="shared" si="708"/>
        <v>5895.9</v>
      </c>
      <c r="O9057" s="46">
        <f t="shared" si="709"/>
        <v>3.3634442825396036</v>
      </c>
    </row>
    <row r="9058" spans="6:15" x14ac:dyDescent="0.25">
      <c r="F9058" s="3">
        <f t="shared" si="706"/>
        <v>0</v>
      </c>
      <c r="G9058" s="45" t="s">
        <v>29808</v>
      </c>
      <c r="H9058" s="42">
        <v>90.49</v>
      </c>
      <c r="I9058" s="42">
        <v>0.01</v>
      </c>
      <c r="J9058" s="42" t="s">
        <v>11072</v>
      </c>
      <c r="K9058" s="43">
        <f t="shared" si="707"/>
        <v>5893.1869275464123</v>
      </c>
      <c r="L9058" s="44" t="s">
        <v>20440</v>
      </c>
      <c r="M9058" s="44">
        <f t="shared" si="705"/>
        <v>65.037174663109951</v>
      </c>
      <c r="N9058" s="54">
        <f t="shared" si="708"/>
        <v>5896.5499999999993</v>
      </c>
      <c r="O9058" s="46">
        <f t="shared" si="709"/>
        <v>3.3630724535869376</v>
      </c>
    </row>
    <row r="9059" spans="6:15" x14ac:dyDescent="0.25">
      <c r="F9059" s="3">
        <f t="shared" si="706"/>
        <v>0</v>
      </c>
      <c r="G9059" s="45" t="s">
        <v>29809</v>
      </c>
      <c r="H9059" s="42">
        <v>90.5</v>
      </c>
      <c r="I9059" s="42">
        <v>0.01</v>
      </c>
      <c r="J9059" s="42" t="s">
        <v>11073</v>
      </c>
      <c r="K9059" s="43">
        <f t="shared" si="707"/>
        <v>5893.8372992930435</v>
      </c>
      <c r="L9059" s="44" t="s">
        <v>20441</v>
      </c>
      <c r="M9059" s="44">
        <f t="shared" si="705"/>
        <v>65.037166433771688</v>
      </c>
      <c r="N9059" s="54">
        <f t="shared" si="708"/>
        <v>5897.2</v>
      </c>
      <c r="O9059" s="46">
        <f t="shared" si="709"/>
        <v>3.3627007069562751</v>
      </c>
    </row>
    <row r="9060" spans="6:15" x14ac:dyDescent="0.25">
      <c r="F9060" s="3">
        <f t="shared" si="706"/>
        <v>0</v>
      </c>
      <c r="G9060" s="45" t="s">
        <v>29810</v>
      </c>
      <c r="H9060" s="42">
        <v>90.51</v>
      </c>
      <c r="I9060" s="42">
        <v>0.01</v>
      </c>
      <c r="J9060" s="42" t="s">
        <v>11074</v>
      </c>
      <c r="K9060" s="43">
        <f t="shared" si="707"/>
        <v>5894.4876709573809</v>
      </c>
      <c r="L9060" s="44" t="s">
        <v>20442</v>
      </c>
      <c r="M9060" s="44">
        <f t="shared" si="705"/>
        <v>65.037158207169938</v>
      </c>
      <c r="N9060" s="54">
        <f t="shared" si="708"/>
        <v>5897.85</v>
      </c>
      <c r="O9060" s="46">
        <f t="shared" si="709"/>
        <v>3.3623290426194217</v>
      </c>
    </row>
    <row r="9061" spans="6:15" x14ac:dyDescent="0.25">
      <c r="F9061" s="3">
        <f t="shared" si="706"/>
        <v>0</v>
      </c>
      <c r="G9061" s="45" t="s">
        <v>29811</v>
      </c>
      <c r="H9061" s="42">
        <v>90.52</v>
      </c>
      <c r="I9061" s="42">
        <v>0.01</v>
      </c>
      <c r="J9061" s="42" t="s">
        <v>11075</v>
      </c>
      <c r="K9061" s="43">
        <f t="shared" si="707"/>
        <v>5895.1380425394527</v>
      </c>
      <c r="L9061" s="44" t="s">
        <v>20443</v>
      </c>
      <c r="M9061" s="44">
        <f t="shared" si="705"/>
        <v>65.037149983298548</v>
      </c>
      <c r="N9061" s="54">
        <f t="shared" si="708"/>
        <v>5898.5</v>
      </c>
      <c r="O9061" s="46">
        <f t="shared" si="709"/>
        <v>3.3619574605472735</v>
      </c>
    </row>
    <row r="9062" spans="6:15" x14ac:dyDescent="0.25">
      <c r="F9062" s="3">
        <f t="shared" si="706"/>
        <v>0</v>
      </c>
      <c r="G9062" s="45" t="s">
        <v>29812</v>
      </c>
      <c r="H9062" s="42">
        <v>90.53</v>
      </c>
      <c r="I9062" s="42">
        <v>0.01</v>
      </c>
      <c r="J9062" s="42" t="s">
        <v>11076</v>
      </c>
      <c r="K9062" s="43">
        <f t="shared" si="707"/>
        <v>5895.7884140392853</v>
      </c>
      <c r="L9062" s="44" t="s">
        <v>20444</v>
      </c>
      <c r="M9062" s="44">
        <f t="shared" si="705"/>
        <v>65.037141762157546</v>
      </c>
      <c r="N9062" s="54">
        <f t="shared" si="708"/>
        <v>5899.15</v>
      </c>
      <c r="O9062" s="46">
        <f t="shared" si="709"/>
        <v>3.3615859607143648</v>
      </c>
    </row>
    <row r="9063" spans="6:15" x14ac:dyDescent="0.25">
      <c r="F9063" s="3">
        <f t="shared" si="706"/>
        <v>0</v>
      </c>
      <c r="G9063" s="45" t="s">
        <v>29813</v>
      </c>
      <c r="H9063" s="42">
        <v>90.54</v>
      </c>
      <c r="I9063" s="42">
        <v>0.01</v>
      </c>
      <c r="J9063" s="42" t="s">
        <v>11077</v>
      </c>
      <c r="K9063" s="43">
        <f t="shared" si="707"/>
        <v>5896.4387854569068</v>
      </c>
      <c r="L9063" s="44" t="s">
        <v>20445</v>
      </c>
      <c r="M9063" s="44">
        <f t="shared" si="705"/>
        <v>65.037133543759154</v>
      </c>
      <c r="N9063" s="54">
        <f t="shared" si="708"/>
        <v>5899.8</v>
      </c>
      <c r="O9063" s="46">
        <f t="shared" si="709"/>
        <v>3.3612145430934106</v>
      </c>
    </row>
    <row r="9064" spans="6:15" x14ac:dyDescent="0.25">
      <c r="F9064" s="3">
        <f t="shared" si="706"/>
        <v>0</v>
      </c>
      <c r="G9064" s="45" t="s">
        <v>29814</v>
      </c>
      <c r="H9064" s="42">
        <v>90.55</v>
      </c>
      <c r="I9064" s="42">
        <v>0.01</v>
      </c>
      <c r="J9064" s="42" t="s">
        <v>11078</v>
      </c>
      <c r="K9064" s="43">
        <f t="shared" si="707"/>
        <v>5897.0891567923445</v>
      </c>
      <c r="L9064" s="44" t="s">
        <v>20446</v>
      </c>
      <c r="M9064" s="44">
        <f t="shared" si="705"/>
        <v>65.03712532808504</v>
      </c>
      <c r="N9064" s="54">
        <f t="shared" si="708"/>
        <v>5900.45</v>
      </c>
      <c r="O9064" s="46">
        <f t="shared" si="709"/>
        <v>3.3608432076553072</v>
      </c>
    </row>
    <row r="9065" spans="6:15" x14ac:dyDescent="0.25">
      <c r="F9065" s="3">
        <f t="shared" si="706"/>
        <v>0</v>
      </c>
      <c r="G9065" s="45" t="s">
        <v>29815</v>
      </c>
      <c r="H9065" s="42">
        <v>90.56</v>
      </c>
      <c r="I9065" s="42">
        <v>0.01</v>
      </c>
      <c r="J9065" s="42" t="s">
        <v>11079</v>
      </c>
      <c r="K9065" s="43">
        <f t="shared" si="707"/>
        <v>5897.7395280456258</v>
      </c>
      <c r="L9065" s="44" t="s">
        <v>20447</v>
      </c>
      <c r="M9065" s="44">
        <f t="shared" si="705"/>
        <v>65.037117115135203</v>
      </c>
      <c r="N9065" s="54">
        <f t="shared" si="708"/>
        <v>5901.1</v>
      </c>
      <c r="O9065" s="46">
        <f t="shared" si="709"/>
        <v>3.3604719543745887</v>
      </c>
    </row>
    <row r="9066" spans="6:15" x14ac:dyDescent="0.25">
      <c r="F9066" s="3">
        <f t="shared" si="706"/>
        <v>0</v>
      </c>
      <c r="G9066" s="45" t="s">
        <v>29816</v>
      </c>
      <c r="H9066" s="42">
        <v>90.57</v>
      </c>
      <c r="I9066" s="42">
        <v>0.01</v>
      </c>
      <c r="J9066" s="42" t="s">
        <v>11080</v>
      </c>
      <c r="K9066" s="43">
        <f t="shared" si="707"/>
        <v>5898.3898992167769</v>
      </c>
      <c r="L9066" s="44" t="s">
        <v>20448</v>
      </c>
      <c r="M9066" s="44">
        <f t="shared" si="705"/>
        <v>65.037108904915755</v>
      </c>
      <c r="N9066" s="54">
        <f t="shared" si="708"/>
        <v>5901.7499999999991</v>
      </c>
      <c r="O9066" s="46">
        <f t="shared" si="709"/>
        <v>3.3601007832221512</v>
      </c>
    </row>
    <row r="9067" spans="6:15" x14ac:dyDescent="0.25">
      <c r="F9067" s="3">
        <f t="shared" si="706"/>
        <v>0</v>
      </c>
      <c r="G9067" s="45" t="s">
        <v>29817</v>
      </c>
      <c r="H9067" s="42">
        <v>90.58</v>
      </c>
      <c r="I9067" s="42">
        <v>0.01</v>
      </c>
      <c r="J9067" s="42" t="s">
        <v>11081</v>
      </c>
      <c r="K9067" s="43">
        <f t="shared" si="707"/>
        <v>5899.0402703058262</v>
      </c>
      <c r="L9067" s="44" t="s">
        <v>20449</v>
      </c>
      <c r="M9067" s="44">
        <f t="shared" si="705"/>
        <v>65.037100697432805</v>
      </c>
      <c r="N9067" s="54">
        <f t="shared" si="708"/>
        <v>5902.4</v>
      </c>
      <c r="O9067" s="46">
        <f t="shared" si="709"/>
        <v>3.3597296941734385</v>
      </c>
    </row>
    <row r="9068" spans="6:15" x14ac:dyDescent="0.25">
      <c r="F9068" s="3">
        <f t="shared" si="706"/>
        <v>0</v>
      </c>
      <c r="G9068" s="45" t="s">
        <v>29818</v>
      </c>
      <c r="H9068" s="42">
        <v>90.59</v>
      </c>
      <c r="I9068" s="42">
        <v>0.01</v>
      </c>
      <c r="J9068" s="42" t="s">
        <v>11082</v>
      </c>
      <c r="K9068" s="43">
        <f t="shared" si="707"/>
        <v>5899.6906413128008</v>
      </c>
      <c r="L9068" s="44" t="s">
        <v>20450</v>
      </c>
      <c r="M9068" s="44">
        <f t="shared" si="705"/>
        <v>65.037092492674134</v>
      </c>
      <c r="N9068" s="54">
        <f t="shared" si="708"/>
        <v>5903.05</v>
      </c>
      <c r="O9068" s="46">
        <f t="shared" si="709"/>
        <v>3.3593586871993466</v>
      </c>
    </row>
    <row r="9069" spans="6:15" x14ac:dyDescent="0.25">
      <c r="F9069" s="3">
        <f t="shared" si="706"/>
        <v>0</v>
      </c>
      <c r="G9069" s="45" t="s">
        <v>29819</v>
      </c>
      <c r="H9069" s="42">
        <v>90.6</v>
      </c>
      <c r="I9069" s="42">
        <v>0.01</v>
      </c>
      <c r="J9069" s="42" t="s">
        <v>11083</v>
      </c>
      <c r="K9069" s="43">
        <f t="shared" si="707"/>
        <v>5900.3410122377272</v>
      </c>
      <c r="L9069" s="44" t="s">
        <v>20451</v>
      </c>
      <c r="M9069" s="44">
        <f t="shared" si="705"/>
        <v>65.037084290633629</v>
      </c>
      <c r="N9069" s="54">
        <f t="shared" si="708"/>
        <v>5903.7</v>
      </c>
      <c r="O9069" s="46">
        <f t="shared" si="709"/>
        <v>3.3589877622725908</v>
      </c>
    </row>
    <row r="9070" spans="6:15" x14ac:dyDescent="0.25">
      <c r="F9070" s="3">
        <f t="shared" si="706"/>
        <v>0</v>
      </c>
      <c r="G9070" s="45" t="s">
        <v>29820</v>
      </c>
      <c r="H9070" s="42">
        <v>90.61</v>
      </c>
      <c r="I9070" s="42">
        <v>0.01</v>
      </c>
      <c r="J9070" s="42" t="s">
        <v>11084</v>
      </c>
      <c r="K9070" s="43">
        <f t="shared" si="707"/>
        <v>5900.9913830806336</v>
      </c>
      <c r="L9070" s="44" t="s">
        <v>20452</v>
      </c>
      <c r="M9070" s="44">
        <f t="shared" si="705"/>
        <v>65.037076091323527</v>
      </c>
      <c r="N9070" s="54">
        <f t="shared" si="708"/>
        <v>5904.3499999999995</v>
      </c>
      <c r="O9070" s="46">
        <f t="shared" si="709"/>
        <v>3.3586169193658861</v>
      </c>
    </row>
    <row r="9071" spans="6:15" x14ac:dyDescent="0.25">
      <c r="F9071" s="3">
        <f t="shared" si="706"/>
        <v>0</v>
      </c>
      <c r="G9071" s="45" t="s">
        <v>29821</v>
      </c>
      <c r="H9071" s="42">
        <v>90.62</v>
      </c>
      <c r="I9071" s="42">
        <v>0.01</v>
      </c>
      <c r="J9071" s="42" t="s">
        <v>11085</v>
      </c>
      <c r="K9071" s="43">
        <f t="shared" si="707"/>
        <v>5901.6417538415471</v>
      </c>
      <c r="L9071" s="44" t="s">
        <v>20453</v>
      </c>
      <c r="M9071" s="44">
        <f t="shared" si="705"/>
        <v>65.037067894737703</v>
      </c>
      <c r="N9071" s="54">
        <f t="shared" si="708"/>
        <v>5905</v>
      </c>
      <c r="O9071" s="46">
        <f t="shared" si="709"/>
        <v>3.3582461584528573</v>
      </c>
    </row>
    <row r="9072" spans="6:15" x14ac:dyDescent="0.25">
      <c r="F9072" s="3">
        <f t="shared" si="706"/>
        <v>0</v>
      </c>
      <c r="G9072" s="45" t="s">
        <v>29822</v>
      </c>
      <c r="H9072" s="42">
        <v>90.63</v>
      </c>
      <c r="I9072" s="42">
        <v>0.01</v>
      </c>
      <c r="J9072" s="42" t="s">
        <v>11086</v>
      </c>
      <c r="K9072" s="43">
        <f t="shared" si="707"/>
        <v>5902.2921245204943</v>
      </c>
      <c r="L9072" s="44" t="s">
        <v>20454</v>
      </c>
      <c r="M9072" s="44">
        <f t="shared" si="705"/>
        <v>65.03705970087006</v>
      </c>
      <c r="N9072" s="54">
        <f t="shared" si="708"/>
        <v>5905.65</v>
      </c>
      <c r="O9072" s="46">
        <f t="shared" si="709"/>
        <v>3.3578754795053101</v>
      </c>
    </row>
    <row r="9073" spans="6:15" x14ac:dyDescent="0.25">
      <c r="F9073" s="3">
        <f t="shared" si="706"/>
        <v>0</v>
      </c>
      <c r="G9073" s="45" t="s">
        <v>29823</v>
      </c>
      <c r="H9073" s="42">
        <v>90.64</v>
      </c>
      <c r="I9073" s="42">
        <v>0.01</v>
      </c>
      <c r="J9073" s="42" t="s">
        <v>11087</v>
      </c>
      <c r="K9073" s="43">
        <f t="shared" si="707"/>
        <v>5902.9424951175033</v>
      </c>
      <c r="L9073" s="44" t="s">
        <v>20455</v>
      </c>
      <c r="M9073" s="44">
        <f t="shared" si="705"/>
        <v>65.037051509726695</v>
      </c>
      <c r="N9073" s="54">
        <f t="shared" si="708"/>
        <v>5906.3</v>
      </c>
      <c r="O9073" s="46">
        <f t="shared" si="709"/>
        <v>3.357504882496869</v>
      </c>
    </row>
    <row r="9074" spans="6:15" x14ac:dyDescent="0.25">
      <c r="F9074" s="3">
        <f t="shared" si="706"/>
        <v>0</v>
      </c>
      <c r="G9074" s="45" t="s">
        <v>29824</v>
      </c>
      <c r="H9074" s="42">
        <v>90.65</v>
      </c>
      <c r="I9074" s="42">
        <v>0.01</v>
      </c>
      <c r="J9074" s="42" t="s">
        <v>11088</v>
      </c>
      <c r="K9074" s="43">
        <f t="shared" si="707"/>
        <v>5903.5928656326005</v>
      </c>
      <c r="L9074" s="44" t="s">
        <v>20456</v>
      </c>
      <c r="M9074" s="44">
        <f t="shared" si="705"/>
        <v>65.037043321295386</v>
      </c>
      <c r="N9074" s="54">
        <f t="shared" si="708"/>
        <v>5906.95</v>
      </c>
      <c r="O9074" s="46">
        <f t="shared" si="709"/>
        <v>3.3571343673993397</v>
      </c>
    </row>
    <row r="9075" spans="6:15" x14ac:dyDescent="0.25">
      <c r="F9075" s="3">
        <f t="shared" si="706"/>
        <v>0</v>
      </c>
      <c r="G9075" s="45" t="s">
        <v>29825</v>
      </c>
      <c r="H9075" s="42">
        <v>90.66</v>
      </c>
      <c r="I9075" s="42">
        <v>0.01</v>
      </c>
      <c r="J9075" s="42" t="s">
        <v>11089</v>
      </c>
      <c r="K9075" s="43">
        <f t="shared" si="707"/>
        <v>5904.2432360658131</v>
      </c>
      <c r="L9075" s="44" t="s">
        <v>20457</v>
      </c>
      <c r="M9075" s="44">
        <f t="shared" si="705"/>
        <v>65.037035135582272</v>
      </c>
      <c r="N9075" s="54">
        <f t="shared" si="708"/>
        <v>5907.5999999999995</v>
      </c>
      <c r="O9075" s="46">
        <f t="shared" si="709"/>
        <v>3.3567639341863469</v>
      </c>
    </row>
    <row r="9076" spans="6:15" x14ac:dyDescent="0.25">
      <c r="F9076" s="3">
        <f t="shared" si="706"/>
        <v>0</v>
      </c>
      <c r="G9076" s="45" t="s">
        <v>29826</v>
      </c>
      <c r="H9076" s="42">
        <v>90.67</v>
      </c>
      <c r="I9076" s="42">
        <v>0.01</v>
      </c>
      <c r="J9076" s="42" t="s">
        <v>11090</v>
      </c>
      <c r="K9076" s="43">
        <f t="shared" si="707"/>
        <v>5904.8936064171685</v>
      </c>
      <c r="L9076" s="44" t="s">
        <v>20458</v>
      </c>
      <c r="M9076" s="44">
        <f t="shared" si="705"/>
        <v>65.037026952605657</v>
      </c>
      <c r="N9076" s="54">
        <f t="shared" si="708"/>
        <v>5908.25</v>
      </c>
      <c r="O9076" s="46">
        <f t="shared" si="709"/>
        <v>3.3563935828315152</v>
      </c>
    </row>
    <row r="9077" spans="6:15" x14ac:dyDescent="0.25">
      <c r="F9077" s="3">
        <f t="shared" si="706"/>
        <v>0</v>
      </c>
      <c r="G9077" s="45" t="s">
        <v>29827</v>
      </c>
      <c r="H9077" s="42">
        <v>90.68</v>
      </c>
      <c r="I9077" s="42">
        <v>0.01</v>
      </c>
      <c r="J9077" s="42" t="s">
        <v>11091</v>
      </c>
      <c r="K9077" s="43">
        <f t="shared" si="707"/>
        <v>5905.5439766866948</v>
      </c>
      <c r="L9077" s="44" t="s">
        <v>20459</v>
      </c>
      <c r="M9077" s="44">
        <f t="shared" si="705"/>
        <v>65.037018772335003</v>
      </c>
      <c r="N9077" s="54">
        <f t="shared" si="708"/>
        <v>5908.9000000000005</v>
      </c>
      <c r="O9077" s="46">
        <f t="shared" si="709"/>
        <v>3.3560233133057409</v>
      </c>
    </row>
    <row r="9078" spans="6:15" x14ac:dyDescent="0.25">
      <c r="F9078" s="3">
        <f t="shared" si="706"/>
        <v>0</v>
      </c>
      <c r="G9078" s="45" t="s">
        <v>29828</v>
      </c>
      <c r="H9078" s="42">
        <v>90.69</v>
      </c>
      <c r="I9078" s="42">
        <v>0.01</v>
      </c>
      <c r="J9078" s="42" t="s">
        <v>11092</v>
      </c>
      <c r="K9078" s="43">
        <f t="shared" si="707"/>
        <v>5906.1943468744184</v>
      </c>
      <c r="L9078" s="44" t="s">
        <v>20460</v>
      </c>
      <c r="M9078" s="44">
        <f t="shared" si="705"/>
        <v>65.037010594758087</v>
      </c>
      <c r="N9078" s="54">
        <f t="shared" si="708"/>
        <v>5909.5499999999993</v>
      </c>
      <c r="O9078" s="46">
        <f t="shared" si="709"/>
        <v>3.3556531255808295</v>
      </c>
    </row>
    <row r="9079" spans="6:15" x14ac:dyDescent="0.25">
      <c r="F9079" s="3">
        <f t="shared" si="706"/>
        <v>0</v>
      </c>
      <c r="G9079" s="45" t="s">
        <v>29829</v>
      </c>
      <c r="H9079" s="42">
        <v>90.7</v>
      </c>
      <c r="I9079" s="42">
        <v>0.01</v>
      </c>
      <c r="J9079" s="42" t="s">
        <v>11093</v>
      </c>
      <c r="K9079" s="43">
        <f t="shared" si="707"/>
        <v>5906.8447169803658</v>
      </c>
      <c r="L9079" s="44" t="s">
        <v>20461</v>
      </c>
      <c r="M9079" s="44">
        <f t="shared" si="705"/>
        <v>65.037002419917684</v>
      </c>
      <c r="N9079" s="54">
        <f t="shared" si="708"/>
        <v>5910.2</v>
      </c>
      <c r="O9079" s="46">
        <f t="shared" si="709"/>
        <v>3.3552830196340437</v>
      </c>
    </row>
    <row r="9080" spans="6:15" x14ac:dyDescent="0.25">
      <c r="F9080" s="3">
        <f t="shared" si="706"/>
        <v>0</v>
      </c>
      <c r="G9080" s="45" t="s">
        <v>29830</v>
      </c>
      <c r="H9080" s="42">
        <v>90.71</v>
      </c>
      <c r="I9080" s="42">
        <v>0.01</v>
      </c>
      <c r="J9080" s="42" t="s">
        <v>11094</v>
      </c>
      <c r="K9080" s="43">
        <f t="shared" si="707"/>
        <v>5907.495087004565</v>
      </c>
      <c r="L9080" s="44" t="s">
        <v>20462</v>
      </c>
      <c r="M9080" s="44">
        <f t="shared" si="705"/>
        <v>65.03699424777713</v>
      </c>
      <c r="N9080" s="54">
        <f t="shared" si="708"/>
        <v>5910.8499999999995</v>
      </c>
      <c r="O9080" s="46">
        <f t="shared" si="709"/>
        <v>3.3549129954344608</v>
      </c>
    </row>
    <row r="9081" spans="6:15" x14ac:dyDescent="0.25">
      <c r="F9081" s="3">
        <f t="shared" si="706"/>
        <v>0</v>
      </c>
      <c r="G9081" s="45" t="s">
        <v>29831</v>
      </c>
      <c r="H9081" s="42">
        <v>90.72</v>
      </c>
      <c r="I9081" s="42">
        <v>0.01</v>
      </c>
      <c r="J9081" s="42" t="s">
        <v>11095</v>
      </c>
      <c r="K9081" s="43">
        <f t="shared" si="707"/>
        <v>5908.1454569470425</v>
      </c>
      <c r="L9081" s="44" t="s">
        <v>20463</v>
      </c>
      <c r="M9081" s="44">
        <f t="shared" si="705"/>
        <v>65.036986078360869</v>
      </c>
      <c r="N9081" s="54">
        <f t="shared" si="708"/>
        <v>5911.5</v>
      </c>
      <c r="O9081" s="46">
        <f t="shared" si="709"/>
        <v>3.3545430529575242</v>
      </c>
    </row>
    <row r="9082" spans="6:15" x14ac:dyDescent="0.25">
      <c r="F9082" s="3">
        <f t="shared" si="706"/>
        <v>0</v>
      </c>
      <c r="G9082" s="45" t="s">
        <v>29832</v>
      </c>
      <c r="H9082" s="42">
        <v>90.73</v>
      </c>
      <c r="I9082" s="42">
        <v>0.01</v>
      </c>
      <c r="J9082" s="42" t="s">
        <v>11096</v>
      </c>
      <c r="K9082" s="43">
        <f t="shared" si="707"/>
        <v>5908.7958268078264</v>
      </c>
      <c r="L9082" s="44" t="s">
        <v>20464</v>
      </c>
      <c r="M9082" s="44">
        <f t="shared" si="705"/>
        <v>65.036977911632235</v>
      </c>
      <c r="N9082" s="54">
        <f t="shared" si="708"/>
        <v>5912.15</v>
      </c>
      <c r="O9082" s="46">
        <f t="shared" si="709"/>
        <v>3.3541731921732207</v>
      </c>
    </row>
    <row r="9083" spans="6:15" x14ac:dyDescent="0.25">
      <c r="F9083" s="3">
        <f t="shared" si="706"/>
        <v>0</v>
      </c>
      <c r="G9083" s="45" t="s">
        <v>29833</v>
      </c>
      <c r="H9083" s="42">
        <v>90.74</v>
      </c>
      <c r="I9083" s="42">
        <v>0.01</v>
      </c>
      <c r="J9083" s="42" t="s">
        <v>11097</v>
      </c>
      <c r="K9083" s="43">
        <f t="shared" si="707"/>
        <v>5909.4461965869432</v>
      </c>
      <c r="L9083" s="44" t="s">
        <v>20465</v>
      </c>
      <c r="M9083" s="44">
        <f t="shared" si="705"/>
        <v>65.036969747621797</v>
      </c>
      <c r="N9083" s="54">
        <f t="shared" si="708"/>
        <v>5912.7999999999993</v>
      </c>
      <c r="O9083" s="46">
        <f t="shared" si="709"/>
        <v>3.3538034130560845</v>
      </c>
    </row>
    <row r="9084" spans="6:15" x14ac:dyDescent="0.25">
      <c r="F9084" s="3">
        <f t="shared" si="706"/>
        <v>0</v>
      </c>
      <c r="G9084" s="45" t="s">
        <v>29834</v>
      </c>
      <c r="H9084" s="42">
        <v>90.75</v>
      </c>
      <c r="I9084" s="42">
        <v>0.01</v>
      </c>
      <c r="J9084" s="42" t="s">
        <v>11098</v>
      </c>
      <c r="K9084" s="43">
        <f t="shared" si="707"/>
        <v>5910.0965662844192</v>
      </c>
      <c r="L9084" s="44" t="s">
        <v>20466</v>
      </c>
      <c r="M9084" s="44">
        <f t="shared" si="705"/>
        <v>65.036961586329539</v>
      </c>
      <c r="N9084" s="54">
        <f t="shared" si="708"/>
        <v>5913.45</v>
      </c>
      <c r="O9084" s="46">
        <f t="shared" si="709"/>
        <v>3.3534337155806497</v>
      </c>
    </row>
    <row r="9085" spans="6:15" x14ac:dyDescent="0.25">
      <c r="F9085" s="3">
        <f t="shared" si="706"/>
        <v>0</v>
      </c>
      <c r="G9085" s="45" t="s">
        <v>29835</v>
      </c>
      <c r="H9085" s="42">
        <v>90.76</v>
      </c>
      <c r="I9085" s="42">
        <v>0.01</v>
      </c>
      <c r="J9085" s="42" t="s">
        <v>11099</v>
      </c>
      <c r="K9085" s="43">
        <f t="shared" si="707"/>
        <v>5910.7469359002826</v>
      </c>
      <c r="L9085" s="44" t="s">
        <v>20467</v>
      </c>
      <c r="M9085" s="44">
        <f t="shared" si="705"/>
        <v>65.036953427737132</v>
      </c>
      <c r="N9085" s="54">
        <f t="shared" si="708"/>
        <v>5914.1</v>
      </c>
      <c r="O9085" s="46">
        <f t="shared" si="709"/>
        <v>3.3530640997178125</v>
      </c>
    </row>
    <row r="9086" spans="6:15" x14ac:dyDescent="0.25">
      <c r="F9086" s="3">
        <f t="shared" si="706"/>
        <v>0</v>
      </c>
      <c r="G9086" s="45" t="s">
        <v>29836</v>
      </c>
      <c r="H9086" s="42">
        <v>90.77</v>
      </c>
      <c r="I9086" s="42">
        <v>0.01</v>
      </c>
      <c r="J9086" s="42" t="s">
        <v>11100</v>
      </c>
      <c r="K9086" s="43">
        <f t="shared" si="707"/>
        <v>5911.3973054345597</v>
      </c>
      <c r="L9086" s="44" t="s">
        <v>20468</v>
      </c>
      <c r="M9086" s="44">
        <f t="shared" si="705"/>
        <v>65.036945271850698</v>
      </c>
      <c r="N9086" s="54">
        <f t="shared" si="708"/>
        <v>5914.75</v>
      </c>
      <c r="O9086" s="46">
        <f t="shared" si="709"/>
        <v>3.352694565440288</v>
      </c>
    </row>
    <row r="9087" spans="6:15" x14ac:dyDescent="0.25">
      <c r="F9087" s="3">
        <f t="shared" si="706"/>
        <v>0</v>
      </c>
      <c r="G9087" s="45" t="s">
        <v>29837</v>
      </c>
      <c r="H9087" s="42">
        <v>90.78</v>
      </c>
      <c r="I9087" s="42">
        <v>0.01</v>
      </c>
      <c r="J9087" s="42" t="s">
        <v>11101</v>
      </c>
      <c r="K9087" s="43">
        <f t="shared" si="707"/>
        <v>5912.0476748872779</v>
      </c>
      <c r="L9087" s="44" t="s">
        <v>20469</v>
      </c>
      <c r="M9087" s="44">
        <f t="shared" si="705"/>
        <v>65.036937118664113</v>
      </c>
      <c r="N9087" s="54">
        <f t="shared" si="708"/>
        <v>5915.4</v>
      </c>
      <c r="O9087" s="46">
        <f t="shared" si="709"/>
        <v>3.3523251127217009</v>
      </c>
    </row>
    <row r="9088" spans="6:15" x14ac:dyDescent="0.25">
      <c r="F9088" s="3">
        <f t="shared" si="706"/>
        <v>0</v>
      </c>
      <c r="G9088" s="45" t="s">
        <v>29838</v>
      </c>
      <c r="H9088" s="42">
        <v>90.79</v>
      </c>
      <c r="I9088" s="42">
        <v>0.01</v>
      </c>
      <c r="J9088" s="42" t="s">
        <v>11102</v>
      </c>
      <c r="K9088" s="43">
        <f t="shared" si="707"/>
        <v>5912.6980442584645</v>
      </c>
      <c r="L9088" s="44" t="s">
        <v>20470</v>
      </c>
      <c r="M9088" s="44">
        <f t="shared" si="705"/>
        <v>65.036928968189613</v>
      </c>
      <c r="N9088" s="54">
        <f t="shared" si="708"/>
        <v>5916.05</v>
      </c>
      <c r="O9088" s="46">
        <f t="shared" si="709"/>
        <v>3.3519557415356758</v>
      </c>
    </row>
    <row r="9089" spans="6:15" x14ac:dyDescent="0.25">
      <c r="F9089" s="3">
        <f t="shared" si="706"/>
        <v>0</v>
      </c>
      <c r="G9089" s="45" t="s">
        <v>29839</v>
      </c>
      <c r="H9089" s="42">
        <v>90.8</v>
      </c>
      <c r="I9089" s="42">
        <v>0.01</v>
      </c>
      <c r="J9089" s="42" t="s">
        <v>11103</v>
      </c>
      <c r="K9089" s="43">
        <f t="shared" si="707"/>
        <v>5913.3484135481467</v>
      </c>
      <c r="L9089" s="44" t="s">
        <v>20471</v>
      </c>
      <c r="M9089" s="44">
        <f t="shared" si="705"/>
        <v>65.036920820402756</v>
      </c>
      <c r="N9089" s="54">
        <f t="shared" si="708"/>
        <v>5916.7</v>
      </c>
      <c r="O9089" s="46">
        <f t="shared" si="709"/>
        <v>3.3515864518531089</v>
      </c>
    </row>
    <row r="9090" spans="6:15" x14ac:dyDescent="0.25">
      <c r="F9090" s="3">
        <f t="shared" si="706"/>
        <v>0</v>
      </c>
      <c r="G9090" s="45" t="s">
        <v>29840</v>
      </c>
      <c r="H9090" s="42">
        <v>90.81</v>
      </c>
      <c r="I9090" s="42">
        <v>0.01</v>
      </c>
      <c r="J9090" s="42" t="s">
        <v>11104</v>
      </c>
      <c r="K9090" s="43">
        <f t="shared" si="707"/>
        <v>5913.9987827563509</v>
      </c>
      <c r="L9090" s="44" t="s">
        <v>20472</v>
      </c>
      <c r="M9090" s="44">
        <f t="shared" si="705"/>
        <v>65.036912675321872</v>
      </c>
      <c r="N9090" s="54">
        <f t="shared" si="708"/>
        <v>5917.35</v>
      </c>
      <c r="O9090" s="46">
        <f t="shared" si="709"/>
        <v>3.3512172436494438</v>
      </c>
    </row>
    <row r="9091" spans="6:15" x14ac:dyDescent="0.25">
      <c r="F9091" s="3">
        <f t="shared" si="706"/>
        <v>0</v>
      </c>
      <c r="G9091" s="45" t="s">
        <v>29841</v>
      </c>
      <c r="H9091" s="42">
        <v>90.82</v>
      </c>
      <c r="I9091" s="42">
        <v>0.01</v>
      </c>
      <c r="J9091" s="42" t="s">
        <v>11105</v>
      </c>
      <c r="K9091" s="43">
        <f t="shared" si="707"/>
        <v>5914.6491518831044</v>
      </c>
      <c r="L9091" s="44" t="s">
        <v>20473</v>
      </c>
      <c r="M9091" s="44">
        <f t="shared" si="705"/>
        <v>65.036904532928617</v>
      </c>
      <c r="N9091" s="54">
        <f t="shared" si="708"/>
        <v>5917.9999999999991</v>
      </c>
      <c r="O9091" s="46">
        <f t="shared" si="709"/>
        <v>3.3508481168946673</v>
      </c>
    </row>
    <row r="9092" spans="6:15" x14ac:dyDescent="0.25">
      <c r="F9092" s="3">
        <f t="shared" si="706"/>
        <v>0</v>
      </c>
      <c r="G9092" s="45" t="s">
        <v>29842</v>
      </c>
      <c r="H9092" s="42">
        <v>90.83</v>
      </c>
      <c r="I9092" s="42">
        <v>0.01</v>
      </c>
      <c r="J9092" s="42" t="s">
        <v>11106</v>
      </c>
      <c r="K9092" s="43">
        <f t="shared" si="707"/>
        <v>5915.2995209284336</v>
      </c>
      <c r="L9092" s="44" t="s">
        <v>20474</v>
      </c>
      <c r="M9092" s="44">
        <f t="shared" si="705"/>
        <v>65.036896393247446</v>
      </c>
      <c r="N9092" s="54">
        <f t="shared" si="708"/>
        <v>5918.65</v>
      </c>
      <c r="O9092" s="46">
        <f t="shared" si="709"/>
        <v>3.350479071566042</v>
      </c>
    </row>
    <row r="9093" spans="6:15" x14ac:dyDescent="0.25">
      <c r="F9093" s="3">
        <f t="shared" si="706"/>
        <v>0</v>
      </c>
      <c r="G9093" s="45" t="s">
        <v>29843</v>
      </c>
      <c r="H9093" s="42">
        <v>90.84</v>
      </c>
      <c r="I9093" s="42">
        <v>0.01</v>
      </c>
      <c r="J9093" s="42" t="s">
        <v>11107</v>
      </c>
      <c r="K9093" s="43">
        <f t="shared" si="707"/>
        <v>5915.9498898923657</v>
      </c>
      <c r="L9093" s="44" t="s">
        <v>20475</v>
      </c>
      <c r="M9093" s="44">
        <f t="shared" si="705"/>
        <v>65.036888256272263</v>
      </c>
      <c r="N9093" s="54">
        <f t="shared" si="708"/>
        <v>5919.3</v>
      </c>
      <c r="O9093" s="46">
        <f t="shared" si="709"/>
        <v>3.3501101076344639</v>
      </c>
    </row>
    <row r="9094" spans="6:15" x14ac:dyDescent="0.25">
      <c r="F9094" s="3">
        <f t="shared" si="706"/>
        <v>0</v>
      </c>
      <c r="G9094" s="45" t="s">
        <v>29844</v>
      </c>
      <c r="H9094" s="42">
        <v>90.85</v>
      </c>
      <c r="I9094" s="42">
        <v>0.01</v>
      </c>
      <c r="J9094" s="42" t="s">
        <v>11108</v>
      </c>
      <c r="K9094" s="43">
        <f t="shared" si="707"/>
        <v>5916.6002587749281</v>
      </c>
      <c r="L9094" s="44" t="s">
        <v>20476</v>
      </c>
      <c r="M9094" s="44">
        <f t="shared" si="705"/>
        <v>65.036880121978598</v>
      </c>
      <c r="N9094" s="54">
        <f t="shared" si="708"/>
        <v>5919.95</v>
      </c>
      <c r="O9094" s="46">
        <f t="shared" si="709"/>
        <v>3.3497412250717389</v>
      </c>
    </row>
    <row r="9095" spans="6:15" x14ac:dyDescent="0.25">
      <c r="F9095" s="3">
        <f t="shared" si="706"/>
        <v>0</v>
      </c>
      <c r="G9095" s="45" t="s">
        <v>29845</v>
      </c>
      <c r="H9095" s="42">
        <v>90.86</v>
      </c>
      <c r="I9095" s="42">
        <v>0.01</v>
      </c>
      <c r="J9095" s="42" t="s">
        <v>11109</v>
      </c>
      <c r="K9095" s="43">
        <f t="shared" si="707"/>
        <v>5917.250627576148</v>
      </c>
      <c r="L9095" s="44" t="s">
        <v>20477</v>
      </c>
      <c r="M9095" s="44">
        <f t="shared" si="705"/>
        <v>65.036871990372589</v>
      </c>
      <c r="N9095" s="54">
        <f t="shared" si="708"/>
        <v>5920.5999999999995</v>
      </c>
      <c r="O9095" s="46">
        <f t="shared" si="709"/>
        <v>3.3493724238514915</v>
      </c>
    </row>
    <row r="9096" spans="6:15" x14ac:dyDescent="0.25">
      <c r="F9096" s="3">
        <f t="shared" si="706"/>
        <v>0</v>
      </c>
      <c r="G9096" s="45" t="s">
        <v>29846</v>
      </c>
      <c r="H9096" s="42">
        <v>90.87</v>
      </c>
      <c r="I9096" s="42">
        <v>0.01</v>
      </c>
      <c r="J9096" s="42" t="s">
        <v>11110</v>
      </c>
      <c r="K9096" s="43">
        <f t="shared" si="707"/>
        <v>5917.9009962960517</v>
      </c>
      <c r="L9096" s="44" t="s">
        <v>20478</v>
      </c>
      <c r="M9096" s="44">
        <f t="shared" si="705"/>
        <v>65.03686386147254</v>
      </c>
      <c r="N9096" s="54">
        <f t="shared" si="708"/>
        <v>5921.25</v>
      </c>
      <c r="O9096" s="46">
        <f t="shared" si="709"/>
        <v>3.3490037039482559</v>
      </c>
    </row>
    <row r="9097" spans="6:15" x14ac:dyDescent="0.25">
      <c r="F9097" s="3">
        <f t="shared" si="706"/>
        <v>0</v>
      </c>
      <c r="G9097" s="45" t="s">
        <v>29847</v>
      </c>
      <c r="H9097" s="42">
        <v>90.88</v>
      </c>
      <c r="I9097" s="42">
        <v>0.01</v>
      </c>
      <c r="J9097" s="42" t="s">
        <v>11111</v>
      </c>
      <c r="K9097" s="43">
        <f t="shared" si="707"/>
        <v>5918.5513649346667</v>
      </c>
      <c r="L9097" s="44" t="s">
        <v>20479</v>
      </c>
      <c r="M9097" s="44">
        <f t="shared" ref="M9097:M9160" si="710">SQRT(((14.7+$N$3*H9097)^2)-(K9097^2))/SQRT($N$4)</f>
        <v>65.036855735254036</v>
      </c>
      <c r="N9097" s="54">
        <f t="shared" si="708"/>
        <v>5921.9</v>
      </c>
      <c r="O9097" s="46">
        <f t="shared" si="709"/>
        <v>3.3486350653329282</v>
      </c>
    </row>
    <row r="9098" spans="6:15" x14ac:dyDescent="0.25">
      <c r="F9098" s="3">
        <f t="shared" ref="F9098:F9161" si="711">IF(O9098&gt;100,1,0)</f>
        <v>0</v>
      </c>
      <c r="G9098" s="45" t="s">
        <v>29848</v>
      </c>
      <c r="H9098" s="42">
        <v>90.89</v>
      </c>
      <c r="I9098" s="42">
        <v>0.01</v>
      </c>
      <c r="J9098" s="42" t="s">
        <v>11112</v>
      </c>
      <c r="K9098" s="43">
        <f t="shared" ref="K9098:K9161" si="712">K9097+I9098*M9097</f>
        <v>5919.2017334920192</v>
      </c>
      <c r="L9098" s="44" t="s">
        <v>20480</v>
      </c>
      <c r="M9098" s="44">
        <f t="shared" si="710"/>
        <v>65.036847611735411</v>
      </c>
      <c r="N9098" s="54">
        <f t="shared" ref="N9098:N9161" si="713">(H9098*$N$3)+14.7</f>
        <v>5922.55</v>
      </c>
      <c r="O9098" s="46">
        <f t="shared" ref="O9098:O9161" si="714">N9098-K9098</f>
        <v>3.3482665079809522</v>
      </c>
    </row>
    <row r="9099" spans="6:15" x14ac:dyDescent="0.25">
      <c r="F9099" s="3">
        <f t="shared" si="711"/>
        <v>0</v>
      </c>
      <c r="G9099" s="45" t="s">
        <v>29849</v>
      </c>
      <c r="H9099" s="42">
        <v>90.9</v>
      </c>
      <c r="I9099" s="42">
        <v>0.01</v>
      </c>
      <c r="J9099" s="42" t="s">
        <v>11113</v>
      </c>
      <c r="K9099" s="43">
        <f t="shared" si="712"/>
        <v>5919.8521019681366</v>
      </c>
      <c r="L9099" s="44" t="s">
        <v>20481</v>
      </c>
      <c r="M9099" s="44">
        <f t="shared" si="710"/>
        <v>65.036839490892191</v>
      </c>
      <c r="N9099" s="54">
        <f t="shared" si="713"/>
        <v>5923.2</v>
      </c>
      <c r="O9099" s="46">
        <f t="shared" si="714"/>
        <v>3.3478980318632239</v>
      </c>
    </row>
    <row r="9100" spans="6:15" x14ac:dyDescent="0.25">
      <c r="F9100" s="3">
        <f t="shared" si="711"/>
        <v>0</v>
      </c>
      <c r="G9100" s="45" t="s">
        <v>29850</v>
      </c>
      <c r="H9100" s="42">
        <v>90.91</v>
      </c>
      <c r="I9100" s="42">
        <v>0.01</v>
      </c>
      <c r="J9100" s="42" t="s">
        <v>11114</v>
      </c>
      <c r="K9100" s="43">
        <f t="shared" si="712"/>
        <v>5920.5024703630452</v>
      </c>
      <c r="L9100" s="44" t="s">
        <v>20482</v>
      </c>
      <c r="M9100" s="44">
        <f t="shared" si="710"/>
        <v>65.036831372748864</v>
      </c>
      <c r="N9100" s="54">
        <f t="shared" si="713"/>
        <v>5923.8499999999995</v>
      </c>
      <c r="O9100" s="46">
        <f t="shared" si="714"/>
        <v>3.3475296369542775</v>
      </c>
    </row>
    <row r="9101" spans="6:15" x14ac:dyDescent="0.25">
      <c r="F9101" s="3">
        <f t="shared" si="711"/>
        <v>0</v>
      </c>
      <c r="G9101" s="45" t="s">
        <v>29851</v>
      </c>
      <c r="H9101" s="42">
        <v>90.92</v>
      </c>
      <c r="I9101" s="42">
        <v>0.01</v>
      </c>
      <c r="J9101" s="42" t="s">
        <v>11115</v>
      </c>
      <c r="K9101" s="43">
        <f t="shared" si="712"/>
        <v>5921.1528386767723</v>
      </c>
      <c r="L9101" s="44" t="s">
        <v>20483</v>
      </c>
      <c r="M9101" s="44">
        <f t="shared" si="710"/>
        <v>65.036823257299275</v>
      </c>
      <c r="N9101" s="54">
        <f t="shared" si="713"/>
        <v>5924.5</v>
      </c>
      <c r="O9101" s="46">
        <f t="shared" si="714"/>
        <v>3.3471613232277377</v>
      </c>
    </row>
    <row r="9102" spans="6:15" x14ac:dyDescent="0.25">
      <c r="F9102" s="3">
        <f t="shared" si="711"/>
        <v>0</v>
      </c>
      <c r="G9102" s="45" t="s">
        <v>29852</v>
      </c>
      <c r="H9102" s="42">
        <v>90.93</v>
      </c>
      <c r="I9102" s="42">
        <v>0.01</v>
      </c>
      <c r="J9102" s="42" t="s">
        <v>11116</v>
      </c>
      <c r="K9102" s="43">
        <f t="shared" si="712"/>
        <v>5921.8032069093451</v>
      </c>
      <c r="L9102" s="44" t="s">
        <v>20484</v>
      </c>
      <c r="M9102" s="44">
        <f t="shared" si="710"/>
        <v>65.036815144537357</v>
      </c>
      <c r="N9102" s="54">
        <f t="shared" si="713"/>
        <v>5925.1500000000005</v>
      </c>
      <c r="O9102" s="46">
        <f t="shared" si="714"/>
        <v>3.3467930906554102</v>
      </c>
    </row>
    <row r="9103" spans="6:15" x14ac:dyDescent="0.25">
      <c r="F9103" s="3">
        <f t="shared" si="711"/>
        <v>0</v>
      </c>
      <c r="G9103" s="45" t="s">
        <v>29853</v>
      </c>
      <c r="H9103" s="42">
        <v>90.94</v>
      </c>
      <c r="I9103" s="42">
        <v>0.01</v>
      </c>
      <c r="J9103" s="42" t="s">
        <v>11117</v>
      </c>
      <c r="K9103" s="43">
        <f t="shared" si="712"/>
        <v>5922.4535750607902</v>
      </c>
      <c r="L9103" s="44" t="s">
        <v>20485</v>
      </c>
      <c r="M9103" s="44">
        <f t="shared" si="710"/>
        <v>65.036807034432528</v>
      </c>
      <c r="N9103" s="54">
        <f t="shared" si="713"/>
        <v>5925.7999999999993</v>
      </c>
      <c r="O9103" s="46">
        <f t="shared" si="714"/>
        <v>3.3464249392091006</v>
      </c>
    </row>
    <row r="9104" spans="6:15" x14ac:dyDescent="0.25">
      <c r="F9104" s="3">
        <f t="shared" si="711"/>
        <v>0</v>
      </c>
      <c r="G9104" s="45" t="s">
        <v>29854</v>
      </c>
      <c r="H9104" s="42">
        <v>90.95</v>
      </c>
      <c r="I9104" s="42">
        <v>0.01</v>
      </c>
      <c r="J9104" s="42" t="s">
        <v>11118</v>
      </c>
      <c r="K9104" s="43">
        <f t="shared" si="712"/>
        <v>5923.1039431311347</v>
      </c>
      <c r="L9104" s="44" t="s">
        <v>20486</v>
      </c>
      <c r="M9104" s="44">
        <f t="shared" si="710"/>
        <v>65.036798927033686</v>
      </c>
      <c r="N9104" s="54">
        <f t="shared" si="713"/>
        <v>5926.45</v>
      </c>
      <c r="O9104" s="46">
        <f t="shared" si="714"/>
        <v>3.346056868865162</v>
      </c>
    </row>
    <row r="9105" spans="6:15" x14ac:dyDescent="0.25">
      <c r="F9105" s="3">
        <f t="shared" si="711"/>
        <v>0</v>
      </c>
      <c r="G9105" s="45" t="s">
        <v>29855</v>
      </c>
      <c r="H9105" s="42">
        <v>90.96</v>
      </c>
      <c r="I9105" s="42">
        <v>0.01</v>
      </c>
      <c r="J9105" s="42" t="s">
        <v>11119</v>
      </c>
      <c r="K9105" s="43">
        <f t="shared" si="712"/>
        <v>5923.754311120405</v>
      </c>
      <c r="L9105" s="44" t="s">
        <v>20487</v>
      </c>
      <c r="M9105" s="44">
        <f t="shared" si="710"/>
        <v>65.03679082231028</v>
      </c>
      <c r="N9105" s="54">
        <f t="shared" si="713"/>
        <v>5927.0999999999995</v>
      </c>
      <c r="O9105" s="46">
        <f t="shared" si="714"/>
        <v>3.3456888795944906</v>
      </c>
    </row>
    <row r="9106" spans="6:15" x14ac:dyDescent="0.25">
      <c r="F9106" s="3">
        <f t="shared" si="711"/>
        <v>0</v>
      </c>
      <c r="G9106" s="45" t="s">
        <v>29856</v>
      </c>
      <c r="H9106" s="42">
        <v>90.97</v>
      </c>
      <c r="I9106" s="42">
        <v>0.01</v>
      </c>
      <c r="J9106" s="42" t="s">
        <v>11120</v>
      </c>
      <c r="K9106" s="43">
        <f t="shared" si="712"/>
        <v>5924.4046790286284</v>
      </c>
      <c r="L9106" s="44" t="s">
        <v>20488</v>
      </c>
      <c r="M9106" s="44">
        <f t="shared" si="710"/>
        <v>65.03678272026842</v>
      </c>
      <c r="N9106" s="54">
        <f t="shared" si="713"/>
        <v>5927.75</v>
      </c>
      <c r="O9106" s="46">
        <f t="shared" si="714"/>
        <v>3.3453209713716205</v>
      </c>
    </row>
    <row r="9107" spans="6:15" x14ac:dyDescent="0.25">
      <c r="F9107" s="3">
        <f t="shared" si="711"/>
        <v>0</v>
      </c>
      <c r="G9107" s="45" t="s">
        <v>29857</v>
      </c>
      <c r="H9107" s="42">
        <v>90.98</v>
      </c>
      <c r="I9107" s="42">
        <v>0.01</v>
      </c>
      <c r="J9107" s="42" t="s">
        <v>11121</v>
      </c>
      <c r="K9107" s="43">
        <f t="shared" si="712"/>
        <v>5925.0550468558313</v>
      </c>
      <c r="L9107" s="44" t="s">
        <v>20489</v>
      </c>
      <c r="M9107" s="44">
        <f t="shared" si="710"/>
        <v>65.036774620895883</v>
      </c>
      <c r="N9107" s="54">
        <f t="shared" si="713"/>
        <v>5928.4</v>
      </c>
      <c r="O9107" s="46">
        <f t="shared" si="714"/>
        <v>3.3449531441683575</v>
      </c>
    </row>
    <row r="9108" spans="6:15" x14ac:dyDescent="0.25">
      <c r="F9108" s="3">
        <f t="shared" si="711"/>
        <v>0</v>
      </c>
      <c r="G9108" s="45" t="s">
        <v>29858</v>
      </c>
      <c r="H9108" s="42">
        <v>90.99</v>
      </c>
      <c r="I9108" s="42">
        <v>0.01</v>
      </c>
      <c r="J9108" s="42" t="s">
        <v>11122</v>
      </c>
      <c r="K9108" s="43">
        <f t="shared" si="712"/>
        <v>5925.70541460204</v>
      </c>
      <c r="L9108" s="44" t="s">
        <v>20490</v>
      </c>
      <c r="M9108" s="44">
        <f t="shared" si="710"/>
        <v>65.036766524211004</v>
      </c>
      <c r="N9108" s="54">
        <f t="shared" si="713"/>
        <v>5929.0499999999993</v>
      </c>
      <c r="O9108" s="46">
        <f t="shared" si="714"/>
        <v>3.3445853979592357</v>
      </c>
    </row>
    <row r="9109" spans="6:15" x14ac:dyDescent="0.25">
      <c r="F9109" s="3">
        <f t="shared" si="711"/>
        <v>0</v>
      </c>
      <c r="G9109" s="45" t="s">
        <v>29859</v>
      </c>
      <c r="H9109" s="42">
        <v>91</v>
      </c>
      <c r="I9109" s="42">
        <v>0.01</v>
      </c>
      <c r="J9109" s="42" t="s">
        <v>11123</v>
      </c>
      <c r="K9109" s="43">
        <f t="shared" si="712"/>
        <v>5926.3557822672819</v>
      </c>
      <c r="L9109" s="44" t="s">
        <v>20491</v>
      </c>
      <c r="M9109" s="44">
        <f t="shared" si="710"/>
        <v>65.03675843021378</v>
      </c>
      <c r="N9109" s="54">
        <f t="shared" si="713"/>
        <v>5929.7</v>
      </c>
      <c r="O9109" s="46">
        <f t="shared" si="714"/>
        <v>3.3442177327178797</v>
      </c>
    </row>
    <row r="9110" spans="6:15" x14ac:dyDescent="0.25">
      <c r="F9110" s="3">
        <f t="shared" si="711"/>
        <v>0</v>
      </c>
      <c r="G9110" s="45" t="s">
        <v>29860</v>
      </c>
      <c r="H9110" s="42">
        <v>91.01</v>
      </c>
      <c r="I9110" s="42">
        <v>0.01</v>
      </c>
      <c r="J9110" s="42" t="s">
        <v>11124</v>
      </c>
      <c r="K9110" s="43">
        <f t="shared" si="712"/>
        <v>5927.0061498515843</v>
      </c>
      <c r="L9110" s="44" t="s">
        <v>20492</v>
      </c>
      <c r="M9110" s="44">
        <f t="shared" si="710"/>
        <v>65.036750338885895</v>
      </c>
      <c r="N9110" s="54">
        <f t="shared" si="713"/>
        <v>5930.35</v>
      </c>
      <c r="O9110" s="46">
        <f t="shared" si="714"/>
        <v>3.3438501484160952</v>
      </c>
    </row>
    <row r="9111" spans="6:15" x14ac:dyDescent="0.25">
      <c r="F9111" s="3">
        <f t="shared" si="711"/>
        <v>0</v>
      </c>
      <c r="G9111" s="45" t="s">
        <v>29861</v>
      </c>
      <c r="H9111" s="42">
        <v>91.02</v>
      </c>
      <c r="I9111" s="42">
        <v>0.01</v>
      </c>
      <c r="J9111" s="42" t="s">
        <v>11125</v>
      </c>
      <c r="K9111" s="43">
        <f t="shared" si="712"/>
        <v>5927.6565173549734</v>
      </c>
      <c r="L9111" s="44" t="s">
        <v>20493</v>
      </c>
      <c r="M9111" s="44">
        <f t="shared" si="710"/>
        <v>65.03674225022732</v>
      </c>
      <c r="N9111" s="54">
        <f t="shared" si="713"/>
        <v>5931</v>
      </c>
      <c r="O9111" s="46">
        <f t="shared" si="714"/>
        <v>3.3434826450265973</v>
      </c>
    </row>
    <row r="9112" spans="6:15" x14ac:dyDescent="0.25">
      <c r="F9112" s="3">
        <f t="shared" si="711"/>
        <v>0</v>
      </c>
      <c r="G9112" s="45" t="s">
        <v>29862</v>
      </c>
      <c r="H9112" s="42">
        <v>91.03</v>
      </c>
      <c r="I9112" s="42">
        <v>0.01</v>
      </c>
      <c r="J9112" s="42" t="s">
        <v>11126</v>
      </c>
      <c r="K9112" s="43">
        <f t="shared" si="712"/>
        <v>5928.3068847774757</v>
      </c>
      <c r="L9112" s="44" t="s">
        <v>20494</v>
      </c>
      <c r="M9112" s="44">
        <f t="shared" si="710"/>
        <v>65.036734164244194</v>
      </c>
      <c r="N9112" s="54">
        <f t="shared" si="713"/>
        <v>5931.65</v>
      </c>
      <c r="O9112" s="46">
        <f t="shared" si="714"/>
        <v>3.3431152225239202</v>
      </c>
    </row>
    <row r="9113" spans="6:15" x14ac:dyDescent="0.25">
      <c r="F9113" s="3">
        <f t="shared" si="711"/>
        <v>0</v>
      </c>
      <c r="G9113" s="45" t="s">
        <v>29863</v>
      </c>
      <c r="H9113" s="42">
        <v>91.04</v>
      </c>
      <c r="I9113" s="42">
        <v>0.01</v>
      </c>
      <c r="J9113" s="42" t="s">
        <v>11127</v>
      </c>
      <c r="K9113" s="43">
        <f t="shared" si="712"/>
        <v>5928.9572521191185</v>
      </c>
      <c r="L9113" s="44" t="s">
        <v>20495</v>
      </c>
      <c r="M9113" s="44">
        <f t="shared" si="710"/>
        <v>65.036726080936504</v>
      </c>
      <c r="N9113" s="54">
        <f t="shared" si="713"/>
        <v>5932.3</v>
      </c>
      <c r="O9113" s="46">
        <f t="shared" si="714"/>
        <v>3.3427478808816886</v>
      </c>
    </row>
    <row r="9114" spans="6:15" x14ac:dyDescent="0.25">
      <c r="F9114" s="3">
        <f t="shared" si="711"/>
        <v>0</v>
      </c>
      <c r="G9114" s="45" t="s">
        <v>29864</v>
      </c>
      <c r="H9114" s="42">
        <v>91.05</v>
      </c>
      <c r="I9114" s="42">
        <v>0.01</v>
      </c>
      <c r="J9114" s="42" t="s">
        <v>11128</v>
      </c>
      <c r="K9114" s="43">
        <f t="shared" si="712"/>
        <v>5929.6076193799281</v>
      </c>
      <c r="L9114" s="44" t="s">
        <v>20496</v>
      </c>
      <c r="M9114" s="44">
        <f t="shared" si="710"/>
        <v>65.036718000298151</v>
      </c>
      <c r="N9114" s="54">
        <f t="shared" si="713"/>
        <v>5932.95</v>
      </c>
      <c r="O9114" s="46">
        <f t="shared" si="714"/>
        <v>3.3423806200717081</v>
      </c>
    </row>
    <row r="9115" spans="6:15" x14ac:dyDescent="0.25">
      <c r="F9115" s="3">
        <f t="shared" si="711"/>
        <v>0</v>
      </c>
      <c r="G9115" s="45" t="s">
        <v>29865</v>
      </c>
      <c r="H9115" s="42">
        <v>91.06</v>
      </c>
      <c r="I9115" s="42">
        <v>0.01</v>
      </c>
      <c r="J9115" s="42" t="s">
        <v>11129</v>
      </c>
      <c r="K9115" s="43">
        <f t="shared" si="712"/>
        <v>5930.2579865599309</v>
      </c>
      <c r="L9115" s="44" t="s">
        <v>20497</v>
      </c>
      <c r="M9115" s="44">
        <f t="shared" si="710"/>
        <v>65.036709922335248</v>
      </c>
      <c r="N9115" s="54">
        <f t="shared" si="713"/>
        <v>5933.6</v>
      </c>
      <c r="O9115" s="46">
        <f t="shared" si="714"/>
        <v>3.3420134400694224</v>
      </c>
    </row>
    <row r="9116" spans="6:15" x14ac:dyDescent="0.25">
      <c r="F9116" s="3">
        <f t="shared" si="711"/>
        <v>0</v>
      </c>
      <c r="G9116" s="45" t="s">
        <v>29866</v>
      </c>
      <c r="H9116" s="42">
        <v>91.07</v>
      </c>
      <c r="I9116" s="42">
        <v>0.01</v>
      </c>
      <c r="J9116" s="42" t="s">
        <v>11130</v>
      </c>
      <c r="K9116" s="43">
        <f t="shared" si="712"/>
        <v>5930.9083536591543</v>
      </c>
      <c r="L9116" s="44" t="s">
        <v>20498</v>
      </c>
      <c r="M9116" s="44">
        <f t="shared" si="710"/>
        <v>65.036701847035559</v>
      </c>
      <c r="N9116" s="54">
        <f t="shared" si="713"/>
        <v>5934.2499999999991</v>
      </c>
      <c r="O9116" s="46">
        <f t="shared" si="714"/>
        <v>3.341646340844818</v>
      </c>
    </row>
    <row r="9117" spans="6:15" x14ac:dyDescent="0.25">
      <c r="F9117" s="3">
        <f t="shared" si="711"/>
        <v>0</v>
      </c>
      <c r="G9117" s="45" t="s">
        <v>29867</v>
      </c>
      <c r="H9117" s="42">
        <v>91.08</v>
      </c>
      <c r="I9117" s="42">
        <v>0.01</v>
      </c>
      <c r="J9117" s="42" t="s">
        <v>11131</v>
      </c>
      <c r="K9117" s="43">
        <f t="shared" si="712"/>
        <v>5931.5587206776245</v>
      </c>
      <c r="L9117" s="44" t="s">
        <v>20499</v>
      </c>
      <c r="M9117" s="44">
        <f t="shared" si="710"/>
        <v>65.036693774411305</v>
      </c>
      <c r="N9117" s="54">
        <f t="shared" si="713"/>
        <v>5934.9</v>
      </c>
      <c r="O9117" s="46">
        <f t="shared" si="714"/>
        <v>3.3412793223751578</v>
      </c>
    </row>
    <row r="9118" spans="6:15" x14ac:dyDescent="0.25">
      <c r="F9118" s="3">
        <f t="shared" si="711"/>
        <v>0</v>
      </c>
      <c r="G9118" s="45" t="s">
        <v>29868</v>
      </c>
      <c r="H9118" s="42">
        <v>91.09</v>
      </c>
      <c r="I9118" s="42">
        <v>0.01</v>
      </c>
      <c r="J9118" s="42" t="s">
        <v>11132</v>
      </c>
      <c r="K9118" s="43">
        <f t="shared" si="712"/>
        <v>5932.2090876153688</v>
      </c>
      <c r="L9118" s="44" t="s">
        <v>20500</v>
      </c>
      <c r="M9118" s="44">
        <f t="shared" si="710"/>
        <v>65.036685704456403</v>
      </c>
      <c r="N9118" s="54">
        <f t="shared" si="713"/>
        <v>5935.55</v>
      </c>
      <c r="O9118" s="46">
        <f t="shared" si="714"/>
        <v>3.3409123846313378</v>
      </c>
    </row>
    <row r="9119" spans="6:15" x14ac:dyDescent="0.25">
      <c r="F9119" s="3">
        <f t="shared" si="711"/>
        <v>0</v>
      </c>
      <c r="G9119" s="45" t="s">
        <v>29869</v>
      </c>
      <c r="H9119" s="42">
        <v>91.1</v>
      </c>
      <c r="I9119" s="42">
        <v>0.01</v>
      </c>
      <c r="J9119" s="42" t="s">
        <v>11133</v>
      </c>
      <c r="K9119" s="43">
        <f t="shared" si="712"/>
        <v>5932.8594544724137</v>
      </c>
      <c r="L9119" s="44" t="s">
        <v>20501</v>
      </c>
      <c r="M9119" s="44">
        <f t="shared" si="710"/>
        <v>65.036677637152508</v>
      </c>
      <c r="N9119" s="54">
        <f t="shared" si="713"/>
        <v>5936.2</v>
      </c>
      <c r="O9119" s="46">
        <f t="shared" si="714"/>
        <v>3.3405455275860731</v>
      </c>
    </row>
    <row r="9120" spans="6:15" x14ac:dyDescent="0.25">
      <c r="F9120" s="3">
        <f t="shared" si="711"/>
        <v>0</v>
      </c>
      <c r="G9120" s="45" t="s">
        <v>29870</v>
      </c>
      <c r="H9120" s="42">
        <v>91.11</v>
      </c>
      <c r="I9120" s="42">
        <v>0.01</v>
      </c>
      <c r="J9120" s="42" t="s">
        <v>11134</v>
      </c>
      <c r="K9120" s="43">
        <f t="shared" si="712"/>
        <v>5933.5098212487856</v>
      </c>
      <c r="L9120" s="44" t="s">
        <v>20502</v>
      </c>
      <c r="M9120" s="44">
        <f t="shared" si="710"/>
        <v>65.036669572511826</v>
      </c>
      <c r="N9120" s="54">
        <f t="shared" si="713"/>
        <v>5936.8499999999995</v>
      </c>
      <c r="O9120" s="46">
        <f t="shared" si="714"/>
        <v>3.3401787512138981</v>
      </c>
    </row>
    <row r="9121" spans="6:15" x14ac:dyDescent="0.25">
      <c r="F9121" s="3">
        <f t="shared" si="711"/>
        <v>0</v>
      </c>
      <c r="G9121" s="45" t="s">
        <v>29871</v>
      </c>
      <c r="H9121" s="42">
        <v>91.12</v>
      </c>
      <c r="I9121" s="42">
        <v>0.01</v>
      </c>
      <c r="J9121" s="42" t="s">
        <v>11135</v>
      </c>
      <c r="K9121" s="43">
        <f t="shared" si="712"/>
        <v>5934.1601879445107</v>
      </c>
      <c r="L9121" s="44" t="s">
        <v>20503</v>
      </c>
      <c r="M9121" s="44">
        <f t="shared" si="710"/>
        <v>65.036661510552719</v>
      </c>
      <c r="N9121" s="54">
        <f t="shared" si="713"/>
        <v>5937.5</v>
      </c>
      <c r="O9121" s="46">
        <f t="shared" si="714"/>
        <v>3.3398120554893467</v>
      </c>
    </row>
    <row r="9122" spans="6:15" x14ac:dyDescent="0.25">
      <c r="F9122" s="3">
        <f t="shared" si="711"/>
        <v>0</v>
      </c>
      <c r="G9122" s="45" t="s">
        <v>29872</v>
      </c>
      <c r="H9122" s="42">
        <v>91.13</v>
      </c>
      <c r="I9122" s="42">
        <v>0.01</v>
      </c>
      <c r="J9122" s="42" t="s">
        <v>11136</v>
      </c>
      <c r="K9122" s="43">
        <f t="shared" si="712"/>
        <v>5934.8105545596163</v>
      </c>
      <c r="L9122" s="44" t="s">
        <v>20504</v>
      </c>
      <c r="M9122" s="44">
        <f t="shared" si="710"/>
        <v>65.036653451244604</v>
      </c>
      <c r="N9122" s="54">
        <f t="shared" si="713"/>
        <v>5938.15</v>
      </c>
      <c r="O9122" s="46">
        <f t="shared" si="714"/>
        <v>3.3394454403833151</v>
      </c>
    </row>
    <row r="9123" spans="6:15" x14ac:dyDescent="0.25">
      <c r="F9123" s="3">
        <f t="shared" si="711"/>
        <v>0</v>
      </c>
      <c r="G9123" s="45" t="s">
        <v>29873</v>
      </c>
      <c r="H9123" s="42">
        <v>91.14</v>
      </c>
      <c r="I9123" s="42">
        <v>0.01</v>
      </c>
      <c r="J9123" s="42" t="s">
        <v>11137</v>
      </c>
      <c r="K9123" s="43">
        <f t="shared" si="712"/>
        <v>5935.4609210941289</v>
      </c>
      <c r="L9123" s="44" t="s">
        <v>20505</v>
      </c>
      <c r="M9123" s="44">
        <f t="shared" si="710"/>
        <v>65.036645394605841</v>
      </c>
      <c r="N9123" s="54">
        <f t="shared" si="713"/>
        <v>5938.8</v>
      </c>
      <c r="O9123" s="46">
        <f t="shared" si="714"/>
        <v>3.3390789058712471</v>
      </c>
    </row>
    <row r="9124" spans="6:15" x14ac:dyDescent="0.25">
      <c r="F9124" s="3">
        <f t="shared" si="711"/>
        <v>0</v>
      </c>
      <c r="G9124" s="45" t="s">
        <v>29874</v>
      </c>
      <c r="H9124" s="42">
        <v>91.15</v>
      </c>
      <c r="I9124" s="42">
        <v>0.01</v>
      </c>
      <c r="J9124" s="42" t="s">
        <v>11138</v>
      </c>
      <c r="K9124" s="43">
        <f t="shared" si="712"/>
        <v>5936.1112875480749</v>
      </c>
      <c r="L9124" s="44" t="s">
        <v>20506</v>
      </c>
      <c r="M9124" s="44">
        <f t="shared" si="710"/>
        <v>65.036637340618071</v>
      </c>
      <c r="N9124" s="54">
        <f t="shared" si="713"/>
        <v>5939.45</v>
      </c>
      <c r="O9124" s="46">
        <f t="shared" si="714"/>
        <v>3.3387124519249483</v>
      </c>
    </row>
    <row r="9125" spans="6:15" x14ac:dyDescent="0.25">
      <c r="F9125" s="3">
        <f t="shared" si="711"/>
        <v>0</v>
      </c>
      <c r="G9125" s="45" t="s">
        <v>29875</v>
      </c>
      <c r="H9125" s="42">
        <v>91.16</v>
      </c>
      <c r="I9125" s="42">
        <v>0.01</v>
      </c>
      <c r="J9125" s="42" t="s">
        <v>11139</v>
      </c>
      <c r="K9125" s="43">
        <f t="shared" si="712"/>
        <v>5936.7616539214814</v>
      </c>
      <c r="L9125" s="44" t="s">
        <v>20507</v>
      </c>
      <c r="M9125" s="44">
        <f t="shared" si="710"/>
        <v>65.036629289281322</v>
      </c>
      <c r="N9125" s="54">
        <f t="shared" si="713"/>
        <v>5940.0999999999995</v>
      </c>
      <c r="O9125" s="46">
        <f t="shared" si="714"/>
        <v>3.3383460785180432</v>
      </c>
    </row>
    <row r="9126" spans="6:15" x14ac:dyDescent="0.25">
      <c r="F9126" s="3">
        <f t="shared" si="711"/>
        <v>0</v>
      </c>
      <c r="G9126" s="45" t="s">
        <v>29876</v>
      </c>
      <c r="H9126" s="42">
        <v>91.17</v>
      </c>
      <c r="I9126" s="42">
        <v>0.01</v>
      </c>
      <c r="J9126" s="42" t="s">
        <v>11140</v>
      </c>
      <c r="K9126" s="43">
        <f t="shared" si="712"/>
        <v>5937.412020214374</v>
      </c>
      <c r="L9126" s="44" t="s">
        <v>20508</v>
      </c>
      <c r="M9126" s="44">
        <f t="shared" si="710"/>
        <v>65.036621240626147</v>
      </c>
      <c r="N9126" s="54">
        <f t="shared" si="713"/>
        <v>5940.75</v>
      </c>
      <c r="O9126" s="46">
        <f t="shared" si="714"/>
        <v>3.3379797856259756</v>
      </c>
    </row>
    <row r="9127" spans="6:15" x14ac:dyDescent="0.25">
      <c r="F9127" s="3">
        <f t="shared" si="711"/>
        <v>0</v>
      </c>
      <c r="G9127" s="45" t="s">
        <v>29877</v>
      </c>
      <c r="H9127" s="42">
        <v>91.18</v>
      </c>
      <c r="I9127" s="42">
        <v>0.01</v>
      </c>
      <c r="J9127" s="42" t="s">
        <v>11141</v>
      </c>
      <c r="K9127" s="43">
        <f t="shared" si="712"/>
        <v>5938.06238642678</v>
      </c>
      <c r="L9127" s="44" t="s">
        <v>20509</v>
      </c>
      <c r="M9127" s="44">
        <f t="shared" si="710"/>
        <v>65.036613194621978</v>
      </c>
      <c r="N9127" s="54">
        <f t="shared" si="713"/>
        <v>5941.4000000000005</v>
      </c>
      <c r="O9127" s="46">
        <f t="shared" si="714"/>
        <v>3.3376135732205512</v>
      </c>
    </row>
    <row r="9128" spans="6:15" x14ac:dyDescent="0.25">
      <c r="F9128" s="3">
        <f t="shared" si="711"/>
        <v>0</v>
      </c>
      <c r="G9128" s="45" t="s">
        <v>29878</v>
      </c>
      <c r="H9128" s="42">
        <v>91.19</v>
      </c>
      <c r="I9128" s="42">
        <v>0.01</v>
      </c>
      <c r="J9128" s="42" t="s">
        <v>11142</v>
      </c>
      <c r="K9128" s="43">
        <f t="shared" si="712"/>
        <v>5938.7127525587266</v>
      </c>
      <c r="L9128" s="44" t="s">
        <v>20510</v>
      </c>
      <c r="M9128" s="44">
        <f t="shared" si="710"/>
        <v>65.036605151250484</v>
      </c>
      <c r="N9128" s="54">
        <f t="shared" si="713"/>
        <v>5942.0499999999993</v>
      </c>
      <c r="O9128" s="46">
        <f t="shared" si="714"/>
        <v>3.337247441272666</v>
      </c>
    </row>
    <row r="9129" spans="6:15" x14ac:dyDescent="0.25">
      <c r="F9129" s="3">
        <f t="shared" si="711"/>
        <v>0</v>
      </c>
      <c r="G9129" s="45" t="s">
        <v>29879</v>
      </c>
      <c r="H9129" s="42">
        <v>91.2</v>
      </c>
      <c r="I9129" s="42">
        <v>0.01</v>
      </c>
      <c r="J9129" s="42" t="s">
        <v>11143</v>
      </c>
      <c r="K9129" s="43">
        <f t="shared" si="712"/>
        <v>5939.3631186102393</v>
      </c>
      <c r="L9129" s="44" t="s">
        <v>20511</v>
      </c>
      <c r="M9129" s="44">
        <f t="shared" si="710"/>
        <v>65.036597110554453</v>
      </c>
      <c r="N9129" s="54">
        <f t="shared" si="713"/>
        <v>5942.7</v>
      </c>
      <c r="O9129" s="46">
        <f t="shared" si="714"/>
        <v>3.3368813897604923</v>
      </c>
    </row>
    <row r="9130" spans="6:15" x14ac:dyDescent="0.25">
      <c r="F9130" s="3">
        <f t="shared" si="711"/>
        <v>0</v>
      </c>
      <c r="G9130" s="45" t="s">
        <v>29880</v>
      </c>
      <c r="H9130" s="42">
        <v>91.21</v>
      </c>
      <c r="I9130" s="42">
        <v>0.01</v>
      </c>
      <c r="J9130" s="42" t="s">
        <v>11144</v>
      </c>
      <c r="K9130" s="43">
        <f t="shared" si="712"/>
        <v>5940.0134845813445</v>
      </c>
      <c r="L9130" s="44" t="s">
        <v>20512</v>
      </c>
      <c r="M9130" s="44">
        <f t="shared" si="710"/>
        <v>65.036589072503332</v>
      </c>
      <c r="N9130" s="54">
        <f t="shared" si="713"/>
        <v>5943.3499999999995</v>
      </c>
      <c r="O9130" s="46">
        <f t="shared" si="714"/>
        <v>3.3365154186549262</v>
      </c>
    </row>
    <row r="9131" spans="6:15" x14ac:dyDescent="0.25">
      <c r="F9131" s="3">
        <f t="shared" si="711"/>
        <v>0</v>
      </c>
      <c r="G9131" s="45" t="s">
        <v>29881</v>
      </c>
      <c r="H9131" s="42">
        <v>91.22</v>
      </c>
      <c r="I9131" s="42">
        <v>0.01</v>
      </c>
      <c r="J9131" s="42" t="s">
        <v>11145</v>
      </c>
      <c r="K9131" s="43">
        <f t="shared" si="712"/>
        <v>5940.6638504720695</v>
      </c>
      <c r="L9131" s="44" t="s">
        <v>20513</v>
      </c>
      <c r="M9131" s="44">
        <f t="shared" si="710"/>
        <v>65.036581037109329</v>
      </c>
      <c r="N9131" s="54">
        <f t="shared" si="713"/>
        <v>5944</v>
      </c>
      <c r="O9131" s="46">
        <f t="shared" si="714"/>
        <v>3.3361495279305018</v>
      </c>
    </row>
    <row r="9132" spans="6:15" x14ac:dyDescent="0.25">
      <c r="F9132" s="3">
        <f t="shared" si="711"/>
        <v>0</v>
      </c>
      <c r="G9132" s="45" t="s">
        <v>29882</v>
      </c>
      <c r="H9132" s="42">
        <v>91.23</v>
      </c>
      <c r="I9132" s="42">
        <v>0.01</v>
      </c>
      <c r="J9132" s="42" t="s">
        <v>11146</v>
      </c>
      <c r="K9132" s="43">
        <f t="shared" si="712"/>
        <v>5941.3142162824406</v>
      </c>
      <c r="L9132" s="44" t="s">
        <v>20514</v>
      </c>
      <c r="M9132" s="44">
        <f t="shared" si="710"/>
        <v>65.036573004360235</v>
      </c>
      <c r="N9132" s="54">
        <f t="shared" si="713"/>
        <v>5944.65</v>
      </c>
      <c r="O9132" s="46">
        <f t="shared" si="714"/>
        <v>3.3357837175590248</v>
      </c>
    </row>
    <row r="9133" spans="6:15" x14ac:dyDescent="0.25">
      <c r="F9133" s="3">
        <f t="shared" si="711"/>
        <v>0</v>
      </c>
      <c r="G9133" s="45" t="s">
        <v>29883</v>
      </c>
      <c r="H9133" s="42">
        <v>91.24</v>
      </c>
      <c r="I9133" s="42">
        <v>0.01</v>
      </c>
      <c r="J9133" s="42" t="s">
        <v>11147</v>
      </c>
      <c r="K9133" s="43">
        <f t="shared" si="712"/>
        <v>5941.9645820124842</v>
      </c>
      <c r="L9133" s="44" t="s">
        <v>20515</v>
      </c>
      <c r="M9133" s="44">
        <f t="shared" si="710"/>
        <v>65.036564974256052</v>
      </c>
      <c r="N9133" s="54">
        <f t="shared" si="713"/>
        <v>5945.2999999999993</v>
      </c>
      <c r="O9133" s="46">
        <f t="shared" si="714"/>
        <v>3.3354179875150294</v>
      </c>
    </row>
    <row r="9134" spans="6:15" x14ac:dyDescent="0.25">
      <c r="F9134" s="3">
        <f t="shared" si="711"/>
        <v>0</v>
      </c>
      <c r="G9134" s="45" t="s">
        <v>29884</v>
      </c>
      <c r="H9134" s="42">
        <v>91.25</v>
      </c>
      <c r="I9134" s="42">
        <v>0.01</v>
      </c>
      <c r="J9134" s="42" t="s">
        <v>11148</v>
      </c>
      <c r="K9134" s="43">
        <f t="shared" si="712"/>
        <v>5942.6149476622268</v>
      </c>
      <c r="L9134" s="44" t="s">
        <v>20516</v>
      </c>
      <c r="M9134" s="44">
        <f t="shared" si="710"/>
        <v>65.036556946809</v>
      </c>
      <c r="N9134" s="54">
        <f t="shared" si="713"/>
        <v>5945.95</v>
      </c>
      <c r="O9134" s="46">
        <f t="shared" si="714"/>
        <v>3.3350523377730497</v>
      </c>
    </row>
    <row r="9135" spans="6:15" x14ac:dyDescent="0.25">
      <c r="F9135" s="3">
        <f t="shared" si="711"/>
        <v>0</v>
      </c>
      <c r="G9135" s="45" t="s">
        <v>29885</v>
      </c>
      <c r="H9135" s="42">
        <v>91.26</v>
      </c>
      <c r="I9135" s="42">
        <v>0.01</v>
      </c>
      <c r="J9135" s="42" t="s">
        <v>11149</v>
      </c>
      <c r="K9135" s="43">
        <f t="shared" si="712"/>
        <v>5943.2653132316946</v>
      </c>
      <c r="L9135" s="44" t="s">
        <v>20517</v>
      </c>
      <c r="M9135" s="44">
        <f t="shared" si="710"/>
        <v>65.036548922012955</v>
      </c>
      <c r="N9135" s="54">
        <f t="shared" si="713"/>
        <v>5946.6</v>
      </c>
      <c r="O9135" s="46">
        <f t="shared" si="714"/>
        <v>3.3346867683058008</v>
      </c>
    </row>
    <row r="9136" spans="6:15" x14ac:dyDescent="0.25">
      <c r="F9136" s="3">
        <f t="shared" si="711"/>
        <v>0</v>
      </c>
      <c r="G9136" s="45" t="s">
        <v>29886</v>
      </c>
      <c r="H9136" s="42">
        <v>91.27</v>
      </c>
      <c r="I9136" s="42">
        <v>0.01</v>
      </c>
      <c r="J9136" s="42" t="s">
        <v>11150</v>
      </c>
      <c r="K9136" s="43">
        <f t="shared" si="712"/>
        <v>5943.9156787209149</v>
      </c>
      <c r="L9136" s="44" t="s">
        <v>20518</v>
      </c>
      <c r="M9136" s="44">
        <f t="shared" si="710"/>
        <v>65.036540899855723</v>
      </c>
      <c r="N9136" s="54">
        <f t="shared" si="713"/>
        <v>5947.25</v>
      </c>
      <c r="O9136" s="46">
        <f t="shared" si="714"/>
        <v>3.3343212790850885</v>
      </c>
    </row>
    <row r="9137" spans="6:15" x14ac:dyDescent="0.25">
      <c r="F9137" s="3">
        <f t="shared" si="711"/>
        <v>0</v>
      </c>
      <c r="G9137" s="45" t="s">
        <v>29887</v>
      </c>
      <c r="H9137" s="42">
        <v>91.28</v>
      </c>
      <c r="I9137" s="42">
        <v>0.01</v>
      </c>
      <c r="J9137" s="42" t="s">
        <v>11151</v>
      </c>
      <c r="K9137" s="43">
        <f t="shared" si="712"/>
        <v>5944.5660441299133</v>
      </c>
      <c r="L9137" s="44" t="s">
        <v>20519</v>
      </c>
      <c r="M9137" s="44">
        <f t="shared" si="710"/>
        <v>65.03653288033729</v>
      </c>
      <c r="N9137" s="54">
        <f t="shared" si="713"/>
        <v>5947.9</v>
      </c>
      <c r="O9137" s="46">
        <f t="shared" si="714"/>
        <v>3.3339558700863563</v>
      </c>
    </row>
    <row r="9138" spans="6:15" x14ac:dyDescent="0.25">
      <c r="F9138" s="3">
        <f t="shared" si="711"/>
        <v>0</v>
      </c>
      <c r="G9138" s="45" t="s">
        <v>29888</v>
      </c>
      <c r="H9138" s="42">
        <v>91.29</v>
      </c>
      <c r="I9138" s="42">
        <v>0.01</v>
      </c>
      <c r="J9138" s="42" t="s">
        <v>11152</v>
      </c>
      <c r="K9138" s="43">
        <f t="shared" si="712"/>
        <v>5945.216409458717</v>
      </c>
      <c r="L9138" s="44" t="s">
        <v>20520</v>
      </c>
      <c r="M9138" s="44">
        <f t="shared" si="710"/>
        <v>65.036524863469879</v>
      </c>
      <c r="N9138" s="54">
        <f t="shared" si="713"/>
        <v>5948.55</v>
      </c>
      <c r="O9138" s="46">
        <f t="shared" si="714"/>
        <v>3.333590541283229</v>
      </c>
    </row>
    <row r="9139" spans="6:15" x14ac:dyDescent="0.25">
      <c r="F9139" s="3">
        <f t="shared" si="711"/>
        <v>0</v>
      </c>
      <c r="G9139" s="45" t="s">
        <v>29889</v>
      </c>
      <c r="H9139" s="42">
        <v>91.3</v>
      </c>
      <c r="I9139" s="42">
        <v>0.01</v>
      </c>
      <c r="J9139" s="42" t="s">
        <v>11153</v>
      </c>
      <c r="K9139" s="43">
        <f t="shared" si="712"/>
        <v>5945.8667747073514</v>
      </c>
      <c r="L9139" s="44" t="s">
        <v>20521</v>
      </c>
      <c r="M9139" s="44">
        <f t="shared" si="710"/>
        <v>65.036516849247377</v>
      </c>
      <c r="N9139" s="54">
        <f t="shared" si="713"/>
        <v>5949.2</v>
      </c>
      <c r="O9139" s="46">
        <f t="shared" si="714"/>
        <v>3.3332252926484216</v>
      </c>
    </row>
    <row r="9140" spans="6:15" x14ac:dyDescent="0.25">
      <c r="F9140" s="3">
        <f t="shared" si="711"/>
        <v>0</v>
      </c>
      <c r="G9140" s="45" t="s">
        <v>29890</v>
      </c>
      <c r="H9140" s="42">
        <v>91.31</v>
      </c>
      <c r="I9140" s="42">
        <v>0.01</v>
      </c>
      <c r="J9140" s="42" t="s">
        <v>11154</v>
      </c>
      <c r="K9140" s="43">
        <f t="shared" si="712"/>
        <v>5946.5171398758439</v>
      </c>
      <c r="L9140" s="44" t="s">
        <v>20522</v>
      </c>
      <c r="M9140" s="44">
        <f t="shared" si="710"/>
        <v>65.036508837657578</v>
      </c>
      <c r="N9140" s="54">
        <f t="shared" si="713"/>
        <v>5949.85</v>
      </c>
      <c r="O9140" s="46">
        <f t="shared" si="714"/>
        <v>3.3328601241564684</v>
      </c>
    </row>
    <row r="9141" spans="6:15" x14ac:dyDescent="0.25">
      <c r="F9141" s="3">
        <f t="shared" si="711"/>
        <v>0</v>
      </c>
      <c r="G9141" s="45" t="s">
        <v>29891</v>
      </c>
      <c r="H9141" s="42">
        <v>91.32</v>
      </c>
      <c r="I9141" s="42">
        <v>0.01</v>
      </c>
      <c r="J9141" s="42" t="s">
        <v>11155</v>
      </c>
      <c r="K9141" s="43">
        <f t="shared" si="712"/>
        <v>5947.1675049642208</v>
      </c>
      <c r="L9141" s="44" t="s">
        <v>20523</v>
      </c>
      <c r="M9141" s="44">
        <f t="shared" si="710"/>
        <v>65.036500828700468</v>
      </c>
      <c r="N9141" s="54">
        <f t="shared" si="713"/>
        <v>5950.4999999999991</v>
      </c>
      <c r="O9141" s="46">
        <f t="shared" si="714"/>
        <v>3.3324950357782654</v>
      </c>
    </row>
    <row r="9142" spans="6:15" x14ac:dyDescent="0.25">
      <c r="F9142" s="3">
        <f t="shared" si="711"/>
        <v>0</v>
      </c>
      <c r="G9142" s="45" t="s">
        <v>29892</v>
      </c>
      <c r="H9142" s="42">
        <v>91.33</v>
      </c>
      <c r="I9142" s="42">
        <v>0.01</v>
      </c>
      <c r="J9142" s="42" t="s">
        <v>11156</v>
      </c>
      <c r="K9142" s="43">
        <f t="shared" si="712"/>
        <v>5947.8178699725077</v>
      </c>
      <c r="L9142" s="44" t="s">
        <v>20524</v>
      </c>
      <c r="M9142" s="44">
        <f t="shared" si="710"/>
        <v>65.036492822400504</v>
      </c>
      <c r="N9142" s="54">
        <f t="shared" si="713"/>
        <v>5951.15</v>
      </c>
      <c r="O9142" s="46">
        <f t="shared" si="714"/>
        <v>3.3321300274919849</v>
      </c>
    </row>
    <row r="9143" spans="6:15" x14ac:dyDescent="0.25">
      <c r="F9143" s="3">
        <f t="shared" si="711"/>
        <v>0</v>
      </c>
      <c r="G9143" s="45" t="s">
        <v>29893</v>
      </c>
      <c r="H9143" s="42">
        <v>91.34</v>
      </c>
      <c r="I9143" s="42">
        <v>0.01</v>
      </c>
      <c r="J9143" s="42" t="s">
        <v>11157</v>
      </c>
      <c r="K9143" s="43">
        <f t="shared" si="712"/>
        <v>5948.4682349007317</v>
      </c>
      <c r="L9143" s="44" t="s">
        <v>20525</v>
      </c>
      <c r="M9143" s="44">
        <f t="shared" si="710"/>
        <v>65.036484818739339</v>
      </c>
      <c r="N9143" s="54">
        <f t="shared" si="713"/>
        <v>5951.8</v>
      </c>
      <c r="O9143" s="46">
        <f t="shared" si="714"/>
        <v>3.331765099268523</v>
      </c>
    </row>
    <row r="9144" spans="6:15" x14ac:dyDescent="0.25">
      <c r="F9144" s="3">
        <f t="shared" si="711"/>
        <v>0</v>
      </c>
      <c r="G9144" s="45" t="s">
        <v>29894</v>
      </c>
      <c r="H9144" s="42">
        <v>91.35</v>
      </c>
      <c r="I9144" s="42">
        <v>0.01</v>
      </c>
      <c r="J9144" s="42" t="s">
        <v>11158</v>
      </c>
      <c r="K9144" s="43">
        <f t="shared" si="712"/>
        <v>5949.1185997489192</v>
      </c>
      <c r="L9144" s="44" t="s">
        <v>20526</v>
      </c>
      <c r="M9144" s="44">
        <f t="shared" si="710"/>
        <v>65.036476817698656</v>
      </c>
      <c r="N9144" s="54">
        <f t="shared" si="713"/>
        <v>5952.45</v>
      </c>
      <c r="O9144" s="46">
        <f t="shared" si="714"/>
        <v>3.3314002510805949</v>
      </c>
    </row>
    <row r="9145" spans="6:15" x14ac:dyDescent="0.25">
      <c r="F9145" s="3">
        <f t="shared" si="711"/>
        <v>0</v>
      </c>
      <c r="G9145" s="45" t="s">
        <v>29895</v>
      </c>
      <c r="H9145" s="42">
        <v>91.36</v>
      </c>
      <c r="I9145" s="42">
        <v>0.01</v>
      </c>
      <c r="J9145" s="42" t="s">
        <v>11159</v>
      </c>
      <c r="K9145" s="43">
        <f t="shared" si="712"/>
        <v>5949.7689645170958</v>
      </c>
      <c r="L9145" s="44" t="s">
        <v>20527</v>
      </c>
      <c r="M9145" s="44">
        <f t="shared" si="710"/>
        <v>65.036468819302868</v>
      </c>
      <c r="N9145" s="54">
        <f t="shared" si="713"/>
        <v>5953.0999999999995</v>
      </c>
      <c r="O9145" s="46">
        <f t="shared" si="714"/>
        <v>3.3310354829036442</v>
      </c>
    </row>
    <row r="9146" spans="6:15" x14ac:dyDescent="0.25">
      <c r="F9146" s="3">
        <f t="shared" si="711"/>
        <v>0</v>
      </c>
      <c r="G9146" s="45" t="s">
        <v>29896</v>
      </c>
      <c r="H9146" s="42">
        <v>91.37</v>
      </c>
      <c r="I9146" s="42">
        <v>0.01</v>
      </c>
      <c r="J9146" s="42" t="s">
        <v>11160</v>
      </c>
      <c r="K9146" s="43">
        <f t="shared" si="712"/>
        <v>5950.4193292052887</v>
      </c>
      <c r="L9146" s="44" t="s">
        <v>20528</v>
      </c>
      <c r="M9146" s="44">
        <f t="shared" si="710"/>
        <v>65.036460823545909</v>
      </c>
      <c r="N9146" s="54">
        <f t="shared" si="713"/>
        <v>5953.75</v>
      </c>
      <c r="O9146" s="46">
        <f t="shared" si="714"/>
        <v>3.3306707947112955</v>
      </c>
    </row>
    <row r="9147" spans="6:15" x14ac:dyDescent="0.25">
      <c r="F9147" s="3">
        <f t="shared" si="711"/>
        <v>0</v>
      </c>
      <c r="G9147" s="45" t="s">
        <v>29897</v>
      </c>
      <c r="H9147" s="42">
        <v>91.38</v>
      </c>
      <c r="I9147" s="42">
        <v>0.01</v>
      </c>
      <c r="J9147" s="42" t="s">
        <v>11161</v>
      </c>
      <c r="K9147" s="43">
        <f t="shared" si="712"/>
        <v>5951.0696938135243</v>
      </c>
      <c r="L9147" s="44" t="s">
        <v>20529</v>
      </c>
      <c r="M9147" s="44">
        <f t="shared" si="710"/>
        <v>65.036452830403334</v>
      </c>
      <c r="N9147" s="54">
        <f t="shared" si="713"/>
        <v>5954.4</v>
      </c>
      <c r="O9147" s="46">
        <f t="shared" si="714"/>
        <v>3.3303061864753545</v>
      </c>
    </row>
    <row r="9148" spans="6:15" x14ac:dyDescent="0.25">
      <c r="F9148" s="3">
        <f t="shared" si="711"/>
        <v>0</v>
      </c>
      <c r="G9148" s="45" t="s">
        <v>29898</v>
      </c>
      <c r="H9148" s="42">
        <v>91.39</v>
      </c>
      <c r="I9148" s="42">
        <v>0.01</v>
      </c>
      <c r="J9148" s="42" t="s">
        <v>11162</v>
      </c>
      <c r="K9148" s="43">
        <f t="shared" si="712"/>
        <v>5951.720058341828</v>
      </c>
      <c r="L9148" s="44" t="s">
        <v>20530</v>
      </c>
      <c r="M9148" s="44">
        <f t="shared" si="710"/>
        <v>65.036444839923988</v>
      </c>
      <c r="N9148" s="54">
        <f t="shared" si="713"/>
        <v>5955.05</v>
      </c>
      <c r="O9148" s="46">
        <f t="shared" si="714"/>
        <v>3.3299416581721744</v>
      </c>
    </row>
    <row r="9149" spans="6:15" x14ac:dyDescent="0.25">
      <c r="F9149" s="3">
        <f t="shared" si="711"/>
        <v>0</v>
      </c>
      <c r="G9149" s="45" t="s">
        <v>29899</v>
      </c>
      <c r="H9149" s="42">
        <v>91.4</v>
      </c>
      <c r="I9149" s="42">
        <v>0.01</v>
      </c>
      <c r="J9149" s="42" t="s">
        <v>11163</v>
      </c>
      <c r="K9149" s="43">
        <f t="shared" si="712"/>
        <v>5952.3704227902272</v>
      </c>
      <c r="L9149" s="44" t="s">
        <v>20531</v>
      </c>
      <c r="M9149" s="44">
        <f t="shared" si="710"/>
        <v>65.036436852046805</v>
      </c>
      <c r="N9149" s="54">
        <f t="shared" si="713"/>
        <v>5955.7</v>
      </c>
      <c r="O9149" s="46">
        <f t="shared" si="714"/>
        <v>3.3295772097726513</v>
      </c>
    </row>
    <row r="9150" spans="6:15" x14ac:dyDescent="0.25">
      <c r="F9150" s="3">
        <f t="shared" si="711"/>
        <v>0</v>
      </c>
      <c r="G9150" s="45" t="s">
        <v>29900</v>
      </c>
      <c r="H9150" s="42">
        <v>91.41</v>
      </c>
      <c r="I9150" s="42">
        <v>0.01</v>
      </c>
      <c r="J9150" s="42" t="s">
        <v>11164</v>
      </c>
      <c r="K9150" s="43">
        <f t="shared" si="712"/>
        <v>5953.0207871587472</v>
      </c>
      <c r="L9150" s="44" t="s">
        <v>20532</v>
      </c>
      <c r="M9150" s="44">
        <f t="shared" si="710"/>
        <v>65.036428866808436</v>
      </c>
      <c r="N9150" s="54">
        <f t="shared" si="713"/>
        <v>5956.3499999999995</v>
      </c>
      <c r="O9150" s="46">
        <f t="shared" si="714"/>
        <v>3.3292128412522288</v>
      </c>
    </row>
    <row r="9151" spans="6:15" x14ac:dyDescent="0.25">
      <c r="F9151" s="3">
        <f t="shared" si="711"/>
        <v>0</v>
      </c>
      <c r="G9151" s="45" t="s">
        <v>29901</v>
      </c>
      <c r="H9151" s="42">
        <v>91.42</v>
      </c>
      <c r="I9151" s="42">
        <v>0.01</v>
      </c>
      <c r="J9151" s="42" t="s">
        <v>11165</v>
      </c>
      <c r="K9151" s="43">
        <f t="shared" si="712"/>
        <v>5953.6711514474155</v>
      </c>
      <c r="L9151" s="44" t="s">
        <v>20533</v>
      </c>
      <c r="M9151" s="44">
        <f t="shared" si="710"/>
        <v>65.036420884202769</v>
      </c>
      <c r="N9151" s="54">
        <f t="shared" si="713"/>
        <v>5957</v>
      </c>
      <c r="O9151" s="46">
        <f t="shared" si="714"/>
        <v>3.3288485525845317</v>
      </c>
    </row>
    <row r="9152" spans="6:15" x14ac:dyDescent="0.25">
      <c r="F9152" s="3">
        <f t="shared" si="711"/>
        <v>0</v>
      </c>
      <c r="G9152" s="45" t="s">
        <v>29902</v>
      </c>
      <c r="H9152" s="42">
        <v>91.43</v>
      </c>
      <c r="I9152" s="42">
        <v>0.01</v>
      </c>
      <c r="J9152" s="42" t="s">
        <v>11166</v>
      </c>
      <c r="K9152" s="43">
        <f t="shared" si="712"/>
        <v>5954.3215156562574</v>
      </c>
      <c r="L9152" s="44" t="s">
        <v>20534</v>
      </c>
      <c r="M9152" s="44">
        <f t="shared" si="710"/>
        <v>65.036412904229806</v>
      </c>
      <c r="N9152" s="54">
        <f t="shared" si="713"/>
        <v>5957.6500000000005</v>
      </c>
      <c r="O9152" s="46">
        <f t="shared" si="714"/>
        <v>3.3284843437431846</v>
      </c>
    </row>
    <row r="9153" spans="6:15" x14ac:dyDescent="0.25">
      <c r="F9153" s="3">
        <f t="shared" si="711"/>
        <v>0</v>
      </c>
      <c r="G9153" s="45" t="s">
        <v>29903</v>
      </c>
      <c r="H9153" s="42">
        <v>91.44</v>
      </c>
      <c r="I9153" s="42">
        <v>0.01</v>
      </c>
      <c r="J9153" s="42" t="s">
        <v>11167</v>
      </c>
      <c r="K9153" s="43">
        <f t="shared" si="712"/>
        <v>5954.9718797852993</v>
      </c>
      <c r="L9153" s="44" t="s">
        <v>20535</v>
      </c>
      <c r="M9153" s="44">
        <f t="shared" si="710"/>
        <v>65.036404926858992</v>
      </c>
      <c r="N9153" s="54">
        <f t="shared" si="713"/>
        <v>5958.2999999999993</v>
      </c>
      <c r="O9153" s="46">
        <f t="shared" si="714"/>
        <v>3.3281202146999931</v>
      </c>
    </row>
    <row r="9154" spans="6:15" x14ac:dyDescent="0.25">
      <c r="F9154" s="3">
        <f t="shared" si="711"/>
        <v>0</v>
      </c>
      <c r="G9154" s="45" t="s">
        <v>29904</v>
      </c>
      <c r="H9154" s="42">
        <v>91.45</v>
      </c>
      <c r="I9154" s="42">
        <v>0.01</v>
      </c>
      <c r="J9154" s="42" t="s">
        <v>11168</v>
      </c>
      <c r="K9154" s="43">
        <f t="shared" si="712"/>
        <v>5955.6222438345676</v>
      </c>
      <c r="L9154" s="44" t="s">
        <v>20536</v>
      </c>
      <c r="M9154" s="44">
        <f t="shared" si="710"/>
        <v>65.036396952139214</v>
      </c>
      <c r="N9154" s="54">
        <f t="shared" si="713"/>
        <v>5958.95</v>
      </c>
      <c r="O9154" s="46">
        <f t="shared" si="714"/>
        <v>3.3277561654322199</v>
      </c>
    </row>
    <row r="9155" spans="6:15" x14ac:dyDescent="0.25">
      <c r="F9155" s="3">
        <f t="shared" si="711"/>
        <v>0</v>
      </c>
      <c r="G9155" s="45" t="s">
        <v>29905</v>
      </c>
      <c r="H9155" s="42">
        <v>91.46</v>
      </c>
      <c r="I9155" s="42">
        <v>0.01</v>
      </c>
      <c r="J9155" s="42" t="s">
        <v>11169</v>
      </c>
      <c r="K9155" s="43">
        <f t="shared" si="712"/>
        <v>5956.2726078040887</v>
      </c>
      <c r="L9155" s="44" t="s">
        <v>20537</v>
      </c>
      <c r="M9155" s="44">
        <f t="shared" si="710"/>
        <v>65.036388980027709</v>
      </c>
      <c r="N9155" s="54">
        <f t="shared" si="713"/>
        <v>5959.5999999999995</v>
      </c>
      <c r="O9155" s="46">
        <f t="shared" si="714"/>
        <v>3.3273921959107611</v>
      </c>
    </row>
    <row r="9156" spans="6:15" x14ac:dyDescent="0.25">
      <c r="F9156" s="3">
        <f t="shared" si="711"/>
        <v>0</v>
      </c>
      <c r="G9156" s="45" t="s">
        <v>29906</v>
      </c>
      <c r="H9156" s="42">
        <v>91.47</v>
      </c>
      <c r="I9156" s="42">
        <v>0.01</v>
      </c>
      <c r="J9156" s="42" t="s">
        <v>11170</v>
      </c>
      <c r="K9156" s="43">
        <f t="shared" si="712"/>
        <v>5956.9229716938889</v>
      </c>
      <c r="L9156" s="44" t="s">
        <v>20538</v>
      </c>
      <c r="M9156" s="44">
        <f t="shared" si="710"/>
        <v>65.036381010542797</v>
      </c>
      <c r="N9156" s="54">
        <f t="shared" si="713"/>
        <v>5960.25</v>
      </c>
      <c r="O9156" s="46">
        <f t="shared" si="714"/>
        <v>3.3270283061110604</v>
      </c>
    </row>
    <row r="9157" spans="6:15" x14ac:dyDescent="0.25">
      <c r="F9157" s="3">
        <f t="shared" si="711"/>
        <v>0</v>
      </c>
      <c r="G9157" s="45" t="s">
        <v>29907</v>
      </c>
      <c r="H9157" s="42">
        <v>91.48</v>
      </c>
      <c r="I9157" s="42">
        <v>0.01</v>
      </c>
      <c r="J9157" s="42" t="s">
        <v>11171</v>
      </c>
      <c r="K9157" s="43">
        <f t="shared" si="712"/>
        <v>5957.5733355039947</v>
      </c>
      <c r="L9157" s="44" t="s">
        <v>20539</v>
      </c>
      <c r="M9157" s="44">
        <f t="shared" si="710"/>
        <v>65.03637304367227</v>
      </c>
      <c r="N9157" s="54">
        <f t="shared" si="713"/>
        <v>5960.9</v>
      </c>
      <c r="O9157" s="46">
        <f t="shared" si="714"/>
        <v>3.3266644960049234</v>
      </c>
    </row>
    <row r="9158" spans="6:15" x14ac:dyDescent="0.25">
      <c r="F9158" s="3">
        <f t="shared" si="711"/>
        <v>0</v>
      </c>
      <c r="G9158" s="45" t="s">
        <v>29908</v>
      </c>
      <c r="H9158" s="42">
        <v>91.49</v>
      </c>
      <c r="I9158" s="42">
        <v>0.01</v>
      </c>
      <c r="J9158" s="42" t="s">
        <v>11172</v>
      </c>
      <c r="K9158" s="43">
        <f t="shared" si="712"/>
        <v>5958.2236992344315</v>
      </c>
      <c r="L9158" s="44" t="s">
        <v>20540</v>
      </c>
      <c r="M9158" s="44">
        <f t="shared" si="710"/>
        <v>65.036365079422225</v>
      </c>
      <c r="N9158" s="54">
        <f t="shared" si="713"/>
        <v>5961.5499999999993</v>
      </c>
      <c r="O9158" s="46">
        <f t="shared" si="714"/>
        <v>3.3263007655677939</v>
      </c>
    </row>
    <row r="9159" spans="6:15" x14ac:dyDescent="0.25">
      <c r="F9159" s="3">
        <f t="shared" si="711"/>
        <v>0</v>
      </c>
      <c r="G9159" s="45" t="s">
        <v>29909</v>
      </c>
      <c r="H9159" s="42">
        <v>91.5</v>
      </c>
      <c r="I9159" s="42">
        <v>0.01</v>
      </c>
      <c r="J9159" s="42" t="s">
        <v>11173</v>
      </c>
      <c r="K9159" s="43">
        <f t="shared" si="712"/>
        <v>5958.8740628852256</v>
      </c>
      <c r="L9159" s="44" t="s">
        <v>20541</v>
      </c>
      <c r="M9159" s="44">
        <f t="shared" si="710"/>
        <v>65.036357117804897</v>
      </c>
      <c r="N9159" s="54">
        <f t="shared" si="713"/>
        <v>5962.2</v>
      </c>
      <c r="O9159" s="46">
        <f t="shared" si="714"/>
        <v>3.3259371147742058</v>
      </c>
    </row>
    <row r="9160" spans="6:15" x14ac:dyDescent="0.25">
      <c r="F9160" s="3">
        <f t="shared" si="711"/>
        <v>0</v>
      </c>
      <c r="G9160" s="45" t="s">
        <v>29910</v>
      </c>
      <c r="H9160" s="42">
        <v>91.51</v>
      </c>
      <c r="I9160" s="42">
        <v>0.01</v>
      </c>
      <c r="J9160" s="42" t="s">
        <v>11174</v>
      </c>
      <c r="K9160" s="43">
        <f t="shared" si="712"/>
        <v>5959.5244264564035</v>
      </c>
      <c r="L9160" s="44" t="s">
        <v>20542</v>
      </c>
      <c r="M9160" s="44">
        <f t="shared" si="710"/>
        <v>65.036349158808065</v>
      </c>
      <c r="N9160" s="54">
        <f t="shared" si="713"/>
        <v>5962.85</v>
      </c>
      <c r="O9160" s="46">
        <f t="shared" si="714"/>
        <v>3.3255735435968745</v>
      </c>
    </row>
    <row r="9161" spans="6:15" x14ac:dyDescent="0.25">
      <c r="F9161" s="3">
        <f t="shared" si="711"/>
        <v>0</v>
      </c>
      <c r="G9161" s="45" t="s">
        <v>29911</v>
      </c>
      <c r="H9161" s="42">
        <v>91.52</v>
      </c>
      <c r="I9161" s="42">
        <v>0.01</v>
      </c>
      <c r="J9161" s="42" t="s">
        <v>11175</v>
      </c>
      <c r="K9161" s="43">
        <f t="shared" si="712"/>
        <v>5960.1747899479915</v>
      </c>
      <c r="L9161" s="44" t="s">
        <v>20543</v>
      </c>
      <c r="M9161" s="44">
        <f t="shared" ref="M9161:M9224" si="715">SQRT(((14.7+$N$3*H9161)^2)-(K9161^2))/SQRT($N$4)</f>
        <v>65.036341202413382</v>
      </c>
      <c r="N9161" s="54">
        <f t="shared" si="713"/>
        <v>5963.5</v>
      </c>
      <c r="O9161" s="46">
        <f t="shared" si="714"/>
        <v>3.325210052008515</v>
      </c>
    </row>
    <row r="9162" spans="6:15" x14ac:dyDescent="0.25">
      <c r="F9162" s="3">
        <f t="shared" ref="F9162:F9225" si="716">IF(O9162&gt;100,1,0)</f>
        <v>0</v>
      </c>
      <c r="G9162" s="45" t="s">
        <v>29912</v>
      </c>
      <c r="H9162" s="42">
        <v>91.53</v>
      </c>
      <c r="I9162" s="42">
        <v>0.01</v>
      </c>
      <c r="J9162" s="42" t="s">
        <v>11176</v>
      </c>
      <c r="K9162" s="43">
        <f t="shared" ref="K9162:K9225" si="717">K9161+I9162*M9161</f>
        <v>5960.825153360016</v>
      </c>
      <c r="L9162" s="44" t="s">
        <v>20544</v>
      </c>
      <c r="M9162" s="44">
        <f t="shared" si="715"/>
        <v>65.036333248633085</v>
      </c>
      <c r="N9162" s="54">
        <f t="shared" ref="N9162:N9225" si="718">(H9162*$N$3)+14.7</f>
        <v>5964.15</v>
      </c>
      <c r="O9162" s="46">
        <f t="shared" ref="O9162:O9225" si="719">N9162-K9162</f>
        <v>3.3248466399836616</v>
      </c>
    </row>
    <row r="9163" spans="6:15" x14ac:dyDescent="0.25">
      <c r="F9163" s="3">
        <f t="shared" si="716"/>
        <v>0</v>
      </c>
      <c r="G9163" s="45" t="s">
        <v>29913</v>
      </c>
      <c r="H9163" s="42">
        <v>91.54</v>
      </c>
      <c r="I9163" s="42">
        <v>0.01</v>
      </c>
      <c r="J9163" s="42" t="s">
        <v>11177</v>
      </c>
      <c r="K9163" s="43">
        <f t="shared" si="717"/>
        <v>5961.4755166925024</v>
      </c>
      <c r="L9163" s="44" t="s">
        <v>20545</v>
      </c>
      <c r="M9163" s="44">
        <f t="shared" si="715"/>
        <v>65.036325297479394</v>
      </c>
      <c r="N9163" s="54">
        <f t="shared" si="718"/>
        <v>5964.8</v>
      </c>
      <c r="O9163" s="46">
        <f t="shared" si="719"/>
        <v>3.3244833074977578</v>
      </c>
    </row>
    <row r="9164" spans="6:15" x14ac:dyDescent="0.25">
      <c r="F9164" s="3">
        <f t="shared" si="716"/>
        <v>0</v>
      </c>
      <c r="G9164" s="45" t="s">
        <v>29914</v>
      </c>
      <c r="H9164" s="42">
        <v>91.55</v>
      </c>
      <c r="I9164" s="42">
        <v>0.01</v>
      </c>
      <c r="J9164" s="42" t="s">
        <v>11178</v>
      </c>
      <c r="K9164" s="43">
        <f t="shared" si="717"/>
        <v>5962.1258799454772</v>
      </c>
      <c r="L9164" s="44" t="s">
        <v>20546</v>
      </c>
      <c r="M9164" s="44">
        <f t="shared" si="715"/>
        <v>65.036317348933991</v>
      </c>
      <c r="N9164" s="54">
        <f t="shared" si="718"/>
        <v>5965.45</v>
      </c>
      <c r="O9164" s="46">
        <f t="shared" si="719"/>
        <v>3.3241200545226093</v>
      </c>
    </row>
    <row r="9165" spans="6:15" x14ac:dyDescent="0.25">
      <c r="F9165" s="3">
        <f t="shared" si="716"/>
        <v>0</v>
      </c>
      <c r="G9165" s="45" t="s">
        <v>29915</v>
      </c>
      <c r="H9165" s="42">
        <v>91.56</v>
      </c>
      <c r="I9165" s="42">
        <v>0.01</v>
      </c>
      <c r="J9165" s="42" t="s">
        <v>11179</v>
      </c>
      <c r="K9165" s="43">
        <f t="shared" si="717"/>
        <v>5962.7762431189667</v>
      </c>
      <c r="L9165" s="44" t="s">
        <v>20547</v>
      </c>
      <c r="M9165" s="44">
        <f t="shared" si="715"/>
        <v>65.036309402996849</v>
      </c>
      <c r="N9165" s="54">
        <f t="shared" si="718"/>
        <v>5966.1</v>
      </c>
      <c r="O9165" s="46">
        <f t="shared" si="719"/>
        <v>3.3237568810336597</v>
      </c>
    </row>
    <row r="9166" spans="6:15" x14ac:dyDescent="0.25">
      <c r="F9166" s="3">
        <f t="shared" si="716"/>
        <v>0</v>
      </c>
      <c r="G9166" s="45" t="s">
        <v>29916</v>
      </c>
      <c r="H9166" s="42">
        <v>91.57</v>
      </c>
      <c r="I9166" s="42">
        <v>0.01</v>
      </c>
      <c r="J9166" s="42" t="s">
        <v>11180</v>
      </c>
      <c r="K9166" s="43">
        <f t="shared" si="717"/>
        <v>5963.4266062129964</v>
      </c>
      <c r="L9166" s="44" t="s">
        <v>20548</v>
      </c>
      <c r="M9166" s="44">
        <f t="shared" si="715"/>
        <v>65.036301459674092</v>
      </c>
      <c r="N9166" s="54">
        <f t="shared" si="718"/>
        <v>5966.7499999999991</v>
      </c>
      <c r="O9166" s="46">
        <f t="shared" si="719"/>
        <v>3.3233937870027148</v>
      </c>
    </row>
    <row r="9167" spans="6:15" x14ac:dyDescent="0.25">
      <c r="F9167" s="3">
        <f t="shared" si="716"/>
        <v>0</v>
      </c>
      <c r="G9167" s="45" t="s">
        <v>29917</v>
      </c>
      <c r="H9167" s="42">
        <v>91.58</v>
      </c>
      <c r="I9167" s="42">
        <v>0.01</v>
      </c>
      <c r="J9167" s="42" t="s">
        <v>11181</v>
      </c>
      <c r="K9167" s="43">
        <f t="shared" si="717"/>
        <v>5964.0769692275935</v>
      </c>
      <c r="L9167" s="44" t="s">
        <v>20549</v>
      </c>
      <c r="M9167" s="44">
        <f t="shared" si="715"/>
        <v>65.03629351895961</v>
      </c>
      <c r="N9167" s="54">
        <f t="shared" si="718"/>
        <v>5967.4</v>
      </c>
      <c r="O9167" s="46">
        <f t="shared" si="719"/>
        <v>3.3230307724061277</v>
      </c>
    </row>
    <row r="9168" spans="6:15" x14ac:dyDescent="0.25">
      <c r="F9168" s="3">
        <f t="shared" si="716"/>
        <v>0</v>
      </c>
      <c r="G9168" s="45" t="s">
        <v>29918</v>
      </c>
      <c r="H9168" s="42">
        <v>91.59</v>
      </c>
      <c r="I9168" s="42">
        <v>0.01</v>
      </c>
      <c r="J9168" s="42" t="s">
        <v>11182</v>
      </c>
      <c r="K9168" s="43">
        <f t="shared" si="717"/>
        <v>5964.7273321627827</v>
      </c>
      <c r="L9168" s="44" t="s">
        <v>20550</v>
      </c>
      <c r="M9168" s="44">
        <f t="shared" si="715"/>
        <v>65.036285580865638</v>
      </c>
      <c r="N9168" s="54">
        <f t="shared" si="718"/>
        <v>5968.05</v>
      </c>
      <c r="O9168" s="46">
        <f t="shared" si="719"/>
        <v>3.3226678372175229</v>
      </c>
    </row>
    <row r="9169" spans="6:15" x14ac:dyDescent="0.25">
      <c r="F9169" s="3">
        <f t="shared" si="716"/>
        <v>0</v>
      </c>
      <c r="G9169" s="45" t="s">
        <v>29919</v>
      </c>
      <c r="H9169" s="42">
        <v>91.6</v>
      </c>
      <c r="I9169" s="42">
        <v>0.01</v>
      </c>
      <c r="J9169" s="42" t="s">
        <v>11183</v>
      </c>
      <c r="K9169" s="43">
        <f t="shared" si="717"/>
        <v>5965.3776950185911</v>
      </c>
      <c r="L9169" s="44" t="s">
        <v>20551</v>
      </c>
      <c r="M9169" s="44">
        <f t="shared" si="715"/>
        <v>65.036277645367718</v>
      </c>
      <c r="N9169" s="54">
        <f t="shared" si="718"/>
        <v>5968.7</v>
      </c>
      <c r="O9169" s="46">
        <f t="shared" si="719"/>
        <v>3.3223049814087062</v>
      </c>
    </row>
    <row r="9170" spans="6:15" x14ac:dyDescent="0.25">
      <c r="F9170" s="3">
        <f t="shared" si="716"/>
        <v>0</v>
      </c>
      <c r="G9170" s="45" t="s">
        <v>29920</v>
      </c>
      <c r="H9170" s="42">
        <v>91.61</v>
      </c>
      <c r="I9170" s="42">
        <v>0.01</v>
      </c>
      <c r="J9170" s="42" t="s">
        <v>11184</v>
      </c>
      <c r="K9170" s="43">
        <f t="shared" si="717"/>
        <v>5966.0280577950452</v>
      </c>
      <c r="L9170" s="44" t="s">
        <v>20552</v>
      </c>
      <c r="M9170" s="44">
        <f t="shared" si="715"/>
        <v>65.036269712471963</v>
      </c>
      <c r="N9170" s="54">
        <f t="shared" si="718"/>
        <v>5969.3499999999995</v>
      </c>
      <c r="O9170" s="46">
        <f t="shared" si="719"/>
        <v>3.3219422049542118</v>
      </c>
    </row>
    <row r="9171" spans="6:15" x14ac:dyDescent="0.25">
      <c r="F9171" s="3">
        <f t="shared" si="716"/>
        <v>0</v>
      </c>
      <c r="G9171" s="45" t="s">
        <v>29921</v>
      </c>
      <c r="H9171" s="42">
        <v>91.62</v>
      </c>
      <c r="I9171" s="42">
        <v>0.01</v>
      </c>
      <c r="J9171" s="42" t="s">
        <v>11185</v>
      </c>
      <c r="K9171" s="43">
        <f t="shared" si="717"/>
        <v>5966.6784204921696</v>
      </c>
      <c r="L9171" s="44" t="s">
        <v>20553</v>
      </c>
      <c r="M9171" s="44">
        <f t="shared" si="715"/>
        <v>65.036261782196718</v>
      </c>
      <c r="N9171" s="54">
        <f t="shared" si="718"/>
        <v>5970</v>
      </c>
      <c r="O9171" s="46">
        <f t="shared" si="719"/>
        <v>3.3215795078303927</v>
      </c>
    </row>
    <row r="9172" spans="6:15" x14ac:dyDescent="0.25">
      <c r="F9172" s="3">
        <f t="shared" si="716"/>
        <v>0</v>
      </c>
      <c r="G9172" s="45" t="s">
        <v>29922</v>
      </c>
      <c r="H9172" s="42">
        <v>91.63</v>
      </c>
      <c r="I9172" s="42">
        <v>0.01</v>
      </c>
      <c r="J9172" s="42" t="s">
        <v>11186</v>
      </c>
      <c r="K9172" s="43">
        <f t="shared" si="717"/>
        <v>5967.3287831099915</v>
      </c>
      <c r="L9172" s="44" t="s">
        <v>20554</v>
      </c>
      <c r="M9172" s="44">
        <f t="shared" si="715"/>
        <v>65.036253854511415</v>
      </c>
      <c r="N9172" s="54">
        <f t="shared" si="718"/>
        <v>5970.65</v>
      </c>
      <c r="O9172" s="46">
        <f t="shared" si="719"/>
        <v>3.3212168900081451</v>
      </c>
    </row>
    <row r="9173" spans="6:15" x14ac:dyDescent="0.25">
      <c r="F9173" s="3">
        <f t="shared" si="716"/>
        <v>0</v>
      </c>
      <c r="G9173" s="45" t="s">
        <v>29923</v>
      </c>
      <c r="H9173" s="42">
        <v>91.64</v>
      </c>
      <c r="I9173" s="42">
        <v>0.01</v>
      </c>
      <c r="J9173" s="42" t="s">
        <v>11187</v>
      </c>
      <c r="K9173" s="43">
        <f t="shared" si="717"/>
        <v>5967.9791456485364</v>
      </c>
      <c r="L9173" s="44" t="s">
        <v>20555</v>
      </c>
      <c r="M9173" s="44">
        <f t="shared" si="715"/>
        <v>65.036245929452733</v>
      </c>
      <c r="N9173" s="54">
        <f t="shared" si="718"/>
        <v>5971.3</v>
      </c>
      <c r="O9173" s="46">
        <f t="shared" si="719"/>
        <v>3.3208543514638222</v>
      </c>
    </row>
    <row r="9174" spans="6:15" x14ac:dyDescent="0.25">
      <c r="F9174" s="3">
        <f t="shared" si="716"/>
        <v>0</v>
      </c>
      <c r="G9174" s="45" t="s">
        <v>29924</v>
      </c>
      <c r="H9174" s="42">
        <v>91.65</v>
      </c>
      <c r="I9174" s="42">
        <v>0.01</v>
      </c>
      <c r="J9174" s="42" t="s">
        <v>11188</v>
      </c>
      <c r="K9174" s="43">
        <f t="shared" si="717"/>
        <v>5968.6295081078306</v>
      </c>
      <c r="L9174" s="44" t="s">
        <v>20556</v>
      </c>
      <c r="M9174" s="44">
        <f t="shared" si="715"/>
        <v>65.036238006965661</v>
      </c>
      <c r="N9174" s="54">
        <f t="shared" si="718"/>
        <v>5971.95</v>
      </c>
      <c r="O9174" s="46">
        <f t="shared" si="719"/>
        <v>3.3204918921692297</v>
      </c>
    </row>
    <row r="9175" spans="6:15" x14ac:dyDescent="0.25">
      <c r="F9175" s="3">
        <f t="shared" si="716"/>
        <v>0</v>
      </c>
      <c r="G9175" s="45" t="s">
        <v>29925</v>
      </c>
      <c r="H9175" s="42">
        <v>91.66</v>
      </c>
      <c r="I9175" s="42">
        <v>0.01</v>
      </c>
      <c r="J9175" s="42" t="s">
        <v>11189</v>
      </c>
      <c r="K9175" s="43">
        <f t="shared" si="717"/>
        <v>5969.2798704879006</v>
      </c>
      <c r="L9175" s="44" t="s">
        <v>20557</v>
      </c>
      <c r="M9175" s="44">
        <f t="shared" si="715"/>
        <v>65.036230087086892</v>
      </c>
      <c r="N9175" s="54">
        <f t="shared" si="718"/>
        <v>5972.5999999999995</v>
      </c>
      <c r="O9175" s="46">
        <f t="shared" si="719"/>
        <v>3.3201295120989016</v>
      </c>
    </row>
    <row r="9176" spans="6:15" x14ac:dyDescent="0.25">
      <c r="F9176" s="3">
        <f t="shared" si="716"/>
        <v>0</v>
      </c>
      <c r="G9176" s="45" t="s">
        <v>29926</v>
      </c>
      <c r="H9176" s="42">
        <v>91.67</v>
      </c>
      <c r="I9176" s="42">
        <v>0.01</v>
      </c>
      <c r="J9176" s="42" t="s">
        <v>11190</v>
      </c>
      <c r="K9176" s="43">
        <f t="shared" si="717"/>
        <v>5969.9302327887717</v>
      </c>
      <c r="L9176" s="44" t="s">
        <v>20558</v>
      </c>
      <c r="M9176" s="44">
        <f t="shared" si="715"/>
        <v>65.036222169822508</v>
      </c>
      <c r="N9176" s="54">
        <f t="shared" si="718"/>
        <v>5973.25</v>
      </c>
      <c r="O9176" s="46">
        <f t="shared" si="719"/>
        <v>3.3197672112282817</v>
      </c>
    </row>
    <row r="9177" spans="6:15" x14ac:dyDescent="0.25">
      <c r="F9177" s="3">
        <f t="shared" si="716"/>
        <v>0</v>
      </c>
      <c r="G9177" s="45" t="s">
        <v>29927</v>
      </c>
      <c r="H9177" s="42">
        <v>91.68</v>
      </c>
      <c r="I9177" s="42">
        <v>0.01</v>
      </c>
      <c r="J9177" s="42" t="s">
        <v>11191</v>
      </c>
      <c r="K9177" s="43">
        <f t="shared" si="717"/>
        <v>5970.5805950104696</v>
      </c>
      <c r="L9177" s="44" t="s">
        <v>20559</v>
      </c>
      <c r="M9177" s="44">
        <f t="shared" si="715"/>
        <v>65.036214255154192</v>
      </c>
      <c r="N9177" s="54">
        <f t="shared" si="718"/>
        <v>5973.9000000000005</v>
      </c>
      <c r="O9177" s="46">
        <f t="shared" si="719"/>
        <v>3.3194049895309945</v>
      </c>
    </row>
    <row r="9178" spans="6:15" x14ac:dyDescent="0.25">
      <c r="F9178" s="3">
        <f t="shared" si="716"/>
        <v>0</v>
      </c>
      <c r="G9178" s="45" t="s">
        <v>29928</v>
      </c>
      <c r="H9178" s="42">
        <v>91.69</v>
      </c>
      <c r="I9178" s="42">
        <v>0.01</v>
      </c>
      <c r="J9178" s="42" t="s">
        <v>11192</v>
      </c>
      <c r="K9178" s="43">
        <f t="shared" si="717"/>
        <v>5971.2309571530213</v>
      </c>
      <c r="L9178" s="44" t="s">
        <v>20560</v>
      </c>
      <c r="M9178" s="44">
        <f t="shared" si="715"/>
        <v>65.036206343063597</v>
      </c>
      <c r="N9178" s="54">
        <f t="shared" si="718"/>
        <v>5974.5499999999993</v>
      </c>
      <c r="O9178" s="46">
        <f t="shared" si="719"/>
        <v>3.3190428469779363</v>
      </c>
    </row>
    <row r="9179" spans="6:15" x14ac:dyDescent="0.25">
      <c r="F9179" s="3">
        <f t="shared" si="716"/>
        <v>0</v>
      </c>
      <c r="G9179" s="45" t="s">
        <v>29929</v>
      </c>
      <c r="H9179" s="42">
        <v>91.7</v>
      </c>
      <c r="I9179" s="42">
        <v>0.01</v>
      </c>
      <c r="J9179" s="42" t="s">
        <v>11193</v>
      </c>
      <c r="K9179" s="43">
        <f t="shared" si="717"/>
        <v>5971.8813192164516</v>
      </c>
      <c r="L9179" s="44" t="s">
        <v>20561</v>
      </c>
      <c r="M9179" s="44">
        <f t="shared" si="715"/>
        <v>65.036198433593526</v>
      </c>
      <c r="N9179" s="54">
        <f t="shared" si="718"/>
        <v>5975.2</v>
      </c>
      <c r="O9179" s="46">
        <f t="shared" si="719"/>
        <v>3.3186807835481886</v>
      </c>
    </row>
    <row r="9180" spans="6:15" x14ac:dyDescent="0.25">
      <c r="F9180" s="3">
        <f t="shared" si="716"/>
        <v>0</v>
      </c>
      <c r="G9180" s="45" t="s">
        <v>29930</v>
      </c>
      <c r="H9180" s="42">
        <v>91.71</v>
      </c>
      <c r="I9180" s="42">
        <v>0.01</v>
      </c>
      <c r="J9180" s="42" t="s">
        <v>11194</v>
      </c>
      <c r="K9180" s="43">
        <f t="shared" si="717"/>
        <v>5972.5316812007877</v>
      </c>
      <c r="L9180" s="44" t="s">
        <v>20562</v>
      </c>
      <c r="M9180" s="44">
        <f t="shared" si="715"/>
        <v>65.036190526701191</v>
      </c>
      <c r="N9180" s="54">
        <f t="shared" si="718"/>
        <v>5975.8499999999995</v>
      </c>
      <c r="O9180" s="46">
        <f t="shared" si="719"/>
        <v>3.3183187992117382</v>
      </c>
    </row>
    <row r="9181" spans="6:15" x14ac:dyDescent="0.25">
      <c r="F9181" s="3">
        <f t="shared" si="716"/>
        <v>0</v>
      </c>
      <c r="G9181" s="45" t="s">
        <v>29931</v>
      </c>
      <c r="H9181" s="42">
        <v>91.72</v>
      </c>
      <c r="I9181" s="42">
        <v>0.01</v>
      </c>
      <c r="J9181" s="42" t="s">
        <v>11195</v>
      </c>
      <c r="K9181" s="43">
        <f t="shared" si="717"/>
        <v>5973.1820431060551</v>
      </c>
      <c r="L9181" s="44" t="s">
        <v>20563</v>
      </c>
      <c r="M9181" s="44">
        <f t="shared" si="715"/>
        <v>65.036182622404908</v>
      </c>
      <c r="N9181" s="54">
        <f t="shared" si="718"/>
        <v>5976.5</v>
      </c>
      <c r="O9181" s="46">
        <f t="shared" si="719"/>
        <v>3.3179568939449382</v>
      </c>
    </row>
    <row r="9182" spans="6:15" x14ac:dyDescent="0.25">
      <c r="F9182" s="3">
        <f t="shared" si="716"/>
        <v>0</v>
      </c>
      <c r="G9182" s="45" t="s">
        <v>29932</v>
      </c>
      <c r="H9182" s="42">
        <v>91.73</v>
      </c>
      <c r="I9182" s="42">
        <v>0.01</v>
      </c>
      <c r="J9182" s="42" t="s">
        <v>11196</v>
      </c>
      <c r="K9182" s="43">
        <f t="shared" si="717"/>
        <v>5973.8324049322791</v>
      </c>
      <c r="L9182" s="44" t="s">
        <v>20564</v>
      </c>
      <c r="M9182" s="44">
        <f t="shared" si="715"/>
        <v>65.036174720704707</v>
      </c>
      <c r="N9182" s="54">
        <f t="shared" si="718"/>
        <v>5977.15</v>
      </c>
      <c r="O9182" s="46">
        <f t="shared" si="719"/>
        <v>3.3175950677205037</v>
      </c>
    </row>
    <row r="9183" spans="6:15" x14ac:dyDescent="0.25">
      <c r="F9183" s="3">
        <f t="shared" si="716"/>
        <v>0</v>
      </c>
      <c r="G9183" s="45" t="s">
        <v>29933</v>
      </c>
      <c r="H9183" s="42">
        <v>91.74</v>
      </c>
      <c r="I9183" s="42">
        <v>0.01</v>
      </c>
      <c r="J9183" s="42" t="s">
        <v>11197</v>
      </c>
      <c r="K9183" s="43">
        <f t="shared" si="717"/>
        <v>5974.4827666794863</v>
      </c>
      <c r="L9183" s="44" t="s">
        <v>20565</v>
      </c>
      <c r="M9183" s="44">
        <f t="shared" si="715"/>
        <v>65.036166821594477</v>
      </c>
      <c r="N9183" s="54">
        <f t="shared" si="718"/>
        <v>5977.7999999999993</v>
      </c>
      <c r="O9183" s="46">
        <f t="shared" si="719"/>
        <v>3.3172333205129689</v>
      </c>
    </row>
    <row r="9184" spans="6:15" x14ac:dyDescent="0.25">
      <c r="F9184" s="3">
        <f t="shared" si="716"/>
        <v>0</v>
      </c>
      <c r="G9184" s="45" t="s">
        <v>29934</v>
      </c>
      <c r="H9184" s="42">
        <v>91.75</v>
      </c>
      <c r="I9184" s="42">
        <v>0.01</v>
      </c>
      <c r="J9184" s="42" t="s">
        <v>11198</v>
      </c>
      <c r="K9184" s="43">
        <f t="shared" si="717"/>
        <v>5975.133128347702</v>
      </c>
      <c r="L9184" s="44" t="s">
        <v>20566</v>
      </c>
      <c r="M9184" s="44">
        <f t="shared" si="715"/>
        <v>65.036158925086411</v>
      </c>
      <c r="N9184" s="54">
        <f t="shared" si="718"/>
        <v>5978.45</v>
      </c>
      <c r="O9184" s="46">
        <f t="shared" si="719"/>
        <v>3.3168716522977775</v>
      </c>
    </row>
    <row r="9185" spans="6:15" x14ac:dyDescent="0.25">
      <c r="F9185" s="3">
        <f t="shared" si="716"/>
        <v>0</v>
      </c>
      <c r="G9185" s="45" t="s">
        <v>29935</v>
      </c>
      <c r="H9185" s="42">
        <v>91.76</v>
      </c>
      <c r="I9185" s="42">
        <v>0.01</v>
      </c>
      <c r="J9185" s="42" t="s">
        <v>11199</v>
      </c>
      <c r="K9185" s="43">
        <f t="shared" si="717"/>
        <v>5975.7834899369527</v>
      </c>
      <c r="L9185" s="44" t="s">
        <v>20567</v>
      </c>
      <c r="M9185" s="44">
        <f t="shared" si="715"/>
        <v>65.036151031162206</v>
      </c>
      <c r="N9185" s="54">
        <f t="shared" si="718"/>
        <v>5979.1</v>
      </c>
      <c r="O9185" s="46">
        <f t="shared" si="719"/>
        <v>3.3165100630476445</v>
      </c>
    </row>
    <row r="9186" spans="6:15" x14ac:dyDescent="0.25">
      <c r="F9186" s="3">
        <f t="shared" si="716"/>
        <v>0</v>
      </c>
      <c r="G9186" s="45" t="s">
        <v>29936</v>
      </c>
      <c r="H9186" s="42">
        <v>91.77</v>
      </c>
      <c r="I9186" s="42">
        <v>0.01</v>
      </c>
      <c r="J9186" s="42" t="s">
        <v>11200</v>
      </c>
      <c r="K9186" s="43">
        <f t="shared" si="717"/>
        <v>5976.4338514472647</v>
      </c>
      <c r="L9186" s="44" t="s">
        <v>20568</v>
      </c>
      <c r="M9186" s="44">
        <f t="shared" si="715"/>
        <v>65.03614313982186</v>
      </c>
      <c r="N9186" s="54">
        <f t="shared" si="718"/>
        <v>5979.75</v>
      </c>
      <c r="O9186" s="46">
        <f t="shared" si="719"/>
        <v>3.3161485527352852</v>
      </c>
    </row>
    <row r="9187" spans="6:15" x14ac:dyDescent="0.25">
      <c r="F9187" s="3">
        <f t="shared" si="716"/>
        <v>0</v>
      </c>
      <c r="G9187" s="45" t="s">
        <v>29937</v>
      </c>
      <c r="H9187" s="42">
        <v>91.78</v>
      </c>
      <c r="I9187" s="42">
        <v>0.01</v>
      </c>
      <c r="J9187" s="42" t="s">
        <v>11201</v>
      </c>
      <c r="K9187" s="43">
        <f t="shared" si="717"/>
        <v>5977.0842128786626</v>
      </c>
      <c r="L9187" s="44" t="s">
        <v>20569</v>
      </c>
      <c r="M9187" s="44">
        <f t="shared" si="715"/>
        <v>65.03613525106536</v>
      </c>
      <c r="N9187" s="54">
        <f t="shared" si="718"/>
        <v>5980.4</v>
      </c>
      <c r="O9187" s="46">
        <f t="shared" si="719"/>
        <v>3.3157871213370527</v>
      </c>
    </row>
    <row r="9188" spans="6:15" x14ac:dyDescent="0.25">
      <c r="F9188" s="3">
        <f t="shared" si="716"/>
        <v>0</v>
      </c>
      <c r="G9188" s="45" t="s">
        <v>29938</v>
      </c>
      <c r="H9188" s="42">
        <v>91.79</v>
      </c>
      <c r="I9188" s="42">
        <v>0.01</v>
      </c>
      <c r="J9188" s="42" t="s">
        <v>11202</v>
      </c>
      <c r="K9188" s="43">
        <f t="shared" si="717"/>
        <v>5977.7345742311736</v>
      </c>
      <c r="L9188" s="44" t="s">
        <v>20570</v>
      </c>
      <c r="M9188" s="44">
        <f t="shared" si="715"/>
        <v>65.036127364904928</v>
      </c>
      <c r="N9188" s="54">
        <f t="shared" si="718"/>
        <v>5981.05</v>
      </c>
      <c r="O9188" s="46">
        <f t="shared" si="719"/>
        <v>3.3154257688265716</v>
      </c>
    </row>
    <row r="9189" spans="6:15" x14ac:dyDescent="0.25">
      <c r="F9189" s="3">
        <f t="shared" si="716"/>
        <v>0</v>
      </c>
      <c r="G9189" s="45" t="s">
        <v>29939</v>
      </c>
      <c r="H9189" s="42">
        <v>91.8</v>
      </c>
      <c r="I9189" s="42">
        <v>0.01</v>
      </c>
      <c r="J9189" s="42" t="s">
        <v>11203</v>
      </c>
      <c r="K9189" s="43">
        <f t="shared" si="717"/>
        <v>5978.3849355048224</v>
      </c>
      <c r="L9189" s="44" t="s">
        <v>20571</v>
      </c>
      <c r="M9189" s="44">
        <f t="shared" si="715"/>
        <v>65.036119481328356</v>
      </c>
      <c r="N9189" s="54">
        <f t="shared" si="718"/>
        <v>5981.7</v>
      </c>
      <c r="O9189" s="46">
        <f t="shared" si="719"/>
        <v>3.3150644951774666</v>
      </c>
    </row>
    <row r="9190" spans="6:15" x14ac:dyDescent="0.25">
      <c r="F9190" s="3">
        <f t="shared" si="716"/>
        <v>0</v>
      </c>
      <c r="G9190" s="45" t="s">
        <v>29940</v>
      </c>
      <c r="H9190" s="42">
        <v>91.81</v>
      </c>
      <c r="I9190" s="42">
        <v>0.01</v>
      </c>
      <c r="J9190" s="42" t="s">
        <v>11204</v>
      </c>
      <c r="K9190" s="43">
        <f t="shared" si="717"/>
        <v>5979.0352966996352</v>
      </c>
      <c r="L9190" s="44" t="s">
        <v>20572</v>
      </c>
      <c r="M9190" s="44">
        <f t="shared" si="715"/>
        <v>65.036111600335644</v>
      </c>
      <c r="N9190" s="54">
        <f t="shared" si="718"/>
        <v>5982.35</v>
      </c>
      <c r="O9190" s="46">
        <f t="shared" si="719"/>
        <v>3.3147033003651813</v>
      </c>
    </row>
    <row r="9191" spans="6:15" x14ac:dyDescent="0.25">
      <c r="F9191" s="3">
        <f t="shared" si="716"/>
        <v>0</v>
      </c>
      <c r="G9191" s="45" t="s">
        <v>29941</v>
      </c>
      <c r="H9191" s="42">
        <v>91.82</v>
      </c>
      <c r="I9191" s="42">
        <v>0.01</v>
      </c>
      <c r="J9191" s="42" t="s">
        <v>11205</v>
      </c>
      <c r="K9191" s="43">
        <f t="shared" si="717"/>
        <v>5979.6856578156385</v>
      </c>
      <c r="L9191" s="44" t="s">
        <v>20573</v>
      </c>
      <c r="M9191" s="44">
        <f t="shared" si="715"/>
        <v>65.036103721914557</v>
      </c>
      <c r="N9191" s="54">
        <f t="shared" si="718"/>
        <v>5982.9999999999991</v>
      </c>
      <c r="O9191" s="46">
        <f t="shared" si="719"/>
        <v>3.314342184360612</v>
      </c>
    </row>
    <row r="9192" spans="6:15" x14ac:dyDescent="0.25">
      <c r="F9192" s="3">
        <f t="shared" si="716"/>
        <v>0</v>
      </c>
      <c r="G9192" s="45" t="s">
        <v>29942</v>
      </c>
      <c r="H9192" s="42">
        <v>91.83</v>
      </c>
      <c r="I9192" s="42">
        <v>0.01</v>
      </c>
      <c r="J9192" s="42" t="s">
        <v>11206</v>
      </c>
      <c r="K9192" s="43">
        <f t="shared" si="717"/>
        <v>5980.3360188528577</v>
      </c>
      <c r="L9192" s="44" t="s">
        <v>20574</v>
      </c>
      <c r="M9192" s="44">
        <f t="shared" si="715"/>
        <v>65.036095846083455</v>
      </c>
      <c r="N9192" s="54">
        <f t="shared" si="718"/>
        <v>5983.65</v>
      </c>
      <c r="O9192" s="46">
        <f t="shared" si="719"/>
        <v>3.3139811471419307</v>
      </c>
    </row>
    <row r="9193" spans="6:15" x14ac:dyDescent="0.25">
      <c r="F9193" s="3">
        <f t="shared" si="716"/>
        <v>0</v>
      </c>
      <c r="G9193" s="45" t="s">
        <v>29943</v>
      </c>
      <c r="H9193" s="42">
        <v>91.84</v>
      </c>
      <c r="I9193" s="42">
        <v>0.01</v>
      </c>
      <c r="J9193" s="42" t="s">
        <v>11207</v>
      </c>
      <c r="K9193" s="43">
        <f t="shared" si="717"/>
        <v>5980.9863798113183</v>
      </c>
      <c r="L9193" s="44" t="s">
        <v>20575</v>
      </c>
      <c r="M9193" s="44">
        <f t="shared" si="715"/>
        <v>65.036087972836214</v>
      </c>
      <c r="N9193" s="54">
        <f t="shared" si="718"/>
        <v>5984.3</v>
      </c>
      <c r="O9193" s="46">
        <f t="shared" si="719"/>
        <v>3.3136201886818526</v>
      </c>
    </row>
    <row r="9194" spans="6:15" x14ac:dyDescent="0.25">
      <c r="F9194" s="3">
        <f t="shared" si="716"/>
        <v>0</v>
      </c>
      <c r="G9194" s="45" t="s">
        <v>29944</v>
      </c>
      <c r="H9194" s="42">
        <v>91.85</v>
      </c>
      <c r="I9194" s="42">
        <v>0.01</v>
      </c>
      <c r="J9194" s="42" t="s">
        <v>11208</v>
      </c>
      <c r="K9194" s="43">
        <f t="shared" si="717"/>
        <v>5981.6367406910467</v>
      </c>
      <c r="L9194" s="44" t="s">
        <v>20576</v>
      </c>
      <c r="M9194" s="44">
        <f t="shared" si="715"/>
        <v>65.036080102160597</v>
      </c>
      <c r="N9194" s="54">
        <f t="shared" si="718"/>
        <v>5984.95</v>
      </c>
      <c r="O9194" s="46">
        <f t="shared" si="719"/>
        <v>3.3132593089530928</v>
      </c>
    </row>
    <row r="9195" spans="6:15" x14ac:dyDescent="0.25">
      <c r="F9195" s="3">
        <f t="shared" si="716"/>
        <v>0</v>
      </c>
      <c r="G9195" s="45" t="s">
        <v>29945</v>
      </c>
      <c r="H9195" s="42">
        <v>91.86</v>
      </c>
      <c r="I9195" s="42">
        <v>0.01</v>
      </c>
      <c r="J9195" s="42" t="s">
        <v>11209</v>
      </c>
      <c r="K9195" s="43">
        <f t="shared" si="717"/>
        <v>5982.2871014920684</v>
      </c>
      <c r="L9195" s="44" t="s">
        <v>20577</v>
      </c>
      <c r="M9195" s="44">
        <f t="shared" si="715"/>
        <v>65.036072234062729</v>
      </c>
      <c r="N9195" s="54">
        <f t="shared" si="718"/>
        <v>5985.5999999999995</v>
      </c>
      <c r="O9195" s="46">
        <f t="shared" si="719"/>
        <v>3.3128985079310951</v>
      </c>
    </row>
    <row r="9196" spans="6:15" x14ac:dyDescent="0.25">
      <c r="F9196" s="3">
        <f t="shared" si="716"/>
        <v>0</v>
      </c>
      <c r="G9196" s="45" t="s">
        <v>29946</v>
      </c>
      <c r="H9196" s="42">
        <v>91.87</v>
      </c>
      <c r="I9196" s="42">
        <v>0.01</v>
      </c>
      <c r="J9196" s="42" t="s">
        <v>11210</v>
      </c>
      <c r="K9196" s="43">
        <f t="shared" si="717"/>
        <v>5982.9374622144087</v>
      </c>
      <c r="L9196" s="44" t="s">
        <v>20578</v>
      </c>
      <c r="M9196" s="44">
        <f t="shared" si="715"/>
        <v>65.036064368554847</v>
      </c>
      <c r="N9196" s="54">
        <f t="shared" si="718"/>
        <v>5986.25</v>
      </c>
      <c r="O9196" s="46">
        <f t="shared" si="719"/>
        <v>3.312537785591303</v>
      </c>
    </row>
    <row r="9197" spans="6:15" x14ac:dyDescent="0.25">
      <c r="F9197" s="3">
        <f t="shared" si="716"/>
        <v>0</v>
      </c>
      <c r="G9197" s="45" t="s">
        <v>29947</v>
      </c>
      <c r="H9197" s="42">
        <v>91.88</v>
      </c>
      <c r="I9197" s="42">
        <v>0.01</v>
      </c>
      <c r="J9197" s="42" t="s">
        <v>11211</v>
      </c>
      <c r="K9197" s="43">
        <f t="shared" si="717"/>
        <v>5983.5878228580941</v>
      </c>
      <c r="L9197" s="44" t="s">
        <v>20579</v>
      </c>
      <c r="M9197" s="44">
        <f t="shared" si="715"/>
        <v>65.036056505606368</v>
      </c>
      <c r="N9197" s="54">
        <f t="shared" si="718"/>
        <v>5986.9</v>
      </c>
      <c r="O9197" s="46">
        <f t="shared" si="719"/>
        <v>3.3121771419055221</v>
      </c>
    </row>
    <row r="9198" spans="6:15" x14ac:dyDescent="0.25">
      <c r="F9198" s="3">
        <f t="shared" si="716"/>
        <v>0</v>
      </c>
      <c r="G9198" s="45" t="s">
        <v>29948</v>
      </c>
      <c r="H9198" s="42">
        <v>91.89</v>
      </c>
      <c r="I9198" s="42">
        <v>0.01</v>
      </c>
      <c r="J9198" s="42" t="s">
        <v>11212</v>
      </c>
      <c r="K9198" s="43">
        <f t="shared" si="717"/>
        <v>5984.2381834231501</v>
      </c>
      <c r="L9198" s="44" t="s">
        <v>20580</v>
      </c>
      <c r="M9198" s="44">
        <f t="shared" si="715"/>
        <v>65.036048645247874</v>
      </c>
      <c r="N9198" s="54">
        <f t="shared" si="718"/>
        <v>5987.55</v>
      </c>
      <c r="O9198" s="46">
        <f t="shared" si="719"/>
        <v>3.3118165768501058</v>
      </c>
    </row>
    <row r="9199" spans="6:15" x14ac:dyDescent="0.25">
      <c r="F9199" s="3">
        <f t="shared" si="716"/>
        <v>0</v>
      </c>
      <c r="G9199" s="45" t="s">
        <v>29949</v>
      </c>
      <c r="H9199" s="42">
        <v>91.9</v>
      </c>
      <c r="I9199" s="42">
        <v>0.01</v>
      </c>
      <c r="J9199" s="42" t="s">
        <v>11213</v>
      </c>
      <c r="K9199" s="43">
        <f t="shared" si="717"/>
        <v>5984.888543909603</v>
      </c>
      <c r="L9199" s="44" t="s">
        <v>20581</v>
      </c>
      <c r="M9199" s="44">
        <f t="shared" si="715"/>
        <v>65.036040787442687</v>
      </c>
      <c r="N9199" s="54">
        <f t="shared" si="718"/>
        <v>5988.2</v>
      </c>
      <c r="O9199" s="46">
        <f t="shared" si="719"/>
        <v>3.3114560903968595</v>
      </c>
    </row>
    <row r="9200" spans="6:15" x14ac:dyDescent="0.25">
      <c r="F9200" s="3">
        <f t="shared" si="716"/>
        <v>0</v>
      </c>
      <c r="G9200" s="45" t="s">
        <v>29950</v>
      </c>
      <c r="H9200" s="42">
        <v>91.91</v>
      </c>
      <c r="I9200" s="42">
        <v>0.01</v>
      </c>
      <c r="J9200" s="42" t="s">
        <v>11214</v>
      </c>
      <c r="K9200" s="43">
        <f t="shared" si="717"/>
        <v>5985.5389043174773</v>
      </c>
      <c r="L9200" s="44" t="s">
        <v>20582</v>
      </c>
      <c r="M9200" s="44">
        <f t="shared" si="715"/>
        <v>65.036032932221374</v>
      </c>
      <c r="N9200" s="54">
        <f t="shared" si="718"/>
        <v>5988.8499999999995</v>
      </c>
      <c r="O9200" s="46">
        <f t="shared" si="719"/>
        <v>3.3110956825221365</v>
      </c>
    </row>
    <row r="9201" spans="6:15" x14ac:dyDescent="0.25">
      <c r="F9201" s="3">
        <f t="shared" si="716"/>
        <v>0</v>
      </c>
      <c r="G9201" s="45" t="s">
        <v>29951</v>
      </c>
      <c r="H9201" s="42">
        <v>91.92</v>
      </c>
      <c r="I9201" s="42">
        <v>0.01</v>
      </c>
      <c r="J9201" s="42" t="s">
        <v>11215</v>
      </c>
      <c r="K9201" s="43">
        <f t="shared" si="717"/>
        <v>5986.1892646467995</v>
      </c>
      <c r="L9201" s="44" t="s">
        <v>20583</v>
      </c>
      <c r="M9201" s="44">
        <f t="shared" si="715"/>
        <v>65.036025079577811</v>
      </c>
      <c r="N9201" s="54">
        <f t="shared" si="718"/>
        <v>5989.5</v>
      </c>
      <c r="O9201" s="46">
        <f t="shared" si="719"/>
        <v>3.3107353532004709</v>
      </c>
    </row>
    <row r="9202" spans="6:15" x14ac:dyDescent="0.25">
      <c r="F9202" s="3">
        <f t="shared" si="716"/>
        <v>0</v>
      </c>
      <c r="G9202" s="45" t="s">
        <v>29952</v>
      </c>
      <c r="H9202" s="42">
        <v>91.93</v>
      </c>
      <c r="I9202" s="42">
        <v>0.01</v>
      </c>
      <c r="J9202" s="42" t="s">
        <v>11216</v>
      </c>
      <c r="K9202" s="43">
        <f t="shared" si="717"/>
        <v>5986.8396248975951</v>
      </c>
      <c r="L9202" s="44" t="s">
        <v>20584</v>
      </c>
      <c r="M9202" s="44">
        <f t="shared" si="715"/>
        <v>65.036017229511998</v>
      </c>
      <c r="N9202" s="54">
        <f t="shared" si="718"/>
        <v>5990.1500000000005</v>
      </c>
      <c r="O9202" s="46">
        <f t="shared" si="719"/>
        <v>3.3103751024054873</v>
      </c>
    </row>
    <row r="9203" spans="6:15" x14ac:dyDescent="0.25">
      <c r="F9203" s="3">
        <f t="shared" si="716"/>
        <v>0</v>
      </c>
      <c r="G9203" s="45" t="s">
        <v>29953</v>
      </c>
      <c r="H9203" s="42">
        <v>91.94</v>
      </c>
      <c r="I9203" s="42">
        <v>0.01</v>
      </c>
      <c r="J9203" s="42" t="s">
        <v>11217</v>
      </c>
      <c r="K9203" s="43">
        <f t="shared" si="717"/>
        <v>5987.4899850698903</v>
      </c>
      <c r="L9203" s="44" t="s">
        <v>20585</v>
      </c>
      <c r="M9203" s="44">
        <f t="shared" si="715"/>
        <v>65.036009381987299</v>
      </c>
      <c r="N9203" s="54">
        <f t="shared" si="718"/>
        <v>5990.7999999999993</v>
      </c>
      <c r="O9203" s="46">
        <f t="shared" si="719"/>
        <v>3.3100149301089914</v>
      </c>
    </row>
    <row r="9204" spans="6:15" x14ac:dyDescent="0.25">
      <c r="F9204" s="3">
        <f t="shared" si="716"/>
        <v>0</v>
      </c>
      <c r="G9204" s="45" t="s">
        <v>29954</v>
      </c>
      <c r="H9204" s="42">
        <v>91.95</v>
      </c>
      <c r="I9204" s="42">
        <v>0.01</v>
      </c>
      <c r="J9204" s="42" t="s">
        <v>11218</v>
      </c>
      <c r="K9204" s="43">
        <f t="shared" si="717"/>
        <v>5988.1403451637098</v>
      </c>
      <c r="L9204" s="44" t="s">
        <v>20586</v>
      </c>
      <c r="M9204" s="44">
        <f t="shared" si="715"/>
        <v>65.036001537052556</v>
      </c>
      <c r="N9204" s="54">
        <f t="shared" si="718"/>
        <v>5991.45</v>
      </c>
      <c r="O9204" s="46">
        <f t="shared" si="719"/>
        <v>3.3096548362900648</v>
      </c>
    </row>
    <row r="9205" spans="6:15" x14ac:dyDescent="0.25">
      <c r="F9205" s="3">
        <f t="shared" si="716"/>
        <v>0</v>
      </c>
      <c r="G9205" s="45" t="s">
        <v>29955</v>
      </c>
      <c r="H9205" s="42">
        <v>91.96</v>
      </c>
      <c r="I9205" s="42">
        <v>0.01</v>
      </c>
      <c r="J9205" s="42" t="s">
        <v>11219</v>
      </c>
      <c r="K9205" s="43">
        <f t="shared" si="717"/>
        <v>5988.7907051790799</v>
      </c>
      <c r="L9205" s="44" t="s">
        <v>20587</v>
      </c>
      <c r="M9205" s="44">
        <f t="shared" si="715"/>
        <v>65.035993694683356</v>
      </c>
      <c r="N9205" s="54">
        <f t="shared" si="718"/>
        <v>5992.0999999999995</v>
      </c>
      <c r="O9205" s="46">
        <f t="shared" si="719"/>
        <v>3.3092948209196038</v>
      </c>
    </row>
    <row r="9206" spans="6:15" x14ac:dyDescent="0.25">
      <c r="F9206" s="3">
        <f t="shared" si="716"/>
        <v>0</v>
      </c>
      <c r="G9206" s="45" t="s">
        <v>29956</v>
      </c>
      <c r="H9206" s="42">
        <v>91.97</v>
      </c>
      <c r="I9206" s="42">
        <v>0.01</v>
      </c>
      <c r="J9206" s="42" t="s">
        <v>11220</v>
      </c>
      <c r="K9206" s="43">
        <f t="shared" si="717"/>
        <v>5989.4410651160269</v>
      </c>
      <c r="L9206" s="44" t="s">
        <v>20588</v>
      </c>
      <c r="M9206" s="44">
        <f t="shared" si="715"/>
        <v>65.035985854873601</v>
      </c>
      <c r="N9206" s="54">
        <f t="shared" si="718"/>
        <v>5992.75</v>
      </c>
      <c r="O9206" s="46">
        <f t="shared" si="719"/>
        <v>3.3089348839730519</v>
      </c>
    </row>
    <row r="9207" spans="6:15" x14ac:dyDescent="0.25">
      <c r="F9207" s="3">
        <f t="shared" si="716"/>
        <v>0</v>
      </c>
      <c r="G9207" s="45" t="s">
        <v>29957</v>
      </c>
      <c r="H9207" s="42">
        <v>91.98</v>
      </c>
      <c r="I9207" s="42">
        <v>0.01</v>
      </c>
      <c r="J9207" s="42" t="s">
        <v>11221</v>
      </c>
      <c r="K9207" s="43">
        <f t="shared" si="717"/>
        <v>5990.0914249745756</v>
      </c>
      <c r="L9207" s="44" t="s">
        <v>20589</v>
      </c>
      <c r="M9207" s="44">
        <f t="shared" si="715"/>
        <v>65.03597801762325</v>
      </c>
      <c r="N9207" s="54">
        <f t="shared" si="718"/>
        <v>5993.4</v>
      </c>
      <c r="O9207" s="46">
        <f t="shared" si="719"/>
        <v>3.3085750254240338</v>
      </c>
    </row>
    <row r="9208" spans="6:15" x14ac:dyDescent="0.25">
      <c r="F9208" s="3">
        <f t="shared" si="716"/>
        <v>0</v>
      </c>
      <c r="G9208" s="45" t="s">
        <v>29958</v>
      </c>
      <c r="H9208" s="42">
        <v>91.99</v>
      </c>
      <c r="I9208" s="42">
        <v>0.01</v>
      </c>
      <c r="J9208" s="42" t="s">
        <v>11222</v>
      </c>
      <c r="K9208" s="43">
        <f t="shared" si="717"/>
        <v>5990.7417847547522</v>
      </c>
      <c r="L9208" s="44" t="s">
        <v>20590</v>
      </c>
      <c r="M9208" s="44">
        <f t="shared" si="715"/>
        <v>65.035970182932346</v>
      </c>
      <c r="N9208" s="54">
        <f t="shared" si="718"/>
        <v>5994.0499999999993</v>
      </c>
      <c r="O9208" s="46">
        <f t="shared" si="719"/>
        <v>3.3082152452470837</v>
      </c>
    </row>
    <row r="9209" spans="6:15" x14ac:dyDescent="0.25">
      <c r="F9209" s="3">
        <f t="shared" si="716"/>
        <v>0</v>
      </c>
      <c r="G9209" s="45" t="s">
        <v>29959</v>
      </c>
      <c r="H9209" s="42">
        <v>92</v>
      </c>
      <c r="I9209" s="42">
        <v>0.01</v>
      </c>
      <c r="J9209" s="42" t="s">
        <v>11223</v>
      </c>
      <c r="K9209" s="43">
        <f t="shared" si="717"/>
        <v>5991.3921444565813</v>
      </c>
      <c r="L9209" s="44" t="s">
        <v>20591</v>
      </c>
      <c r="M9209" s="44">
        <f t="shared" si="715"/>
        <v>65.035962350825315</v>
      </c>
      <c r="N9209" s="54">
        <f t="shared" si="718"/>
        <v>5994.7</v>
      </c>
      <c r="O9209" s="46">
        <f t="shared" si="719"/>
        <v>3.3078555434185546</v>
      </c>
    </row>
    <row r="9210" spans="6:15" x14ac:dyDescent="0.25">
      <c r="F9210" s="3">
        <f t="shared" si="716"/>
        <v>0</v>
      </c>
      <c r="G9210" s="45" t="s">
        <v>29960</v>
      </c>
      <c r="H9210" s="42">
        <v>92.01</v>
      </c>
      <c r="I9210" s="42">
        <v>0.01</v>
      </c>
      <c r="J9210" s="42" t="s">
        <v>11224</v>
      </c>
      <c r="K9210" s="43">
        <f t="shared" si="717"/>
        <v>5992.0425040800892</v>
      </c>
      <c r="L9210" s="44" t="s">
        <v>20592</v>
      </c>
      <c r="M9210" s="44">
        <f t="shared" si="715"/>
        <v>65.035954521277716</v>
      </c>
      <c r="N9210" s="54">
        <f t="shared" si="718"/>
        <v>5995.35</v>
      </c>
      <c r="O9210" s="46">
        <f t="shared" si="719"/>
        <v>3.3074959199111618</v>
      </c>
    </row>
    <row r="9211" spans="6:15" x14ac:dyDescent="0.25">
      <c r="F9211" s="3">
        <f t="shared" si="716"/>
        <v>0</v>
      </c>
      <c r="G9211" s="45" t="s">
        <v>29961</v>
      </c>
      <c r="H9211" s="42">
        <v>92.02</v>
      </c>
      <c r="I9211" s="42">
        <v>0.01</v>
      </c>
      <c r="J9211" s="42" t="s">
        <v>11225</v>
      </c>
      <c r="K9211" s="43">
        <f t="shared" si="717"/>
        <v>5992.6928636253024</v>
      </c>
      <c r="L9211" s="44" t="s">
        <v>20593</v>
      </c>
      <c r="M9211" s="44">
        <f t="shared" si="715"/>
        <v>65.035946694277328</v>
      </c>
      <c r="N9211" s="54">
        <f t="shared" si="718"/>
        <v>5996</v>
      </c>
      <c r="O9211" s="46">
        <f t="shared" si="719"/>
        <v>3.3071363746976203</v>
      </c>
    </row>
    <row r="9212" spans="6:15" x14ac:dyDescent="0.25">
      <c r="F9212" s="3">
        <f t="shared" si="716"/>
        <v>0</v>
      </c>
      <c r="G9212" s="45" t="s">
        <v>29962</v>
      </c>
      <c r="H9212" s="42">
        <v>92.03</v>
      </c>
      <c r="I9212" s="42">
        <v>0.01</v>
      </c>
      <c r="J9212" s="42" t="s">
        <v>11226</v>
      </c>
      <c r="K9212" s="43">
        <f t="shared" si="717"/>
        <v>5993.3432230922454</v>
      </c>
      <c r="L9212" s="44" t="s">
        <v>20594</v>
      </c>
      <c r="M9212" s="44">
        <f t="shared" si="715"/>
        <v>65.035938869830261</v>
      </c>
      <c r="N9212" s="54">
        <f t="shared" si="718"/>
        <v>5996.65</v>
      </c>
      <c r="O9212" s="46">
        <f t="shared" si="719"/>
        <v>3.3067769077542835</v>
      </c>
    </row>
    <row r="9213" spans="6:15" x14ac:dyDescent="0.25">
      <c r="F9213" s="3">
        <f t="shared" si="716"/>
        <v>0</v>
      </c>
      <c r="G9213" s="45" t="s">
        <v>29963</v>
      </c>
      <c r="H9213" s="42">
        <v>92.04</v>
      </c>
      <c r="I9213" s="42">
        <v>0.01</v>
      </c>
      <c r="J9213" s="42" t="s">
        <v>11227</v>
      </c>
      <c r="K9213" s="43">
        <f t="shared" si="717"/>
        <v>5993.9935824809436</v>
      </c>
      <c r="L9213" s="44" t="s">
        <v>20595</v>
      </c>
      <c r="M9213" s="44">
        <f t="shared" si="715"/>
        <v>65.035931047954847</v>
      </c>
      <c r="N9213" s="54">
        <f t="shared" si="718"/>
        <v>5997.3</v>
      </c>
      <c r="O9213" s="46">
        <f t="shared" si="719"/>
        <v>3.3064175190565948</v>
      </c>
    </row>
    <row r="9214" spans="6:15" x14ac:dyDescent="0.25">
      <c r="F9214" s="3">
        <f t="shared" si="716"/>
        <v>0</v>
      </c>
      <c r="G9214" s="45" t="s">
        <v>29964</v>
      </c>
      <c r="H9214" s="42">
        <v>92.05</v>
      </c>
      <c r="I9214" s="42">
        <v>0.01</v>
      </c>
      <c r="J9214" s="42" t="s">
        <v>11228</v>
      </c>
      <c r="K9214" s="43">
        <f t="shared" si="717"/>
        <v>5994.6439417914235</v>
      </c>
      <c r="L9214" s="44" t="s">
        <v>20596</v>
      </c>
      <c r="M9214" s="44">
        <f t="shared" si="715"/>
        <v>65.035923228632768</v>
      </c>
      <c r="N9214" s="54">
        <f t="shared" si="718"/>
        <v>5997.95</v>
      </c>
      <c r="O9214" s="46">
        <f t="shared" si="719"/>
        <v>3.3060582085763599</v>
      </c>
    </row>
    <row r="9215" spans="6:15" x14ac:dyDescent="0.25">
      <c r="F9215" s="3">
        <f t="shared" si="716"/>
        <v>0</v>
      </c>
      <c r="G9215" s="45" t="s">
        <v>29965</v>
      </c>
      <c r="H9215" s="42">
        <v>92.06</v>
      </c>
      <c r="I9215" s="42">
        <v>0.01</v>
      </c>
      <c r="J9215" s="42" t="s">
        <v>11229</v>
      </c>
      <c r="K9215" s="43">
        <f t="shared" si="717"/>
        <v>5995.2943010237095</v>
      </c>
      <c r="L9215" s="44" t="s">
        <v>20597</v>
      </c>
      <c r="M9215" s="44">
        <f t="shared" si="715"/>
        <v>65.035915411870107</v>
      </c>
      <c r="N9215" s="54">
        <f t="shared" si="718"/>
        <v>5998.6</v>
      </c>
      <c r="O9215" s="46">
        <f t="shared" si="719"/>
        <v>3.3056989762908415</v>
      </c>
    </row>
    <row r="9216" spans="6:15" x14ac:dyDescent="0.25">
      <c r="F9216" s="3">
        <f t="shared" si="716"/>
        <v>0</v>
      </c>
      <c r="G9216" s="45" t="s">
        <v>29966</v>
      </c>
      <c r="H9216" s="42">
        <v>92.07</v>
      </c>
      <c r="I9216" s="42">
        <v>0.01</v>
      </c>
      <c r="J9216" s="42" t="s">
        <v>11230</v>
      </c>
      <c r="K9216" s="43">
        <f t="shared" si="717"/>
        <v>5995.9446601778282</v>
      </c>
      <c r="L9216" s="44" t="s">
        <v>20598</v>
      </c>
      <c r="M9216" s="44">
        <f t="shared" si="715"/>
        <v>65.035907597648574</v>
      </c>
      <c r="N9216" s="54">
        <f t="shared" si="718"/>
        <v>5999.2499999999991</v>
      </c>
      <c r="O9216" s="46">
        <f t="shared" si="719"/>
        <v>3.3053398221709358</v>
      </c>
    </row>
    <row r="9217" spans="6:15" x14ac:dyDescent="0.25">
      <c r="F9217" s="3">
        <f t="shared" si="716"/>
        <v>0</v>
      </c>
      <c r="G9217" s="45" t="s">
        <v>29967</v>
      </c>
      <c r="H9217" s="42">
        <v>92.08</v>
      </c>
      <c r="I9217" s="42">
        <v>0.01</v>
      </c>
      <c r="J9217" s="42" t="s">
        <v>11231</v>
      </c>
      <c r="K9217" s="43">
        <f t="shared" si="717"/>
        <v>5996.5950192538048</v>
      </c>
      <c r="L9217" s="44" t="s">
        <v>20599</v>
      </c>
      <c r="M9217" s="44">
        <f t="shared" si="715"/>
        <v>65.035899785992569</v>
      </c>
      <c r="N9217" s="54">
        <f t="shared" si="718"/>
        <v>5999.9</v>
      </c>
      <c r="O9217" s="46">
        <f t="shared" si="719"/>
        <v>3.3049807461948149</v>
      </c>
    </row>
    <row r="9218" spans="6:15" x14ac:dyDescent="0.25">
      <c r="F9218" s="3">
        <f t="shared" si="716"/>
        <v>0</v>
      </c>
      <c r="G9218" s="45" t="s">
        <v>29968</v>
      </c>
      <c r="H9218" s="42">
        <v>92.09</v>
      </c>
      <c r="I9218" s="42">
        <v>0.01</v>
      </c>
      <c r="J9218" s="42" t="s">
        <v>11232</v>
      </c>
      <c r="K9218" s="43">
        <f t="shared" si="717"/>
        <v>5997.245378251665</v>
      </c>
      <c r="L9218" s="44" t="s">
        <v>20600</v>
      </c>
      <c r="M9218" s="44">
        <f t="shared" si="715"/>
        <v>65.035891976889914</v>
      </c>
      <c r="N9218" s="54">
        <f t="shared" si="718"/>
        <v>6000.55</v>
      </c>
      <c r="O9218" s="46">
        <f t="shared" si="719"/>
        <v>3.3046217483351938</v>
      </c>
    </row>
    <row r="9219" spans="6:15" x14ac:dyDescent="0.25">
      <c r="F9219" s="3">
        <f t="shared" si="716"/>
        <v>0</v>
      </c>
      <c r="G9219" s="45" t="s">
        <v>29969</v>
      </c>
      <c r="H9219" s="42">
        <v>92.1</v>
      </c>
      <c r="I9219" s="42">
        <v>0.01</v>
      </c>
      <c r="J9219" s="42" t="s">
        <v>11233</v>
      </c>
      <c r="K9219" s="43">
        <f t="shared" si="717"/>
        <v>5997.8957371714341</v>
      </c>
      <c r="L9219" s="44" t="s">
        <v>20601</v>
      </c>
      <c r="M9219" s="44">
        <f t="shared" si="715"/>
        <v>65.035884170328359</v>
      </c>
      <c r="N9219" s="54">
        <f t="shared" si="718"/>
        <v>6001.2</v>
      </c>
      <c r="O9219" s="46">
        <f t="shared" si="719"/>
        <v>3.3042628285656974</v>
      </c>
    </row>
    <row r="9220" spans="6:15" x14ac:dyDescent="0.25">
      <c r="F9220" s="3">
        <f t="shared" si="716"/>
        <v>0</v>
      </c>
      <c r="G9220" s="45" t="s">
        <v>29970</v>
      </c>
      <c r="H9220" s="42">
        <v>92.11</v>
      </c>
      <c r="I9220" s="42">
        <v>0.01</v>
      </c>
      <c r="J9220" s="42" t="s">
        <v>11234</v>
      </c>
      <c r="K9220" s="43">
        <f t="shared" si="717"/>
        <v>5998.5460960131377</v>
      </c>
      <c r="L9220" s="44" t="s">
        <v>20602</v>
      </c>
      <c r="M9220" s="44">
        <f t="shared" si="715"/>
        <v>65.035876366320124</v>
      </c>
      <c r="N9220" s="54">
        <f t="shared" si="718"/>
        <v>6001.8499999999995</v>
      </c>
      <c r="O9220" s="46">
        <f t="shared" si="719"/>
        <v>3.3039039868617692</v>
      </c>
    </row>
    <row r="9221" spans="6:15" x14ac:dyDescent="0.25">
      <c r="F9221" s="3">
        <f t="shared" si="716"/>
        <v>0</v>
      </c>
      <c r="G9221" s="45" t="s">
        <v>29971</v>
      </c>
      <c r="H9221" s="42">
        <v>92.12</v>
      </c>
      <c r="I9221" s="42">
        <v>0.01</v>
      </c>
      <c r="J9221" s="42" t="s">
        <v>11235</v>
      </c>
      <c r="K9221" s="43">
        <f t="shared" si="717"/>
        <v>5999.1964547768011</v>
      </c>
      <c r="L9221" s="44" t="s">
        <v>20603</v>
      </c>
      <c r="M9221" s="44">
        <f t="shared" si="715"/>
        <v>65.035868564865225</v>
      </c>
      <c r="N9221" s="54">
        <f t="shared" si="718"/>
        <v>6002.5</v>
      </c>
      <c r="O9221" s="46">
        <f t="shared" si="719"/>
        <v>3.3035452231988529</v>
      </c>
    </row>
    <row r="9222" spans="6:15" x14ac:dyDescent="0.25">
      <c r="F9222" s="3">
        <f t="shared" si="716"/>
        <v>0</v>
      </c>
      <c r="G9222" s="45" t="s">
        <v>29972</v>
      </c>
      <c r="H9222" s="42">
        <v>92.13</v>
      </c>
      <c r="I9222" s="42">
        <v>0.01</v>
      </c>
      <c r="J9222" s="42" t="s">
        <v>11236</v>
      </c>
      <c r="K9222" s="43">
        <f t="shared" si="717"/>
        <v>5999.84681346245</v>
      </c>
      <c r="L9222" s="44" t="s">
        <v>20604</v>
      </c>
      <c r="M9222" s="44">
        <f t="shared" si="715"/>
        <v>65.03586076595144</v>
      </c>
      <c r="N9222" s="54">
        <f t="shared" si="718"/>
        <v>6003.15</v>
      </c>
      <c r="O9222" s="46">
        <f t="shared" si="719"/>
        <v>3.3031865375496636</v>
      </c>
    </row>
    <row r="9223" spans="6:15" x14ac:dyDescent="0.25">
      <c r="F9223" s="3">
        <f t="shared" si="716"/>
        <v>0</v>
      </c>
      <c r="G9223" s="45" t="s">
        <v>29973</v>
      </c>
      <c r="H9223" s="42">
        <v>92.14</v>
      </c>
      <c r="I9223" s="42">
        <v>0.01</v>
      </c>
      <c r="J9223" s="42" t="s">
        <v>11237</v>
      </c>
      <c r="K9223" s="43">
        <f t="shared" si="717"/>
        <v>6000.4971720701096</v>
      </c>
      <c r="L9223" s="44" t="s">
        <v>20605</v>
      </c>
      <c r="M9223" s="44">
        <f t="shared" si="715"/>
        <v>65.035852969603212</v>
      </c>
      <c r="N9223" s="54">
        <f t="shared" si="718"/>
        <v>6003.8</v>
      </c>
      <c r="O9223" s="46">
        <f t="shared" si="719"/>
        <v>3.3028279298905545</v>
      </c>
    </row>
    <row r="9224" spans="6:15" x14ac:dyDescent="0.25">
      <c r="F9224" s="3">
        <f t="shared" si="716"/>
        <v>0</v>
      </c>
      <c r="G9224" s="45" t="s">
        <v>29974</v>
      </c>
      <c r="H9224" s="42">
        <v>92.15</v>
      </c>
      <c r="I9224" s="42">
        <v>0.01</v>
      </c>
      <c r="J9224" s="42" t="s">
        <v>11238</v>
      </c>
      <c r="K9224" s="43">
        <f t="shared" si="717"/>
        <v>6001.1475305998056</v>
      </c>
      <c r="L9224" s="44" t="s">
        <v>20606</v>
      </c>
      <c r="M9224" s="44">
        <f t="shared" si="715"/>
        <v>65.03584517577778</v>
      </c>
      <c r="N9224" s="54">
        <f t="shared" si="718"/>
        <v>6004.45</v>
      </c>
      <c r="O9224" s="46">
        <f t="shared" si="719"/>
        <v>3.3024694001942407</v>
      </c>
    </row>
    <row r="9225" spans="6:15" x14ac:dyDescent="0.25">
      <c r="F9225" s="3">
        <f t="shared" si="716"/>
        <v>0</v>
      </c>
      <c r="G9225" s="45" t="s">
        <v>29975</v>
      </c>
      <c r="H9225" s="42">
        <v>92.16</v>
      </c>
      <c r="I9225" s="42">
        <v>0.01</v>
      </c>
      <c r="J9225" s="42" t="s">
        <v>11239</v>
      </c>
      <c r="K9225" s="43">
        <f t="shared" si="717"/>
        <v>6001.7978890515633</v>
      </c>
      <c r="L9225" s="44" t="s">
        <v>20607</v>
      </c>
      <c r="M9225" s="44">
        <f t="shared" ref="M9225:M9288" si="720">SQRT(((14.7+$N$3*H9225)^2)-(K9225^2))/SQRT($N$4)</f>
        <v>65.03583738451178</v>
      </c>
      <c r="N9225" s="54">
        <f t="shared" si="718"/>
        <v>6005.0999999999995</v>
      </c>
      <c r="O9225" s="46">
        <f t="shared" si="719"/>
        <v>3.3021109484361659</v>
      </c>
    </row>
    <row r="9226" spans="6:15" x14ac:dyDescent="0.25">
      <c r="F9226" s="3">
        <f t="shared" ref="F9226:F9289" si="721">IF(O9226&gt;100,1,0)</f>
        <v>0</v>
      </c>
      <c r="G9226" s="45" t="s">
        <v>29976</v>
      </c>
      <c r="H9226" s="42">
        <v>92.17</v>
      </c>
      <c r="I9226" s="42">
        <v>0.01</v>
      </c>
      <c r="J9226" s="42" t="s">
        <v>11240</v>
      </c>
      <c r="K9226" s="43">
        <f t="shared" ref="K9226:K9289" si="722">K9225+I9226*M9225</f>
        <v>6002.4482474254082</v>
      </c>
      <c r="L9226" s="44" t="s">
        <v>20608</v>
      </c>
      <c r="M9226" s="44">
        <f t="shared" si="720"/>
        <v>65.03582959579299</v>
      </c>
      <c r="N9226" s="54">
        <f t="shared" ref="N9226:N9289" si="723">(H9226*$N$3)+14.7</f>
        <v>6005.75</v>
      </c>
      <c r="O9226" s="46">
        <f t="shared" ref="O9226:O9289" si="724">N9226-K9226</f>
        <v>3.3017525745917737</v>
      </c>
    </row>
    <row r="9227" spans="6:15" x14ac:dyDescent="0.25">
      <c r="F9227" s="3">
        <f t="shared" si="721"/>
        <v>0</v>
      </c>
      <c r="G9227" s="45" t="s">
        <v>29977</v>
      </c>
      <c r="H9227" s="42">
        <v>92.18</v>
      </c>
      <c r="I9227" s="42">
        <v>0.01</v>
      </c>
      <c r="J9227" s="42" t="s">
        <v>11241</v>
      </c>
      <c r="K9227" s="43">
        <f t="shared" si="722"/>
        <v>6003.0986057213659</v>
      </c>
      <c r="L9227" s="44" t="s">
        <v>20609</v>
      </c>
      <c r="M9227" s="44">
        <f t="shared" si="720"/>
        <v>65.035821809621439</v>
      </c>
      <c r="N9227" s="54">
        <f t="shared" si="723"/>
        <v>6006.4000000000005</v>
      </c>
      <c r="O9227" s="46">
        <f t="shared" si="724"/>
        <v>3.3013942786346888</v>
      </c>
    </row>
    <row r="9228" spans="6:15" x14ac:dyDescent="0.25">
      <c r="F9228" s="3">
        <f t="shared" si="721"/>
        <v>0</v>
      </c>
      <c r="G9228" s="45" t="s">
        <v>29978</v>
      </c>
      <c r="H9228" s="42">
        <v>92.19</v>
      </c>
      <c r="I9228" s="42">
        <v>0.01</v>
      </c>
      <c r="J9228" s="42" t="s">
        <v>11242</v>
      </c>
      <c r="K9228" s="43">
        <f t="shared" si="722"/>
        <v>6003.7489639394616</v>
      </c>
      <c r="L9228" s="44" t="s">
        <v>20610</v>
      </c>
      <c r="M9228" s="44">
        <f t="shared" si="720"/>
        <v>65.035814025966573</v>
      </c>
      <c r="N9228" s="54">
        <f t="shared" si="723"/>
        <v>6007.0499999999993</v>
      </c>
      <c r="O9228" s="46">
        <f t="shared" si="724"/>
        <v>3.3010360605376263</v>
      </c>
    </row>
    <row r="9229" spans="6:15" x14ac:dyDescent="0.25">
      <c r="F9229" s="3">
        <f t="shared" si="721"/>
        <v>0</v>
      </c>
      <c r="G9229" s="45" t="s">
        <v>29979</v>
      </c>
      <c r="H9229" s="42">
        <v>92.2</v>
      </c>
      <c r="I9229" s="42">
        <v>0.01</v>
      </c>
      <c r="J9229" s="42" t="s">
        <v>11243</v>
      </c>
      <c r="K9229" s="43">
        <f t="shared" si="722"/>
        <v>6004.3993220797211</v>
      </c>
      <c r="L9229" s="44" t="s">
        <v>20611</v>
      </c>
      <c r="M9229" s="44">
        <f t="shared" si="720"/>
        <v>65.035806244871139</v>
      </c>
      <c r="N9229" s="54">
        <f t="shared" si="723"/>
        <v>6007.7</v>
      </c>
      <c r="O9229" s="46">
        <f t="shared" si="724"/>
        <v>3.3006779202787584</v>
      </c>
    </row>
    <row r="9230" spans="6:15" x14ac:dyDescent="0.25">
      <c r="F9230" s="3">
        <f t="shared" si="721"/>
        <v>0</v>
      </c>
      <c r="G9230" s="45" t="s">
        <v>29980</v>
      </c>
      <c r="H9230" s="42">
        <v>92.21</v>
      </c>
      <c r="I9230" s="42">
        <v>0.01</v>
      </c>
      <c r="J9230" s="42" t="s">
        <v>11244</v>
      </c>
      <c r="K9230" s="43">
        <f t="shared" si="722"/>
        <v>6005.0496801421696</v>
      </c>
      <c r="L9230" s="44" t="s">
        <v>20612</v>
      </c>
      <c r="M9230" s="44">
        <f t="shared" si="720"/>
        <v>65.035798466304598</v>
      </c>
      <c r="N9230" s="54">
        <f t="shared" si="723"/>
        <v>6008.3499999999995</v>
      </c>
      <c r="O9230" s="46">
        <f t="shared" si="724"/>
        <v>3.3003198578298907</v>
      </c>
    </row>
    <row r="9231" spans="6:15" x14ac:dyDescent="0.25">
      <c r="F9231" s="3">
        <f t="shared" si="721"/>
        <v>0</v>
      </c>
      <c r="G9231" s="45" t="s">
        <v>29981</v>
      </c>
      <c r="H9231" s="42">
        <v>92.22</v>
      </c>
      <c r="I9231" s="42">
        <v>0.01</v>
      </c>
      <c r="J9231" s="42" t="s">
        <v>11245</v>
      </c>
      <c r="K9231" s="43">
        <f t="shared" si="722"/>
        <v>6005.7000381268326</v>
      </c>
      <c r="L9231" s="44" t="s">
        <v>20613</v>
      </c>
      <c r="M9231" s="44">
        <f t="shared" si="720"/>
        <v>65.03579069028531</v>
      </c>
      <c r="N9231" s="54">
        <f t="shared" si="723"/>
        <v>6009</v>
      </c>
      <c r="O9231" s="46">
        <f t="shared" si="724"/>
        <v>3.2999618731673763</v>
      </c>
    </row>
    <row r="9232" spans="6:15" x14ac:dyDescent="0.25">
      <c r="F9232" s="3">
        <f t="shared" si="721"/>
        <v>0</v>
      </c>
      <c r="G9232" s="45" t="s">
        <v>29982</v>
      </c>
      <c r="H9232" s="42">
        <v>92.23</v>
      </c>
      <c r="I9232" s="42">
        <v>0.01</v>
      </c>
      <c r="J9232" s="42" t="s">
        <v>11246</v>
      </c>
      <c r="K9232" s="43">
        <f t="shared" si="722"/>
        <v>6006.3503960337357</v>
      </c>
      <c r="L9232" s="44" t="s">
        <v>20614</v>
      </c>
      <c r="M9232" s="44">
        <f t="shared" si="720"/>
        <v>65.03578291678879</v>
      </c>
      <c r="N9232" s="54">
        <f t="shared" si="723"/>
        <v>6009.65</v>
      </c>
      <c r="O9232" s="46">
        <f t="shared" si="724"/>
        <v>3.2996039662639305</v>
      </c>
    </row>
    <row r="9233" spans="6:15" x14ac:dyDescent="0.25">
      <c r="F9233" s="3">
        <f t="shared" si="721"/>
        <v>0</v>
      </c>
      <c r="G9233" s="45" t="s">
        <v>29983</v>
      </c>
      <c r="H9233" s="42">
        <v>92.24</v>
      </c>
      <c r="I9233" s="42">
        <v>0.01</v>
      </c>
      <c r="J9233" s="42" t="s">
        <v>11247</v>
      </c>
      <c r="K9233" s="43">
        <f t="shared" si="722"/>
        <v>6007.0007538629034</v>
      </c>
      <c r="L9233" s="44" t="s">
        <v>20615</v>
      </c>
      <c r="M9233" s="44">
        <f t="shared" si="720"/>
        <v>65.035775145833412</v>
      </c>
      <c r="N9233" s="54">
        <f t="shared" si="723"/>
        <v>6010.2999999999993</v>
      </c>
      <c r="O9233" s="46">
        <f t="shared" si="724"/>
        <v>3.2992461370959063</v>
      </c>
    </row>
    <row r="9234" spans="6:15" x14ac:dyDescent="0.25">
      <c r="F9234" s="3">
        <f t="shared" si="721"/>
        <v>0</v>
      </c>
      <c r="G9234" s="45" t="s">
        <v>29984</v>
      </c>
      <c r="H9234" s="42">
        <v>92.25</v>
      </c>
      <c r="I9234" s="42">
        <v>0.01</v>
      </c>
      <c r="J9234" s="42" t="s">
        <v>11248</v>
      </c>
      <c r="K9234" s="43">
        <f t="shared" si="722"/>
        <v>6007.651111614362</v>
      </c>
      <c r="L9234" s="44" t="s">
        <v>20616</v>
      </c>
      <c r="M9234" s="44">
        <f t="shared" si="720"/>
        <v>65.035767377419134</v>
      </c>
      <c r="N9234" s="54">
        <f t="shared" si="723"/>
        <v>6010.95</v>
      </c>
      <c r="O9234" s="46">
        <f t="shared" si="724"/>
        <v>3.2988883856378379</v>
      </c>
    </row>
    <row r="9235" spans="6:15" x14ac:dyDescent="0.25">
      <c r="F9235" s="3">
        <f t="shared" si="721"/>
        <v>0</v>
      </c>
      <c r="G9235" s="45" t="s">
        <v>29985</v>
      </c>
      <c r="H9235" s="42">
        <v>92.26</v>
      </c>
      <c r="I9235" s="42">
        <v>0.01</v>
      </c>
      <c r="J9235" s="42" t="s">
        <v>11249</v>
      </c>
      <c r="K9235" s="43">
        <f t="shared" si="722"/>
        <v>6008.3014692881361</v>
      </c>
      <c r="L9235" s="44" t="s">
        <v>20617</v>
      </c>
      <c r="M9235" s="44">
        <f t="shared" si="720"/>
        <v>65.035759611539874</v>
      </c>
      <c r="N9235" s="54">
        <f t="shared" si="723"/>
        <v>6011.6</v>
      </c>
      <c r="O9235" s="46">
        <f t="shared" si="724"/>
        <v>3.2985307118642595</v>
      </c>
    </row>
    <row r="9236" spans="6:15" x14ac:dyDescent="0.25">
      <c r="F9236" s="3">
        <f t="shared" si="721"/>
        <v>0</v>
      </c>
      <c r="G9236" s="45" t="s">
        <v>29986</v>
      </c>
      <c r="H9236" s="42">
        <v>92.27</v>
      </c>
      <c r="I9236" s="42">
        <v>0.01</v>
      </c>
      <c r="J9236" s="42" t="s">
        <v>11250</v>
      </c>
      <c r="K9236" s="43">
        <f t="shared" si="722"/>
        <v>6008.9518268842512</v>
      </c>
      <c r="L9236" s="44" t="s">
        <v>20618</v>
      </c>
      <c r="M9236" s="44">
        <f t="shared" si="720"/>
        <v>65.035751848183409</v>
      </c>
      <c r="N9236" s="54">
        <f t="shared" si="723"/>
        <v>6012.25</v>
      </c>
      <c r="O9236" s="46">
        <f t="shared" si="724"/>
        <v>3.2981731157487957</v>
      </c>
    </row>
    <row r="9237" spans="6:15" x14ac:dyDescent="0.25">
      <c r="F9237" s="3">
        <f t="shared" si="721"/>
        <v>0</v>
      </c>
      <c r="G9237" s="45" t="s">
        <v>29987</v>
      </c>
      <c r="H9237" s="42">
        <v>92.28</v>
      </c>
      <c r="I9237" s="42">
        <v>0.01</v>
      </c>
      <c r="J9237" s="42" t="s">
        <v>11251</v>
      </c>
      <c r="K9237" s="43">
        <f t="shared" si="722"/>
        <v>6009.6021844027327</v>
      </c>
      <c r="L9237" s="44" t="s">
        <v>20619</v>
      </c>
      <c r="M9237" s="44">
        <f t="shared" si="720"/>
        <v>65.035744087361962</v>
      </c>
      <c r="N9237" s="54">
        <f t="shared" si="723"/>
        <v>6012.9</v>
      </c>
      <c r="O9237" s="46">
        <f t="shared" si="724"/>
        <v>3.2978155972668901</v>
      </c>
    </row>
    <row r="9238" spans="6:15" x14ac:dyDescent="0.25">
      <c r="F9238" s="3">
        <f t="shared" si="721"/>
        <v>0</v>
      </c>
      <c r="G9238" s="45" t="s">
        <v>29988</v>
      </c>
      <c r="H9238" s="42">
        <v>92.29</v>
      </c>
      <c r="I9238" s="42">
        <v>0.01</v>
      </c>
      <c r="J9238" s="42" t="s">
        <v>11252</v>
      </c>
      <c r="K9238" s="43">
        <f t="shared" si="722"/>
        <v>6010.2525418436062</v>
      </c>
      <c r="L9238" s="44" t="s">
        <v>20620</v>
      </c>
      <c r="M9238" s="44">
        <f t="shared" si="720"/>
        <v>65.035736329075519</v>
      </c>
      <c r="N9238" s="54">
        <f t="shared" si="723"/>
        <v>6013.55</v>
      </c>
      <c r="O9238" s="46">
        <f t="shared" si="724"/>
        <v>3.2974581563939864</v>
      </c>
    </row>
    <row r="9239" spans="6:15" x14ac:dyDescent="0.25">
      <c r="F9239" s="3">
        <f t="shared" si="721"/>
        <v>0</v>
      </c>
      <c r="G9239" s="45" t="s">
        <v>29989</v>
      </c>
      <c r="H9239" s="42">
        <v>92.3</v>
      </c>
      <c r="I9239" s="42">
        <v>0.01</v>
      </c>
      <c r="J9239" s="42" t="s">
        <v>11253</v>
      </c>
      <c r="K9239" s="43">
        <f t="shared" si="722"/>
        <v>6010.902899206897</v>
      </c>
      <c r="L9239" s="44" t="s">
        <v>20621</v>
      </c>
      <c r="M9239" s="44">
        <f t="shared" si="720"/>
        <v>65.035728573311872</v>
      </c>
      <c r="N9239" s="54">
        <f t="shared" si="723"/>
        <v>6014.2</v>
      </c>
      <c r="O9239" s="46">
        <f t="shared" si="724"/>
        <v>3.2971007931027998</v>
      </c>
    </row>
    <row r="9240" spans="6:15" x14ac:dyDescent="0.25">
      <c r="F9240" s="3">
        <f t="shared" si="721"/>
        <v>0</v>
      </c>
      <c r="G9240" s="45" t="s">
        <v>29990</v>
      </c>
      <c r="H9240" s="42">
        <v>92.31</v>
      </c>
      <c r="I9240" s="42">
        <v>0.01</v>
      </c>
      <c r="J9240" s="42" t="s">
        <v>11254</v>
      </c>
      <c r="K9240" s="43">
        <f t="shared" si="722"/>
        <v>6011.5532564926298</v>
      </c>
      <c r="L9240" s="44" t="s">
        <v>20622</v>
      </c>
      <c r="M9240" s="44">
        <f t="shared" si="720"/>
        <v>65.035720820083256</v>
      </c>
      <c r="N9240" s="54">
        <f t="shared" si="723"/>
        <v>6014.85</v>
      </c>
      <c r="O9240" s="46">
        <f t="shared" si="724"/>
        <v>3.2967435073705929</v>
      </c>
    </row>
    <row r="9241" spans="6:15" x14ac:dyDescent="0.25">
      <c r="F9241" s="3">
        <f t="shared" si="721"/>
        <v>0</v>
      </c>
      <c r="G9241" s="45" t="s">
        <v>29991</v>
      </c>
      <c r="H9241" s="42">
        <v>92.32</v>
      </c>
      <c r="I9241" s="42">
        <v>0.01</v>
      </c>
      <c r="J9241" s="42" t="s">
        <v>11255</v>
      </c>
      <c r="K9241" s="43">
        <f t="shared" si="722"/>
        <v>6012.2036137008308</v>
      </c>
      <c r="L9241" s="44" t="s">
        <v>20623</v>
      </c>
      <c r="M9241" s="44">
        <f t="shared" si="720"/>
        <v>65.035713069365215</v>
      </c>
      <c r="N9241" s="54">
        <f t="shared" si="723"/>
        <v>6015.4999999999991</v>
      </c>
      <c r="O9241" s="46">
        <f t="shared" si="724"/>
        <v>3.2963862991682618</v>
      </c>
    </row>
    <row r="9242" spans="6:15" x14ac:dyDescent="0.25">
      <c r="F9242" s="3">
        <f t="shared" si="721"/>
        <v>0</v>
      </c>
      <c r="G9242" s="45" t="s">
        <v>29992</v>
      </c>
      <c r="H9242" s="42">
        <v>92.33</v>
      </c>
      <c r="I9242" s="42">
        <v>0.01</v>
      </c>
      <c r="J9242" s="42" t="s">
        <v>11256</v>
      </c>
      <c r="K9242" s="43">
        <f t="shared" si="722"/>
        <v>6012.8539708315247</v>
      </c>
      <c r="L9242" s="44" t="s">
        <v>20624</v>
      </c>
      <c r="M9242" s="44">
        <f t="shared" si="720"/>
        <v>65.035705321188289</v>
      </c>
      <c r="N9242" s="54">
        <f t="shared" si="723"/>
        <v>6016.15</v>
      </c>
      <c r="O9242" s="46">
        <f t="shared" si="724"/>
        <v>3.2960291684748881</v>
      </c>
    </row>
    <row r="9243" spans="6:15" x14ac:dyDescent="0.25">
      <c r="F9243" s="3">
        <f t="shared" si="721"/>
        <v>0</v>
      </c>
      <c r="G9243" s="45" t="s">
        <v>29993</v>
      </c>
      <c r="H9243" s="42">
        <v>92.34</v>
      </c>
      <c r="I9243" s="42">
        <v>0.01</v>
      </c>
      <c r="J9243" s="42" t="s">
        <v>11257</v>
      </c>
      <c r="K9243" s="43">
        <f t="shared" si="722"/>
        <v>6013.504327884737</v>
      </c>
      <c r="L9243" s="44" t="s">
        <v>20625</v>
      </c>
      <c r="M9243" s="44">
        <f t="shared" si="720"/>
        <v>65.035697575534172</v>
      </c>
      <c r="N9243" s="54">
        <f t="shared" si="723"/>
        <v>6016.8</v>
      </c>
      <c r="O9243" s="46">
        <f t="shared" si="724"/>
        <v>3.2956721152631872</v>
      </c>
    </row>
    <row r="9244" spans="6:15" x14ac:dyDescent="0.25">
      <c r="F9244" s="3">
        <f t="shared" si="721"/>
        <v>0</v>
      </c>
      <c r="G9244" s="45" t="s">
        <v>29994</v>
      </c>
      <c r="H9244" s="42">
        <v>92.35</v>
      </c>
      <c r="I9244" s="42">
        <v>0.01</v>
      </c>
      <c r="J9244" s="42" t="s">
        <v>11258</v>
      </c>
      <c r="K9244" s="43">
        <f t="shared" si="722"/>
        <v>6014.1546848604921</v>
      </c>
      <c r="L9244" s="44" t="s">
        <v>20626</v>
      </c>
      <c r="M9244" s="44">
        <f t="shared" si="720"/>
        <v>65.035689832396727</v>
      </c>
      <c r="N9244" s="54">
        <f t="shared" si="723"/>
        <v>6017.45</v>
      </c>
      <c r="O9244" s="46">
        <f t="shared" si="724"/>
        <v>3.2953151395076929</v>
      </c>
    </row>
    <row r="9245" spans="6:15" x14ac:dyDescent="0.25">
      <c r="F9245" s="3">
        <f t="shared" si="721"/>
        <v>0</v>
      </c>
      <c r="G9245" s="45" t="s">
        <v>29995</v>
      </c>
      <c r="H9245" s="42">
        <v>92.36</v>
      </c>
      <c r="I9245" s="42">
        <v>0.01</v>
      </c>
      <c r="J9245" s="42" t="s">
        <v>11259</v>
      </c>
      <c r="K9245" s="43">
        <f t="shared" si="722"/>
        <v>6014.8050417588165</v>
      </c>
      <c r="L9245" s="44" t="s">
        <v>20627</v>
      </c>
      <c r="M9245" s="44">
        <f t="shared" si="720"/>
        <v>65.035682091775982</v>
      </c>
      <c r="N9245" s="54">
        <f t="shared" si="723"/>
        <v>6018.0999999999995</v>
      </c>
      <c r="O9245" s="46">
        <f t="shared" si="724"/>
        <v>3.2949582411829397</v>
      </c>
    </row>
    <row r="9246" spans="6:15" x14ac:dyDescent="0.25">
      <c r="F9246" s="3">
        <f t="shared" si="721"/>
        <v>0</v>
      </c>
      <c r="G9246" s="45" t="s">
        <v>29996</v>
      </c>
      <c r="H9246" s="42">
        <v>92.37</v>
      </c>
      <c r="I9246" s="42">
        <v>0.01</v>
      </c>
      <c r="J9246" s="42" t="s">
        <v>11260</v>
      </c>
      <c r="K9246" s="43">
        <f t="shared" si="722"/>
        <v>6015.4553985797347</v>
      </c>
      <c r="L9246" s="44" t="s">
        <v>20628</v>
      </c>
      <c r="M9246" s="44">
        <f t="shared" si="720"/>
        <v>65.035674353696365</v>
      </c>
      <c r="N9246" s="54">
        <f t="shared" si="723"/>
        <v>6018.75</v>
      </c>
      <c r="O9246" s="46">
        <f t="shared" si="724"/>
        <v>3.2946014202652805</v>
      </c>
    </row>
    <row r="9247" spans="6:15" x14ac:dyDescent="0.25">
      <c r="F9247" s="3">
        <f t="shared" si="721"/>
        <v>0</v>
      </c>
      <c r="G9247" s="45" t="s">
        <v>29997</v>
      </c>
      <c r="H9247" s="42">
        <v>92.38</v>
      </c>
      <c r="I9247" s="42">
        <v>0.01</v>
      </c>
      <c r="J9247" s="42" t="s">
        <v>11261</v>
      </c>
      <c r="K9247" s="43">
        <f t="shared" si="722"/>
        <v>6016.1057553232713</v>
      </c>
      <c r="L9247" s="44" t="s">
        <v>20629</v>
      </c>
      <c r="M9247" s="44">
        <f t="shared" si="720"/>
        <v>65.035666618121226</v>
      </c>
      <c r="N9247" s="54">
        <f t="shared" si="723"/>
        <v>6019.4</v>
      </c>
      <c r="O9247" s="46">
        <f t="shared" si="724"/>
        <v>3.29424467672834</v>
      </c>
    </row>
    <row r="9248" spans="6:15" x14ac:dyDescent="0.25">
      <c r="F9248" s="3">
        <f t="shared" si="721"/>
        <v>0</v>
      </c>
      <c r="G9248" s="45" t="s">
        <v>29998</v>
      </c>
      <c r="H9248" s="42">
        <v>92.39</v>
      </c>
      <c r="I9248" s="42">
        <v>0.01</v>
      </c>
      <c r="J9248" s="42" t="s">
        <v>11262</v>
      </c>
      <c r="K9248" s="43">
        <f t="shared" si="722"/>
        <v>6016.7561119894526</v>
      </c>
      <c r="L9248" s="44" t="s">
        <v>20630</v>
      </c>
      <c r="M9248" s="44">
        <f t="shared" si="720"/>
        <v>65.035658885087216</v>
      </c>
      <c r="N9248" s="54">
        <f t="shared" si="723"/>
        <v>6020.05</v>
      </c>
      <c r="O9248" s="46">
        <f t="shared" si="724"/>
        <v>3.2938880105475619</v>
      </c>
    </row>
    <row r="9249" spans="6:15" x14ac:dyDescent="0.25">
      <c r="F9249" s="3">
        <f t="shared" si="721"/>
        <v>0</v>
      </c>
      <c r="G9249" s="45" t="s">
        <v>29999</v>
      </c>
      <c r="H9249" s="42">
        <v>92.4</v>
      </c>
      <c r="I9249" s="42">
        <v>0.01</v>
      </c>
      <c r="J9249" s="42" t="s">
        <v>11263</v>
      </c>
      <c r="K9249" s="43">
        <f t="shared" si="722"/>
        <v>6017.4064685783032</v>
      </c>
      <c r="L9249" s="44" t="s">
        <v>20631</v>
      </c>
      <c r="M9249" s="44">
        <f t="shared" si="720"/>
        <v>65.035651154545462</v>
      </c>
      <c r="N9249" s="54">
        <f t="shared" si="723"/>
        <v>6020.7</v>
      </c>
      <c r="O9249" s="46">
        <f t="shared" si="724"/>
        <v>3.2935314216965708</v>
      </c>
    </row>
    <row r="9250" spans="6:15" x14ac:dyDescent="0.25">
      <c r="F9250" s="3">
        <f t="shared" si="721"/>
        <v>0</v>
      </c>
      <c r="G9250" s="45" t="s">
        <v>30000</v>
      </c>
      <c r="H9250" s="42">
        <v>92.41</v>
      </c>
      <c r="I9250" s="42">
        <v>0.01</v>
      </c>
      <c r="J9250" s="42" t="s">
        <v>11264</v>
      </c>
      <c r="K9250" s="43">
        <f t="shared" si="722"/>
        <v>6018.0568250898486</v>
      </c>
      <c r="L9250" s="44" t="s">
        <v>20632</v>
      </c>
      <c r="M9250" s="44">
        <f t="shared" si="720"/>
        <v>65.035643426532602</v>
      </c>
      <c r="N9250" s="54">
        <f t="shared" si="723"/>
        <v>6021.3499999999995</v>
      </c>
      <c r="O9250" s="46">
        <f t="shared" si="724"/>
        <v>3.2931749101508103</v>
      </c>
    </row>
    <row r="9251" spans="6:15" x14ac:dyDescent="0.25">
      <c r="F9251" s="3">
        <f t="shared" si="721"/>
        <v>0</v>
      </c>
      <c r="G9251" s="45" t="s">
        <v>30001</v>
      </c>
      <c r="H9251" s="42">
        <v>92.42</v>
      </c>
      <c r="I9251" s="42">
        <v>0.01</v>
      </c>
      <c r="J9251" s="42" t="s">
        <v>11265</v>
      </c>
      <c r="K9251" s="43">
        <f t="shared" si="722"/>
        <v>6018.7071815241143</v>
      </c>
      <c r="L9251" s="44" t="s">
        <v>20633</v>
      </c>
      <c r="M9251" s="44">
        <f t="shared" si="720"/>
        <v>65.035635701042565</v>
      </c>
      <c r="N9251" s="54">
        <f t="shared" si="723"/>
        <v>6022</v>
      </c>
      <c r="O9251" s="46">
        <f t="shared" si="724"/>
        <v>3.2928184758857242</v>
      </c>
    </row>
    <row r="9252" spans="6:15" x14ac:dyDescent="0.25">
      <c r="F9252" s="3">
        <f t="shared" si="721"/>
        <v>0</v>
      </c>
      <c r="G9252" s="45" t="s">
        <v>30002</v>
      </c>
      <c r="H9252" s="42">
        <v>92.43</v>
      </c>
      <c r="I9252" s="42">
        <v>0.01</v>
      </c>
      <c r="J9252" s="42" t="s">
        <v>11266</v>
      </c>
      <c r="K9252" s="43">
        <f t="shared" si="722"/>
        <v>6019.3575378811247</v>
      </c>
      <c r="L9252" s="44" t="s">
        <v>20634</v>
      </c>
      <c r="M9252" s="44">
        <f t="shared" si="720"/>
        <v>65.035627978063118</v>
      </c>
      <c r="N9252" s="54">
        <f t="shared" si="723"/>
        <v>6022.6500000000005</v>
      </c>
      <c r="O9252" s="46">
        <f t="shared" si="724"/>
        <v>3.2924621188758465</v>
      </c>
    </row>
    <row r="9253" spans="6:15" x14ac:dyDescent="0.25">
      <c r="F9253" s="3">
        <f t="shared" si="721"/>
        <v>0</v>
      </c>
      <c r="G9253" s="45" t="s">
        <v>30003</v>
      </c>
      <c r="H9253" s="42">
        <v>92.44</v>
      </c>
      <c r="I9253" s="42">
        <v>0.01</v>
      </c>
      <c r="J9253" s="42" t="s">
        <v>11267</v>
      </c>
      <c r="K9253" s="43">
        <f t="shared" si="722"/>
        <v>6020.0078941609054</v>
      </c>
      <c r="L9253" s="44" t="s">
        <v>20635</v>
      </c>
      <c r="M9253" s="44">
        <f t="shared" si="720"/>
        <v>65.035620257582025</v>
      </c>
      <c r="N9253" s="54">
        <f t="shared" si="723"/>
        <v>6023.2999999999993</v>
      </c>
      <c r="O9253" s="46">
        <f t="shared" si="724"/>
        <v>3.2921058390938924</v>
      </c>
    </row>
    <row r="9254" spans="6:15" x14ac:dyDescent="0.25">
      <c r="F9254" s="3">
        <f t="shared" si="721"/>
        <v>0</v>
      </c>
      <c r="G9254" s="45" t="s">
        <v>30004</v>
      </c>
      <c r="H9254" s="42">
        <v>92.45</v>
      </c>
      <c r="I9254" s="42">
        <v>0.01</v>
      </c>
      <c r="J9254" s="42" t="s">
        <v>11268</v>
      </c>
      <c r="K9254" s="43">
        <f t="shared" si="722"/>
        <v>6020.6582503634809</v>
      </c>
      <c r="L9254" s="44" t="s">
        <v>20636</v>
      </c>
      <c r="M9254" s="44">
        <f t="shared" si="720"/>
        <v>65.035612539635963</v>
      </c>
      <c r="N9254" s="54">
        <f t="shared" si="723"/>
        <v>6023.95</v>
      </c>
      <c r="O9254" s="46">
        <f t="shared" si="724"/>
        <v>3.2917496365189436</v>
      </c>
    </row>
    <row r="9255" spans="6:15" x14ac:dyDescent="0.25">
      <c r="F9255" s="3">
        <f t="shared" si="721"/>
        <v>0</v>
      </c>
      <c r="G9255" s="45" t="s">
        <v>30005</v>
      </c>
      <c r="H9255" s="42">
        <v>92.46</v>
      </c>
      <c r="I9255" s="42">
        <v>0.01</v>
      </c>
      <c r="J9255" s="42" t="s">
        <v>11269</v>
      </c>
      <c r="K9255" s="43">
        <f t="shared" si="722"/>
        <v>6021.3086064888776</v>
      </c>
      <c r="L9255" s="44" t="s">
        <v>20637</v>
      </c>
      <c r="M9255" s="44">
        <f t="shared" si="720"/>
        <v>65.035604824182172</v>
      </c>
      <c r="N9255" s="54">
        <f t="shared" si="723"/>
        <v>6024.5999999999995</v>
      </c>
      <c r="O9255" s="46">
        <f t="shared" si="724"/>
        <v>3.2913935111218962</v>
      </c>
    </row>
    <row r="9256" spans="6:15" x14ac:dyDescent="0.25">
      <c r="F9256" s="3">
        <f t="shared" si="721"/>
        <v>0</v>
      </c>
      <c r="G9256" s="45" t="s">
        <v>30006</v>
      </c>
      <c r="H9256" s="42">
        <v>92.47</v>
      </c>
      <c r="I9256" s="42">
        <v>0.01</v>
      </c>
      <c r="J9256" s="42" t="s">
        <v>11270</v>
      </c>
      <c r="K9256" s="43">
        <f t="shared" si="722"/>
        <v>6021.9589625371191</v>
      </c>
      <c r="L9256" s="44" t="s">
        <v>20638</v>
      </c>
      <c r="M9256" s="44">
        <f t="shared" si="720"/>
        <v>65.035597111257275</v>
      </c>
      <c r="N9256" s="54">
        <f t="shared" si="723"/>
        <v>6025.25</v>
      </c>
      <c r="O9256" s="46">
        <f t="shared" si="724"/>
        <v>3.2910374628809222</v>
      </c>
    </row>
    <row r="9257" spans="6:15" x14ac:dyDescent="0.25">
      <c r="F9257" s="3">
        <f t="shared" si="721"/>
        <v>0</v>
      </c>
      <c r="G9257" s="45" t="s">
        <v>30007</v>
      </c>
      <c r="H9257" s="42">
        <v>92.48</v>
      </c>
      <c r="I9257" s="42">
        <v>0.01</v>
      </c>
      <c r="J9257" s="42" t="s">
        <v>11271</v>
      </c>
      <c r="K9257" s="43">
        <f t="shared" si="722"/>
        <v>6022.6093185082318</v>
      </c>
      <c r="L9257" s="44" t="s">
        <v>20639</v>
      </c>
      <c r="M9257" s="44">
        <f t="shared" si="720"/>
        <v>65.035589400824648</v>
      </c>
      <c r="N9257" s="54">
        <f t="shared" si="723"/>
        <v>6025.9</v>
      </c>
      <c r="O9257" s="46">
        <f t="shared" si="724"/>
        <v>3.2906814917678275</v>
      </c>
    </row>
    <row r="9258" spans="6:15" x14ac:dyDescent="0.25">
      <c r="F9258" s="3">
        <f t="shared" si="721"/>
        <v>0</v>
      </c>
      <c r="G9258" s="45" t="s">
        <v>30008</v>
      </c>
      <c r="H9258" s="42">
        <v>92.49</v>
      </c>
      <c r="I9258" s="42">
        <v>0.01</v>
      </c>
      <c r="J9258" s="42" t="s">
        <v>11272</v>
      </c>
      <c r="K9258" s="43">
        <f t="shared" si="722"/>
        <v>6023.2596744022403</v>
      </c>
      <c r="L9258" s="44" t="s">
        <v>20640</v>
      </c>
      <c r="M9258" s="44">
        <f t="shared" si="720"/>
        <v>65.03558169290261</v>
      </c>
      <c r="N9258" s="54">
        <f t="shared" si="723"/>
        <v>6026.5499999999993</v>
      </c>
      <c r="O9258" s="46">
        <f t="shared" si="724"/>
        <v>3.2903255977589652</v>
      </c>
    </row>
    <row r="9259" spans="6:15" x14ac:dyDescent="0.25">
      <c r="F9259" s="3">
        <f t="shared" si="721"/>
        <v>0</v>
      </c>
      <c r="G9259" s="45" t="s">
        <v>30009</v>
      </c>
      <c r="H9259" s="42">
        <v>92.5</v>
      </c>
      <c r="I9259" s="42">
        <v>0.01</v>
      </c>
      <c r="J9259" s="42" t="s">
        <v>11273</v>
      </c>
      <c r="K9259" s="43">
        <f t="shared" si="722"/>
        <v>6023.9100302191691</v>
      </c>
      <c r="L9259" s="44" t="s">
        <v>20641</v>
      </c>
      <c r="M9259" s="44">
        <f t="shared" si="720"/>
        <v>65.035573987503383</v>
      </c>
      <c r="N9259" s="54">
        <f t="shared" si="723"/>
        <v>6027.2</v>
      </c>
      <c r="O9259" s="46">
        <f t="shared" si="724"/>
        <v>3.2899697808306883</v>
      </c>
    </row>
    <row r="9260" spans="6:15" x14ac:dyDescent="0.25">
      <c r="F9260" s="3">
        <f t="shared" si="721"/>
        <v>0</v>
      </c>
      <c r="G9260" s="45" t="s">
        <v>30010</v>
      </c>
      <c r="H9260" s="42">
        <v>92.51</v>
      </c>
      <c r="I9260" s="42">
        <v>0.01</v>
      </c>
      <c r="J9260" s="42" t="s">
        <v>11274</v>
      </c>
      <c r="K9260" s="43">
        <f t="shared" si="722"/>
        <v>6024.5603859590437</v>
      </c>
      <c r="L9260" s="44" t="s">
        <v>20642</v>
      </c>
      <c r="M9260" s="44">
        <f t="shared" si="720"/>
        <v>65.035566284608649</v>
      </c>
      <c r="N9260" s="54">
        <f t="shared" si="723"/>
        <v>6027.85</v>
      </c>
      <c r="O9260" s="46">
        <f t="shared" si="724"/>
        <v>3.2896140409566215</v>
      </c>
    </row>
    <row r="9261" spans="6:15" x14ac:dyDescent="0.25">
      <c r="F9261" s="3">
        <f t="shared" si="721"/>
        <v>0</v>
      </c>
      <c r="G9261" s="45" t="s">
        <v>30011</v>
      </c>
      <c r="H9261" s="42">
        <v>92.52</v>
      </c>
      <c r="I9261" s="42">
        <v>0.01</v>
      </c>
      <c r="J9261" s="42" t="s">
        <v>11275</v>
      </c>
      <c r="K9261" s="43">
        <f t="shared" si="722"/>
        <v>6025.2107416218896</v>
      </c>
      <c r="L9261" s="44" t="s">
        <v>20643</v>
      </c>
      <c r="M9261" s="44">
        <f t="shared" si="720"/>
        <v>65.035558584212268</v>
      </c>
      <c r="N9261" s="54">
        <f t="shared" si="723"/>
        <v>6028.5</v>
      </c>
      <c r="O9261" s="46">
        <f t="shared" si="724"/>
        <v>3.2892583781103895</v>
      </c>
    </row>
    <row r="9262" spans="6:15" x14ac:dyDescent="0.25">
      <c r="F9262" s="3">
        <f t="shared" si="721"/>
        <v>0</v>
      </c>
      <c r="G9262" s="45" t="s">
        <v>30012</v>
      </c>
      <c r="H9262" s="42">
        <v>92.53</v>
      </c>
      <c r="I9262" s="42">
        <v>0.01</v>
      </c>
      <c r="J9262" s="42" t="s">
        <v>11276</v>
      </c>
      <c r="K9262" s="43">
        <f t="shared" si="722"/>
        <v>6025.8610972077313</v>
      </c>
      <c r="L9262" s="44" t="s">
        <v>20644</v>
      </c>
      <c r="M9262" s="44">
        <f t="shared" si="720"/>
        <v>65.03555088632038</v>
      </c>
      <c r="N9262" s="54">
        <f t="shared" si="723"/>
        <v>6029.15</v>
      </c>
      <c r="O9262" s="46">
        <f t="shared" si="724"/>
        <v>3.2889027922683454</v>
      </c>
    </row>
    <row r="9263" spans="6:15" x14ac:dyDescent="0.25">
      <c r="F9263" s="3">
        <f t="shared" si="721"/>
        <v>0</v>
      </c>
      <c r="G9263" s="45" t="s">
        <v>30013</v>
      </c>
      <c r="H9263" s="42">
        <v>92.54</v>
      </c>
      <c r="I9263" s="42">
        <v>0.01</v>
      </c>
      <c r="J9263" s="42" t="s">
        <v>11277</v>
      </c>
      <c r="K9263" s="43">
        <f t="shared" si="722"/>
        <v>6026.5114527165942</v>
      </c>
      <c r="L9263" s="44" t="s">
        <v>20645</v>
      </c>
      <c r="M9263" s="44">
        <f t="shared" si="720"/>
        <v>65.03554319093297</v>
      </c>
      <c r="N9263" s="54">
        <f t="shared" si="723"/>
        <v>6029.8</v>
      </c>
      <c r="O9263" s="46">
        <f t="shared" si="724"/>
        <v>3.2885472834059328</v>
      </c>
    </row>
    <row r="9264" spans="6:15" x14ac:dyDescent="0.25">
      <c r="F9264" s="3">
        <f t="shared" si="721"/>
        <v>0</v>
      </c>
      <c r="G9264" s="45" t="s">
        <v>30014</v>
      </c>
      <c r="H9264" s="42">
        <v>92.55</v>
      </c>
      <c r="I9264" s="42">
        <v>0.01</v>
      </c>
      <c r="J9264" s="42" t="s">
        <v>11278</v>
      </c>
      <c r="K9264" s="43">
        <f t="shared" si="722"/>
        <v>6027.161808148504</v>
      </c>
      <c r="L9264" s="44" t="s">
        <v>20646</v>
      </c>
      <c r="M9264" s="44">
        <f t="shared" si="720"/>
        <v>65.035535498037831</v>
      </c>
      <c r="N9264" s="54">
        <f t="shared" si="723"/>
        <v>6030.45</v>
      </c>
      <c r="O9264" s="46">
        <f t="shared" si="724"/>
        <v>3.288191851495867</v>
      </c>
    </row>
    <row r="9265" spans="6:15" x14ac:dyDescent="0.25">
      <c r="F9265" s="3">
        <f t="shared" si="721"/>
        <v>0</v>
      </c>
      <c r="G9265" s="45" t="s">
        <v>30015</v>
      </c>
      <c r="H9265" s="42">
        <v>92.56</v>
      </c>
      <c r="I9265" s="42">
        <v>0.01</v>
      </c>
      <c r="J9265" s="42" t="s">
        <v>11279</v>
      </c>
      <c r="K9265" s="43">
        <f t="shared" si="722"/>
        <v>6027.812163503484</v>
      </c>
      <c r="L9265" s="44" t="s">
        <v>20647</v>
      </c>
      <c r="M9265" s="44">
        <f t="shared" si="720"/>
        <v>65.035527807653281</v>
      </c>
      <c r="N9265" s="54">
        <f t="shared" si="723"/>
        <v>6031.1</v>
      </c>
      <c r="O9265" s="46">
        <f t="shared" si="724"/>
        <v>3.28783649651632</v>
      </c>
    </row>
    <row r="9266" spans="6:15" x14ac:dyDescent="0.25">
      <c r="F9266" s="3">
        <f t="shared" si="721"/>
        <v>0</v>
      </c>
      <c r="G9266" s="45" t="s">
        <v>30016</v>
      </c>
      <c r="H9266" s="42">
        <v>92.57</v>
      </c>
      <c r="I9266" s="42">
        <v>0.01</v>
      </c>
      <c r="J9266" s="42" t="s">
        <v>11280</v>
      </c>
      <c r="K9266" s="43">
        <f t="shared" si="722"/>
        <v>6028.4625187815609</v>
      </c>
      <c r="L9266" s="44" t="s">
        <v>20648</v>
      </c>
      <c r="M9266" s="44">
        <f t="shared" si="720"/>
        <v>65.035520119754892</v>
      </c>
      <c r="N9266" s="54">
        <f t="shared" si="723"/>
        <v>6031.7499999999991</v>
      </c>
      <c r="O9266" s="46">
        <f t="shared" si="724"/>
        <v>3.2874812184381881</v>
      </c>
    </row>
    <row r="9267" spans="6:15" x14ac:dyDescent="0.25">
      <c r="F9267" s="3">
        <f t="shared" si="721"/>
        <v>0</v>
      </c>
      <c r="G9267" s="45" t="s">
        <v>30017</v>
      </c>
      <c r="H9267" s="42">
        <v>92.58</v>
      </c>
      <c r="I9267" s="42">
        <v>0.01</v>
      </c>
      <c r="J9267" s="42" t="s">
        <v>11281</v>
      </c>
      <c r="K9267" s="43">
        <f t="shared" si="722"/>
        <v>6029.1128739827582</v>
      </c>
      <c r="L9267" s="44" t="s">
        <v>20649</v>
      </c>
      <c r="M9267" s="44">
        <f t="shared" si="720"/>
        <v>65.035512434373203</v>
      </c>
      <c r="N9267" s="54">
        <f t="shared" si="723"/>
        <v>6032.4</v>
      </c>
      <c r="O9267" s="46">
        <f t="shared" si="724"/>
        <v>3.2871260172414623</v>
      </c>
    </row>
    <row r="9268" spans="6:15" x14ac:dyDescent="0.25">
      <c r="F9268" s="3">
        <f t="shared" si="721"/>
        <v>0</v>
      </c>
      <c r="G9268" s="45" t="s">
        <v>30018</v>
      </c>
      <c r="H9268" s="42">
        <v>92.59</v>
      </c>
      <c r="I9268" s="42">
        <v>0.01</v>
      </c>
      <c r="J9268" s="42" t="s">
        <v>11282</v>
      </c>
      <c r="K9268" s="43">
        <f t="shared" si="722"/>
        <v>6029.7632291071022</v>
      </c>
      <c r="L9268" s="44" t="s">
        <v>20650</v>
      </c>
      <c r="M9268" s="44">
        <f t="shared" si="720"/>
        <v>65.035504751477689</v>
      </c>
      <c r="N9268" s="54">
        <f t="shared" si="723"/>
        <v>6033.05</v>
      </c>
      <c r="O9268" s="46">
        <f t="shared" si="724"/>
        <v>3.2867708928979482</v>
      </c>
    </row>
    <row r="9269" spans="6:15" x14ac:dyDescent="0.25">
      <c r="F9269" s="3">
        <f t="shared" si="721"/>
        <v>0</v>
      </c>
      <c r="G9269" s="45" t="s">
        <v>30019</v>
      </c>
      <c r="H9269" s="42">
        <v>92.6</v>
      </c>
      <c r="I9269" s="42">
        <v>0.01</v>
      </c>
      <c r="J9269" s="42" t="s">
        <v>11283</v>
      </c>
      <c r="K9269" s="43">
        <f t="shared" si="722"/>
        <v>6030.4135841546167</v>
      </c>
      <c r="L9269" s="44" t="s">
        <v>20651</v>
      </c>
      <c r="M9269" s="44">
        <f t="shared" si="720"/>
        <v>65.035497071080542</v>
      </c>
      <c r="N9269" s="54">
        <f t="shared" si="723"/>
        <v>6033.7</v>
      </c>
      <c r="O9269" s="46">
        <f t="shared" si="724"/>
        <v>3.2864158453830896</v>
      </c>
    </row>
    <row r="9270" spans="6:15" x14ac:dyDescent="0.25">
      <c r="F9270" s="3">
        <f t="shared" si="721"/>
        <v>0</v>
      </c>
      <c r="G9270" s="45" t="s">
        <v>30020</v>
      </c>
      <c r="H9270" s="42">
        <v>92.61</v>
      </c>
      <c r="I9270" s="42">
        <v>0.01</v>
      </c>
      <c r="J9270" s="42" t="s">
        <v>11284</v>
      </c>
      <c r="K9270" s="43">
        <f t="shared" si="722"/>
        <v>6031.0639391253271</v>
      </c>
      <c r="L9270" s="44" t="s">
        <v>20652</v>
      </c>
      <c r="M9270" s="44">
        <f t="shared" si="720"/>
        <v>65.035489393181763</v>
      </c>
      <c r="N9270" s="54">
        <f t="shared" si="723"/>
        <v>6034.3499999999995</v>
      </c>
      <c r="O9270" s="46">
        <f t="shared" si="724"/>
        <v>3.2860608746723301</v>
      </c>
    </row>
    <row r="9271" spans="6:15" x14ac:dyDescent="0.25">
      <c r="F9271" s="3">
        <f t="shared" si="721"/>
        <v>0</v>
      </c>
      <c r="G9271" s="45" t="s">
        <v>30021</v>
      </c>
      <c r="H9271" s="42">
        <v>92.62</v>
      </c>
      <c r="I9271" s="42">
        <v>0.01</v>
      </c>
      <c r="J9271" s="42" t="s">
        <v>11285</v>
      </c>
      <c r="K9271" s="43">
        <f t="shared" si="722"/>
        <v>6031.7142940192589</v>
      </c>
      <c r="L9271" s="44" t="s">
        <v>20653</v>
      </c>
      <c r="M9271" s="44">
        <f t="shared" si="720"/>
        <v>65.035481717781366</v>
      </c>
      <c r="N9271" s="54">
        <f t="shared" si="723"/>
        <v>6035</v>
      </c>
      <c r="O9271" s="46">
        <f t="shared" si="724"/>
        <v>3.2857059807411133</v>
      </c>
    </row>
    <row r="9272" spans="6:15" x14ac:dyDescent="0.25">
      <c r="F9272" s="3">
        <f t="shared" si="721"/>
        <v>0</v>
      </c>
      <c r="G9272" s="45" t="s">
        <v>30022</v>
      </c>
      <c r="H9272" s="42">
        <v>92.63</v>
      </c>
      <c r="I9272" s="42">
        <v>0.01</v>
      </c>
      <c r="J9272" s="42" t="s">
        <v>11286</v>
      </c>
      <c r="K9272" s="43">
        <f t="shared" si="722"/>
        <v>6032.3646488364366</v>
      </c>
      <c r="L9272" s="44" t="s">
        <v>20654</v>
      </c>
      <c r="M9272" s="44">
        <f t="shared" si="720"/>
        <v>65.035474044861033</v>
      </c>
      <c r="N9272" s="54">
        <f t="shared" si="723"/>
        <v>6035.65</v>
      </c>
      <c r="O9272" s="46">
        <f t="shared" si="724"/>
        <v>3.2853511635630639</v>
      </c>
    </row>
    <row r="9273" spans="6:15" x14ac:dyDescent="0.25">
      <c r="F9273" s="3">
        <f t="shared" si="721"/>
        <v>0</v>
      </c>
      <c r="G9273" s="45" t="s">
        <v>30023</v>
      </c>
      <c r="H9273" s="42">
        <v>92.64</v>
      </c>
      <c r="I9273" s="42">
        <v>0.01</v>
      </c>
      <c r="J9273" s="42" t="s">
        <v>11287</v>
      </c>
      <c r="K9273" s="43">
        <f t="shared" si="722"/>
        <v>6033.0150035768847</v>
      </c>
      <c r="L9273" s="44" t="s">
        <v>20655</v>
      </c>
      <c r="M9273" s="44">
        <f t="shared" si="720"/>
        <v>65.035466374451303</v>
      </c>
      <c r="N9273" s="54">
        <f t="shared" si="723"/>
        <v>6036.3</v>
      </c>
      <c r="O9273" s="46">
        <f t="shared" si="724"/>
        <v>3.2849964231154445</v>
      </c>
    </row>
    <row r="9274" spans="6:15" x14ac:dyDescent="0.25">
      <c r="F9274" s="3">
        <f t="shared" si="721"/>
        <v>0</v>
      </c>
      <c r="G9274" s="45" t="s">
        <v>30024</v>
      </c>
      <c r="H9274" s="42">
        <v>92.65</v>
      </c>
      <c r="I9274" s="42">
        <v>0.01</v>
      </c>
      <c r="J9274" s="42" t="s">
        <v>11288</v>
      </c>
      <c r="K9274" s="43">
        <f t="shared" si="722"/>
        <v>6033.6653582406288</v>
      </c>
      <c r="L9274" s="44" t="s">
        <v>20656</v>
      </c>
      <c r="M9274" s="44">
        <f t="shared" si="720"/>
        <v>65.035458706515499</v>
      </c>
      <c r="N9274" s="54">
        <f t="shared" si="723"/>
        <v>6036.95</v>
      </c>
      <c r="O9274" s="46">
        <f t="shared" si="724"/>
        <v>3.2846417593709702</v>
      </c>
    </row>
    <row r="9275" spans="6:15" x14ac:dyDescent="0.25">
      <c r="F9275" s="3">
        <f t="shared" si="721"/>
        <v>0</v>
      </c>
      <c r="G9275" s="45" t="s">
        <v>30025</v>
      </c>
      <c r="H9275" s="42">
        <v>92.66</v>
      </c>
      <c r="I9275" s="42">
        <v>0.01</v>
      </c>
      <c r="J9275" s="42" t="s">
        <v>11289</v>
      </c>
      <c r="K9275" s="43">
        <f t="shared" si="722"/>
        <v>6034.3157128276944</v>
      </c>
      <c r="L9275" s="44" t="s">
        <v>20657</v>
      </c>
      <c r="M9275" s="44">
        <f t="shared" si="720"/>
        <v>65.035451041065869</v>
      </c>
      <c r="N9275" s="54">
        <f t="shared" si="723"/>
        <v>6037.5999999999995</v>
      </c>
      <c r="O9275" s="46">
        <f t="shared" si="724"/>
        <v>3.2842871723050848</v>
      </c>
    </row>
    <row r="9276" spans="6:15" x14ac:dyDescent="0.25">
      <c r="F9276" s="3">
        <f t="shared" si="721"/>
        <v>0</v>
      </c>
      <c r="G9276" s="45" t="s">
        <v>30026</v>
      </c>
      <c r="H9276" s="42">
        <v>92.67</v>
      </c>
      <c r="I9276" s="42">
        <v>0.01</v>
      </c>
      <c r="J9276" s="42" t="s">
        <v>11290</v>
      </c>
      <c r="K9276" s="43">
        <f t="shared" si="722"/>
        <v>6034.9660673381049</v>
      </c>
      <c r="L9276" s="44" t="s">
        <v>20658</v>
      </c>
      <c r="M9276" s="44">
        <f t="shared" si="720"/>
        <v>65.035443378126828</v>
      </c>
      <c r="N9276" s="54">
        <f t="shared" si="723"/>
        <v>6038.25</v>
      </c>
      <c r="O9276" s="46">
        <f t="shared" si="724"/>
        <v>3.2839326618950508</v>
      </c>
    </row>
    <row r="9277" spans="6:15" x14ac:dyDescent="0.25">
      <c r="F9277" s="3">
        <f t="shared" si="721"/>
        <v>0</v>
      </c>
      <c r="G9277" s="45" t="s">
        <v>30027</v>
      </c>
      <c r="H9277" s="42">
        <v>92.68</v>
      </c>
      <c r="I9277" s="42">
        <v>0.01</v>
      </c>
      <c r="J9277" s="42" t="s">
        <v>11291</v>
      </c>
      <c r="K9277" s="43">
        <f t="shared" si="722"/>
        <v>6035.6164217718861</v>
      </c>
      <c r="L9277" s="44" t="s">
        <v>20659</v>
      </c>
      <c r="M9277" s="44">
        <f t="shared" si="720"/>
        <v>65.035435717667866</v>
      </c>
      <c r="N9277" s="54">
        <f t="shared" si="723"/>
        <v>6038.9000000000005</v>
      </c>
      <c r="O9277" s="46">
        <f t="shared" si="724"/>
        <v>3.283578228114493</v>
      </c>
    </row>
    <row r="9278" spans="6:15" x14ac:dyDescent="0.25">
      <c r="F9278" s="3">
        <f t="shared" si="721"/>
        <v>0</v>
      </c>
      <c r="G9278" s="45" t="s">
        <v>30028</v>
      </c>
      <c r="H9278" s="42">
        <v>92.69</v>
      </c>
      <c r="I9278" s="42">
        <v>0.01</v>
      </c>
      <c r="J9278" s="42" t="s">
        <v>11292</v>
      </c>
      <c r="K9278" s="43">
        <f t="shared" si="722"/>
        <v>6036.2667761290631</v>
      </c>
      <c r="L9278" s="44" t="s">
        <v>20660</v>
      </c>
      <c r="M9278" s="44">
        <f t="shared" si="720"/>
        <v>65.035428059670608</v>
      </c>
      <c r="N9278" s="54">
        <f t="shared" si="723"/>
        <v>6039.5499999999993</v>
      </c>
      <c r="O9278" s="46">
        <f t="shared" si="724"/>
        <v>3.2832238709361263</v>
      </c>
    </row>
    <row r="9279" spans="6:15" x14ac:dyDescent="0.25">
      <c r="F9279" s="3">
        <f t="shared" si="721"/>
        <v>0</v>
      </c>
      <c r="G9279" s="45" t="s">
        <v>30029</v>
      </c>
      <c r="H9279" s="42">
        <v>92.7</v>
      </c>
      <c r="I9279" s="42">
        <v>0.01</v>
      </c>
      <c r="J9279" s="42" t="s">
        <v>11293</v>
      </c>
      <c r="K9279" s="43">
        <f t="shared" si="722"/>
        <v>6036.9171304096599</v>
      </c>
      <c r="L9279" s="44" t="s">
        <v>20661</v>
      </c>
      <c r="M9279" s="44">
        <f t="shared" si="720"/>
        <v>65.035420404183967</v>
      </c>
      <c r="N9279" s="54">
        <f t="shared" si="723"/>
        <v>6040.2</v>
      </c>
      <c r="O9279" s="46">
        <f t="shared" si="724"/>
        <v>3.2828695903399421</v>
      </c>
    </row>
    <row r="9280" spans="6:15" x14ac:dyDescent="0.25">
      <c r="F9280" s="3">
        <f t="shared" si="721"/>
        <v>0</v>
      </c>
      <c r="G9280" s="45" t="s">
        <v>30030</v>
      </c>
      <c r="H9280" s="42">
        <v>92.71</v>
      </c>
      <c r="I9280" s="42">
        <v>0.01</v>
      </c>
      <c r="J9280" s="42" t="s">
        <v>11294</v>
      </c>
      <c r="K9280" s="43">
        <f t="shared" si="722"/>
        <v>6037.5674846137017</v>
      </c>
      <c r="L9280" s="44" t="s">
        <v>20662</v>
      </c>
      <c r="M9280" s="44">
        <f t="shared" si="720"/>
        <v>65.035412751177375</v>
      </c>
      <c r="N9280" s="54">
        <f t="shared" si="723"/>
        <v>6040.8499999999995</v>
      </c>
      <c r="O9280" s="46">
        <f t="shared" si="724"/>
        <v>3.2825153862977459</v>
      </c>
    </row>
    <row r="9281" spans="6:15" x14ac:dyDescent="0.25">
      <c r="F9281" s="3">
        <f t="shared" si="721"/>
        <v>0</v>
      </c>
      <c r="G9281" s="45" t="s">
        <v>30031</v>
      </c>
      <c r="H9281" s="42">
        <v>92.72</v>
      </c>
      <c r="I9281" s="42">
        <v>0.01</v>
      </c>
      <c r="J9281" s="42" t="s">
        <v>11295</v>
      </c>
      <c r="K9281" s="43">
        <f t="shared" si="722"/>
        <v>6038.2178387412132</v>
      </c>
      <c r="L9281" s="44" t="s">
        <v>20663</v>
      </c>
      <c r="M9281" s="44">
        <f t="shared" si="720"/>
        <v>65.035405100656959</v>
      </c>
      <c r="N9281" s="54">
        <f t="shared" si="723"/>
        <v>6041.5</v>
      </c>
      <c r="O9281" s="46">
        <f t="shared" si="724"/>
        <v>3.2821612587868003</v>
      </c>
    </row>
    <row r="9282" spans="6:15" x14ac:dyDescent="0.25">
      <c r="F9282" s="3">
        <f t="shared" si="721"/>
        <v>0</v>
      </c>
      <c r="G9282" s="45" t="s">
        <v>30032</v>
      </c>
      <c r="H9282" s="42">
        <v>92.73</v>
      </c>
      <c r="I9282" s="42">
        <v>0.01</v>
      </c>
      <c r="J9282" s="42" t="s">
        <v>11296</v>
      </c>
      <c r="K9282" s="43">
        <f t="shared" si="722"/>
        <v>6038.8681927922198</v>
      </c>
      <c r="L9282" s="44" t="s">
        <v>20664</v>
      </c>
      <c r="M9282" s="44">
        <f t="shared" si="720"/>
        <v>65.035397452610482</v>
      </c>
      <c r="N9282" s="54">
        <f t="shared" si="723"/>
        <v>6042.15</v>
      </c>
      <c r="O9282" s="46">
        <f t="shared" si="724"/>
        <v>3.2818072077798206</v>
      </c>
    </row>
    <row r="9283" spans="6:15" x14ac:dyDescent="0.25">
      <c r="F9283" s="3">
        <f t="shared" si="721"/>
        <v>0</v>
      </c>
      <c r="G9283" s="45" t="s">
        <v>30033</v>
      </c>
      <c r="H9283" s="42">
        <v>92.74</v>
      </c>
      <c r="I9283" s="42">
        <v>0.01</v>
      </c>
      <c r="J9283" s="42" t="s">
        <v>11297</v>
      </c>
      <c r="K9283" s="43">
        <f t="shared" si="722"/>
        <v>6039.5185467667461</v>
      </c>
      <c r="L9283" s="44" t="s">
        <v>20665</v>
      </c>
      <c r="M9283" s="44">
        <f t="shared" si="720"/>
        <v>65.035389807044069</v>
      </c>
      <c r="N9283" s="54">
        <f t="shared" si="723"/>
        <v>6042.7999999999993</v>
      </c>
      <c r="O9283" s="46">
        <f t="shared" si="724"/>
        <v>3.2814532332531599</v>
      </c>
    </row>
    <row r="9284" spans="6:15" x14ac:dyDescent="0.25">
      <c r="F9284" s="3">
        <f t="shared" si="721"/>
        <v>0</v>
      </c>
      <c r="G9284" s="45" t="s">
        <v>30034</v>
      </c>
      <c r="H9284" s="42">
        <v>92.75</v>
      </c>
      <c r="I9284" s="42">
        <v>0.01</v>
      </c>
      <c r="J9284" s="42" t="s">
        <v>11298</v>
      </c>
      <c r="K9284" s="43">
        <f t="shared" si="722"/>
        <v>6040.1689006648166</v>
      </c>
      <c r="L9284" s="44" t="s">
        <v>20666</v>
      </c>
      <c r="M9284" s="44">
        <f t="shared" si="720"/>
        <v>65.035382163969928</v>
      </c>
      <c r="N9284" s="54">
        <f t="shared" si="723"/>
        <v>6043.45</v>
      </c>
      <c r="O9284" s="46">
        <f t="shared" si="724"/>
        <v>3.2810993351831712</v>
      </c>
    </row>
    <row r="9285" spans="6:15" x14ac:dyDescent="0.25">
      <c r="F9285" s="3">
        <f t="shared" si="721"/>
        <v>0</v>
      </c>
      <c r="G9285" s="45" t="s">
        <v>30035</v>
      </c>
      <c r="H9285" s="42">
        <v>92.76</v>
      </c>
      <c r="I9285" s="42">
        <v>0.01</v>
      </c>
      <c r="J9285" s="42" t="s">
        <v>11299</v>
      </c>
      <c r="K9285" s="43">
        <f t="shared" si="722"/>
        <v>6040.819254486456</v>
      </c>
      <c r="L9285" s="44" t="s">
        <v>20667</v>
      </c>
      <c r="M9285" s="44">
        <f t="shared" si="720"/>
        <v>65.03537452337585</v>
      </c>
      <c r="N9285" s="54">
        <f t="shared" si="723"/>
        <v>6044.1</v>
      </c>
      <c r="O9285" s="46">
        <f t="shared" si="724"/>
        <v>3.2807455135443888</v>
      </c>
    </row>
    <row r="9286" spans="6:15" x14ac:dyDescent="0.25">
      <c r="F9286" s="3">
        <f t="shared" si="721"/>
        <v>0</v>
      </c>
      <c r="G9286" s="45" t="s">
        <v>30036</v>
      </c>
      <c r="H9286" s="42">
        <v>92.77</v>
      </c>
      <c r="I9286" s="42">
        <v>0.01</v>
      </c>
      <c r="J9286" s="42" t="s">
        <v>11300</v>
      </c>
      <c r="K9286" s="43">
        <f t="shared" si="722"/>
        <v>6041.4696082316896</v>
      </c>
      <c r="L9286" s="44" t="s">
        <v>20668</v>
      </c>
      <c r="M9286" s="44">
        <f t="shared" si="720"/>
        <v>65.035366885255726</v>
      </c>
      <c r="N9286" s="54">
        <f t="shared" si="723"/>
        <v>6044.75</v>
      </c>
      <c r="O9286" s="46">
        <f t="shared" si="724"/>
        <v>3.2803917683104373</v>
      </c>
    </row>
    <row r="9287" spans="6:15" x14ac:dyDescent="0.25">
      <c r="F9287" s="3">
        <f t="shared" si="721"/>
        <v>0</v>
      </c>
      <c r="G9287" s="45" t="s">
        <v>30037</v>
      </c>
      <c r="H9287" s="42">
        <v>92.78</v>
      </c>
      <c r="I9287" s="42">
        <v>0.01</v>
      </c>
      <c r="J9287" s="42" t="s">
        <v>11301</v>
      </c>
      <c r="K9287" s="43">
        <f t="shared" si="722"/>
        <v>6042.119961900542</v>
      </c>
      <c r="L9287" s="44" t="s">
        <v>20669</v>
      </c>
      <c r="M9287" s="44">
        <f t="shared" si="720"/>
        <v>65.035359249603445</v>
      </c>
      <c r="N9287" s="54">
        <f t="shared" si="723"/>
        <v>6045.4</v>
      </c>
      <c r="O9287" s="46">
        <f t="shared" si="724"/>
        <v>3.2800380994576699</v>
      </c>
    </row>
    <row r="9288" spans="6:15" x14ac:dyDescent="0.25">
      <c r="F9288" s="3">
        <f t="shared" si="721"/>
        <v>0</v>
      </c>
      <c r="G9288" s="45" t="s">
        <v>30038</v>
      </c>
      <c r="H9288" s="42">
        <v>92.79</v>
      </c>
      <c r="I9288" s="42">
        <v>0.01</v>
      </c>
      <c r="J9288" s="42" t="s">
        <v>11302</v>
      </c>
      <c r="K9288" s="43">
        <f t="shared" si="722"/>
        <v>6042.7703154930377</v>
      </c>
      <c r="L9288" s="44" t="s">
        <v>20670</v>
      </c>
      <c r="M9288" s="44">
        <f t="shared" si="720"/>
        <v>65.035351616437339</v>
      </c>
      <c r="N9288" s="54">
        <f t="shared" si="723"/>
        <v>6046.05</v>
      </c>
      <c r="O9288" s="46">
        <f t="shared" si="724"/>
        <v>3.2796845069624396</v>
      </c>
    </row>
    <row r="9289" spans="6:15" x14ac:dyDescent="0.25">
      <c r="F9289" s="3">
        <f t="shared" si="721"/>
        <v>0</v>
      </c>
      <c r="G9289" s="45" t="s">
        <v>30039</v>
      </c>
      <c r="H9289" s="42">
        <v>92.8</v>
      </c>
      <c r="I9289" s="42">
        <v>0.01</v>
      </c>
      <c r="J9289" s="42" t="s">
        <v>11303</v>
      </c>
      <c r="K9289" s="43">
        <f t="shared" si="722"/>
        <v>6043.4206690092024</v>
      </c>
      <c r="L9289" s="44" t="s">
        <v>20671</v>
      </c>
      <c r="M9289" s="44">
        <f t="shared" ref="M9289:M9352" si="725">SQRT(((14.7+$N$3*H9289)^2)-(K9289^2))/SQRT($N$4)</f>
        <v>65.035343985745186</v>
      </c>
      <c r="N9289" s="54">
        <f t="shared" si="723"/>
        <v>6046.7</v>
      </c>
      <c r="O9289" s="46">
        <f t="shared" si="724"/>
        <v>3.2793309907974617</v>
      </c>
    </row>
    <row r="9290" spans="6:15" x14ac:dyDescent="0.25">
      <c r="F9290" s="3">
        <f t="shared" ref="F9290:F9353" si="726">IF(O9290&gt;100,1,0)</f>
        <v>0</v>
      </c>
      <c r="G9290" s="45" t="s">
        <v>30040</v>
      </c>
      <c r="H9290" s="42">
        <v>92.81</v>
      </c>
      <c r="I9290" s="42">
        <v>0.01</v>
      </c>
      <c r="J9290" s="42" t="s">
        <v>11304</v>
      </c>
      <c r="K9290" s="43">
        <f t="shared" ref="K9290:K9353" si="727">K9289+I9290*M9289</f>
        <v>6044.0710224490595</v>
      </c>
      <c r="L9290" s="44" t="s">
        <v>20672</v>
      </c>
      <c r="M9290" s="44">
        <f t="shared" si="725"/>
        <v>65.035336357520862</v>
      </c>
      <c r="N9290" s="54">
        <f t="shared" ref="N9290:N9353" si="728">(H9290*$N$3)+14.7</f>
        <v>6047.35</v>
      </c>
      <c r="O9290" s="46">
        <f t="shared" ref="O9290:O9353" si="729">N9290-K9290</f>
        <v>3.2789775509409083</v>
      </c>
    </row>
    <row r="9291" spans="6:15" x14ac:dyDescent="0.25">
      <c r="F9291" s="3">
        <f t="shared" si="726"/>
        <v>0</v>
      </c>
      <c r="G9291" s="45" t="s">
        <v>30041</v>
      </c>
      <c r="H9291" s="42">
        <v>92.82</v>
      </c>
      <c r="I9291" s="42">
        <v>0.01</v>
      </c>
      <c r="J9291" s="42" t="s">
        <v>11305</v>
      </c>
      <c r="K9291" s="43">
        <f t="shared" si="727"/>
        <v>6044.7213758126345</v>
      </c>
      <c r="L9291" s="44" t="s">
        <v>20673</v>
      </c>
      <c r="M9291" s="44">
        <f t="shared" si="725"/>
        <v>65.035328731770505</v>
      </c>
      <c r="N9291" s="54">
        <f t="shared" si="728"/>
        <v>6047.9999999999991</v>
      </c>
      <c r="O9291" s="46">
        <f t="shared" si="729"/>
        <v>3.2786241873645849</v>
      </c>
    </row>
    <row r="9292" spans="6:15" x14ac:dyDescent="0.25">
      <c r="F9292" s="3">
        <f t="shared" si="726"/>
        <v>0</v>
      </c>
      <c r="G9292" s="45" t="s">
        <v>30042</v>
      </c>
      <c r="H9292" s="42">
        <v>92.83</v>
      </c>
      <c r="I9292" s="42">
        <v>0.01</v>
      </c>
      <c r="J9292" s="42" t="s">
        <v>11306</v>
      </c>
      <c r="K9292" s="43">
        <f t="shared" si="727"/>
        <v>6045.3717290999521</v>
      </c>
      <c r="L9292" s="44" t="s">
        <v>20674</v>
      </c>
      <c r="M9292" s="44">
        <f t="shared" si="725"/>
        <v>65.035321108500213</v>
      </c>
      <c r="N9292" s="54">
        <f t="shared" si="728"/>
        <v>6048.65</v>
      </c>
      <c r="O9292" s="46">
        <f t="shared" si="729"/>
        <v>3.2782709000475734</v>
      </c>
    </row>
    <row r="9293" spans="6:15" x14ac:dyDescent="0.25">
      <c r="F9293" s="3">
        <f t="shared" si="726"/>
        <v>0</v>
      </c>
      <c r="G9293" s="45" t="s">
        <v>30043</v>
      </c>
      <c r="H9293" s="42">
        <v>92.84</v>
      </c>
      <c r="I9293" s="42">
        <v>0.01</v>
      </c>
      <c r="J9293" s="42" t="s">
        <v>11307</v>
      </c>
      <c r="K9293" s="43">
        <f t="shared" si="727"/>
        <v>6046.0220823110367</v>
      </c>
      <c r="L9293" s="44" t="s">
        <v>20675</v>
      </c>
      <c r="M9293" s="44">
        <f t="shared" si="725"/>
        <v>65.035313487697763</v>
      </c>
      <c r="N9293" s="54">
        <f t="shared" si="728"/>
        <v>6049.3</v>
      </c>
      <c r="O9293" s="46">
        <f t="shared" si="729"/>
        <v>3.2779176889634982</v>
      </c>
    </row>
    <row r="9294" spans="6:15" x14ac:dyDescent="0.25">
      <c r="F9294" s="3">
        <f t="shared" si="726"/>
        <v>0</v>
      </c>
      <c r="G9294" s="45" t="s">
        <v>30044</v>
      </c>
      <c r="H9294" s="42">
        <v>92.85</v>
      </c>
      <c r="I9294" s="42">
        <v>0.01</v>
      </c>
      <c r="J9294" s="42" t="s">
        <v>11308</v>
      </c>
      <c r="K9294" s="43">
        <f t="shared" si="727"/>
        <v>6046.6724354459138</v>
      </c>
      <c r="L9294" s="44" t="s">
        <v>20676</v>
      </c>
      <c r="M9294" s="44">
        <f t="shared" si="725"/>
        <v>65.035305869350935</v>
      </c>
      <c r="N9294" s="54">
        <f t="shared" si="728"/>
        <v>6049.95</v>
      </c>
      <c r="O9294" s="46">
        <f t="shared" si="729"/>
        <v>3.2775645540859841</v>
      </c>
    </row>
    <row r="9295" spans="6:15" x14ac:dyDescent="0.25">
      <c r="F9295" s="3">
        <f t="shared" si="726"/>
        <v>0</v>
      </c>
      <c r="G9295" s="45" t="s">
        <v>30045</v>
      </c>
      <c r="H9295" s="42">
        <v>92.86</v>
      </c>
      <c r="I9295" s="42">
        <v>0.01</v>
      </c>
      <c r="J9295" s="42" t="s">
        <v>11309</v>
      </c>
      <c r="K9295" s="43">
        <f t="shared" si="727"/>
        <v>6047.3227885046072</v>
      </c>
      <c r="L9295" s="44" t="s">
        <v>20677</v>
      </c>
      <c r="M9295" s="44">
        <f t="shared" si="725"/>
        <v>65.0352982534842</v>
      </c>
      <c r="N9295" s="54">
        <f t="shared" si="728"/>
        <v>6050.5999999999995</v>
      </c>
      <c r="O9295" s="46">
        <f t="shared" si="729"/>
        <v>3.2772114953922937</v>
      </c>
    </row>
    <row r="9296" spans="6:15" x14ac:dyDescent="0.25">
      <c r="F9296" s="3">
        <f t="shared" si="726"/>
        <v>0</v>
      </c>
      <c r="G9296" s="45" t="s">
        <v>30046</v>
      </c>
      <c r="H9296" s="42">
        <v>92.87</v>
      </c>
      <c r="I9296" s="42">
        <v>0.01</v>
      </c>
      <c r="J9296" s="42" t="s">
        <v>11310</v>
      </c>
      <c r="K9296" s="43">
        <f t="shared" si="727"/>
        <v>6047.9731414871421</v>
      </c>
      <c r="L9296" s="44" t="s">
        <v>20678</v>
      </c>
      <c r="M9296" s="44">
        <f t="shared" si="725"/>
        <v>65.035290640085293</v>
      </c>
      <c r="N9296" s="54">
        <f t="shared" si="728"/>
        <v>6051.25</v>
      </c>
      <c r="O9296" s="46">
        <f t="shared" si="729"/>
        <v>3.2768585128578707</v>
      </c>
    </row>
    <row r="9297" spans="6:15" x14ac:dyDescent="0.25">
      <c r="F9297" s="3">
        <f t="shared" si="726"/>
        <v>0</v>
      </c>
      <c r="G9297" s="45" t="s">
        <v>30047</v>
      </c>
      <c r="H9297" s="42">
        <v>92.88</v>
      </c>
      <c r="I9297" s="42">
        <v>0.01</v>
      </c>
      <c r="J9297" s="42" t="s">
        <v>11311</v>
      </c>
      <c r="K9297" s="43">
        <f t="shared" si="727"/>
        <v>6048.6234943935433</v>
      </c>
      <c r="L9297" s="44" t="s">
        <v>20679</v>
      </c>
      <c r="M9297" s="44">
        <f t="shared" si="725"/>
        <v>65.035283029142008</v>
      </c>
      <c r="N9297" s="54">
        <f t="shared" si="728"/>
        <v>6051.9</v>
      </c>
      <c r="O9297" s="46">
        <f t="shared" si="729"/>
        <v>3.2765056064563396</v>
      </c>
    </row>
    <row r="9298" spans="6:15" x14ac:dyDescent="0.25">
      <c r="F9298" s="3">
        <f t="shared" si="726"/>
        <v>0</v>
      </c>
      <c r="G9298" s="45" t="s">
        <v>30048</v>
      </c>
      <c r="H9298" s="42">
        <v>92.89</v>
      </c>
      <c r="I9298" s="42">
        <v>0.01</v>
      </c>
      <c r="J9298" s="42" t="s">
        <v>11312</v>
      </c>
      <c r="K9298" s="43">
        <f t="shared" si="727"/>
        <v>6049.2738472238343</v>
      </c>
      <c r="L9298" s="44" t="s">
        <v>20680</v>
      </c>
      <c r="M9298" s="44">
        <f t="shared" si="725"/>
        <v>65.035275420684911</v>
      </c>
      <c r="N9298" s="54">
        <f t="shared" si="728"/>
        <v>6052.55</v>
      </c>
      <c r="O9298" s="46">
        <f t="shared" si="729"/>
        <v>3.2761527761658726</v>
      </c>
    </row>
    <row r="9299" spans="6:15" x14ac:dyDescent="0.25">
      <c r="F9299" s="3">
        <f t="shared" si="726"/>
        <v>0</v>
      </c>
      <c r="G9299" s="45" t="s">
        <v>30049</v>
      </c>
      <c r="H9299" s="42">
        <v>92.9</v>
      </c>
      <c r="I9299" s="42">
        <v>0.01</v>
      </c>
      <c r="J9299" s="42" t="s">
        <v>11313</v>
      </c>
      <c r="K9299" s="43">
        <f t="shared" si="727"/>
        <v>6049.9241999780415</v>
      </c>
      <c r="L9299" s="44" t="s">
        <v>20681</v>
      </c>
      <c r="M9299" s="44">
        <f t="shared" si="725"/>
        <v>65.035267814665119</v>
      </c>
      <c r="N9299" s="54">
        <f t="shared" si="728"/>
        <v>6053.2</v>
      </c>
      <c r="O9299" s="46">
        <f t="shared" si="729"/>
        <v>3.2758000219582755</v>
      </c>
    </row>
    <row r="9300" spans="6:15" x14ac:dyDescent="0.25">
      <c r="F9300" s="3">
        <f t="shared" si="726"/>
        <v>0</v>
      </c>
      <c r="G9300" s="45" t="s">
        <v>30050</v>
      </c>
      <c r="H9300" s="42">
        <v>92.91</v>
      </c>
      <c r="I9300" s="42">
        <v>0.01</v>
      </c>
      <c r="J9300" s="42" t="s">
        <v>11314</v>
      </c>
      <c r="K9300" s="43">
        <f t="shared" si="727"/>
        <v>6050.5745526561886</v>
      </c>
      <c r="L9300" s="44" t="s">
        <v>20682</v>
      </c>
      <c r="M9300" s="44">
        <f t="shared" si="725"/>
        <v>65.035260211113169</v>
      </c>
      <c r="N9300" s="54">
        <f t="shared" si="728"/>
        <v>6053.8499999999995</v>
      </c>
      <c r="O9300" s="46">
        <f t="shared" si="729"/>
        <v>3.2754473438108107</v>
      </c>
    </row>
    <row r="9301" spans="6:15" x14ac:dyDescent="0.25">
      <c r="F9301" s="3">
        <f t="shared" si="726"/>
        <v>0</v>
      </c>
      <c r="G9301" s="45" t="s">
        <v>30051</v>
      </c>
      <c r="H9301" s="42">
        <v>92.92</v>
      </c>
      <c r="I9301" s="42">
        <v>0.01</v>
      </c>
      <c r="J9301" s="42" t="s">
        <v>11315</v>
      </c>
      <c r="K9301" s="43">
        <f t="shared" si="727"/>
        <v>6051.2249052583002</v>
      </c>
      <c r="L9301" s="44" t="s">
        <v>20683</v>
      </c>
      <c r="M9301" s="44">
        <f t="shared" si="725"/>
        <v>65.035252610041312</v>
      </c>
      <c r="N9301" s="54">
        <f t="shared" si="728"/>
        <v>6054.5</v>
      </c>
      <c r="O9301" s="46">
        <f t="shared" si="729"/>
        <v>3.2750947416998315</v>
      </c>
    </row>
    <row r="9302" spans="6:15" x14ac:dyDescent="0.25">
      <c r="F9302" s="3">
        <f t="shared" si="726"/>
        <v>0</v>
      </c>
      <c r="G9302" s="45" t="s">
        <v>30052</v>
      </c>
      <c r="H9302" s="42">
        <v>92.93</v>
      </c>
      <c r="I9302" s="42">
        <v>0.01</v>
      </c>
      <c r="J9302" s="42" t="s">
        <v>11316</v>
      </c>
      <c r="K9302" s="43">
        <f t="shared" si="727"/>
        <v>6051.8752577844007</v>
      </c>
      <c r="L9302" s="44" t="s">
        <v>20684</v>
      </c>
      <c r="M9302" s="44">
        <f t="shared" si="725"/>
        <v>65.035245011425062</v>
      </c>
      <c r="N9302" s="54">
        <f t="shared" si="728"/>
        <v>6055.1500000000005</v>
      </c>
      <c r="O9302" s="46">
        <f t="shared" si="729"/>
        <v>3.274742215599872</v>
      </c>
    </row>
    <row r="9303" spans="6:15" x14ac:dyDescent="0.25">
      <c r="F9303" s="3">
        <f t="shared" si="726"/>
        <v>0</v>
      </c>
      <c r="G9303" s="45" t="s">
        <v>30053</v>
      </c>
      <c r="H9303" s="42">
        <v>92.94</v>
      </c>
      <c r="I9303" s="42">
        <v>0.01</v>
      </c>
      <c r="J9303" s="42" t="s">
        <v>11317</v>
      </c>
      <c r="K9303" s="43">
        <f t="shared" si="727"/>
        <v>6052.5256102345147</v>
      </c>
      <c r="L9303" s="44" t="s">
        <v>20685</v>
      </c>
      <c r="M9303" s="44">
        <f t="shared" si="725"/>
        <v>65.035237415258351</v>
      </c>
      <c r="N9303" s="54">
        <f t="shared" si="728"/>
        <v>6055.7999999999993</v>
      </c>
      <c r="O9303" s="46">
        <f t="shared" si="729"/>
        <v>3.2743897654845568</v>
      </c>
    </row>
    <row r="9304" spans="6:15" x14ac:dyDescent="0.25">
      <c r="F9304" s="3">
        <f t="shared" si="726"/>
        <v>0</v>
      </c>
      <c r="G9304" s="45" t="s">
        <v>30054</v>
      </c>
      <c r="H9304" s="42">
        <v>92.95</v>
      </c>
      <c r="I9304" s="42">
        <v>0.01</v>
      </c>
      <c r="J9304" s="42" t="s">
        <v>11318</v>
      </c>
      <c r="K9304" s="43">
        <f t="shared" si="727"/>
        <v>6053.1759626086669</v>
      </c>
      <c r="L9304" s="44" t="s">
        <v>20686</v>
      </c>
      <c r="M9304" s="44">
        <f t="shared" si="725"/>
        <v>65.035229821565594</v>
      </c>
      <c r="N9304" s="54">
        <f t="shared" si="728"/>
        <v>6056.45</v>
      </c>
      <c r="O9304" s="46">
        <f t="shared" si="729"/>
        <v>3.2740373913329677</v>
      </c>
    </row>
    <row r="9305" spans="6:15" x14ac:dyDescent="0.25">
      <c r="F9305" s="3">
        <f t="shared" si="726"/>
        <v>0</v>
      </c>
      <c r="G9305" s="45" t="s">
        <v>30055</v>
      </c>
      <c r="H9305" s="42">
        <v>92.96</v>
      </c>
      <c r="I9305" s="42">
        <v>0.01</v>
      </c>
      <c r="J9305" s="42" t="s">
        <v>11319</v>
      </c>
      <c r="K9305" s="43">
        <f t="shared" si="727"/>
        <v>6053.8263149068825</v>
      </c>
      <c r="L9305" s="44" t="s">
        <v>20687</v>
      </c>
      <c r="M9305" s="44">
        <f t="shared" si="725"/>
        <v>65.035222230322361</v>
      </c>
      <c r="N9305" s="54">
        <f t="shared" si="728"/>
        <v>6057.0999999999995</v>
      </c>
      <c r="O9305" s="46">
        <f t="shared" si="729"/>
        <v>3.2736850931169101</v>
      </c>
    </row>
    <row r="9306" spans="6:15" x14ac:dyDescent="0.25">
      <c r="F9306" s="3">
        <f t="shared" si="726"/>
        <v>0</v>
      </c>
      <c r="G9306" s="45" t="s">
        <v>30056</v>
      </c>
      <c r="H9306" s="42">
        <v>92.97</v>
      </c>
      <c r="I9306" s="42">
        <v>0.01</v>
      </c>
      <c r="J9306" s="42" t="s">
        <v>11320</v>
      </c>
      <c r="K9306" s="43">
        <f t="shared" si="727"/>
        <v>6054.4766671291854</v>
      </c>
      <c r="L9306" s="44" t="s">
        <v>20688</v>
      </c>
      <c r="M9306" s="44">
        <f t="shared" si="725"/>
        <v>65.03521464154089</v>
      </c>
      <c r="N9306" s="54">
        <f t="shared" si="728"/>
        <v>6057.75</v>
      </c>
      <c r="O9306" s="46">
        <f t="shared" si="729"/>
        <v>3.2733328708145564</v>
      </c>
    </row>
    <row r="9307" spans="6:15" x14ac:dyDescent="0.25">
      <c r="F9307" s="3">
        <f t="shared" si="726"/>
        <v>0</v>
      </c>
      <c r="G9307" s="45" t="s">
        <v>30057</v>
      </c>
      <c r="H9307" s="42">
        <v>92.98</v>
      </c>
      <c r="I9307" s="42">
        <v>0.01</v>
      </c>
      <c r="J9307" s="42" t="s">
        <v>11321</v>
      </c>
      <c r="K9307" s="43">
        <f t="shared" si="727"/>
        <v>6055.127019275601</v>
      </c>
      <c r="L9307" s="44" t="s">
        <v>20689</v>
      </c>
      <c r="M9307" s="44">
        <f t="shared" si="725"/>
        <v>65.035207055202818</v>
      </c>
      <c r="N9307" s="54">
        <f t="shared" si="728"/>
        <v>6058.4</v>
      </c>
      <c r="O9307" s="46">
        <f t="shared" si="729"/>
        <v>3.2729807243986215</v>
      </c>
    </row>
    <row r="9308" spans="6:15" x14ac:dyDescent="0.25">
      <c r="F9308" s="3">
        <f t="shared" si="726"/>
        <v>0</v>
      </c>
      <c r="G9308" s="45" t="s">
        <v>30058</v>
      </c>
      <c r="H9308" s="42">
        <v>92.99</v>
      </c>
      <c r="I9308" s="42">
        <v>0.01</v>
      </c>
      <c r="J9308" s="42" t="s">
        <v>11322</v>
      </c>
      <c r="K9308" s="43">
        <f t="shared" si="727"/>
        <v>6055.7773713461529</v>
      </c>
      <c r="L9308" s="44" t="s">
        <v>20690</v>
      </c>
      <c r="M9308" s="44">
        <f t="shared" si="725"/>
        <v>65.035199471326507</v>
      </c>
      <c r="N9308" s="54">
        <f t="shared" si="728"/>
        <v>6059.0499999999993</v>
      </c>
      <c r="O9308" s="46">
        <f t="shared" si="729"/>
        <v>3.2726286538463683</v>
      </c>
    </row>
    <row r="9309" spans="6:15" x14ac:dyDescent="0.25">
      <c r="F9309" s="3">
        <f t="shared" si="726"/>
        <v>0</v>
      </c>
      <c r="G9309" s="45" t="s">
        <v>30059</v>
      </c>
      <c r="H9309" s="42">
        <v>93</v>
      </c>
      <c r="I9309" s="42">
        <v>0.01</v>
      </c>
      <c r="J9309" s="42" t="s">
        <v>11323</v>
      </c>
      <c r="K9309" s="43">
        <f t="shared" si="727"/>
        <v>6056.4277233408666</v>
      </c>
      <c r="L9309" s="44" t="s">
        <v>20691</v>
      </c>
      <c r="M9309" s="44">
        <f t="shared" si="725"/>
        <v>65.035191889905832</v>
      </c>
      <c r="N9309" s="54">
        <f t="shared" si="728"/>
        <v>6059.7</v>
      </c>
      <c r="O9309" s="46">
        <f t="shared" si="729"/>
        <v>3.2722766591332402</v>
      </c>
    </row>
    <row r="9310" spans="6:15" x14ac:dyDescent="0.25">
      <c r="F9310" s="3">
        <f t="shared" si="726"/>
        <v>0</v>
      </c>
      <c r="G9310" s="45" t="s">
        <v>30060</v>
      </c>
      <c r="H9310" s="42">
        <v>93.01</v>
      </c>
      <c r="I9310" s="42">
        <v>0.01</v>
      </c>
      <c r="J9310" s="42" t="s">
        <v>11324</v>
      </c>
      <c r="K9310" s="43">
        <f t="shared" si="727"/>
        <v>6057.0780752597657</v>
      </c>
      <c r="L9310" s="44" t="s">
        <v>20692</v>
      </c>
      <c r="M9310" s="44">
        <f t="shared" si="725"/>
        <v>65.035184310940792</v>
      </c>
      <c r="N9310" s="54">
        <f t="shared" si="728"/>
        <v>6060.35</v>
      </c>
      <c r="O9310" s="46">
        <f t="shared" si="729"/>
        <v>3.2719247402346809</v>
      </c>
    </row>
    <row r="9311" spans="6:15" x14ac:dyDescent="0.25">
      <c r="F9311" s="3">
        <f t="shared" si="726"/>
        <v>0</v>
      </c>
      <c r="G9311" s="45" t="s">
        <v>30061</v>
      </c>
      <c r="H9311" s="42">
        <v>93.02</v>
      </c>
      <c r="I9311" s="42">
        <v>0.01</v>
      </c>
      <c r="J9311" s="42" t="s">
        <v>11325</v>
      </c>
      <c r="K9311" s="43">
        <f t="shared" si="727"/>
        <v>6057.7284271028748</v>
      </c>
      <c r="L9311" s="44" t="s">
        <v>20693</v>
      </c>
      <c r="M9311" s="44">
        <f t="shared" si="725"/>
        <v>65.035176734425278</v>
      </c>
      <c r="N9311" s="54">
        <f t="shared" si="728"/>
        <v>6061</v>
      </c>
      <c r="O9311" s="46">
        <f t="shared" si="729"/>
        <v>3.2715728971252247</v>
      </c>
    </row>
    <row r="9312" spans="6:15" x14ac:dyDescent="0.25">
      <c r="F9312" s="3">
        <f t="shared" si="726"/>
        <v>0</v>
      </c>
      <c r="G9312" s="45" t="s">
        <v>30062</v>
      </c>
      <c r="H9312" s="42">
        <v>93.03</v>
      </c>
      <c r="I9312" s="42">
        <v>0.01</v>
      </c>
      <c r="J9312" s="42" t="s">
        <v>11326</v>
      </c>
      <c r="K9312" s="43">
        <f t="shared" si="727"/>
        <v>6058.3787788702193</v>
      </c>
      <c r="L9312" s="44" t="s">
        <v>20694</v>
      </c>
      <c r="M9312" s="44">
        <f t="shared" si="725"/>
        <v>65.035169160347081</v>
      </c>
      <c r="N9312" s="54">
        <f t="shared" si="728"/>
        <v>6061.65</v>
      </c>
      <c r="O9312" s="46">
        <f t="shared" si="729"/>
        <v>3.2712211297803151</v>
      </c>
    </row>
    <row r="9313" spans="6:15" x14ac:dyDescent="0.25">
      <c r="F9313" s="3">
        <f t="shared" si="726"/>
        <v>0</v>
      </c>
      <c r="G9313" s="45" t="s">
        <v>30063</v>
      </c>
      <c r="H9313" s="42">
        <v>93.04</v>
      </c>
      <c r="I9313" s="42">
        <v>0.01</v>
      </c>
      <c r="J9313" s="42" t="s">
        <v>11327</v>
      </c>
      <c r="K9313" s="43">
        <f t="shared" si="727"/>
        <v>6059.029130561823</v>
      </c>
      <c r="L9313" s="44" t="s">
        <v>20695</v>
      </c>
      <c r="M9313" s="44">
        <f t="shared" si="725"/>
        <v>65.035161588730617</v>
      </c>
      <c r="N9313" s="54">
        <f t="shared" si="728"/>
        <v>6062.3</v>
      </c>
      <c r="O9313" s="46">
        <f t="shared" si="729"/>
        <v>3.2708694381772148</v>
      </c>
    </row>
    <row r="9314" spans="6:15" x14ac:dyDescent="0.25">
      <c r="F9314" s="3">
        <f t="shared" si="726"/>
        <v>0</v>
      </c>
      <c r="G9314" s="45" t="s">
        <v>30064</v>
      </c>
      <c r="H9314" s="42">
        <v>93.05</v>
      </c>
      <c r="I9314" s="42">
        <v>0.01</v>
      </c>
      <c r="J9314" s="42" t="s">
        <v>11328</v>
      </c>
      <c r="K9314" s="43">
        <f t="shared" si="727"/>
        <v>6059.6794821777103</v>
      </c>
      <c r="L9314" s="44" t="s">
        <v>20696</v>
      </c>
      <c r="M9314" s="44">
        <f t="shared" si="725"/>
        <v>65.035154019563706</v>
      </c>
      <c r="N9314" s="54">
        <f t="shared" si="728"/>
        <v>6062.95</v>
      </c>
      <c r="O9314" s="46">
        <f t="shared" si="729"/>
        <v>3.2705178222895483</v>
      </c>
    </row>
    <row r="9315" spans="6:15" x14ac:dyDescent="0.25">
      <c r="F9315" s="3">
        <f t="shared" si="726"/>
        <v>0</v>
      </c>
      <c r="G9315" s="45" t="s">
        <v>30065</v>
      </c>
      <c r="H9315" s="42">
        <v>93.06</v>
      </c>
      <c r="I9315" s="42">
        <v>0.01</v>
      </c>
      <c r="J9315" s="42" t="s">
        <v>11329</v>
      </c>
      <c r="K9315" s="43">
        <f t="shared" si="727"/>
        <v>6060.3298337179058</v>
      </c>
      <c r="L9315" s="44" t="s">
        <v>20697</v>
      </c>
      <c r="M9315" s="44">
        <f t="shared" si="725"/>
        <v>65.035146452840209</v>
      </c>
      <c r="N9315" s="54">
        <f t="shared" si="728"/>
        <v>6063.6</v>
      </c>
      <c r="O9315" s="46">
        <f t="shared" si="729"/>
        <v>3.2701662820945785</v>
      </c>
    </row>
    <row r="9316" spans="6:15" x14ac:dyDescent="0.25">
      <c r="F9316" s="3">
        <f t="shared" si="726"/>
        <v>0</v>
      </c>
      <c r="G9316" s="45" t="s">
        <v>30066</v>
      </c>
      <c r="H9316" s="42">
        <v>93.07</v>
      </c>
      <c r="I9316" s="42">
        <v>0.01</v>
      </c>
      <c r="J9316" s="42" t="s">
        <v>11330</v>
      </c>
      <c r="K9316" s="43">
        <f t="shared" si="727"/>
        <v>6060.9801851824341</v>
      </c>
      <c r="L9316" s="44" t="s">
        <v>20698</v>
      </c>
      <c r="M9316" s="44">
        <f t="shared" si="725"/>
        <v>65.035138888560127</v>
      </c>
      <c r="N9316" s="54">
        <f t="shared" si="728"/>
        <v>6064.2499999999991</v>
      </c>
      <c r="O9316" s="46">
        <f t="shared" si="729"/>
        <v>3.2698148175650203</v>
      </c>
    </row>
    <row r="9317" spans="6:15" x14ac:dyDescent="0.25">
      <c r="F9317" s="3">
        <f t="shared" si="726"/>
        <v>0</v>
      </c>
      <c r="G9317" s="45" t="s">
        <v>30067</v>
      </c>
      <c r="H9317" s="42">
        <v>93.08</v>
      </c>
      <c r="I9317" s="42">
        <v>0.01</v>
      </c>
      <c r="J9317" s="42" t="s">
        <v>11331</v>
      </c>
      <c r="K9317" s="43">
        <f t="shared" si="727"/>
        <v>6061.6305365713197</v>
      </c>
      <c r="L9317" s="44" t="s">
        <v>20699</v>
      </c>
      <c r="M9317" s="44">
        <f t="shared" si="725"/>
        <v>65.035131326729584</v>
      </c>
      <c r="N9317" s="54">
        <f t="shared" si="728"/>
        <v>6064.9</v>
      </c>
      <c r="O9317" s="46">
        <f t="shared" si="729"/>
        <v>3.2694634286799555</v>
      </c>
    </row>
    <row r="9318" spans="6:15" x14ac:dyDescent="0.25">
      <c r="F9318" s="3">
        <f t="shared" si="726"/>
        <v>0</v>
      </c>
      <c r="G9318" s="45" t="s">
        <v>30068</v>
      </c>
      <c r="H9318" s="42">
        <v>93.09</v>
      </c>
      <c r="I9318" s="42">
        <v>0.01</v>
      </c>
      <c r="J9318" s="42" t="s">
        <v>11332</v>
      </c>
      <c r="K9318" s="43">
        <f t="shared" si="727"/>
        <v>6062.2808878845872</v>
      </c>
      <c r="L9318" s="44" t="s">
        <v>20700</v>
      </c>
      <c r="M9318" s="44">
        <f t="shared" si="725"/>
        <v>65.035123767342469</v>
      </c>
      <c r="N9318" s="54">
        <f t="shared" si="728"/>
        <v>6065.55</v>
      </c>
      <c r="O9318" s="46">
        <f t="shared" si="729"/>
        <v>3.2691121154130087</v>
      </c>
    </row>
    <row r="9319" spans="6:15" x14ac:dyDescent="0.25">
      <c r="F9319" s="3">
        <f t="shared" si="726"/>
        <v>0</v>
      </c>
      <c r="G9319" s="45" t="s">
        <v>30069</v>
      </c>
      <c r="H9319" s="42">
        <v>93.1</v>
      </c>
      <c r="I9319" s="42">
        <v>0.01</v>
      </c>
      <c r="J9319" s="42" t="s">
        <v>11333</v>
      </c>
      <c r="K9319" s="43">
        <f t="shared" si="727"/>
        <v>6062.9312391222602</v>
      </c>
      <c r="L9319" s="44" t="s">
        <v>20701</v>
      </c>
      <c r="M9319" s="44">
        <f t="shared" si="725"/>
        <v>65.035116210398783</v>
      </c>
      <c r="N9319" s="54">
        <f t="shared" si="728"/>
        <v>6066.2</v>
      </c>
      <c r="O9319" s="46">
        <f t="shared" si="729"/>
        <v>3.2687608777396235</v>
      </c>
    </row>
    <row r="9320" spans="6:15" x14ac:dyDescent="0.25">
      <c r="F9320" s="3">
        <f t="shared" si="726"/>
        <v>0</v>
      </c>
      <c r="G9320" s="45" t="s">
        <v>30070</v>
      </c>
      <c r="H9320" s="42">
        <v>93.11</v>
      </c>
      <c r="I9320" s="42">
        <v>0.01</v>
      </c>
      <c r="J9320" s="42" t="s">
        <v>11334</v>
      </c>
      <c r="K9320" s="43">
        <f t="shared" si="727"/>
        <v>6063.5815902843642</v>
      </c>
      <c r="L9320" s="44" t="s">
        <v>20702</v>
      </c>
      <c r="M9320" s="44">
        <f t="shared" si="725"/>
        <v>65.035108655892415</v>
      </c>
      <c r="N9320" s="54">
        <f t="shared" si="728"/>
        <v>6066.8499999999995</v>
      </c>
      <c r="O9320" s="46">
        <f t="shared" si="729"/>
        <v>3.2684097156352436</v>
      </c>
    </row>
    <row r="9321" spans="6:15" x14ac:dyDescent="0.25">
      <c r="F9321" s="3">
        <f t="shared" si="726"/>
        <v>0</v>
      </c>
      <c r="G9321" s="45" t="s">
        <v>30071</v>
      </c>
      <c r="H9321" s="42">
        <v>93.12</v>
      </c>
      <c r="I9321" s="42">
        <v>0.01</v>
      </c>
      <c r="J9321" s="42" t="s">
        <v>11335</v>
      </c>
      <c r="K9321" s="43">
        <f t="shared" si="727"/>
        <v>6064.2319413709229</v>
      </c>
      <c r="L9321" s="44" t="s">
        <v>20703</v>
      </c>
      <c r="M9321" s="44">
        <f t="shared" si="725"/>
        <v>65.035101103835572</v>
      </c>
      <c r="N9321" s="54">
        <f t="shared" si="728"/>
        <v>6067.5</v>
      </c>
      <c r="O9321" s="46">
        <f t="shared" si="729"/>
        <v>3.2680586290771316</v>
      </c>
    </row>
    <row r="9322" spans="6:15" x14ac:dyDescent="0.25">
      <c r="F9322" s="3">
        <f t="shared" si="726"/>
        <v>0</v>
      </c>
      <c r="G9322" s="45" t="s">
        <v>30072</v>
      </c>
      <c r="H9322" s="42">
        <v>93.13</v>
      </c>
      <c r="I9322" s="42">
        <v>0.01</v>
      </c>
      <c r="J9322" s="42" t="s">
        <v>11336</v>
      </c>
      <c r="K9322" s="43">
        <f t="shared" si="727"/>
        <v>6064.8822923819616</v>
      </c>
      <c r="L9322" s="44" t="s">
        <v>20704</v>
      </c>
      <c r="M9322" s="44">
        <f t="shared" si="725"/>
        <v>65.035093554203826</v>
      </c>
      <c r="N9322" s="54">
        <f t="shared" si="728"/>
        <v>6068.15</v>
      </c>
      <c r="O9322" s="46">
        <f t="shared" si="729"/>
        <v>3.2677076180380027</v>
      </c>
    </row>
    <row r="9323" spans="6:15" x14ac:dyDescent="0.25">
      <c r="F9323" s="3">
        <f t="shared" si="726"/>
        <v>0</v>
      </c>
      <c r="G9323" s="45" t="s">
        <v>30073</v>
      </c>
      <c r="H9323" s="42">
        <v>93.14</v>
      </c>
      <c r="I9323" s="42">
        <v>0.01</v>
      </c>
      <c r="J9323" s="42" t="s">
        <v>11337</v>
      </c>
      <c r="K9323" s="43">
        <f t="shared" si="727"/>
        <v>6065.5326433175032</v>
      </c>
      <c r="L9323" s="44" t="s">
        <v>20705</v>
      </c>
      <c r="M9323" s="44">
        <f t="shared" si="725"/>
        <v>65.03508600703384</v>
      </c>
      <c r="N9323" s="54">
        <f t="shared" si="728"/>
        <v>6068.8</v>
      </c>
      <c r="O9323" s="46">
        <f t="shared" si="729"/>
        <v>3.2673566824969384</v>
      </c>
    </row>
    <row r="9324" spans="6:15" x14ac:dyDescent="0.25">
      <c r="F9324" s="3">
        <f t="shared" si="726"/>
        <v>0</v>
      </c>
      <c r="G9324" s="45" t="s">
        <v>30074</v>
      </c>
      <c r="H9324" s="42">
        <v>93.15</v>
      </c>
      <c r="I9324" s="42">
        <v>0.01</v>
      </c>
      <c r="J9324" s="42" t="s">
        <v>11338</v>
      </c>
      <c r="K9324" s="43">
        <f t="shared" si="727"/>
        <v>6066.1829941775732</v>
      </c>
      <c r="L9324" s="44" t="s">
        <v>20706</v>
      </c>
      <c r="M9324" s="44">
        <f t="shared" si="725"/>
        <v>65.035078462282854</v>
      </c>
      <c r="N9324" s="54">
        <f t="shared" si="728"/>
        <v>6069.45</v>
      </c>
      <c r="O9324" s="46">
        <f t="shared" si="729"/>
        <v>3.267005822426654</v>
      </c>
    </row>
    <row r="9325" spans="6:15" x14ac:dyDescent="0.25">
      <c r="F9325" s="3">
        <f t="shared" si="726"/>
        <v>0</v>
      </c>
      <c r="G9325" s="45" t="s">
        <v>30075</v>
      </c>
      <c r="H9325" s="42">
        <v>93.16</v>
      </c>
      <c r="I9325" s="42">
        <v>0.01</v>
      </c>
      <c r="J9325" s="42" t="s">
        <v>11339</v>
      </c>
      <c r="K9325" s="43">
        <f t="shared" si="727"/>
        <v>6066.833344962196</v>
      </c>
      <c r="L9325" s="44" t="s">
        <v>20707</v>
      </c>
      <c r="M9325" s="44">
        <f t="shared" si="725"/>
        <v>65.035070919969172</v>
      </c>
      <c r="N9325" s="54">
        <f t="shared" si="728"/>
        <v>6070.0999999999995</v>
      </c>
      <c r="O9325" s="46">
        <f t="shared" si="729"/>
        <v>3.2666550378035026</v>
      </c>
    </row>
    <row r="9326" spans="6:15" x14ac:dyDescent="0.25">
      <c r="F9326" s="3">
        <f t="shared" si="726"/>
        <v>0</v>
      </c>
      <c r="G9326" s="45" t="s">
        <v>30076</v>
      </c>
      <c r="H9326" s="42">
        <v>93.17</v>
      </c>
      <c r="I9326" s="42">
        <v>0.01</v>
      </c>
      <c r="J9326" s="42" t="s">
        <v>11340</v>
      </c>
      <c r="K9326" s="43">
        <f t="shared" si="727"/>
        <v>6067.4836956713953</v>
      </c>
      <c r="L9326" s="44" t="s">
        <v>20708</v>
      </c>
      <c r="M9326" s="44">
        <f t="shared" si="725"/>
        <v>65.035063380111154</v>
      </c>
      <c r="N9326" s="54">
        <f t="shared" si="728"/>
        <v>6070.75</v>
      </c>
      <c r="O9326" s="46">
        <f t="shared" si="729"/>
        <v>3.2663043286047468</v>
      </c>
    </row>
    <row r="9327" spans="6:15" x14ac:dyDescent="0.25">
      <c r="F9327" s="3">
        <f t="shared" si="726"/>
        <v>0</v>
      </c>
      <c r="G9327" s="45" t="s">
        <v>30077</v>
      </c>
      <c r="H9327" s="42">
        <v>93.18</v>
      </c>
      <c r="I9327" s="42">
        <v>0.01</v>
      </c>
      <c r="J9327" s="42" t="s">
        <v>11341</v>
      </c>
      <c r="K9327" s="43">
        <f t="shared" si="727"/>
        <v>6068.1340463051965</v>
      </c>
      <c r="L9327" s="44" t="s">
        <v>20709</v>
      </c>
      <c r="M9327" s="44">
        <f t="shared" si="725"/>
        <v>65.035055842672122</v>
      </c>
      <c r="N9327" s="54">
        <f t="shared" si="728"/>
        <v>6071.4000000000005</v>
      </c>
      <c r="O9327" s="46">
        <f t="shared" si="729"/>
        <v>3.2659536948040113</v>
      </c>
    </row>
    <row r="9328" spans="6:15" x14ac:dyDescent="0.25">
      <c r="F9328" s="3">
        <f t="shared" si="726"/>
        <v>0</v>
      </c>
      <c r="G9328" s="45" t="s">
        <v>30078</v>
      </c>
      <c r="H9328" s="42">
        <v>93.19</v>
      </c>
      <c r="I9328" s="42">
        <v>0.01</v>
      </c>
      <c r="J9328" s="42" t="s">
        <v>11342</v>
      </c>
      <c r="K9328" s="43">
        <f t="shared" si="727"/>
        <v>6068.7843968636234</v>
      </c>
      <c r="L9328" s="44" t="s">
        <v>20710</v>
      </c>
      <c r="M9328" s="44">
        <f t="shared" si="725"/>
        <v>65.035048307652076</v>
      </c>
      <c r="N9328" s="54">
        <f t="shared" si="728"/>
        <v>6072.0499999999993</v>
      </c>
      <c r="O9328" s="46">
        <f t="shared" si="729"/>
        <v>3.2656031363758302</v>
      </c>
    </row>
    <row r="9329" spans="6:15" x14ac:dyDescent="0.25">
      <c r="F9329" s="3">
        <f t="shared" si="726"/>
        <v>0</v>
      </c>
      <c r="G9329" s="45" t="s">
        <v>30079</v>
      </c>
      <c r="H9329" s="42">
        <v>93.2</v>
      </c>
      <c r="I9329" s="42">
        <v>0.01</v>
      </c>
      <c r="J9329" s="42" t="s">
        <v>11343</v>
      </c>
      <c r="K9329" s="43">
        <f t="shared" si="727"/>
        <v>6069.4347473466996</v>
      </c>
      <c r="L9329" s="44" t="s">
        <v>20711</v>
      </c>
      <c r="M9329" s="44">
        <f t="shared" si="725"/>
        <v>65.03504077508768</v>
      </c>
      <c r="N9329" s="54">
        <f t="shared" si="728"/>
        <v>6072.7</v>
      </c>
      <c r="O9329" s="46">
        <f t="shared" si="729"/>
        <v>3.2652526533001947</v>
      </c>
    </row>
    <row r="9330" spans="6:15" x14ac:dyDescent="0.25">
      <c r="F9330" s="3">
        <f t="shared" si="726"/>
        <v>0</v>
      </c>
      <c r="G9330" s="45" t="s">
        <v>30080</v>
      </c>
      <c r="H9330" s="42">
        <v>93.21</v>
      </c>
      <c r="I9330" s="42">
        <v>0.01</v>
      </c>
      <c r="J9330" s="42" t="s">
        <v>11344</v>
      </c>
      <c r="K9330" s="43">
        <f t="shared" si="727"/>
        <v>6070.0850977544505</v>
      </c>
      <c r="L9330" s="44" t="s">
        <v>20712</v>
      </c>
      <c r="M9330" s="44">
        <f t="shared" si="725"/>
        <v>65.035033244942284</v>
      </c>
      <c r="N9330" s="54">
        <f t="shared" si="728"/>
        <v>6073.3499999999995</v>
      </c>
      <c r="O9330" s="46">
        <f t="shared" si="729"/>
        <v>3.2649022455489103</v>
      </c>
    </row>
    <row r="9331" spans="6:15" x14ac:dyDescent="0.25">
      <c r="F9331" s="3">
        <f t="shared" si="726"/>
        <v>0</v>
      </c>
      <c r="G9331" s="45" t="s">
        <v>30081</v>
      </c>
      <c r="H9331" s="42">
        <v>93.22</v>
      </c>
      <c r="I9331" s="42">
        <v>0.01</v>
      </c>
      <c r="J9331" s="42" t="s">
        <v>11345</v>
      </c>
      <c r="K9331" s="43">
        <f t="shared" si="727"/>
        <v>6070.7354480868999</v>
      </c>
      <c r="L9331" s="44" t="s">
        <v>20713</v>
      </c>
      <c r="M9331" s="44">
        <f t="shared" si="725"/>
        <v>65.035025717234205</v>
      </c>
      <c r="N9331" s="54">
        <f t="shared" si="728"/>
        <v>6074</v>
      </c>
      <c r="O9331" s="46">
        <f t="shared" si="729"/>
        <v>3.2645519131001492</v>
      </c>
    </row>
    <row r="9332" spans="6:15" x14ac:dyDescent="0.25">
      <c r="F9332" s="3">
        <f t="shared" si="726"/>
        <v>0</v>
      </c>
      <c r="G9332" s="45" t="s">
        <v>30082</v>
      </c>
      <c r="H9332" s="42">
        <v>93.23</v>
      </c>
      <c r="I9332" s="42">
        <v>0.01</v>
      </c>
      <c r="J9332" s="42" t="s">
        <v>11346</v>
      </c>
      <c r="K9332" s="43">
        <f t="shared" si="727"/>
        <v>6071.3857983440721</v>
      </c>
      <c r="L9332" s="44" t="s">
        <v>20714</v>
      </c>
      <c r="M9332" s="44">
        <f t="shared" si="725"/>
        <v>65.035018191945127</v>
      </c>
      <c r="N9332" s="54">
        <f t="shared" si="728"/>
        <v>6074.65</v>
      </c>
      <c r="O9332" s="46">
        <f t="shared" si="729"/>
        <v>3.2642016559275362</v>
      </c>
    </row>
    <row r="9333" spans="6:15" x14ac:dyDescent="0.25">
      <c r="F9333" s="3">
        <f t="shared" si="726"/>
        <v>0</v>
      </c>
      <c r="G9333" s="45" t="s">
        <v>30083</v>
      </c>
      <c r="H9333" s="42">
        <v>93.24</v>
      </c>
      <c r="I9333" s="42">
        <v>0.01</v>
      </c>
      <c r="J9333" s="42" t="s">
        <v>11347</v>
      </c>
      <c r="K9333" s="43">
        <f t="shared" si="727"/>
        <v>6072.0361485259918</v>
      </c>
      <c r="L9333" s="44" t="s">
        <v>20715</v>
      </c>
      <c r="M9333" s="44">
        <f t="shared" si="725"/>
        <v>65.03501066908116</v>
      </c>
      <c r="N9333" s="54">
        <f t="shared" si="728"/>
        <v>6075.2999999999993</v>
      </c>
      <c r="O9333" s="46">
        <f t="shared" si="729"/>
        <v>3.2638514740074243</v>
      </c>
    </row>
    <row r="9334" spans="6:15" x14ac:dyDescent="0.25">
      <c r="F9334" s="3">
        <f t="shared" si="726"/>
        <v>0</v>
      </c>
      <c r="G9334" s="45" t="s">
        <v>30084</v>
      </c>
      <c r="H9334" s="42">
        <v>93.25</v>
      </c>
      <c r="I9334" s="42">
        <v>0.01</v>
      </c>
      <c r="J9334" s="42" t="s">
        <v>11348</v>
      </c>
      <c r="K9334" s="43">
        <f t="shared" si="727"/>
        <v>6072.6864986326827</v>
      </c>
      <c r="L9334" s="44" t="s">
        <v>20716</v>
      </c>
      <c r="M9334" s="44">
        <f t="shared" si="725"/>
        <v>65.035003148660621</v>
      </c>
      <c r="N9334" s="54">
        <f t="shared" si="728"/>
        <v>6075.95</v>
      </c>
      <c r="O9334" s="46">
        <f t="shared" si="729"/>
        <v>3.2635013673170761</v>
      </c>
    </row>
    <row r="9335" spans="6:15" x14ac:dyDescent="0.25">
      <c r="F9335" s="3">
        <f t="shared" si="726"/>
        <v>0</v>
      </c>
      <c r="G9335" s="45" t="s">
        <v>30085</v>
      </c>
      <c r="H9335" s="42">
        <v>93.26</v>
      </c>
      <c r="I9335" s="42">
        <v>0.01</v>
      </c>
      <c r="J9335" s="42" t="s">
        <v>11349</v>
      </c>
      <c r="K9335" s="43">
        <f t="shared" si="727"/>
        <v>6073.3368486641693</v>
      </c>
      <c r="L9335" s="44" t="s">
        <v>20717</v>
      </c>
      <c r="M9335" s="44">
        <f t="shared" si="725"/>
        <v>65.034995630665179</v>
      </c>
      <c r="N9335" s="54">
        <f t="shared" si="728"/>
        <v>6076.6</v>
      </c>
      <c r="O9335" s="46">
        <f t="shared" si="729"/>
        <v>3.2631513358310258</v>
      </c>
    </row>
    <row r="9336" spans="6:15" x14ac:dyDescent="0.25">
      <c r="F9336" s="3">
        <f t="shared" si="726"/>
        <v>0</v>
      </c>
      <c r="G9336" s="45" t="s">
        <v>30086</v>
      </c>
      <c r="H9336" s="42">
        <v>93.27</v>
      </c>
      <c r="I9336" s="42">
        <v>0.01</v>
      </c>
      <c r="J9336" s="42" t="s">
        <v>11350</v>
      </c>
      <c r="K9336" s="43">
        <f t="shared" si="727"/>
        <v>6073.9871986204762</v>
      </c>
      <c r="L9336" s="44" t="s">
        <v>20718</v>
      </c>
      <c r="M9336" s="44">
        <f t="shared" si="725"/>
        <v>65.034988115088751</v>
      </c>
      <c r="N9336" s="54">
        <f t="shared" si="728"/>
        <v>6077.25</v>
      </c>
      <c r="O9336" s="46">
        <f t="shared" si="729"/>
        <v>3.2628013795238076</v>
      </c>
    </row>
    <row r="9337" spans="6:15" x14ac:dyDescent="0.25">
      <c r="F9337" s="3">
        <f t="shared" si="726"/>
        <v>0</v>
      </c>
      <c r="G9337" s="45" t="s">
        <v>30087</v>
      </c>
      <c r="H9337" s="42">
        <v>93.28</v>
      </c>
      <c r="I9337" s="42">
        <v>0.01</v>
      </c>
      <c r="J9337" s="42" t="s">
        <v>11351</v>
      </c>
      <c r="K9337" s="43">
        <f t="shared" si="727"/>
        <v>6074.637548501627</v>
      </c>
      <c r="L9337" s="44" t="s">
        <v>20719</v>
      </c>
      <c r="M9337" s="44">
        <f t="shared" si="725"/>
        <v>65.034980601931309</v>
      </c>
      <c r="N9337" s="54">
        <f t="shared" si="728"/>
        <v>6077.9</v>
      </c>
      <c r="O9337" s="46">
        <f t="shared" si="729"/>
        <v>3.262451498372684</v>
      </c>
    </row>
    <row r="9338" spans="6:15" x14ac:dyDescent="0.25">
      <c r="F9338" s="3">
        <f t="shared" si="726"/>
        <v>0</v>
      </c>
      <c r="G9338" s="45" t="s">
        <v>30088</v>
      </c>
      <c r="H9338" s="42">
        <v>93.29</v>
      </c>
      <c r="I9338" s="42">
        <v>0.01</v>
      </c>
      <c r="J9338" s="42" t="s">
        <v>11352</v>
      </c>
      <c r="K9338" s="43">
        <f t="shared" si="727"/>
        <v>6075.2878983076462</v>
      </c>
      <c r="L9338" s="44" t="s">
        <v>20720</v>
      </c>
      <c r="M9338" s="44">
        <f t="shared" si="725"/>
        <v>65.034973091205089</v>
      </c>
      <c r="N9338" s="54">
        <f t="shared" si="728"/>
        <v>6078.55</v>
      </c>
      <c r="O9338" s="46">
        <f t="shared" si="729"/>
        <v>3.2621016923540083</v>
      </c>
    </row>
    <row r="9339" spans="6:15" x14ac:dyDescent="0.25">
      <c r="F9339" s="3">
        <f t="shared" si="726"/>
        <v>0</v>
      </c>
      <c r="G9339" s="45" t="s">
        <v>30089</v>
      </c>
      <c r="H9339" s="42">
        <v>93.3</v>
      </c>
      <c r="I9339" s="42">
        <v>0.01</v>
      </c>
      <c r="J9339" s="42" t="s">
        <v>11353</v>
      </c>
      <c r="K9339" s="43">
        <f t="shared" si="727"/>
        <v>6075.9382480385584</v>
      </c>
      <c r="L9339" s="44" t="s">
        <v>20721</v>
      </c>
      <c r="M9339" s="44">
        <f t="shared" si="725"/>
        <v>65.034965582897883</v>
      </c>
      <c r="N9339" s="54">
        <f t="shared" si="728"/>
        <v>6079.2</v>
      </c>
      <c r="O9339" s="46">
        <f t="shared" si="729"/>
        <v>3.261751961441405</v>
      </c>
    </row>
    <row r="9340" spans="6:15" x14ac:dyDescent="0.25">
      <c r="F9340" s="3">
        <f t="shared" si="726"/>
        <v>0</v>
      </c>
      <c r="G9340" s="45" t="s">
        <v>30090</v>
      </c>
      <c r="H9340" s="42">
        <v>93.31</v>
      </c>
      <c r="I9340" s="42">
        <v>0.01</v>
      </c>
      <c r="J9340" s="42" t="s">
        <v>11354</v>
      </c>
      <c r="K9340" s="43">
        <f t="shared" si="727"/>
        <v>6076.5885976943873</v>
      </c>
      <c r="L9340" s="44" t="s">
        <v>20722</v>
      </c>
      <c r="M9340" s="44">
        <f t="shared" si="725"/>
        <v>65.034958077015759</v>
      </c>
      <c r="N9340" s="54">
        <f t="shared" si="728"/>
        <v>6079.85</v>
      </c>
      <c r="O9340" s="46">
        <f t="shared" si="729"/>
        <v>3.2614023056130463</v>
      </c>
    </row>
    <row r="9341" spans="6:15" x14ac:dyDescent="0.25">
      <c r="F9341" s="3">
        <f t="shared" si="726"/>
        <v>0</v>
      </c>
      <c r="G9341" s="45" t="s">
        <v>30091</v>
      </c>
      <c r="H9341" s="42">
        <v>93.32</v>
      </c>
      <c r="I9341" s="42">
        <v>0.01</v>
      </c>
      <c r="J9341" s="42" t="s">
        <v>11355</v>
      </c>
      <c r="K9341" s="43">
        <f t="shared" si="727"/>
        <v>6077.2389472751574</v>
      </c>
      <c r="L9341" s="44" t="s">
        <v>20723</v>
      </c>
      <c r="M9341" s="44">
        <f t="shared" si="725"/>
        <v>65.034950573540442</v>
      </c>
      <c r="N9341" s="54">
        <f t="shared" si="728"/>
        <v>6080.4999999999991</v>
      </c>
      <c r="O9341" s="46">
        <f t="shared" si="729"/>
        <v>3.2610527248416474</v>
      </c>
    </row>
    <row r="9342" spans="6:15" x14ac:dyDescent="0.25">
      <c r="F9342" s="3">
        <f t="shared" si="726"/>
        <v>0</v>
      </c>
      <c r="G9342" s="45" t="s">
        <v>30092</v>
      </c>
      <c r="H9342" s="42">
        <v>93.33</v>
      </c>
      <c r="I9342" s="42">
        <v>0.01</v>
      </c>
      <c r="J9342" s="42" t="s">
        <v>11356</v>
      </c>
      <c r="K9342" s="43">
        <f t="shared" si="727"/>
        <v>6077.8892967808924</v>
      </c>
      <c r="L9342" s="44" t="s">
        <v>20724</v>
      </c>
      <c r="M9342" s="44">
        <f t="shared" si="725"/>
        <v>65.034943072502443</v>
      </c>
      <c r="N9342" s="54">
        <f t="shared" si="728"/>
        <v>6081.15</v>
      </c>
      <c r="O9342" s="46">
        <f t="shared" si="729"/>
        <v>3.2607032191071994</v>
      </c>
    </row>
    <row r="9343" spans="6:15" x14ac:dyDescent="0.25">
      <c r="F9343" s="3">
        <f t="shared" si="726"/>
        <v>0</v>
      </c>
      <c r="G9343" s="45" t="s">
        <v>30093</v>
      </c>
      <c r="H9343" s="42">
        <v>93.34</v>
      </c>
      <c r="I9343" s="42">
        <v>0.01</v>
      </c>
      <c r="J9343" s="42" t="s">
        <v>11357</v>
      </c>
      <c r="K9343" s="43">
        <f t="shared" si="727"/>
        <v>6078.5396462116178</v>
      </c>
      <c r="L9343" s="44" t="s">
        <v>20725</v>
      </c>
      <c r="M9343" s="44">
        <f t="shared" si="725"/>
        <v>65.034935573877334</v>
      </c>
      <c r="N9343" s="54">
        <f t="shared" si="728"/>
        <v>6081.8</v>
      </c>
      <c r="O9343" s="46">
        <f t="shared" si="729"/>
        <v>3.2603537883824174</v>
      </c>
    </row>
    <row r="9344" spans="6:15" x14ac:dyDescent="0.25">
      <c r="F9344" s="3">
        <f t="shared" si="726"/>
        <v>0</v>
      </c>
      <c r="G9344" s="45" t="s">
        <v>30094</v>
      </c>
      <c r="H9344" s="42">
        <v>93.35</v>
      </c>
      <c r="I9344" s="42">
        <v>0.01</v>
      </c>
      <c r="J9344" s="42" t="s">
        <v>11358</v>
      </c>
      <c r="K9344" s="43">
        <f t="shared" si="727"/>
        <v>6079.1899955673562</v>
      </c>
      <c r="L9344" s="44" t="s">
        <v>20726</v>
      </c>
      <c r="M9344" s="44">
        <f t="shared" si="725"/>
        <v>65.034928077665128</v>
      </c>
      <c r="N9344" s="54">
        <f t="shared" si="728"/>
        <v>6082.45</v>
      </c>
      <c r="O9344" s="46">
        <f t="shared" si="729"/>
        <v>3.2600044326436546</v>
      </c>
    </row>
    <row r="9345" spans="6:15" x14ac:dyDescent="0.25">
      <c r="F9345" s="3">
        <f t="shared" si="726"/>
        <v>0</v>
      </c>
      <c r="G9345" s="45" t="s">
        <v>30095</v>
      </c>
      <c r="H9345" s="42">
        <v>93.36</v>
      </c>
      <c r="I9345" s="42">
        <v>0.01</v>
      </c>
      <c r="J9345" s="42" t="s">
        <v>11359</v>
      </c>
      <c r="K9345" s="43">
        <f t="shared" si="727"/>
        <v>6079.8403448481331</v>
      </c>
      <c r="L9345" s="44" t="s">
        <v>20727</v>
      </c>
      <c r="M9345" s="44">
        <f t="shared" si="725"/>
        <v>65.034920583859702</v>
      </c>
      <c r="N9345" s="54">
        <f t="shared" si="728"/>
        <v>6083.0999999999995</v>
      </c>
      <c r="O9345" s="46">
        <f t="shared" si="729"/>
        <v>3.2596551518663546</v>
      </c>
    </row>
    <row r="9346" spans="6:15" x14ac:dyDescent="0.25">
      <c r="F9346" s="3">
        <f t="shared" si="726"/>
        <v>0</v>
      </c>
      <c r="G9346" s="45" t="s">
        <v>30096</v>
      </c>
      <c r="H9346" s="42">
        <v>93.37</v>
      </c>
      <c r="I9346" s="42">
        <v>0.01</v>
      </c>
      <c r="J9346" s="42" t="s">
        <v>11360</v>
      </c>
      <c r="K9346" s="43">
        <f t="shared" si="727"/>
        <v>6080.4906940539713</v>
      </c>
      <c r="L9346" s="44" t="s">
        <v>20728</v>
      </c>
      <c r="M9346" s="44">
        <f t="shared" si="725"/>
        <v>65.034913092485496</v>
      </c>
      <c r="N9346" s="54">
        <f t="shared" si="728"/>
        <v>6083.75</v>
      </c>
      <c r="O9346" s="46">
        <f t="shared" si="729"/>
        <v>3.2593059460286895</v>
      </c>
    </row>
    <row r="9347" spans="6:15" x14ac:dyDescent="0.25">
      <c r="F9347" s="3">
        <f t="shared" si="726"/>
        <v>0</v>
      </c>
      <c r="G9347" s="45" t="s">
        <v>30097</v>
      </c>
      <c r="H9347" s="42">
        <v>93.38</v>
      </c>
      <c r="I9347" s="42">
        <v>0.01</v>
      </c>
      <c r="J9347" s="42" t="s">
        <v>11361</v>
      </c>
      <c r="K9347" s="43">
        <f t="shared" si="727"/>
        <v>6081.1410431848963</v>
      </c>
      <c r="L9347" s="44" t="s">
        <v>20729</v>
      </c>
      <c r="M9347" s="44">
        <f t="shared" si="725"/>
        <v>65.034905603511959</v>
      </c>
      <c r="N9347" s="54">
        <f t="shared" si="728"/>
        <v>6084.4</v>
      </c>
      <c r="O9347" s="46">
        <f t="shared" si="729"/>
        <v>3.2589568151033745</v>
      </c>
    </row>
    <row r="9348" spans="6:15" x14ac:dyDescent="0.25">
      <c r="F9348" s="3">
        <f t="shared" si="726"/>
        <v>0</v>
      </c>
      <c r="G9348" s="45" t="s">
        <v>30098</v>
      </c>
      <c r="H9348" s="42">
        <v>93.39</v>
      </c>
      <c r="I9348" s="42">
        <v>0.01</v>
      </c>
      <c r="J9348" s="42" t="s">
        <v>11362</v>
      </c>
      <c r="K9348" s="43">
        <f t="shared" si="727"/>
        <v>6081.7913922409316</v>
      </c>
      <c r="L9348" s="44" t="s">
        <v>20730</v>
      </c>
      <c r="M9348" s="44">
        <f t="shared" si="725"/>
        <v>65.034898116963561</v>
      </c>
      <c r="N9348" s="54">
        <f t="shared" si="728"/>
        <v>6085.05</v>
      </c>
      <c r="O9348" s="46">
        <f t="shared" si="729"/>
        <v>3.2586077590685818</v>
      </c>
    </row>
    <row r="9349" spans="6:15" x14ac:dyDescent="0.25">
      <c r="F9349" s="3">
        <f t="shared" si="726"/>
        <v>0</v>
      </c>
      <c r="G9349" s="45" t="s">
        <v>30099</v>
      </c>
      <c r="H9349" s="42">
        <v>93.4</v>
      </c>
      <c r="I9349" s="42">
        <v>0.01</v>
      </c>
      <c r="J9349" s="42" t="s">
        <v>11363</v>
      </c>
      <c r="K9349" s="43">
        <f t="shared" si="727"/>
        <v>6082.441741222101</v>
      </c>
      <c r="L9349" s="44" t="s">
        <v>20731</v>
      </c>
      <c r="M9349" s="44">
        <f t="shared" si="725"/>
        <v>65.034890632809706</v>
      </c>
      <c r="N9349" s="54">
        <f t="shared" si="728"/>
        <v>6085.7</v>
      </c>
      <c r="O9349" s="46">
        <f t="shared" si="729"/>
        <v>3.2582587778988454</v>
      </c>
    </row>
    <row r="9350" spans="6:15" x14ac:dyDescent="0.25">
      <c r="F9350" s="3">
        <f t="shared" si="726"/>
        <v>0</v>
      </c>
      <c r="G9350" s="45" t="s">
        <v>30100</v>
      </c>
      <c r="H9350" s="42">
        <v>93.41</v>
      </c>
      <c r="I9350" s="42">
        <v>0.01</v>
      </c>
      <c r="J9350" s="42" t="s">
        <v>11364</v>
      </c>
      <c r="K9350" s="43">
        <f t="shared" si="727"/>
        <v>6083.0920901284289</v>
      </c>
      <c r="L9350" s="44" t="s">
        <v>20732</v>
      </c>
      <c r="M9350" s="44">
        <f t="shared" si="725"/>
        <v>65.034883151074865</v>
      </c>
      <c r="N9350" s="54">
        <f t="shared" si="728"/>
        <v>6086.3499999999995</v>
      </c>
      <c r="O9350" s="46">
        <f t="shared" si="729"/>
        <v>3.2579098715705186</v>
      </c>
    </row>
    <row r="9351" spans="6:15" x14ac:dyDescent="0.25">
      <c r="F9351" s="3">
        <f t="shared" si="726"/>
        <v>0</v>
      </c>
      <c r="G9351" s="45" t="s">
        <v>30101</v>
      </c>
      <c r="H9351" s="42">
        <v>93.42</v>
      </c>
      <c r="I9351" s="42">
        <v>0.01</v>
      </c>
      <c r="J9351" s="42" t="s">
        <v>11365</v>
      </c>
      <c r="K9351" s="43">
        <f t="shared" si="727"/>
        <v>6083.74243895994</v>
      </c>
      <c r="L9351" s="44" t="s">
        <v>20733</v>
      </c>
      <c r="M9351" s="44">
        <f t="shared" si="725"/>
        <v>65.034875671759039</v>
      </c>
      <c r="N9351" s="54">
        <f t="shared" si="728"/>
        <v>6087</v>
      </c>
      <c r="O9351" s="46">
        <f t="shared" si="729"/>
        <v>3.2575610400599544</v>
      </c>
    </row>
    <row r="9352" spans="6:15" x14ac:dyDescent="0.25">
      <c r="F9352" s="3">
        <f t="shared" si="726"/>
        <v>0</v>
      </c>
      <c r="G9352" s="45" t="s">
        <v>30102</v>
      </c>
      <c r="H9352" s="42">
        <v>93.43</v>
      </c>
      <c r="I9352" s="42">
        <v>0.01</v>
      </c>
      <c r="J9352" s="42" t="s">
        <v>11366</v>
      </c>
      <c r="K9352" s="43">
        <f t="shared" si="727"/>
        <v>6084.3927877166579</v>
      </c>
      <c r="L9352" s="44" t="s">
        <v>20734</v>
      </c>
      <c r="M9352" s="44">
        <f t="shared" si="725"/>
        <v>65.034868194843881</v>
      </c>
      <c r="N9352" s="54">
        <f t="shared" si="728"/>
        <v>6087.6500000000005</v>
      </c>
      <c r="O9352" s="46">
        <f t="shared" si="729"/>
        <v>3.2572122833425965</v>
      </c>
    </row>
    <row r="9353" spans="6:15" x14ac:dyDescent="0.25">
      <c r="F9353" s="3">
        <f t="shared" si="726"/>
        <v>0</v>
      </c>
      <c r="G9353" s="45" t="s">
        <v>30103</v>
      </c>
      <c r="H9353" s="42">
        <v>93.44</v>
      </c>
      <c r="I9353" s="42">
        <v>0.01</v>
      </c>
      <c r="J9353" s="42" t="s">
        <v>11367</v>
      </c>
      <c r="K9353" s="43">
        <f t="shared" si="727"/>
        <v>6085.0431363986063</v>
      </c>
      <c r="L9353" s="44" t="s">
        <v>20735</v>
      </c>
      <c r="M9353" s="44">
        <f t="shared" ref="M9353:M9416" si="730">SQRT(((14.7+$N$3*H9353)^2)-(K9353^2))/SQRT($N$4)</f>
        <v>65.034860720323294</v>
      </c>
      <c r="N9353" s="54">
        <f t="shared" si="728"/>
        <v>6088.2999999999993</v>
      </c>
      <c r="O9353" s="46">
        <f t="shared" si="729"/>
        <v>3.256863601392979</v>
      </c>
    </row>
    <row r="9354" spans="6:15" x14ac:dyDescent="0.25">
      <c r="F9354" s="3">
        <f t="shared" ref="F9354:F9417" si="731">IF(O9354&gt;100,1,0)</f>
        <v>0</v>
      </c>
      <c r="G9354" s="45" t="s">
        <v>30104</v>
      </c>
      <c r="H9354" s="42">
        <v>93.45</v>
      </c>
      <c r="I9354" s="42">
        <v>0.01</v>
      </c>
      <c r="J9354" s="42" t="s">
        <v>11368</v>
      </c>
      <c r="K9354" s="43">
        <f t="shared" ref="K9354:K9417" si="732">K9353+I9354*M9353</f>
        <v>6085.6934850058096</v>
      </c>
      <c r="L9354" s="44" t="s">
        <v>20736</v>
      </c>
      <c r="M9354" s="44">
        <f t="shared" si="730"/>
        <v>65.034853248227833</v>
      </c>
      <c r="N9354" s="54">
        <f t="shared" ref="N9354:N9417" si="733">(H9354*$N$3)+14.7</f>
        <v>6088.95</v>
      </c>
      <c r="O9354" s="46">
        <f t="shared" ref="O9354:O9417" si="734">N9354-K9354</f>
        <v>3.2565149941901836</v>
      </c>
    </row>
    <row r="9355" spans="6:15" x14ac:dyDescent="0.25">
      <c r="F9355" s="3">
        <f t="shared" si="731"/>
        <v>0</v>
      </c>
      <c r="G9355" s="45" t="s">
        <v>30105</v>
      </c>
      <c r="H9355" s="42">
        <v>93.46</v>
      </c>
      <c r="I9355" s="42">
        <v>0.01</v>
      </c>
      <c r="J9355" s="42" t="s">
        <v>11369</v>
      </c>
      <c r="K9355" s="43">
        <f t="shared" si="732"/>
        <v>6086.3438335382916</v>
      </c>
      <c r="L9355" s="44" t="s">
        <v>20737</v>
      </c>
      <c r="M9355" s="44">
        <f t="shared" si="730"/>
        <v>65.034845778533054</v>
      </c>
      <c r="N9355" s="54">
        <f t="shared" si="733"/>
        <v>6089.5999999999995</v>
      </c>
      <c r="O9355" s="46">
        <f t="shared" si="734"/>
        <v>3.256166461707835</v>
      </c>
    </row>
    <row r="9356" spans="6:15" x14ac:dyDescent="0.25">
      <c r="F9356" s="3">
        <f t="shared" si="731"/>
        <v>0</v>
      </c>
      <c r="G9356" s="45" t="s">
        <v>30106</v>
      </c>
      <c r="H9356" s="42">
        <v>93.47</v>
      </c>
      <c r="I9356" s="42">
        <v>0.01</v>
      </c>
      <c r="J9356" s="42" t="s">
        <v>11370</v>
      </c>
      <c r="K9356" s="43">
        <f t="shared" si="732"/>
        <v>6086.9941819960768</v>
      </c>
      <c r="L9356" s="44" t="s">
        <v>20738</v>
      </c>
      <c r="M9356" s="44">
        <f t="shared" si="730"/>
        <v>65.034838311245068</v>
      </c>
      <c r="N9356" s="54">
        <f t="shared" si="733"/>
        <v>6090.25</v>
      </c>
      <c r="O9356" s="46">
        <f t="shared" si="734"/>
        <v>3.2558180039231956</v>
      </c>
    </row>
    <row r="9357" spans="6:15" x14ac:dyDescent="0.25">
      <c r="F9357" s="3">
        <f t="shared" si="731"/>
        <v>0</v>
      </c>
      <c r="G9357" s="45" t="s">
        <v>30107</v>
      </c>
      <c r="H9357" s="42">
        <v>93.48</v>
      </c>
      <c r="I9357" s="42">
        <v>0.01</v>
      </c>
      <c r="J9357" s="42" t="s">
        <v>11371</v>
      </c>
      <c r="K9357" s="43">
        <f t="shared" si="732"/>
        <v>6087.6445303791888</v>
      </c>
      <c r="L9357" s="44" t="s">
        <v>20739</v>
      </c>
      <c r="M9357" s="44">
        <f t="shared" si="730"/>
        <v>65.03483084635775</v>
      </c>
      <c r="N9357" s="54">
        <f t="shared" si="733"/>
        <v>6090.9</v>
      </c>
      <c r="O9357" s="46">
        <f t="shared" si="734"/>
        <v>3.2554696208107998</v>
      </c>
    </row>
    <row r="9358" spans="6:15" x14ac:dyDescent="0.25">
      <c r="F9358" s="3">
        <f t="shared" si="731"/>
        <v>0</v>
      </c>
      <c r="G9358" s="45" t="s">
        <v>30108</v>
      </c>
      <c r="H9358" s="42">
        <v>93.49</v>
      </c>
      <c r="I9358" s="42">
        <v>0.01</v>
      </c>
      <c r="J9358" s="42" t="s">
        <v>11372</v>
      </c>
      <c r="K9358" s="43">
        <f t="shared" si="732"/>
        <v>6088.2948786876523</v>
      </c>
      <c r="L9358" s="44" t="s">
        <v>20740</v>
      </c>
      <c r="M9358" s="44">
        <f t="shared" si="730"/>
        <v>65.034823383865017</v>
      </c>
      <c r="N9358" s="54">
        <f t="shared" si="733"/>
        <v>6091.5499999999993</v>
      </c>
      <c r="O9358" s="46">
        <f t="shared" si="734"/>
        <v>3.2551213123470006</v>
      </c>
    </row>
    <row r="9359" spans="6:15" x14ac:dyDescent="0.25">
      <c r="F9359" s="3">
        <f t="shared" si="731"/>
        <v>0</v>
      </c>
      <c r="G9359" s="45" t="s">
        <v>30109</v>
      </c>
      <c r="H9359" s="42">
        <v>93.5</v>
      </c>
      <c r="I9359" s="42">
        <v>0.01</v>
      </c>
      <c r="J9359" s="42" t="s">
        <v>11373</v>
      </c>
      <c r="K9359" s="43">
        <f t="shared" si="732"/>
        <v>6088.9452269214908</v>
      </c>
      <c r="L9359" s="44" t="s">
        <v>20741</v>
      </c>
      <c r="M9359" s="44">
        <f t="shared" si="730"/>
        <v>65.034815923791299</v>
      </c>
      <c r="N9359" s="54">
        <f t="shared" si="733"/>
        <v>6092.2</v>
      </c>
      <c r="O9359" s="46">
        <f t="shared" si="734"/>
        <v>3.2547730785090607</v>
      </c>
    </row>
    <row r="9360" spans="6:15" x14ac:dyDescent="0.25">
      <c r="F9360" s="3">
        <f t="shared" si="731"/>
        <v>0</v>
      </c>
      <c r="G9360" s="45" t="s">
        <v>30110</v>
      </c>
      <c r="H9360" s="42">
        <v>93.51</v>
      </c>
      <c r="I9360" s="42">
        <v>0.01</v>
      </c>
      <c r="J9360" s="42" t="s">
        <v>11374</v>
      </c>
      <c r="K9360" s="43">
        <f t="shared" si="732"/>
        <v>6089.5955750807288</v>
      </c>
      <c r="L9360" s="44" t="s">
        <v>20742</v>
      </c>
      <c r="M9360" s="44">
        <f t="shared" si="730"/>
        <v>65.034808466106028</v>
      </c>
      <c r="N9360" s="54">
        <f t="shared" si="733"/>
        <v>6092.85</v>
      </c>
      <c r="O9360" s="46">
        <f t="shared" si="734"/>
        <v>3.2544249192715142</v>
      </c>
    </row>
    <row r="9361" spans="6:15" x14ac:dyDescent="0.25">
      <c r="F9361" s="3">
        <f t="shared" si="731"/>
        <v>0</v>
      </c>
      <c r="G9361" s="45" t="s">
        <v>30111</v>
      </c>
      <c r="H9361" s="42">
        <v>93.52</v>
      </c>
      <c r="I9361" s="42">
        <v>0.01</v>
      </c>
      <c r="J9361" s="42" t="s">
        <v>11375</v>
      </c>
      <c r="K9361" s="43">
        <f t="shared" si="732"/>
        <v>6090.2459231653902</v>
      </c>
      <c r="L9361" s="44" t="s">
        <v>20743</v>
      </c>
      <c r="M9361" s="44">
        <f t="shared" si="730"/>
        <v>65.034801010815343</v>
      </c>
      <c r="N9361" s="54">
        <f t="shared" si="733"/>
        <v>6093.5</v>
      </c>
      <c r="O9361" s="46">
        <f t="shared" si="734"/>
        <v>3.2540768346098048</v>
      </c>
    </row>
    <row r="9362" spans="6:15" x14ac:dyDescent="0.25">
      <c r="F9362" s="3">
        <f t="shared" si="731"/>
        <v>0</v>
      </c>
      <c r="G9362" s="45" t="s">
        <v>30112</v>
      </c>
      <c r="H9362" s="42">
        <v>93.53</v>
      </c>
      <c r="I9362" s="42">
        <v>0.01</v>
      </c>
      <c r="J9362" s="42" t="s">
        <v>11376</v>
      </c>
      <c r="K9362" s="43">
        <f t="shared" si="732"/>
        <v>6090.8962711754984</v>
      </c>
      <c r="L9362" s="44" t="s">
        <v>20744</v>
      </c>
      <c r="M9362" s="44">
        <f t="shared" si="730"/>
        <v>65.03479355792534</v>
      </c>
      <c r="N9362" s="54">
        <f t="shared" si="733"/>
        <v>6094.15</v>
      </c>
      <c r="O9362" s="46">
        <f t="shared" si="734"/>
        <v>3.253728824501195</v>
      </c>
    </row>
    <row r="9363" spans="6:15" x14ac:dyDescent="0.25">
      <c r="F9363" s="3">
        <f t="shared" si="731"/>
        <v>0</v>
      </c>
      <c r="G9363" s="45" t="s">
        <v>30113</v>
      </c>
      <c r="H9363" s="42">
        <v>93.54</v>
      </c>
      <c r="I9363" s="42">
        <v>0.01</v>
      </c>
      <c r="J9363" s="42" t="s">
        <v>11377</v>
      </c>
      <c r="K9363" s="43">
        <f t="shared" si="732"/>
        <v>6091.5466191110781</v>
      </c>
      <c r="L9363" s="44" t="s">
        <v>20745</v>
      </c>
      <c r="M9363" s="44">
        <f t="shared" si="730"/>
        <v>65.034786107429909</v>
      </c>
      <c r="N9363" s="54">
        <f t="shared" si="733"/>
        <v>6094.8</v>
      </c>
      <c r="O9363" s="46">
        <f t="shared" si="734"/>
        <v>3.2533808889220381</v>
      </c>
    </row>
    <row r="9364" spans="6:15" x14ac:dyDescent="0.25">
      <c r="F9364" s="3">
        <f t="shared" si="731"/>
        <v>0</v>
      </c>
      <c r="G9364" s="45" t="s">
        <v>30114</v>
      </c>
      <c r="H9364" s="42">
        <v>93.55</v>
      </c>
      <c r="I9364" s="42">
        <v>0.01</v>
      </c>
      <c r="J9364" s="42" t="s">
        <v>11378</v>
      </c>
      <c r="K9364" s="43">
        <f t="shared" si="732"/>
        <v>6092.196966972152</v>
      </c>
      <c r="L9364" s="44" t="s">
        <v>20746</v>
      </c>
      <c r="M9364" s="44">
        <f t="shared" si="730"/>
        <v>65.034778659341285</v>
      </c>
      <c r="N9364" s="54">
        <f t="shared" si="733"/>
        <v>6095.45</v>
      </c>
      <c r="O9364" s="46">
        <f t="shared" si="734"/>
        <v>3.2530330278477777</v>
      </c>
    </row>
    <row r="9365" spans="6:15" x14ac:dyDescent="0.25">
      <c r="F9365" s="3">
        <f t="shared" si="731"/>
        <v>0</v>
      </c>
      <c r="G9365" s="45" t="s">
        <v>30115</v>
      </c>
      <c r="H9365" s="42">
        <v>93.56</v>
      </c>
      <c r="I9365" s="42">
        <v>0.01</v>
      </c>
      <c r="J9365" s="42" t="s">
        <v>11379</v>
      </c>
      <c r="K9365" s="43">
        <f t="shared" si="732"/>
        <v>6092.8473147587456</v>
      </c>
      <c r="L9365" s="44" t="s">
        <v>20747</v>
      </c>
      <c r="M9365" s="44">
        <f t="shared" si="730"/>
        <v>65.034771213641136</v>
      </c>
      <c r="N9365" s="54">
        <f t="shared" si="733"/>
        <v>6096.1</v>
      </c>
      <c r="O9365" s="46">
        <f t="shared" si="734"/>
        <v>3.2526852412547669</v>
      </c>
    </row>
    <row r="9366" spans="6:15" x14ac:dyDescent="0.25">
      <c r="F9366" s="3">
        <f t="shared" si="731"/>
        <v>0</v>
      </c>
      <c r="G9366" s="45" t="s">
        <v>30116</v>
      </c>
      <c r="H9366" s="42">
        <v>93.57</v>
      </c>
      <c r="I9366" s="42">
        <v>0.01</v>
      </c>
      <c r="J9366" s="42" t="s">
        <v>11380</v>
      </c>
      <c r="K9366" s="43">
        <f t="shared" si="732"/>
        <v>6093.4976624708825</v>
      </c>
      <c r="L9366" s="44" t="s">
        <v>20748</v>
      </c>
      <c r="M9366" s="44">
        <f t="shared" si="730"/>
        <v>65.034763770329434</v>
      </c>
      <c r="N9366" s="54">
        <f t="shared" si="733"/>
        <v>6096.7499999999991</v>
      </c>
      <c r="O9366" s="46">
        <f t="shared" si="734"/>
        <v>3.2523375291166303</v>
      </c>
    </row>
    <row r="9367" spans="6:15" x14ac:dyDescent="0.25">
      <c r="F9367" s="3">
        <f t="shared" si="731"/>
        <v>0</v>
      </c>
      <c r="G9367" s="45" t="s">
        <v>30117</v>
      </c>
      <c r="H9367" s="42">
        <v>93.58</v>
      </c>
      <c r="I9367" s="42">
        <v>0.01</v>
      </c>
      <c r="J9367" s="42" t="s">
        <v>11381</v>
      </c>
      <c r="K9367" s="43">
        <f t="shared" si="732"/>
        <v>6094.1480101085854</v>
      </c>
      <c r="L9367" s="44" t="s">
        <v>20749</v>
      </c>
      <c r="M9367" s="44">
        <f t="shared" si="730"/>
        <v>65.034756329424553</v>
      </c>
      <c r="N9367" s="54">
        <f t="shared" si="733"/>
        <v>6097.4</v>
      </c>
      <c r="O9367" s="46">
        <f t="shared" si="734"/>
        <v>3.2519898914142686</v>
      </c>
    </row>
    <row r="9368" spans="6:15" x14ac:dyDescent="0.25">
      <c r="F9368" s="3">
        <f t="shared" si="731"/>
        <v>0</v>
      </c>
      <c r="G9368" s="45" t="s">
        <v>30118</v>
      </c>
      <c r="H9368" s="42">
        <v>93.59</v>
      </c>
      <c r="I9368" s="42">
        <v>0.01</v>
      </c>
      <c r="J9368" s="42" t="s">
        <v>11382</v>
      </c>
      <c r="K9368" s="43">
        <f t="shared" si="732"/>
        <v>6094.7983576718798</v>
      </c>
      <c r="L9368" s="44" t="s">
        <v>20750</v>
      </c>
      <c r="M9368" s="44">
        <f t="shared" si="730"/>
        <v>65.034748890902023</v>
      </c>
      <c r="N9368" s="54">
        <f t="shared" si="733"/>
        <v>6098.05</v>
      </c>
      <c r="O9368" s="46">
        <f t="shared" si="734"/>
        <v>3.251642328120397</v>
      </c>
    </row>
    <row r="9369" spans="6:15" x14ac:dyDescent="0.25">
      <c r="F9369" s="3">
        <f t="shared" si="731"/>
        <v>0</v>
      </c>
      <c r="G9369" s="45" t="s">
        <v>30119</v>
      </c>
      <c r="H9369" s="42">
        <v>93.6</v>
      </c>
      <c r="I9369" s="42">
        <v>0.01</v>
      </c>
      <c r="J9369" s="42" t="s">
        <v>11383</v>
      </c>
      <c r="K9369" s="43">
        <f t="shared" si="732"/>
        <v>6095.4487051607884</v>
      </c>
      <c r="L9369" s="44" t="s">
        <v>20751</v>
      </c>
      <c r="M9369" s="44">
        <f t="shared" si="730"/>
        <v>65.034741454774064</v>
      </c>
      <c r="N9369" s="54">
        <f t="shared" si="733"/>
        <v>6098.7</v>
      </c>
      <c r="O9369" s="46">
        <f t="shared" si="734"/>
        <v>3.2512948392113685</v>
      </c>
    </row>
    <row r="9370" spans="6:15" x14ac:dyDescent="0.25">
      <c r="F9370" s="3">
        <f t="shared" si="731"/>
        <v>0</v>
      </c>
      <c r="G9370" s="45" t="s">
        <v>30120</v>
      </c>
      <c r="H9370" s="42">
        <v>93.61</v>
      </c>
      <c r="I9370" s="42">
        <v>0.01</v>
      </c>
      <c r="J9370" s="42" t="s">
        <v>11384</v>
      </c>
      <c r="K9370" s="43">
        <f t="shared" si="732"/>
        <v>6096.0990525753359</v>
      </c>
      <c r="L9370" s="44" t="s">
        <v>20752</v>
      </c>
      <c r="M9370" s="44">
        <f t="shared" si="730"/>
        <v>65.034734021034581</v>
      </c>
      <c r="N9370" s="54">
        <f t="shared" si="733"/>
        <v>6099.3499999999995</v>
      </c>
      <c r="O9370" s="46">
        <f t="shared" si="734"/>
        <v>3.2509474246635364</v>
      </c>
    </row>
    <row r="9371" spans="6:15" x14ac:dyDescent="0.25">
      <c r="F9371" s="3">
        <f t="shared" si="731"/>
        <v>0</v>
      </c>
      <c r="G9371" s="45" t="s">
        <v>30121</v>
      </c>
      <c r="H9371" s="42">
        <v>93.62</v>
      </c>
      <c r="I9371" s="42">
        <v>0.01</v>
      </c>
      <c r="J9371" s="42" t="s">
        <v>11385</v>
      </c>
      <c r="K9371" s="43">
        <f t="shared" si="732"/>
        <v>6096.7493999155458</v>
      </c>
      <c r="L9371" s="44" t="s">
        <v>20753</v>
      </c>
      <c r="M9371" s="44">
        <f t="shared" si="730"/>
        <v>65.034726589695794</v>
      </c>
      <c r="N9371" s="54">
        <f t="shared" si="733"/>
        <v>6100</v>
      </c>
      <c r="O9371" s="46">
        <f t="shared" si="734"/>
        <v>3.2506000844541632</v>
      </c>
    </row>
    <row r="9372" spans="6:15" x14ac:dyDescent="0.25">
      <c r="F9372" s="3">
        <f t="shared" si="731"/>
        <v>0</v>
      </c>
      <c r="G9372" s="45" t="s">
        <v>30122</v>
      </c>
      <c r="H9372" s="42">
        <v>93.63</v>
      </c>
      <c r="I9372" s="42">
        <v>0.01</v>
      </c>
      <c r="J9372" s="42" t="s">
        <v>11386</v>
      </c>
      <c r="K9372" s="43">
        <f t="shared" si="732"/>
        <v>6097.3997471814428</v>
      </c>
      <c r="L9372" s="44" t="s">
        <v>20754</v>
      </c>
      <c r="M9372" s="44">
        <f t="shared" si="730"/>
        <v>65.03471916072715</v>
      </c>
      <c r="N9372" s="54">
        <f t="shared" si="733"/>
        <v>6100.65</v>
      </c>
      <c r="O9372" s="46">
        <f t="shared" si="734"/>
        <v>3.2502528185568735</v>
      </c>
    </row>
    <row r="9373" spans="6:15" x14ac:dyDescent="0.25">
      <c r="F9373" s="3">
        <f t="shared" si="731"/>
        <v>0</v>
      </c>
      <c r="G9373" s="45" t="s">
        <v>30123</v>
      </c>
      <c r="H9373" s="42">
        <v>93.64</v>
      </c>
      <c r="I9373" s="42">
        <v>0.01</v>
      </c>
      <c r="J9373" s="42" t="s">
        <v>11387</v>
      </c>
      <c r="K9373" s="43">
        <f t="shared" si="732"/>
        <v>6098.0500943730503</v>
      </c>
      <c r="L9373" s="44" t="s">
        <v>20755</v>
      </c>
      <c r="M9373" s="44">
        <f t="shared" si="730"/>
        <v>65.034711734153078</v>
      </c>
      <c r="N9373" s="54">
        <f t="shared" si="733"/>
        <v>6101.3</v>
      </c>
      <c r="O9373" s="46">
        <f t="shared" si="734"/>
        <v>3.2499056269498396</v>
      </c>
    </row>
    <row r="9374" spans="6:15" x14ac:dyDescent="0.25">
      <c r="F9374" s="3">
        <f t="shared" si="731"/>
        <v>0</v>
      </c>
      <c r="G9374" s="45" t="s">
        <v>30124</v>
      </c>
      <c r="H9374" s="42">
        <v>93.65</v>
      </c>
      <c r="I9374" s="42">
        <v>0.01</v>
      </c>
      <c r="J9374" s="42" t="s">
        <v>11388</v>
      </c>
      <c r="K9374" s="43">
        <f t="shared" si="732"/>
        <v>6098.7004414903922</v>
      </c>
      <c r="L9374" s="44" t="s">
        <v>20756</v>
      </c>
      <c r="M9374" s="44">
        <f t="shared" si="730"/>
        <v>65.034704309955274</v>
      </c>
      <c r="N9374" s="54">
        <f t="shared" si="733"/>
        <v>6101.95</v>
      </c>
      <c r="O9374" s="46">
        <f t="shared" si="734"/>
        <v>3.2495585096075956</v>
      </c>
    </row>
    <row r="9375" spans="6:15" x14ac:dyDescent="0.25">
      <c r="F9375" s="3">
        <f t="shared" si="731"/>
        <v>0</v>
      </c>
      <c r="G9375" s="45" t="s">
        <v>30125</v>
      </c>
      <c r="H9375" s="42">
        <v>93.66</v>
      </c>
      <c r="I9375" s="42">
        <v>0.01</v>
      </c>
      <c r="J9375" s="42" t="s">
        <v>11389</v>
      </c>
      <c r="K9375" s="43">
        <f t="shared" si="732"/>
        <v>6099.3507885334921</v>
      </c>
      <c r="L9375" s="44" t="s">
        <v>20757</v>
      </c>
      <c r="M9375" s="44">
        <f t="shared" si="730"/>
        <v>65.03469688813982</v>
      </c>
      <c r="N9375" s="54">
        <f t="shared" si="733"/>
        <v>6102.5999999999995</v>
      </c>
      <c r="O9375" s="46">
        <f t="shared" si="734"/>
        <v>3.2492114665074041</v>
      </c>
    </row>
    <row r="9376" spans="6:15" x14ac:dyDescent="0.25">
      <c r="F9376" s="3">
        <f t="shared" si="731"/>
        <v>0</v>
      </c>
      <c r="G9376" s="45" t="s">
        <v>30126</v>
      </c>
      <c r="H9376" s="42">
        <v>93.67</v>
      </c>
      <c r="I9376" s="42">
        <v>0.01</v>
      </c>
      <c r="J9376" s="42" t="s">
        <v>11390</v>
      </c>
      <c r="K9376" s="43">
        <f t="shared" si="732"/>
        <v>6100.0011355023735</v>
      </c>
      <c r="L9376" s="44" t="s">
        <v>20758</v>
      </c>
      <c r="M9376" s="44">
        <f t="shared" si="730"/>
        <v>65.034689468731187</v>
      </c>
      <c r="N9376" s="54">
        <f t="shared" si="733"/>
        <v>6103.25</v>
      </c>
      <c r="O9376" s="46">
        <f t="shared" si="734"/>
        <v>3.2488644976265277</v>
      </c>
    </row>
    <row r="9377" spans="6:15" x14ac:dyDescent="0.25">
      <c r="F9377" s="3">
        <f t="shared" si="731"/>
        <v>0</v>
      </c>
      <c r="G9377" s="45" t="s">
        <v>30127</v>
      </c>
      <c r="H9377" s="42">
        <v>93.68</v>
      </c>
      <c r="I9377" s="42">
        <v>0.01</v>
      </c>
      <c r="J9377" s="42" t="s">
        <v>11391</v>
      </c>
      <c r="K9377" s="43">
        <f t="shared" si="732"/>
        <v>6100.651482397061</v>
      </c>
      <c r="L9377" s="44" t="s">
        <v>20759</v>
      </c>
      <c r="M9377" s="44">
        <f t="shared" si="730"/>
        <v>65.034682051692698</v>
      </c>
      <c r="N9377" s="54">
        <f t="shared" si="733"/>
        <v>6103.9000000000005</v>
      </c>
      <c r="O9377" s="46">
        <f t="shared" si="734"/>
        <v>3.2485176029395006</v>
      </c>
    </row>
    <row r="9378" spans="6:15" x14ac:dyDescent="0.25">
      <c r="F9378" s="3">
        <f t="shared" si="731"/>
        <v>0</v>
      </c>
      <c r="G9378" s="45" t="s">
        <v>30128</v>
      </c>
      <c r="H9378" s="42">
        <v>93.69</v>
      </c>
      <c r="I9378" s="42">
        <v>0.01</v>
      </c>
      <c r="J9378" s="42" t="s">
        <v>11392</v>
      </c>
      <c r="K9378" s="43">
        <f t="shared" si="732"/>
        <v>6101.3018292175784</v>
      </c>
      <c r="L9378" s="44" t="s">
        <v>20760</v>
      </c>
      <c r="M9378" s="44">
        <f t="shared" si="730"/>
        <v>65.034674637018227</v>
      </c>
      <c r="N9378" s="54">
        <f t="shared" si="733"/>
        <v>6104.5499999999993</v>
      </c>
      <c r="O9378" s="46">
        <f t="shared" si="734"/>
        <v>3.248170782420857</v>
      </c>
    </row>
    <row r="9379" spans="6:15" x14ac:dyDescent="0.25">
      <c r="F9379" s="3">
        <f t="shared" si="731"/>
        <v>0</v>
      </c>
      <c r="G9379" s="45" t="s">
        <v>30129</v>
      </c>
      <c r="H9379" s="42">
        <v>93.7</v>
      </c>
      <c r="I9379" s="42">
        <v>0.01</v>
      </c>
      <c r="J9379" s="42" t="s">
        <v>11393</v>
      </c>
      <c r="K9379" s="43">
        <f t="shared" si="732"/>
        <v>6101.9521759639483</v>
      </c>
      <c r="L9379" s="44" t="s">
        <v>20761</v>
      </c>
      <c r="M9379" s="44">
        <f t="shared" si="730"/>
        <v>65.034667224756689</v>
      </c>
      <c r="N9379" s="54">
        <f t="shared" si="733"/>
        <v>6105.2</v>
      </c>
      <c r="O9379" s="46">
        <f t="shared" si="734"/>
        <v>3.2478240360514974</v>
      </c>
    </row>
    <row r="9380" spans="6:15" x14ac:dyDescent="0.25">
      <c r="F9380" s="3">
        <f t="shared" si="731"/>
        <v>0</v>
      </c>
      <c r="G9380" s="45" t="s">
        <v>30130</v>
      </c>
      <c r="H9380" s="42">
        <v>93.71</v>
      </c>
      <c r="I9380" s="42">
        <v>0.01</v>
      </c>
      <c r="J9380" s="42" t="s">
        <v>11394</v>
      </c>
      <c r="K9380" s="43">
        <f t="shared" si="732"/>
        <v>6102.6025226361962</v>
      </c>
      <c r="L9380" s="44" t="s">
        <v>20762</v>
      </c>
      <c r="M9380" s="44">
        <f t="shared" si="730"/>
        <v>65.034659814853072</v>
      </c>
      <c r="N9380" s="54">
        <f t="shared" si="733"/>
        <v>6105.8499999999995</v>
      </c>
      <c r="O9380" s="46">
        <f t="shared" si="734"/>
        <v>3.2474773638032275</v>
      </c>
    </row>
    <row r="9381" spans="6:15" x14ac:dyDescent="0.25">
      <c r="F9381" s="3">
        <f t="shared" si="731"/>
        <v>0</v>
      </c>
      <c r="G9381" s="45" t="s">
        <v>30131</v>
      </c>
      <c r="H9381" s="42">
        <v>93.72</v>
      </c>
      <c r="I9381" s="42">
        <v>0.01</v>
      </c>
      <c r="J9381" s="42" t="s">
        <v>11395</v>
      </c>
      <c r="K9381" s="43">
        <f t="shared" si="732"/>
        <v>6103.2528692343449</v>
      </c>
      <c r="L9381" s="44" t="s">
        <v>20763</v>
      </c>
      <c r="M9381" s="44">
        <f t="shared" si="730"/>
        <v>65.034652407337944</v>
      </c>
      <c r="N9381" s="54">
        <f t="shared" si="733"/>
        <v>6106.5</v>
      </c>
      <c r="O9381" s="46">
        <f t="shared" si="734"/>
        <v>3.2471307656551289</v>
      </c>
    </row>
    <row r="9382" spans="6:15" x14ac:dyDescent="0.25">
      <c r="F9382" s="3">
        <f t="shared" si="731"/>
        <v>0</v>
      </c>
      <c r="G9382" s="45" t="s">
        <v>30132</v>
      </c>
      <c r="H9382" s="42">
        <v>93.73</v>
      </c>
      <c r="I9382" s="42">
        <v>0.01</v>
      </c>
      <c r="J9382" s="42" t="s">
        <v>11396</v>
      </c>
      <c r="K9382" s="43">
        <f t="shared" si="732"/>
        <v>6103.9032157584179</v>
      </c>
      <c r="L9382" s="44" t="s">
        <v>20764</v>
      </c>
      <c r="M9382" s="44">
        <f t="shared" si="730"/>
        <v>65.034645002199056</v>
      </c>
      <c r="N9382" s="54">
        <f t="shared" si="733"/>
        <v>6107.15</v>
      </c>
      <c r="O9382" s="46">
        <f t="shared" si="734"/>
        <v>3.2467842415817358</v>
      </c>
    </row>
    <row r="9383" spans="6:15" x14ac:dyDescent="0.25">
      <c r="F9383" s="3">
        <f t="shared" si="731"/>
        <v>0</v>
      </c>
      <c r="G9383" s="45" t="s">
        <v>30133</v>
      </c>
      <c r="H9383" s="42">
        <v>93.74</v>
      </c>
      <c r="I9383" s="42">
        <v>0.01</v>
      </c>
      <c r="J9383" s="42" t="s">
        <v>11397</v>
      </c>
      <c r="K9383" s="43">
        <f t="shared" si="732"/>
        <v>6104.5535622084399</v>
      </c>
      <c r="L9383" s="44" t="s">
        <v>20765</v>
      </c>
      <c r="M9383" s="44">
        <f t="shared" si="730"/>
        <v>65.03463759943034</v>
      </c>
      <c r="N9383" s="54">
        <f t="shared" si="733"/>
        <v>6107.7999999999993</v>
      </c>
      <c r="O9383" s="46">
        <f t="shared" si="734"/>
        <v>3.2464377915594014</v>
      </c>
    </row>
    <row r="9384" spans="6:15" x14ac:dyDescent="0.25">
      <c r="F9384" s="3">
        <f t="shared" si="731"/>
        <v>0</v>
      </c>
      <c r="G9384" s="45" t="s">
        <v>30134</v>
      </c>
      <c r="H9384" s="42">
        <v>93.75</v>
      </c>
      <c r="I9384" s="42">
        <v>0.01</v>
      </c>
      <c r="J9384" s="42" t="s">
        <v>11398</v>
      </c>
      <c r="K9384" s="43">
        <f t="shared" si="732"/>
        <v>6105.2039085844344</v>
      </c>
      <c r="L9384" s="44" t="s">
        <v>20766</v>
      </c>
      <c r="M9384" s="44">
        <f t="shared" si="730"/>
        <v>65.034630199043974</v>
      </c>
      <c r="N9384" s="54">
        <f t="shared" si="733"/>
        <v>6108.45</v>
      </c>
      <c r="O9384" s="46">
        <f t="shared" si="734"/>
        <v>3.2460914155653882</v>
      </c>
    </row>
    <row r="9385" spans="6:15" x14ac:dyDescent="0.25">
      <c r="F9385" s="3">
        <f t="shared" si="731"/>
        <v>0</v>
      </c>
      <c r="G9385" s="45" t="s">
        <v>30135</v>
      </c>
      <c r="H9385" s="42">
        <v>93.76</v>
      </c>
      <c r="I9385" s="42">
        <v>0.01</v>
      </c>
      <c r="J9385" s="42" t="s">
        <v>11399</v>
      </c>
      <c r="K9385" s="43">
        <f t="shared" si="732"/>
        <v>6105.8542548864252</v>
      </c>
      <c r="L9385" s="44" t="s">
        <v>20767</v>
      </c>
      <c r="M9385" s="44">
        <f t="shared" si="730"/>
        <v>65.03462280103389</v>
      </c>
      <c r="N9385" s="54">
        <f t="shared" si="733"/>
        <v>6109.1</v>
      </c>
      <c r="O9385" s="46">
        <f t="shared" si="734"/>
        <v>3.2457451135751398</v>
      </c>
    </row>
    <row r="9386" spans="6:15" x14ac:dyDescent="0.25">
      <c r="F9386" s="3">
        <f t="shared" si="731"/>
        <v>0</v>
      </c>
      <c r="G9386" s="45" t="s">
        <v>30136</v>
      </c>
      <c r="H9386" s="42">
        <v>93.77</v>
      </c>
      <c r="I9386" s="42">
        <v>0.01</v>
      </c>
      <c r="J9386" s="42" t="s">
        <v>11400</v>
      </c>
      <c r="K9386" s="43">
        <f t="shared" si="732"/>
        <v>6106.5046011144359</v>
      </c>
      <c r="L9386" s="44" t="s">
        <v>20768</v>
      </c>
      <c r="M9386" s="44">
        <f t="shared" si="730"/>
        <v>65.03461540539395</v>
      </c>
      <c r="N9386" s="54">
        <f t="shared" si="733"/>
        <v>6109.75</v>
      </c>
      <c r="O9386" s="46">
        <f t="shared" si="734"/>
        <v>3.2453988855641001</v>
      </c>
    </row>
    <row r="9387" spans="6:15" x14ac:dyDescent="0.25">
      <c r="F9387" s="3">
        <f t="shared" si="731"/>
        <v>0</v>
      </c>
      <c r="G9387" s="45" t="s">
        <v>30137</v>
      </c>
      <c r="H9387" s="42">
        <v>93.78</v>
      </c>
      <c r="I9387" s="42">
        <v>0.01</v>
      </c>
      <c r="J9387" s="42" t="s">
        <v>11401</v>
      </c>
      <c r="K9387" s="43">
        <f t="shared" si="732"/>
        <v>6107.1549472684901</v>
      </c>
      <c r="L9387" s="44" t="s">
        <v>20769</v>
      </c>
      <c r="M9387" s="44">
        <f t="shared" si="730"/>
        <v>65.034608012118042</v>
      </c>
      <c r="N9387" s="54">
        <f t="shared" si="733"/>
        <v>6110.4</v>
      </c>
      <c r="O9387" s="46">
        <f t="shared" si="734"/>
        <v>3.2450527315095314</v>
      </c>
    </row>
    <row r="9388" spans="6:15" x14ac:dyDescent="0.25">
      <c r="F9388" s="3">
        <f t="shared" si="731"/>
        <v>0</v>
      </c>
      <c r="G9388" s="45" t="s">
        <v>30138</v>
      </c>
      <c r="H9388" s="42">
        <v>93.79</v>
      </c>
      <c r="I9388" s="42">
        <v>0.01</v>
      </c>
      <c r="J9388" s="42" t="s">
        <v>11402</v>
      </c>
      <c r="K9388" s="43">
        <f t="shared" si="732"/>
        <v>6107.8052933486115</v>
      </c>
      <c r="L9388" s="44" t="s">
        <v>20770</v>
      </c>
      <c r="M9388" s="44">
        <f t="shared" si="730"/>
        <v>65.034600621224513</v>
      </c>
      <c r="N9388" s="54">
        <f t="shared" si="733"/>
        <v>6111.05</v>
      </c>
      <c r="O9388" s="46">
        <f t="shared" si="734"/>
        <v>3.2447066513886966</v>
      </c>
    </row>
    <row r="9389" spans="6:15" x14ac:dyDescent="0.25">
      <c r="F9389" s="3">
        <f t="shared" si="731"/>
        <v>0</v>
      </c>
      <c r="G9389" s="45" t="s">
        <v>30139</v>
      </c>
      <c r="H9389" s="42">
        <v>93.8</v>
      </c>
      <c r="I9389" s="42">
        <v>0.01</v>
      </c>
      <c r="J9389" s="42" t="s">
        <v>11403</v>
      </c>
      <c r="K9389" s="43">
        <f t="shared" si="732"/>
        <v>6108.4556393548237</v>
      </c>
      <c r="L9389" s="44" t="s">
        <v>20771</v>
      </c>
      <c r="M9389" s="44">
        <f t="shared" si="730"/>
        <v>65.034593232701141</v>
      </c>
      <c r="N9389" s="54">
        <f t="shared" si="733"/>
        <v>6111.7</v>
      </c>
      <c r="O9389" s="46">
        <f t="shared" si="734"/>
        <v>3.2443606451761298</v>
      </c>
    </row>
    <row r="9390" spans="6:15" x14ac:dyDescent="0.25">
      <c r="F9390" s="3">
        <f t="shared" si="731"/>
        <v>0</v>
      </c>
      <c r="G9390" s="45" t="s">
        <v>30140</v>
      </c>
      <c r="H9390" s="42">
        <v>93.81</v>
      </c>
      <c r="I9390" s="42">
        <v>0.01</v>
      </c>
      <c r="J9390" s="42" t="s">
        <v>11404</v>
      </c>
      <c r="K9390" s="43">
        <f t="shared" si="732"/>
        <v>6109.1059852871504</v>
      </c>
      <c r="L9390" s="44" t="s">
        <v>20772</v>
      </c>
      <c r="M9390" s="44">
        <f t="shared" si="730"/>
        <v>65.034585846554037</v>
      </c>
      <c r="N9390" s="54">
        <f t="shared" si="733"/>
        <v>6112.35</v>
      </c>
      <c r="O9390" s="46">
        <f t="shared" si="734"/>
        <v>3.244014712850003</v>
      </c>
    </row>
    <row r="9391" spans="6:15" x14ac:dyDescent="0.25">
      <c r="F9391" s="3">
        <f t="shared" si="731"/>
        <v>0</v>
      </c>
      <c r="G9391" s="45" t="s">
        <v>30141</v>
      </c>
      <c r="H9391" s="42">
        <v>93.82</v>
      </c>
      <c r="I9391" s="42">
        <v>0.01</v>
      </c>
      <c r="J9391" s="42" t="s">
        <v>11405</v>
      </c>
      <c r="K9391" s="43">
        <f t="shared" si="732"/>
        <v>6109.7563311456161</v>
      </c>
      <c r="L9391" s="44" t="s">
        <v>20773</v>
      </c>
      <c r="M9391" s="44">
        <f t="shared" si="730"/>
        <v>65.034578462758745</v>
      </c>
      <c r="N9391" s="54">
        <f t="shared" si="733"/>
        <v>6112.9999999999991</v>
      </c>
      <c r="O9391" s="46">
        <f t="shared" si="734"/>
        <v>3.2436688543830314</v>
      </c>
    </row>
    <row r="9392" spans="6:15" x14ac:dyDescent="0.25">
      <c r="F9392" s="3">
        <f t="shared" si="731"/>
        <v>0</v>
      </c>
      <c r="G9392" s="45" t="s">
        <v>30142</v>
      </c>
      <c r="H9392" s="42">
        <v>93.83</v>
      </c>
      <c r="I9392" s="42">
        <v>0.01</v>
      </c>
      <c r="J9392" s="42" t="s">
        <v>11406</v>
      </c>
      <c r="K9392" s="43">
        <f t="shared" si="732"/>
        <v>6110.4066769302435</v>
      </c>
      <c r="L9392" s="44" t="s">
        <v>20774</v>
      </c>
      <c r="M9392" s="44">
        <f t="shared" si="730"/>
        <v>65.034571081345845</v>
      </c>
      <c r="N9392" s="54">
        <f t="shared" si="733"/>
        <v>6113.65</v>
      </c>
      <c r="O9392" s="46">
        <f t="shared" si="734"/>
        <v>3.2433230697561157</v>
      </c>
    </row>
    <row r="9393" spans="6:15" x14ac:dyDescent="0.25">
      <c r="F9393" s="3">
        <f t="shared" si="731"/>
        <v>0</v>
      </c>
      <c r="G9393" s="45" t="s">
        <v>30143</v>
      </c>
      <c r="H9393" s="42">
        <v>93.84</v>
      </c>
      <c r="I9393" s="42">
        <v>0.01</v>
      </c>
      <c r="J9393" s="42" t="s">
        <v>11407</v>
      </c>
      <c r="K9393" s="43">
        <f t="shared" si="732"/>
        <v>6111.0570226410573</v>
      </c>
      <c r="L9393" s="44" t="s">
        <v>20775</v>
      </c>
      <c r="M9393" s="44">
        <f t="shared" si="730"/>
        <v>65.034563702290868</v>
      </c>
      <c r="N9393" s="54">
        <f t="shared" si="733"/>
        <v>6114.3</v>
      </c>
      <c r="O9393" s="46">
        <f t="shared" si="734"/>
        <v>3.2429773589428805</v>
      </c>
    </row>
    <row r="9394" spans="6:15" x14ac:dyDescent="0.25">
      <c r="F9394" s="3">
        <f t="shared" si="731"/>
        <v>0</v>
      </c>
      <c r="G9394" s="45" t="s">
        <v>30144</v>
      </c>
      <c r="H9394" s="42">
        <v>93.85</v>
      </c>
      <c r="I9394" s="42">
        <v>0.01</v>
      </c>
      <c r="J9394" s="42" t="s">
        <v>11408</v>
      </c>
      <c r="K9394" s="43">
        <f t="shared" si="732"/>
        <v>6111.7073682780801</v>
      </c>
      <c r="L9394" s="44" t="s">
        <v>20776</v>
      </c>
      <c r="M9394" s="44">
        <f t="shared" si="730"/>
        <v>65.034556325599937</v>
      </c>
      <c r="N9394" s="54">
        <f t="shared" si="733"/>
        <v>6114.95</v>
      </c>
      <c r="O9394" s="46">
        <f t="shared" si="734"/>
        <v>3.242631721919679</v>
      </c>
    </row>
    <row r="9395" spans="6:15" x14ac:dyDescent="0.25">
      <c r="F9395" s="3">
        <f t="shared" si="731"/>
        <v>0</v>
      </c>
      <c r="G9395" s="45" t="s">
        <v>30145</v>
      </c>
      <c r="H9395" s="42">
        <v>93.86</v>
      </c>
      <c r="I9395" s="42">
        <v>0.01</v>
      </c>
      <c r="J9395" s="42" t="s">
        <v>11409</v>
      </c>
      <c r="K9395" s="43">
        <f t="shared" si="732"/>
        <v>6112.3577138413366</v>
      </c>
      <c r="L9395" s="44" t="s">
        <v>20777</v>
      </c>
      <c r="M9395" s="44">
        <f t="shared" si="730"/>
        <v>65.034548951273067</v>
      </c>
      <c r="N9395" s="54">
        <f t="shared" si="733"/>
        <v>6115.5999999999995</v>
      </c>
      <c r="O9395" s="46">
        <f t="shared" si="734"/>
        <v>3.2422861586628642</v>
      </c>
    </row>
    <row r="9396" spans="6:15" x14ac:dyDescent="0.25">
      <c r="F9396" s="3">
        <f t="shared" si="731"/>
        <v>0</v>
      </c>
      <c r="G9396" s="45" t="s">
        <v>30146</v>
      </c>
      <c r="H9396" s="42">
        <v>93.87</v>
      </c>
      <c r="I9396" s="42">
        <v>0.01</v>
      </c>
      <c r="J9396" s="42" t="s">
        <v>11410</v>
      </c>
      <c r="K9396" s="43">
        <f t="shared" si="732"/>
        <v>6113.0080593308494</v>
      </c>
      <c r="L9396" s="44" t="s">
        <v>20778</v>
      </c>
      <c r="M9396" s="44">
        <f t="shared" si="730"/>
        <v>65.034541579316354</v>
      </c>
      <c r="N9396" s="54">
        <f t="shared" si="733"/>
        <v>6116.25</v>
      </c>
      <c r="O9396" s="46">
        <f t="shared" si="734"/>
        <v>3.2419406691506083</v>
      </c>
    </row>
    <row r="9397" spans="6:15" x14ac:dyDescent="0.25">
      <c r="F9397" s="3">
        <f t="shared" si="731"/>
        <v>0</v>
      </c>
      <c r="G9397" s="45" t="s">
        <v>30147</v>
      </c>
      <c r="H9397" s="42">
        <v>93.88</v>
      </c>
      <c r="I9397" s="42">
        <v>0.01</v>
      </c>
      <c r="J9397" s="42" t="s">
        <v>11411</v>
      </c>
      <c r="K9397" s="43">
        <f t="shared" si="732"/>
        <v>6113.6584047466422</v>
      </c>
      <c r="L9397" s="44" t="s">
        <v>20779</v>
      </c>
      <c r="M9397" s="44">
        <f t="shared" si="730"/>
        <v>65.034534209717577</v>
      </c>
      <c r="N9397" s="54">
        <f t="shared" si="733"/>
        <v>6116.9</v>
      </c>
      <c r="O9397" s="46">
        <f t="shared" si="734"/>
        <v>3.2415952533574455</v>
      </c>
    </row>
    <row r="9398" spans="6:15" x14ac:dyDescent="0.25">
      <c r="F9398" s="3">
        <f t="shared" si="731"/>
        <v>0</v>
      </c>
      <c r="G9398" s="45" t="s">
        <v>30148</v>
      </c>
      <c r="H9398" s="42">
        <v>93.89</v>
      </c>
      <c r="I9398" s="42">
        <v>0.01</v>
      </c>
      <c r="J9398" s="42" t="s">
        <v>11412</v>
      </c>
      <c r="K9398" s="43">
        <f t="shared" si="732"/>
        <v>6114.3087500887395</v>
      </c>
      <c r="L9398" s="44" t="s">
        <v>20780</v>
      </c>
      <c r="M9398" s="44">
        <f t="shared" si="730"/>
        <v>65.034526842495069</v>
      </c>
      <c r="N9398" s="54">
        <f t="shared" si="733"/>
        <v>6117.55</v>
      </c>
      <c r="O9398" s="46">
        <f t="shared" si="734"/>
        <v>3.2412499112606383</v>
      </c>
    </row>
    <row r="9399" spans="6:15" x14ac:dyDescent="0.25">
      <c r="F9399" s="3">
        <f t="shared" si="731"/>
        <v>0</v>
      </c>
      <c r="G9399" s="45" t="s">
        <v>30149</v>
      </c>
      <c r="H9399" s="42">
        <v>93.9</v>
      </c>
      <c r="I9399" s="42">
        <v>0.01</v>
      </c>
      <c r="J9399" s="42" t="s">
        <v>11413</v>
      </c>
      <c r="K9399" s="43">
        <f t="shared" si="732"/>
        <v>6114.9590953571642</v>
      </c>
      <c r="L9399" s="44" t="s">
        <v>20781</v>
      </c>
      <c r="M9399" s="44">
        <f t="shared" si="730"/>
        <v>65.034519477612164</v>
      </c>
      <c r="N9399" s="54">
        <f t="shared" si="733"/>
        <v>6118.2</v>
      </c>
      <c r="O9399" s="46">
        <f t="shared" si="734"/>
        <v>3.2409046428356305</v>
      </c>
    </row>
    <row r="9400" spans="6:15" x14ac:dyDescent="0.25">
      <c r="F9400" s="3">
        <f t="shared" si="731"/>
        <v>0</v>
      </c>
      <c r="G9400" s="45" t="s">
        <v>30150</v>
      </c>
      <c r="H9400" s="42">
        <v>93.91</v>
      </c>
      <c r="I9400" s="42">
        <v>0.01</v>
      </c>
      <c r="J9400" s="42" t="s">
        <v>11414</v>
      </c>
      <c r="K9400" s="43">
        <f t="shared" si="732"/>
        <v>6115.6094405519407</v>
      </c>
      <c r="L9400" s="44" t="s">
        <v>20782</v>
      </c>
      <c r="M9400" s="44">
        <f t="shared" si="730"/>
        <v>65.034512115093321</v>
      </c>
      <c r="N9400" s="54">
        <f t="shared" si="733"/>
        <v>6118.8499999999995</v>
      </c>
      <c r="O9400" s="46">
        <f t="shared" si="734"/>
        <v>3.2405594480587752</v>
      </c>
    </row>
    <row r="9401" spans="6:15" x14ac:dyDescent="0.25">
      <c r="F9401" s="3">
        <f t="shared" si="731"/>
        <v>0</v>
      </c>
      <c r="G9401" s="45" t="s">
        <v>30151</v>
      </c>
      <c r="H9401" s="42">
        <v>93.92</v>
      </c>
      <c r="I9401" s="42">
        <v>0.01</v>
      </c>
      <c r="J9401" s="42" t="s">
        <v>11415</v>
      </c>
      <c r="K9401" s="43">
        <f t="shared" si="732"/>
        <v>6116.2597856730918</v>
      </c>
      <c r="L9401" s="44" t="s">
        <v>20783</v>
      </c>
      <c r="M9401" s="44">
        <f t="shared" si="730"/>
        <v>65.034504754938524</v>
      </c>
      <c r="N9401" s="54">
        <f t="shared" si="733"/>
        <v>6119.5</v>
      </c>
      <c r="O9401" s="46">
        <f t="shared" si="734"/>
        <v>3.2402143269082444</v>
      </c>
    </row>
    <row r="9402" spans="6:15" x14ac:dyDescent="0.25">
      <c r="F9402" s="3">
        <f t="shared" si="731"/>
        <v>0</v>
      </c>
      <c r="G9402" s="45" t="s">
        <v>30152</v>
      </c>
      <c r="H9402" s="42">
        <v>93.93</v>
      </c>
      <c r="I9402" s="42">
        <v>0.01</v>
      </c>
      <c r="J9402" s="42" t="s">
        <v>11416</v>
      </c>
      <c r="K9402" s="43">
        <f t="shared" si="732"/>
        <v>6116.9101307206411</v>
      </c>
      <c r="L9402" s="44" t="s">
        <v>20784</v>
      </c>
      <c r="M9402" s="44">
        <f t="shared" si="730"/>
        <v>65.034497397147788</v>
      </c>
      <c r="N9402" s="54">
        <f t="shared" si="733"/>
        <v>6120.1500000000005</v>
      </c>
      <c r="O9402" s="46">
        <f t="shared" si="734"/>
        <v>3.2398692793594819</v>
      </c>
    </row>
    <row r="9403" spans="6:15" x14ac:dyDescent="0.25">
      <c r="F9403" s="3">
        <f t="shared" si="731"/>
        <v>0</v>
      </c>
      <c r="G9403" s="45" t="s">
        <v>30153</v>
      </c>
      <c r="H9403" s="42">
        <v>93.94</v>
      </c>
      <c r="I9403" s="42">
        <v>0.01</v>
      </c>
      <c r="J9403" s="42" t="s">
        <v>11417</v>
      </c>
      <c r="K9403" s="43">
        <f t="shared" si="732"/>
        <v>6117.5604756946123</v>
      </c>
      <c r="L9403" s="44" t="s">
        <v>20785</v>
      </c>
      <c r="M9403" s="44">
        <f t="shared" si="730"/>
        <v>65.034490041696657</v>
      </c>
      <c r="N9403" s="54">
        <f t="shared" si="733"/>
        <v>6120.7999999999993</v>
      </c>
      <c r="O9403" s="46">
        <f t="shared" si="734"/>
        <v>3.2395243053870217</v>
      </c>
    </row>
    <row r="9404" spans="6:15" x14ac:dyDescent="0.25">
      <c r="F9404" s="3">
        <f t="shared" si="731"/>
        <v>0</v>
      </c>
      <c r="G9404" s="45" t="s">
        <v>30154</v>
      </c>
      <c r="H9404" s="42">
        <v>93.95</v>
      </c>
      <c r="I9404" s="42">
        <v>0.01</v>
      </c>
      <c r="J9404" s="42" t="s">
        <v>11418</v>
      </c>
      <c r="K9404" s="43">
        <f t="shared" si="732"/>
        <v>6118.210820595029</v>
      </c>
      <c r="L9404" s="44" t="s">
        <v>20786</v>
      </c>
      <c r="M9404" s="44">
        <f t="shared" si="730"/>
        <v>65.034482688615697</v>
      </c>
      <c r="N9404" s="54">
        <f t="shared" si="733"/>
        <v>6121.45</v>
      </c>
      <c r="O9404" s="46">
        <f t="shared" si="734"/>
        <v>3.2391794049708551</v>
      </c>
    </row>
    <row r="9405" spans="6:15" x14ac:dyDescent="0.25">
      <c r="F9405" s="3">
        <f t="shared" si="731"/>
        <v>0</v>
      </c>
      <c r="G9405" s="45" t="s">
        <v>30155</v>
      </c>
      <c r="H9405" s="42">
        <v>93.96</v>
      </c>
      <c r="I9405" s="42">
        <v>0.01</v>
      </c>
      <c r="J9405" s="42" t="s">
        <v>11419</v>
      </c>
      <c r="K9405" s="43">
        <f t="shared" si="732"/>
        <v>6118.8611654219148</v>
      </c>
      <c r="L9405" s="44" t="s">
        <v>20787</v>
      </c>
      <c r="M9405" s="44">
        <f t="shared" si="730"/>
        <v>65.034475337880451</v>
      </c>
      <c r="N9405" s="54">
        <f t="shared" si="733"/>
        <v>6122.0999999999995</v>
      </c>
      <c r="O9405" s="46">
        <f t="shared" si="734"/>
        <v>3.2388345780846066</v>
      </c>
    </row>
    <row r="9406" spans="6:15" x14ac:dyDescent="0.25">
      <c r="F9406" s="3">
        <f t="shared" si="731"/>
        <v>0</v>
      </c>
      <c r="G9406" s="45" t="s">
        <v>30156</v>
      </c>
      <c r="H9406" s="42">
        <v>93.97</v>
      </c>
      <c r="I9406" s="42">
        <v>0.01</v>
      </c>
      <c r="J9406" s="42" t="s">
        <v>11420</v>
      </c>
      <c r="K9406" s="43">
        <f t="shared" si="732"/>
        <v>6119.5115101752936</v>
      </c>
      <c r="L9406" s="44" t="s">
        <v>20788</v>
      </c>
      <c r="M9406" s="44">
        <f t="shared" si="730"/>
        <v>65.034467989503156</v>
      </c>
      <c r="N9406" s="54">
        <f t="shared" si="733"/>
        <v>6122.75</v>
      </c>
      <c r="O9406" s="46">
        <f t="shared" si="734"/>
        <v>3.2384898247064484</v>
      </c>
    </row>
    <row r="9407" spans="6:15" x14ac:dyDescent="0.25">
      <c r="F9407" s="3">
        <f t="shared" si="731"/>
        <v>0</v>
      </c>
      <c r="G9407" s="45" t="s">
        <v>30157</v>
      </c>
      <c r="H9407" s="42">
        <v>93.98</v>
      </c>
      <c r="I9407" s="42">
        <v>0.01</v>
      </c>
      <c r="J9407" s="42" t="s">
        <v>11421</v>
      </c>
      <c r="K9407" s="43">
        <f t="shared" si="732"/>
        <v>6120.1618548551887</v>
      </c>
      <c r="L9407" s="44" t="s">
        <v>20789</v>
      </c>
      <c r="M9407" s="44">
        <f t="shared" si="730"/>
        <v>65.03446064347159</v>
      </c>
      <c r="N9407" s="54">
        <f t="shared" si="733"/>
        <v>6123.4</v>
      </c>
      <c r="O9407" s="46">
        <f t="shared" si="734"/>
        <v>3.2381451448109146</v>
      </c>
    </row>
    <row r="9408" spans="6:15" x14ac:dyDescent="0.25">
      <c r="F9408" s="3">
        <f t="shared" si="731"/>
        <v>0</v>
      </c>
      <c r="G9408" s="45" t="s">
        <v>30158</v>
      </c>
      <c r="H9408" s="42">
        <v>93.99</v>
      </c>
      <c r="I9408" s="42">
        <v>0.01</v>
      </c>
      <c r="J9408" s="42" t="s">
        <v>11422</v>
      </c>
      <c r="K9408" s="43">
        <f t="shared" si="732"/>
        <v>6120.8121994616231</v>
      </c>
      <c r="L9408" s="44" t="s">
        <v>20790</v>
      </c>
      <c r="M9408" s="44">
        <f t="shared" si="730"/>
        <v>65.034453299791863</v>
      </c>
      <c r="N9408" s="54">
        <f t="shared" si="733"/>
        <v>6124.0499999999993</v>
      </c>
      <c r="O9408" s="46">
        <f t="shared" si="734"/>
        <v>3.2378005383761774</v>
      </c>
    </row>
    <row r="9409" spans="6:15" x14ac:dyDescent="0.25">
      <c r="F9409" s="3">
        <f t="shared" si="731"/>
        <v>0</v>
      </c>
      <c r="G9409" s="45" t="s">
        <v>30159</v>
      </c>
      <c r="H9409" s="42">
        <v>94</v>
      </c>
      <c r="I9409" s="42">
        <v>0.01</v>
      </c>
      <c r="J9409" s="42" t="s">
        <v>11423</v>
      </c>
      <c r="K9409" s="43">
        <f t="shared" si="732"/>
        <v>6121.4625439946212</v>
      </c>
      <c r="L9409" s="44" t="s">
        <v>20791</v>
      </c>
      <c r="M9409" s="44">
        <f t="shared" si="730"/>
        <v>65.034445958470073</v>
      </c>
      <c r="N9409" s="54">
        <f t="shared" si="733"/>
        <v>6124.7</v>
      </c>
      <c r="O9409" s="46">
        <f t="shared" si="734"/>
        <v>3.2374560053785899</v>
      </c>
    </row>
    <row r="9410" spans="6:15" x14ac:dyDescent="0.25">
      <c r="F9410" s="3">
        <f t="shared" si="731"/>
        <v>0</v>
      </c>
      <c r="G9410" s="45" t="s">
        <v>30160</v>
      </c>
      <c r="H9410" s="42">
        <v>94.01</v>
      </c>
      <c r="I9410" s="42">
        <v>0.01</v>
      </c>
      <c r="J9410" s="42" t="s">
        <v>11424</v>
      </c>
      <c r="K9410" s="43">
        <f t="shared" si="732"/>
        <v>6122.1128884542059</v>
      </c>
      <c r="L9410" s="44" t="s">
        <v>20792</v>
      </c>
      <c r="M9410" s="44">
        <f t="shared" si="730"/>
        <v>65.034438619494011</v>
      </c>
      <c r="N9410" s="54">
        <f t="shared" si="733"/>
        <v>6125.35</v>
      </c>
      <c r="O9410" s="46">
        <f t="shared" si="734"/>
        <v>3.2371115457945052</v>
      </c>
    </row>
    <row r="9411" spans="6:15" x14ac:dyDescent="0.25">
      <c r="F9411" s="3">
        <f t="shared" si="731"/>
        <v>0</v>
      </c>
      <c r="G9411" s="45" t="s">
        <v>30161</v>
      </c>
      <c r="H9411" s="42">
        <v>94.02</v>
      </c>
      <c r="I9411" s="42">
        <v>0.01</v>
      </c>
      <c r="J9411" s="42" t="s">
        <v>11425</v>
      </c>
      <c r="K9411" s="43">
        <f t="shared" si="732"/>
        <v>6122.7632328404006</v>
      </c>
      <c r="L9411" s="44" t="s">
        <v>20793</v>
      </c>
      <c r="M9411" s="44">
        <f t="shared" si="730"/>
        <v>65.034431282863679</v>
      </c>
      <c r="N9411" s="54">
        <f t="shared" si="733"/>
        <v>6126</v>
      </c>
      <c r="O9411" s="46">
        <f t="shared" si="734"/>
        <v>3.236767159599367</v>
      </c>
    </row>
    <row r="9412" spans="6:15" x14ac:dyDescent="0.25">
      <c r="F9412" s="3">
        <f t="shared" si="731"/>
        <v>0</v>
      </c>
      <c r="G9412" s="45" t="s">
        <v>30162</v>
      </c>
      <c r="H9412" s="42">
        <v>94.03</v>
      </c>
      <c r="I9412" s="42">
        <v>0.01</v>
      </c>
      <c r="J9412" s="42" t="s">
        <v>11426</v>
      </c>
      <c r="K9412" s="43">
        <f t="shared" si="732"/>
        <v>6123.4135771532292</v>
      </c>
      <c r="L9412" s="44" t="s">
        <v>20794</v>
      </c>
      <c r="M9412" s="44">
        <f t="shared" si="730"/>
        <v>65.034423948579089</v>
      </c>
      <c r="N9412" s="54">
        <f t="shared" si="733"/>
        <v>6126.65</v>
      </c>
      <c r="O9412" s="46">
        <f t="shared" si="734"/>
        <v>3.2364228467704379</v>
      </c>
    </row>
    <row r="9413" spans="6:15" x14ac:dyDescent="0.25">
      <c r="F9413" s="3">
        <f t="shared" si="731"/>
        <v>0</v>
      </c>
      <c r="G9413" s="45" t="s">
        <v>30163</v>
      </c>
      <c r="H9413" s="42">
        <v>94.04</v>
      </c>
      <c r="I9413" s="42">
        <v>0.01</v>
      </c>
      <c r="J9413" s="42" t="s">
        <v>11427</v>
      </c>
      <c r="K9413" s="43">
        <f t="shared" si="732"/>
        <v>6124.0639213927152</v>
      </c>
      <c r="L9413" s="44" t="s">
        <v>20795</v>
      </c>
      <c r="M9413" s="44">
        <f t="shared" si="730"/>
        <v>65.034416616646325</v>
      </c>
      <c r="N9413" s="54">
        <f t="shared" si="733"/>
        <v>6127.3</v>
      </c>
      <c r="O9413" s="46">
        <f t="shared" si="734"/>
        <v>3.2360786072849805</v>
      </c>
    </row>
    <row r="9414" spans="6:15" x14ac:dyDescent="0.25">
      <c r="F9414" s="3">
        <f t="shared" si="731"/>
        <v>0</v>
      </c>
      <c r="G9414" s="45" t="s">
        <v>30164</v>
      </c>
      <c r="H9414" s="42">
        <v>94.05</v>
      </c>
      <c r="I9414" s="42">
        <v>0.01</v>
      </c>
      <c r="J9414" s="42" t="s">
        <v>11428</v>
      </c>
      <c r="K9414" s="43">
        <f t="shared" si="732"/>
        <v>6124.7142655588814</v>
      </c>
      <c r="L9414" s="44" t="s">
        <v>20796</v>
      </c>
      <c r="M9414" s="44">
        <f t="shared" si="730"/>
        <v>65.034409287059304</v>
      </c>
      <c r="N9414" s="54">
        <f t="shared" si="733"/>
        <v>6127.95</v>
      </c>
      <c r="O9414" s="46">
        <f t="shared" si="734"/>
        <v>3.2357344411184386</v>
      </c>
    </row>
    <row r="9415" spans="6:15" x14ac:dyDescent="0.25">
      <c r="F9415" s="3">
        <f t="shared" si="731"/>
        <v>0</v>
      </c>
      <c r="G9415" s="45" t="s">
        <v>30165</v>
      </c>
      <c r="H9415" s="42">
        <v>94.06</v>
      </c>
      <c r="I9415" s="42">
        <v>0.01</v>
      </c>
      <c r="J9415" s="42" t="s">
        <v>11429</v>
      </c>
      <c r="K9415" s="43">
        <f t="shared" si="732"/>
        <v>6125.3646096517523</v>
      </c>
      <c r="L9415" s="44" t="s">
        <v>20797</v>
      </c>
      <c r="M9415" s="44">
        <f t="shared" si="730"/>
        <v>65.034401959811888</v>
      </c>
      <c r="N9415" s="54">
        <f t="shared" si="733"/>
        <v>6128.6</v>
      </c>
      <c r="O9415" s="46">
        <f t="shared" si="734"/>
        <v>3.2353903482480746</v>
      </c>
    </row>
    <row r="9416" spans="6:15" x14ac:dyDescent="0.25">
      <c r="F9416" s="3">
        <f t="shared" si="731"/>
        <v>0</v>
      </c>
      <c r="G9416" s="45" t="s">
        <v>30166</v>
      </c>
      <c r="H9416" s="42">
        <v>94.07</v>
      </c>
      <c r="I9416" s="42">
        <v>0.01</v>
      </c>
      <c r="J9416" s="42" t="s">
        <v>11430</v>
      </c>
      <c r="K9416" s="43">
        <f t="shared" si="732"/>
        <v>6126.0149536713507</v>
      </c>
      <c r="L9416" s="44" t="s">
        <v>20798</v>
      </c>
      <c r="M9416" s="44">
        <f t="shared" si="730"/>
        <v>65.034394634897993</v>
      </c>
      <c r="N9416" s="54">
        <f t="shared" si="733"/>
        <v>6129.2499999999991</v>
      </c>
      <c r="O9416" s="46">
        <f t="shared" si="734"/>
        <v>3.2350463286484228</v>
      </c>
    </row>
    <row r="9417" spans="6:15" x14ac:dyDescent="0.25">
      <c r="F9417" s="3">
        <f t="shared" si="731"/>
        <v>0</v>
      </c>
      <c r="G9417" s="45" t="s">
        <v>30167</v>
      </c>
      <c r="H9417" s="42">
        <v>94.08</v>
      </c>
      <c r="I9417" s="42">
        <v>0.01</v>
      </c>
      <c r="J9417" s="42" t="s">
        <v>11431</v>
      </c>
      <c r="K9417" s="43">
        <f t="shared" si="732"/>
        <v>6126.6652976176993</v>
      </c>
      <c r="L9417" s="44" t="s">
        <v>20799</v>
      </c>
      <c r="M9417" s="44">
        <f t="shared" ref="M9417:M9480" si="735">SQRT(((14.7+$N$3*H9417)^2)-(K9417^2))/SQRT($N$4)</f>
        <v>65.034387312348159</v>
      </c>
      <c r="N9417" s="54">
        <f t="shared" si="733"/>
        <v>6129.9</v>
      </c>
      <c r="O9417" s="46">
        <f t="shared" si="734"/>
        <v>3.2347023823003838</v>
      </c>
    </row>
    <row r="9418" spans="6:15" x14ac:dyDescent="0.25">
      <c r="F9418" s="3">
        <f t="shared" ref="F9418:F9481" si="736">IF(O9418&gt;100,1,0)</f>
        <v>0</v>
      </c>
      <c r="G9418" s="45" t="s">
        <v>30168</v>
      </c>
      <c r="H9418" s="42">
        <v>94.09</v>
      </c>
      <c r="I9418" s="42">
        <v>0.01</v>
      </c>
      <c r="J9418" s="42" t="s">
        <v>11432</v>
      </c>
      <c r="K9418" s="43">
        <f t="shared" ref="K9418:K9481" si="737">K9417+I9418*M9417</f>
        <v>6127.3156414908226</v>
      </c>
      <c r="L9418" s="44" t="s">
        <v>20800</v>
      </c>
      <c r="M9418" s="44">
        <f t="shared" si="735"/>
        <v>65.034379992131846</v>
      </c>
      <c r="N9418" s="54">
        <f t="shared" ref="N9418:N9481" si="738">(H9418*$N$3)+14.7</f>
        <v>6130.55</v>
      </c>
      <c r="O9418" s="46">
        <f t="shared" ref="O9418:O9481" si="739">N9418-K9418</f>
        <v>3.2343585091775822</v>
      </c>
    </row>
    <row r="9419" spans="6:15" x14ac:dyDescent="0.25">
      <c r="F9419" s="3">
        <f t="shared" si="736"/>
        <v>0</v>
      </c>
      <c r="G9419" s="45" t="s">
        <v>30169</v>
      </c>
      <c r="H9419" s="42">
        <v>94.1</v>
      </c>
      <c r="I9419" s="42">
        <v>0.01</v>
      </c>
      <c r="J9419" s="42" t="s">
        <v>11433</v>
      </c>
      <c r="K9419" s="43">
        <f t="shared" si="737"/>
        <v>6127.9659852907444</v>
      </c>
      <c r="L9419" s="44" t="s">
        <v>20801</v>
      </c>
      <c r="M9419" s="44">
        <f t="shared" si="735"/>
        <v>65.034372674242917</v>
      </c>
      <c r="N9419" s="54">
        <f t="shared" si="738"/>
        <v>6131.2</v>
      </c>
      <c r="O9419" s="46">
        <f t="shared" si="739"/>
        <v>3.2340147092554616</v>
      </c>
    </row>
    <row r="9420" spans="6:15" x14ac:dyDescent="0.25">
      <c r="F9420" s="3">
        <f t="shared" si="736"/>
        <v>0</v>
      </c>
      <c r="G9420" s="45" t="s">
        <v>30170</v>
      </c>
      <c r="H9420" s="42">
        <v>94.11</v>
      </c>
      <c r="I9420" s="42">
        <v>0.01</v>
      </c>
      <c r="J9420" s="42" t="s">
        <v>11434</v>
      </c>
      <c r="K9420" s="43">
        <f t="shared" si="737"/>
        <v>6128.6163290174864</v>
      </c>
      <c r="L9420" s="44" t="s">
        <v>20802</v>
      </c>
      <c r="M9420" s="44">
        <f t="shared" si="735"/>
        <v>65.034365358705841</v>
      </c>
      <c r="N9420" s="54">
        <f t="shared" si="738"/>
        <v>6131.8499999999995</v>
      </c>
      <c r="O9420" s="46">
        <f t="shared" si="739"/>
        <v>3.2336709825131038</v>
      </c>
    </row>
    <row r="9421" spans="6:15" x14ac:dyDescent="0.25">
      <c r="F9421" s="3">
        <f t="shared" si="736"/>
        <v>0</v>
      </c>
      <c r="G9421" s="45" t="s">
        <v>30171</v>
      </c>
      <c r="H9421" s="42">
        <v>94.12</v>
      </c>
      <c r="I9421" s="42">
        <v>0.01</v>
      </c>
      <c r="J9421" s="42" t="s">
        <v>11435</v>
      </c>
      <c r="K9421" s="43">
        <f t="shared" si="737"/>
        <v>6129.2666726710731</v>
      </c>
      <c r="L9421" s="44" t="s">
        <v>20803</v>
      </c>
      <c r="M9421" s="44">
        <f t="shared" si="735"/>
        <v>65.034358045514523</v>
      </c>
      <c r="N9421" s="54">
        <f t="shared" si="738"/>
        <v>6132.5</v>
      </c>
      <c r="O9421" s="46">
        <f t="shared" si="739"/>
        <v>3.2333273289268618</v>
      </c>
    </row>
    <row r="9422" spans="6:15" x14ac:dyDescent="0.25">
      <c r="F9422" s="3">
        <f t="shared" si="736"/>
        <v>0</v>
      </c>
      <c r="G9422" s="45" t="s">
        <v>30172</v>
      </c>
      <c r="H9422" s="42">
        <v>94.13</v>
      </c>
      <c r="I9422" s="42">
        <v>0.01</v>
      </c>
      <c r="J9422" s="42" t="s">
        <v>11436</v>
      </c>
      <c r="K9422" s="43">
        <f t="shared" si="737"/>
        <v>6129.9170162515284</v>
      </c>
      <c r="L9422" s="44" t="s">
        <v>20804</v>
      </c>
      <c r="M9422" s="44">
        <f t="shared" si="735"/>
        <v>65.034350734644462</v>
      </c>
      <c r="N9422" s="54">
        <f t="shared" si="738"/>
        <v>6133.15</v>
      </c>
      <c r="O9422" s="46">
        <f t="shared" si="739"/>
        <v>3.2329837484712698</v>
      </c>
    </row>
    <row r="9423" spans="6:15" x14ac:dyDescent="0.25">
      <c r="F9423" s="3">
        <f t="shared" si="736"/>
        <v>0</v>
      </c>
      <c r="G9423" s="45" t="s">
        <v>30173</v>
      </c>
      <c r="H9423" s="42">
        <v>94.14</v>
      </c>
      <c r="I9423" s="42">
        <v>0.01</v>
      </c>
      <c r="J9423" s="42" t="s">
        <v>11437</v>
      </c>
      <c r="K9423" s="43">
        <f t="shared" si="737"/>
        <v>6130.5673597588748</v>
      </c>
      <c r="L9423" s="44" t="s">
        <v>20805</v>
      </c>
      <c r="M9423" s="44">
        <f t="shared" si="735"/>
        <v>65.034343426126284</v>
      </c>
      <c r="N9423" s="54">
        <f t="shared" si="738"/>
        <v>6133.8</v>
      </c>
      <c r="O9423" s="46">
        <f t="shared" si="739"/>
        <v>3.2326402411254094</v>
      </c>
    </row>
    <row r="9424" spans="6:15" x14ac:dyDescent="0.25">
      <c r="F9424" s="3">
        <f t="shared" si="736"/>
        <v>0</v>
      </c>
      <c r="G9424" s="45" t="s">
        <v>30174</v>
      </c>
      <c r="H9424" s="42">
        <v>94.15</v>
      </c>
      <c r="I9424" s="42">
        <v>0.01</v>
      </c>
      <c r="J9424" s="42" t="s">
        <v>11438</v>
      </c>
      <c r="K9424" s="43">
        <f t="shared" si="737"/>
        <v>6131.217703193136</v>
      </c>
      <c r="L9424" s="44" t="s">
        <v>20806</v>
      </c>
      <c r="M9424" s="44">
        <f t="shared" si="735"/>
        <v>65.034336119923267</v>
      </c>
      <c r="N9424" s="54">
        <f t="shared" si="738"/>
        <v>6134.45</v>
      </c>
      <c r="O9424" s="46">
        <f t="shared" si="739"/>
        <v>3.2322968068638147</v>
      </c>
    </row>
    <row r="9425" spans="6:15" x14ac:dyDescent="0.25">
      <c r="F9425" s="3">
        <f t="shared" si="736"/>
        <v>0</v>
      </c>
      <c r="G9425" s="45" t="s">
        <v>30175</v>
      </c>
      <c r="H9425" s="42">
        <v>94.16</v>
      </c>
      <c r="I9425" s="42">
        <v>0.01</v>
      </c>
      <c r="J9425" s="42" t="s">
        <v>11439</v>
      </c>
      <c r="K9425" s="43">
        <f t="shared" si="737"/>
        <v>6131.8680465543348</v>
      </c>
      <c r="L9425" s="44" t="s">
        <v>20807</v>
      </c>
      <c r="M9425" s="44">
        <f t="shared" si="735"/>
        <v>65.034328816065994</v>
      </c>
      <c r="N9425" s="54">
        <f t="shared" si="738"/>
        <v>6135.0999999999995</v>
      </c>
      <c r="O9425" s="46">
        <f t="shared" si="739"/>
        <v>3.2319534456646579</v>
      </c>
    </row>
    <row r="9426" spans="6:15" x14ac:dyDescent="0.25">
      <c r="F9426" s="3">
        <f t="shared" si="736"/>
        <v>0</v>
      </c>
      <c r="G9426" s="45" t="s">
        <v>30176</v>
      </c>
      <c r="H9426" s="42">
        <v>94.17</v>
      </c>
      <c r="I9426" s="42">
        <v>0.01</v>
      </c>
      <c r="J9426" s="42" t="s">
        <v>11440</v>
      </c>
      <c r="K9426" s="43">
        <f t="shared" si="737"/>
        <v>6132.5183898424957</v>
      </c>
      <c r="L9426" s="44" t="s">
        <v>20808</v>
      </c>
      <c r="M9426" s="44">
        <f t="shared" si="735"/>
        <v>65.034321514548353</v>
      </c>
      <c r="N9426" s="54">
        <f t="shared" si="738"/>
        <v>6135.75</v>
      </c>
      <c r="O9426" s="46">
        <f t="shared" si="739"/>
        <v>3.2316101575042921</v>
      </c>
    </row>
    <row r="9427" spans="6:15" x14ac:dyDescent="0.25">
      <c r="F9427" s="3">
        <f t="shared" si="736"/>
        <v>0</v>
      </c>
      <c r="G9427" s="45" t="s">
        <v>30177</v>
      </c>
      <c r="H9427" s="42">
        <v>94.18</v>
      </c>
      <c r="I9427" s="42">
        <v>0.01</v>
      </c>
      <c r="J9427" s="42" t="s">
        <v>11441</v>
      </c>
      <c r="K9427" s="43">
        <f t="shared" si="737"/>
        <v>6133.1687330576415</v>
      </c>
      <c r="L9427" s="44" t="s">
        <v>20809</v>
      </c>
      <c r="M9427" s="44">
        <f t="shared" si="735"/>
        <v>65.034314215358123</v>
      </c>
      <c r="N9427" s="54">
        <f t="shared" si="738"/>
        <v>6136.4000000000005</v>
      </c>
      <c r="O9427" s="46">
        <f t="shared" si="739"/>
        <v>3.2312669423590705</v>
      </c>
    </row>
    <row r="9428" spans="6:15" x14ac:dyDescent="0.25">
      <c r="F9428" s="3">
        <f t="shared" si="736"/>
        <v>0</v>
      </c>
      <c r="G9428" s="45" t="s">
        <v>30178</v>
      </c>
      <c r="H9428" s="42">
        <v>94.19</v>
      </c>
      <c r="I9428" s="42">
        <v>0.01</v>
      </c>
      <c r="J9428" s="42" t="s">
        <v>11442</v>
      </c>
      <c r="K9428" s="43">
        <f t="shared" si="737"/>
        <v>6133.8190761997948</v>
      </c>
      <c r="L9428" s="44" t="s">
        <v>20810</v>
      </c>
      <c r="M9428" s="44">
        <f t="shared" si="735"/>
        <v>65.034306918489179</v>
      </c>
      <c r="N9428" s="54">
        <f t="shared" si="738"/>
        <v>6137.0499999999993</v>
      </c>
      <c r="O9428" s="46">
        <f t="shared" si="739"/>
        <v>3.2309238002044367</v>
      </c>
    </row>
    <row r="9429" spans="6:15" x14ac:dyDescent="0.25">
      <c r="F9429" s="3">
        <f t="shared" si="736"/>
        <v>0</v>
      </c>
      <c r="G9429" s="45" t="s">
        <v>30179</v>
      </c>
      <c r="H9429" s="42">
        <v>94.2</v>
      </c>
      <c r="I9429" s="42">
        <v>0.01</v>
      </c>
      <c r="J9429" s="42" t="s">
        <v>11443</v>
      </c>
      <c r="K9429" s="43">
        <f t="shared" si="737"/>
        <v>6134.4694192689794</v>
      </c>
      <c r="L9429" s="44" t="s">
        <v>20811</v>
      </c>
      <c r="M9429" s="44">
        <f t="shared" si="735"/>
        <v>65.034299623966007</v>
      </c>
      <c r="N9429" s="54">
        <f t="shared" si="738"/>
        <v>6137.7</v>
      </c>
      <c r="O9429" s="46">
        <f t="shared" si="739"/>
        <v>3.2305807310203818</v>
      </c>
    </row>
    <row r="9430" spans="6:15" x14ac:dyDescent="0.25">
      <c r="F9430" s="3">
        <f t="shared" si="736"/>
        <v>0</v>
      </c>
      <c r="G9430" s="45" t="s">
        <v>30180</v>
      </c>
      <c r="H9430" s="42">
        <v>94.21</v>
      </c>
      <c r="I9430" s="42">
        <v>0.01</v>
      </c>
      <c r="J9430" s="42" t="s">
        <v>11444</v>
      </c>
      <c r="K9430" s="43">
        <f t="shared" si="737"/>
        <v>6135.1197622652189</v>
      </c>
      <c r="L9430" s="44" t="s">
        <v>20812</v>
      </c>
      <c r="M9430" s="44">
        <f t="shared" si="735"/>
        <v>65.034292331764107</v>
      </c>
      <c r="N9430" s="54">
        <f t="shared" si="738"/>
        <v>6138.3499999999995</v>
      </c>
      <c r="O9430" s="46">
        <f t="shared" si="739"/>
        <v>3.2302377347805304</v>
      </c>
    </row>
    <row r="9431" spans="6:15" x14ac:dyDescent="0.25">
      <c r="F9431" s="3">
        <f t="shared" si="736"/>
        <v>0</v>
      </c>
      <c r="G9431" s="45" t="s">
        <v>30181</v>
      </c>
      <c r="H9431" s="42">
        <v>94.22</v>
      </c>
      <c r="I9431" s="42">
        <v>0.01</v>
      </c>
      <c r="J9431" s="42" t="s">
        <v>11445</v>
      </c>
      <c r="K9431" s="43">
        <f t="shared" si="737"/>
        <v>6135.7701051885369</v>
      </c>
      <c r="L9431" s="44" t="s">
        <v>20813</v>
      </c>
      <c r="M9431" s="44">
        <f t="shared" si="735"/>
        <v>65.034285041889618</v>
      </c>
      <c r="N9431" s="54">
        <f t="shared" si="738"/>
        <v>6139</v>
      </c>
      <c r="O9431" s="46">
        <f t="shared" si="739"/>
        <v>3.2298948114630548</v>
      </c>
    </row>
    <row r="9432" spans="6:15" x14ac:dyDescent="0.25">
      <c r="F9432" s="3">
        <f t="shared" si="736"/>
        <v>0</v>
      </c>
      <c r="G9432" s="45" t="s">
        <v>30182</v>
      </c>
      <c r="H9432" s="42">
        <v>94.23</v>
      </c>
      <c r="I9432" s="42">
        <v>0.01</v>
      </c>
      <c r="J9432" s="42" t="s">
        <v>11446</v>
      </c>
      <c r="K9432" s="43">
        <f t="shared" si="737"/>
        <v>6136.4204480389562</v>
      </c>
      <c r="L9432" s="44" t="s">
        <v>20814</v>
      </c>
      <c r="M9432" s="44">
        <f t="shared" si="735"/>
        <v>65.034277754336443</v>
      </c>
      <c r="N9432" s="54">
        <f t="shared" si="738"/>
        <v>6139.65</v>
      </c>
      <c r="O9432" s="46">
        <f t="shared" si="739"/>
        <v>3.2295519610433985</v>
      </c>
    </row>
    <row r="9433" spans="6:15" x14ac:dyDescent="0.25">
      <c r="F9433" s="3">
        <f t="shared" si="736"/>
        <v>0</v>
      </c>
      <c r="G9433" s="45" t="s">
        <v>30183</v>
      </c>
      <c r="H9433" s="42">
        <v>94.24</v>
      </c>
      <c r="I9433" s="42">
        <v>0.01</v>
      </c>
      <c r="J9433" s="42" t="s">
        <v>11447</v>
      </c>
      <c r="K9433" s="43">
        <f t="shared" si="737"/>
        <v>6137.0707908164995</v>
      </c>
      <c r="L9433" s="44" t="s">
        <v>20815</v>
      </c>
      <c r="M9433" s="44">
        <f t="shared" si="735"/>
        <v>65.034270469116791</v>
      </c>
      <c r="N9433" s="54">
        <f t="shared" si="738"/>
        <v>6140.2999999999993</v>
      </c>
      <c r="O9433" s="46">
        <f t="shared" si="739"/>
        <v>3.2292091834997336</v>
      </c>
    </row>
    <row r="9434" spans="6:15" x14ac:dyDescent="0.25">
      <c r="F9434" s="3">
        <f t="shared" si="736"/>
        <v>0</v>
      </c>
      <c r="G9434" s="45" t="s">
        <v>30184</v>
      </c>
      <c r="H9434" s="42">
        <v>94.25</v>
      </c>
      <c r="I9434" s="42">
        <v>0.01</v>
      </c>
      <c r="J9434" s="42" t="s">
        <v>11448</v>
      </c>
      <c r="K9434" s="43">
        <f t="shared" si="737"/>
        <v>6137.7211335211905</v>
      </c>
      <c r="L9434" s="44" t="s">
        <v>20816</v>
      </c>
      <c r="M9434" s="44">
        <f t="shared" si="735"/>
        <v>65.03426318623066</v>
      </c>
      <c r="N9434" s="54">
        <f t="shared" si="738"/>
        <v>6140.95</v>
      </c>
      <c r="O9434" s="46">
        <f t="shared" si="739"/>
        <v>3.2288664788093229</v>
      </c>
    </row>
    <row r="9435" spans="6:15" x14ac:dyDescent="0.25">
      <c r="F9435" s="3">
        <f t="shared" si="736"/>
        <v>0</v>
      </c>
      <c r="G9435" s="45" t="s">
        <v>30185</v>
      </c>
      <c r="H9435" s="42">
        <v>94.26</v>
      </c>
      <c r="I9435" s="42">
        <v>0.01</v>
      </c>
      <c r="J9435" s="42" t="s">
        <v>11449</v>
      </c>
      <c r="K9435" s="43">
        <f t="shared" si="737"/>
        <v>6138.3714761530528</v>
      </c>
      <c r="L9435" s="44" t="s">
        <v>20817</v>
      </c>
      <c r="M9435" s="44">
        <f t="shared" si="735"/>
        <v>65.03425590566583</v>
      </c>
      <c r="N9435" s="54">
        <f t="shared" si="738"/>
        <v>6141.6</v>
      </c>
      <c r="O9435" s="46">
        <f t="shared" si="739"/>
        <v>3.2285238469476099</v>
      </c>
    </row>
    <row r="9436" spans="6:15" x14ac:dyDescent="0.25">
      <c r="F9436" s="3">
        <f t="shared" si="736"/>
        <v>0</v>
      </c>
      <c r="G9436" s="45" t="s">
        <v>30186</v>
      </c>
      <c r="H9436" s="42">
        <v>94.27</v>
      </c>
      <c r="I9436" s="42">
        <v>0.01</v>
      </c>
      <c r="J9436" s="42" t="s">
        <v>11450</v>
      </c>
      <c r="K9436" s="43">
        <f t="shared" si="737"/>
        <v>6139.0218187121091</v>
      </c>
      <c r="L9436" s="44" t="s">
        <v>20818</v>
      </c>
      <c r="M9436" s="44">
        <f t="shared" si="735"/>
        <v>65.034248627422315</v>
      </c>
      <c r="N9436" s="54">
        <f t="shared" si="738"/>
        <v>6142.25</v>
      </c>
      <c r="O9436" s="46">
        <f t="shared" si="739"/>
        <v>3.2281812878909477</v>
      </c>
    </row>
    <row r="9437" spans="6:15" x14ac:dyDescent="0.25">
      <c r="F9437" s="3">
        <f t="shared" si="736"/>
        <v>0</v>
      </c>
      <c r="G9437" s="45" t="s">
        <v>30187</v>
      </c>
      <c r="H9437" s="42">
        <v>94.28</v>
      </c>
      <c r="I9437" s="42">
        <v>0.01</v>
      </c>
      <c r="J9437" s="42" t="s">
        <v>11451</v>
      </c>
      <c r="K9437" s="43">
        <f t="shared" si="737"/>
        <v>6139.672161198383</v>
      </c>
      <c r="L9437" s="44" t="s">
        <v>20819</v>
      </c>
      <c r="M9437" s="44">
        <f t="shared" si="735"/>
        <v>65.0342413515001</v>
      </c>
      <c r="N9437" s="54">
        <f t="shared" si="738"/>
        <v>6142.9</v>
      </c>
      <c r="O9437" s="46">
        <f t="shared" si="739"/>
        <v>3.2278388016165991</v>
      </c>
    </row>
    <row r="9438" spans="6:15" x14ac:dyDescent="0.25">
      <c r="F9438" s="3">
        <f t="shared" si="736"/>
        <v>0</v>
      </c>
      <c r="G9438" s="45" t="s">
        <v>30188</v>
      </c>
      <c r="H9438" s="42">
        <v>94.29</v>
      </c>
      <c r="I9438" s="42">
        <v>0.01</v>
      </c>
      <c r="J9438" s="42" t="s">
        <v>11452</v>
      </c>
      <c r="K9438" s="43">
        <f t="shared" si="737"/>
        <v>6140.3225036118984</v>
      </c>
      <c r="L9438" s="44" t="s">
        <v>20820</v>
      </c>
      <c r="M9438" s="44">
        <f t="shared" si="735"/>
        <v>65.034234077893075</v>
      </c>
      <c r="N9438" s="54">
        <f t="shared" si="738"/>
        <v>6143.55</v>
      </c>
      <c r="O9438" s="46">
        <f t="shared" si="739"/>
        <v>3.2274963881018266</v>
      </c>
    </row>
    <row r="9439" spans="6:15" x14ac:dyDescent="0.25">
      <c r="F9439" s="3">
        <f t="shared" si="736"/>
        <v>0</v>
      </c>
      <c r="G9439" s="45" t="s">
        <v>30189</v>
      </c>
      <c r="H9439" s="42">
        <v>94.3</v>
      </c>
      <c r="I9439" s="42">
        <v>0.01</v>
      </c>
      <c r="J9439" s="42" t="s">
        <v>11453</v>
      </c>
      <c r="K9439" s="43">
        <f t="shared" si="737"/>
        <v>6140.9728459526768</v>
      </c>
      <c r="L9439" s="44" t="s">
        <v>20821</v>
      </c>
      <c r="M9439" s="44">
        <f t="shared" si="735"/>
        <v>65.034226806619586</v>
      </c>
      <c r="N9439" s="54">
        <f t="shared" si="738"/>
        <v>6144.2</v>
      </c>
      <c r="O9439" s="46">
        <f t="shared" si="739"/>
        <v>3.2271540473229834</v>
      </c>
    </row>
    <row r="9440" spans="6:15" x14ac:dyDescent="0.25">
      <c r="F9440" s="3">
        <f t="shared" si="736"/>
        <v>0</v>
      </c>
      <c r="G9440" s="45" t="s">
        <v>30190</v>
      </c>
      <c r="H9440" s="42">
        <v>94.31</v>
      </c>
      <c r="I9440" s="42">
        <v>0.01</v>
      </c>
      <c r="J9440" s="42" t="s">
        <v>11454</v>
      </c>
      <c r="K9440" s="43">
        <f t="shared" si="737"/>
        <v>6141.623188220743</v>
      </c>
      <c r="L9440" s="44" t="s">
        <v>20822</v>
      </c>
      <c r="M9440" s="44">
        <f t="shared" si="735"/>
        <v>65.034219537655176</v>
      </c>
      <c r="N9440" s="54">
        <f t="shared" si="738"/>
        <v>6144.85</v>
      </c>
      <c r="O9440" s="46">
        <f t="shared" si="739"/>
        <v>3.2268117792573321</v>
      </c>
    </row>
    <row r="9441" spans="6:15" x14ac:dyDescent="0.25">
      <c r="F9441" s="3">
        <f t="shared" si="736"/>
        <v>0</v>
      </c>
      <c r="G9441" s="45" t="s">
        <v>30191</v>
      </c>
      <c r="H9441" s="42">
        <v>94.32</v>
      </c>
      <c r="I9441" s="42">
        <v>0.01</v>
      </c>
      <c r="J9441" s="42" t="s">
        <v>11455</v>
      </c>
      <c r="K9441" s="43">
        <f t="shared" si="737"/>
        <v>6142.2735304161197</v>
      </c>
      <c r="L9441" s="44" t="s">
        <v>20823</v>
      </c>
      <c r="M9441" s="44">
        <f t="shared" si="735"/>
        <v>65.034212270999845</v>
      </c>
      <c r="N9441" s="54">
        <f t="shared" si="738"/>
        <v>6145.4999999999991</v>
      </c>
      <c r="O9441" s="46">
        <f t="shared" si="739"/>
        <v>3.2264695838794069</v>
      </c>
    </row>
    <row r="9442" spans="6:15" x14ac:dyDescent="0.25">
      <c r="F9442" s="3">
        <f t="shared" si="736"/>
        <v>0</v>
      </c>
      <c r="G9442" s="45" t="s">
        <v>30192</v>
      </c>
      <c r="H9442" s="42">
        <v>94.33</v>
      </c>
      <c r="I9442" s="42">
        <v>0.01</v>
      </c>
      <c r="J9442" s="42" t="s">
        <v>11456</v>
      </c>
      <c r="K9442" s="43">
        <f t="shared" si="737"/>
        <v>6142.9238725388295</v>
      </c>
      <c r="L9442" s="44" t="s">
        <v>20824</v>
      </c>
      <c r="M9442" s="44">
        <f t="shared" si="735"/>
        <v>65.034205006684175</v>
      </c>
      <c r="N9442" s="54">
        <f t="shared" si="738"/>
        <v>6146.15</v>
      </c>
      <c r="O9442" s="46">
        <f t="shared" si="739"/>
        <v>3.2261274611701083</v>
      </c>
    </row>
    <row r="9443" spans="6:15" x14ac:dyDescent="0.25">
      <c r="F9443" s="3">
        <f t="shared" si="736"/>
        <v>0</v>
      </c>
      <c r="G9443" s="45" t="s">
        <v>30193</v>
      </c>
      <c r="H9443" s="42">
        <v>94.34</v>
      </c>
      <c r="I9443" s="42">
        <v>0.01</v>
      </c>
      <c r="J9443" s="42" t="s">
        <v>11457</v>
      </c>
      <c r="K9443" s="43">
        <f t="shared" si="737"/>
        <v>6143.5742145888962</v>
      </c>
      <c r="L9443" s="44" t="s">
        <v>20825</v>
      </c>
      <c r="M9443" s="44">
        <f t="shared" si="735"/>
        <v>65.034197744677584</v>
      </c>
      <c r="N9443" s="54">
        <f t="shared" si="738"/>
        <v>6146.8</v>
      </c>
      <c r="O9443" s="46">
        <f t="shared" si="739"/>
        <v>3.2257854111039705</v>
      </c>
    </row>
    <row r="9444" spans="6:15" x14ac:dyDescent="0.25">
      <c r="F9444" s="3">
        <f t="shared" si="736"/>
        <v>0</v>
      </c>
      <c r="G9444" s="45" t="s">
        <v>30194</v>
      </c>
      <c r="H9444" s="42">
        <v>94.35</v>
      </c>
      <c r="I9444" s="42">
        <v>0.01</v>
      </c>
      <c r="J9444" s="42" t="s">
        <v>11458</v>
      </c>
      <c r="K9444" s="43">
        <f t="shared" si="737"/>
        <v>6144.2245565663434</v>
      </c>
      <c r="L9444" s="44" t="s">
        <v>20826</v>
      </c>
      <c r="M9444" s="44">
        <f t="shared" si="735"/>
        <v>65.034190484980087</v>
      </c>
      <c r="N9444" s="54">
        <f t="shared" si="738"/>
        <v>6147.45</v>
      </c>
      <c r="O9444" s="46">
        <f t="shared" si="739"/>
        <v>3.2254434336564373</v>
      </c>
    </row>
    <row r="9445" spans="6:15" x14ac:dyDescent="0.25">
      <c r="F9445" s="3">
        <f t="shared" si="736"/>
        <v>0</v>
      </c>
      <c r="G9445" s="45" t="s">
        <v>30195</v>
      </c>
      <c r="H9445" s="42">
        <v>94.36</v>
      </c>
      <c r="I9445" s="42">
        <v>0.01</v>
      </c>
      <c r="J9445" s="42" t="s">
        <v>11459</v>
      </c>
      <c r="K9445" s="43">
        <f t="shared" si="737"/>
        <v>6144.8748984711929</v>
      </c>
      <c r="L9445" s="44" t="s">
        <v>20827</v>
      </c>
      <c r="M9445" s="44">
        <f t="shared" si="735"/>
        <v>65.034183227597779</v>
      </c>
      <c r="N9445" s="54">
        <f t="shared" si="738"/>
        <v>6148.0999999999995</v>
      </c>
      <c r="O9445" s="46">
        <f t="shared" si="739"/>
        <v>3.2251015288065901</v>
      </c>
    </row>
    <row r="9446" spans="6:15" x14ac:dyDescent="0.25">
      <c r="F9446" s="3">
        <f t="shared" si="736"/>
        <v>0</v>
      </c>
      <c r="G9446" s="45" t="s">
        <v>30196</v>
      </c>
      <c r="H9446" s="42">
        <v>94.37</v>
      </c>
      <c r="I9446" s="42">
        <v>0.01</v>
      </c>
      <c r="J9446" s="42" t="s">
        <v>11460</v>
      </c>
      <c r="K9446" s="43">
        <f t="shared" si="737"/>
        <v>6145.5252403034692</v>
      </c>
      <c r="L9446" s="44" t="s">
        <v>20828</v>
      </c>
      <c r="M9446" s="44">
        <f t="shared" si="735"/>
        <v>65.03417597253069</v>
      </c>
      <c r="N9446" s="54">
        <f t="shared" si="738"/>
        <v>6148.75</v>
      </c>
      <c r="O9446" s="46">
        <f t="shared" si="739"/>
        <v>3.2247596965307821</v>
      </c>
    </row>
    <row r="9447" spans="6:15" x14ac:dyDescent="0.25">
      <c r="F9447" s="3">
        <f t="shared" si="736"/>
        <v>0</v>
      </c>
      <c r="G9447" s="45" t="s">
        <v>30197</v>
      </c>
      <c r="H9447" s="42">
        <v>94.38</v>
      </c>
      <c r="I9447" s="42">
        <v>0.01</v>
      </c>
      <c r="J9447" s="42" t="s">
        <v>11461</v>
      </c>
      <c r="K9447" s="43">
        <f t="shared" si="737"/>
        <v>6146.1755820631943</v>
      </c>
      <c r="L9447" s="44" t="s">
        <v>20829</v>
      </c>
      <c r="M9447" s="44">
        <f t="shared" si="735"/>
        <v>65.034168719778791</v>
      </c>
      <c r="N9447" s="54">
        <f t="shared" si="738"/>
        <v>6149.4</v>
      </c>
      <c r="O9447" s="46">
        <f t="shared" si="739"/>
        <v>3.2244179368053665</v>
      </c>
    </row>
    <row r="9448" spans="6:15" x14ac:dyDescent="0.25">
      <c r="F9448" s="3">
        <f t="shared" si="736"/>
        <v>0</v>
      </c>
      <c r="G9448" s="45" t="s">
        <v>30198</v>
      </c>
      <c r="H9448" s="42">
        <v>94.39</v>
      </c>
      <c r="I9448" s="42">
        <v>0.01</v>
      </c>
      <c r="J9448" s="42" t="s">
        <v>11462</v>
      </c>
      <c r="K9448" s="43">
        <f t="shared" si="737"/>
        <v>6146.8259237503917</v>
      </c>
      <c r="L9448" s="44" t="s">
        <v>20830</v>
      </c>
      <c r="M9448" s="44">
        <f t="shared" si="735"/>
        <v>65.034161469348206</v>
      </c>
      <c r="N9448" s="54">
        <f t="shared" si="738"/>
        <v>6150.05</v>
      </c>
      <c r="O9448" s="46">
        <f t="shared" si="739"/>
        <v>3.2240762496085154</v>
      </c>
    </row>
    <row r="9449" spans="6:15" x14ac:dyDescent="0.25">
      <c r="F9449" s="3">
        <f t="shared" si="736"/>
        <v>0</v>
      </c>
      <c r="G9449" s="45" t="s">
        <v>30199</v>
      </c>
      <c r="H9449" s="42">
        <v>94.4</v>
      </c>
      <c r="I9449" s="42">
        <v>0.01</v>
      </c>
      <c r="J9449" s="42" t="s">
        <v>11463</v>
      </c>
      <c r="K9449" s="43">
        <f t="shared" si="737"/>
        <v>6147.4762653650851</v>
      </c>
      <c r="L9449" s="44" t="s">
        <v>20831</v>
      </c>
      <c r="M9449" s="44">
        <f t="shared" si="735"/>
        <v>65.034154221208382</v>
      </c>
      <c r="N9449" s="54">
        <f t="shared" si="738"/>
        <v>6150.7</v>
      </c>
      <c r="O9449" s="46">
        <f t="shared" si="739"/>
        <v>3.2237346349147629</v>
      </c>
    </row>
    <row r="9450" spans="6:15" x14ac:dyDescent="0.25">
      <c r="F9450" s="3">
        <f t="shared" si="736"/>
        <v>0</v>
      </c>
      <c r="G9450" s="45" t="s">
        <v>30200</v>
      </c>
      <c r="H9450" s="42">
        <v>94.41</v>
      </c>
      <c r="I9450" s="42">
        <v>0.01</v>
      </c>
      <c r="J9450" s="42" t="s">
        <v>11464</v>
      </c>
      <c r="K9450" s="43">
        <f t="shared" si="737"/>
        <v>6148.1266069072972</v>
      </c>
      <c r="L9450" s="44" t="s">
        <v>20832</v>
      </c>
      <c r="M9450" s="44">
        <f t="shared" si="735"/>
        <v>65.034146975383763</v>
      </c>
      <c r="N9450" s="54">
        <f t="shared" si="738"/>
        <v>6151.3499999999995</v>
      </c>
      <c r="O9450" s="46">
        <f t="shared" si="739"/>
        <v>3.2233930927022811</v>
      </c>
    </row>
    <row r="9451" spans="6:15" x14ac:dyDescent="0.25">
      <c r="F9451" s="3">
        <f t="shared" si="736"/>
        <v>0</v>
      </c>
      <c r="G9451" s="45" t="s">
        <v>30201</v>
      </c>
      <c r="H9451" s="42">
        <v>94.42</v>
      </c>
      <c r="I9451" s="42">
        <v>0.01</v>
      </c>
      <c r="J9451" s="42" t="s">
        <v>11465</v>
      </c>
      <c r="K9451" s="43">
        <f t="shared" si="737"/>
        <v>6148.7769483770508</v>
      </c>
      <c r="L9451" s="44" t="s">
        <v>20833</v>
      </c>
      <c r="M9451" s="44">
        <f t="shared" si="735"/>
        <v>65.034139731880458</v>
      </c>
      <c r="N9451" s="54">
        <f t="shared" si="738"/>
        <v>6152</v>
      </c>
      <c r="O9451" s="46">
        <f t="shared" si="739"/>
        <v>3.2230516229492423</v>
      </c>
    </row>
    <row r="9452" spans="6:15" x14ac:dyDescent="0.25">
      <c r="F9452" s="3">
        <f t="shared" si="736"/>
        <v>0</v>
      </c>
      <c r="G9452" s="45" t="s">
        <v>30202</v>
      </c>
      <c r="H9452" s="42">
        <v>94.43</v>
      </c>
      <c r="I9452" s="42">
        <v>0.01</v>
      </c>
      <c r="J9452" s="42" t="s">
        <v>11466</v>
      </c>
      <c r="K9452" s="43">
        <f t="shared" si="737"/>
        <v>6149.4272897743695</v>
      </c>
      <c r="L9452" s="44" t="s">
        <v>20834</v>
      </c>
      <c r="M9452" s="44">
        <f t="shared" si="735"/>
        <v>65.034132490680136</v>
      </c>
      <c r="N9452" s="54">
        <f t="shared" si="738"/>
        <v>6152.6500000000005</v>
      </c>
      <c r="O9452" s="46">
        <f t="shared" si="739"/>
        <v>3.22271022563109</v>
      </c>
    </row>
    <row r="9453" spans="6:15" x14ac:dyDescent="0.25">
      <c r="F9453" s="3">
        <f t="shared" si="736"/>
        <v>0</v>
      </c>
      <c r="G9453" s="45" t="s">
        <v>30203</v>
      </c>
      <c r="H9453" s="42">
        <v>94.44</v>
      </c>
      <c r="I9453" s="42">
        <v>0.01</v>
      </c>
      <c r="J9453" s="42" t="s">
        <v>11467</v>
      </c>
      <c r="K9453" s="43">
        <f t="shared" si="737"/>
        <v>6150.077631099276</v>
      </c>
      <c r="L9453" s="44" t="s">
        <v>20835</v>
      </c>
      <c r="M9453" s="44">
        <f t="shared" si="735"/>
        <v>65.03412525177059</v>
      </c>
      <c r="N9453" s="54">
        <f t="shared" si="738"/>
        <v>6153.2999999999993</v>
      </c>
      <c r="O9453" s="46">
        <f t="shared" si="739"/>
        <v>3.2223689007232679</v>
      </c>
    </row>
    <row r="9454" spans="6:15" x14ac:dyDescent="0.25">
      <c r="F9454" s="3">
        <f t="shared" si="736"/>
        <v>0</v>
      </c>
      <c r="G9454" s="45" t="s">
        <v>30204</v>
      </c>
      <c r="H9454" s="42">
        <v>94.45</v>
      </c>
      <c r="I9454" s="42">
        <v>0.01</v>
      </c>
      <c r="J9454" s="42" t="s">
        <v>11468</v>
      </c>
      <c r="K9454" s="43">
        <f t="shared" si="737"/>
        <v>6150.7279723517941</v>
      </c>
      <c r="L9454" s="44" t="s">
        <v>20836</v>
      </c>
      <c r="M9454" s="44">
        <f t="shared" si="735"/>
        <v>65.034118015182344</v>
      </c>
      <c r="N9454" s="54">
        <f t="shared" si="738"/>
        <v>6153.95</v>
      </c>
      <c r="O9454" s="46">
        <f t="shared" si="739"/>
        <v>3.222027648205767</v>
      </c>
    </row>
    <row r="9455" spans="6:15" x14ac:dyDescent="0.25">
      <c r="F9455" s="3">
        <f t="shared" si="736"/>
        <v>0</v>
      </c>
      <c r="G9455" s="45" t="s">
        <v>30205</v>
      </c>
      <c r="H9455" s="42">
        <v>94.46</v>
      </c>
      <c r="I9455" s="42">
        <v>0.01</v>
      </c>
      <c r="J9455" s="42" t="s">
        <v>11469</v>
      </c>
      <c r="K9455" s="43">
        <f t="shared" si="737"/>
        <v>6151.3783135319454</v>
      </c>
      <c r="L9455" s="44" t="s">
        <v>20837</v>
      </c>
      <c r="M9455" s="44">
        <f t="shared" si="735"/>
        <v>65.034110780897095</v>
      </c>
      <c r="N9455" s="54">
        <f t="shared" si="738"/>
        <v>6154.5999999999995</v>
      </c>
      <c r="O9455" s="46">
        <f t="shared" si="739"/>
        <v>3.2216864680540311</v>
      </c>
    </row>
    <row r="9456" spans="6:15" x14ac:dyDescent="0.25">
      <c r="F9456" s="3">
        <f t="shared" si="736"/>
        <v>0</v>
      </c>
      <c r="G9456" s="45" t="s">
        <v>30206</v>
      </c>
      <c r="H9456" s="42">
        <v>94.47</v>
      </c>
      <c r="I9456" s="42">
        <v>0.01</v>
      </c>
      <c r="J9456" s="42" t="s">
        <v>11470</v>
      </c>
      <c r="K9456" s="43">
        <f t="shared" si="737"/>
        <v>6152.0286546397547</v>
      </c>
      <c r="L9456" s="44" t="s">
        <v>20838</v>
      </c>
      <c r="M9456" s="44">
        <f t="shared" si="735"/>
        <v>65.034103548908732</v>
      </c>
      <c r="N9456" s="54">
        <f t="shared" si="738"/>
        <v>6155.25</v>
      </c>
      <c r="O9456" s="46">
        <f t="shared" si="739"/>
        <v>3.2213453602453228</v>
      </c>
    </row>
    <row r="9457" spans="6:15" x14ac:dyDescent="0.25">
      <c r="F9457" s="3">
        <f t="shared" si="736"/>
        <v>0</v>
      </c>
      <c r="G9457" s="45" t="s">
        <v>30207</v>
      </c>
      <c r="H9457" s="42">
        <v>94.48</v>
      </c>
      <c r="I9457" s="42">
        <v>0.01</v>
      </c>
      <c r="J9457" s="42" t="s">
        <v>11471</v>
      </c>
      <c r="K9457" s="43">
        <f t="shared" si="737"/>
        <v>6152.6789956752436</v>
      </c>
      <c r="L9457" s="44" t="s">
        <v>20839</v>
      </c>
      <c r="M9457" s="44">
        <f t="shared" si="735"/>
        <v>65.034096319223352</v>
      </c>
      <c r="N9457" s="54">
        <f t="shared" si="738"/>
        <v>6155.9</v>
      </c>
      <c r="O9457" s="46">
        <f t="shared" si="739"/>
        <v>3.2210043247559952</v>
      </c>
    </row>
    <row r="9458" spans="6:15" x14ac:dyDescent="0.25">
      <c r="F9458" s="3">
        <f t="shared" si="736"/>
        <v>0</v>
      </c>
      <c r="G9458" s="45" t="s">
        <v>30208</v>
      </c>
      <c r="H9458" s="42">
        <v>94.49</v>
      </c>
      <c r="I9458" s="42">
        <v>0.01</v>
      </c>
      <c r="J9458" s="42" t="s">
        <v>11472</v>
      </c>
      <c r="K9458" s="43">
        <f t="shared" si="737"/>
        <v>6153.329336638436</v>
      </c>
      <c r="L9458" s="44" t="s">
        <v>20840</v>
      </c>
      <c r="M9458" s="44">
        <f t="shared" si="735"/>
        <v>65.034089091834844</v>
      </c>
      <c r="N9458" s="54">
        <f t="shared" si="738"/>
        <v>6156.5499999999993</v>
      </c>
      <c r="O9458" s="46">
        <f t="shared" si="739"/>
        <v>3.2206633615633109</v>
      </c>
    </row>
    <row r="9459" spans="6:15" x14ac:dyDescent="0.25">
      <c r="F9459" s="3">
        <f t="shared" si="736"/>
        <v>0</v>
      </c>
      <c r="G9459" s="45" t="s">
        <v>30209</v>
      </c>
      <c r="H9459" s="42">
        <v>94.5</v>
      </c>
      <c r="I9459" s="42">
        <v>0.01</v>
      </c>
      <c r="J9459" s="42" t="s">
        <v>11473</v>
      </c>
      <c r="K9459" s="43">
        <f t="shared" si="737"/>
        <v>6153.9796775293544</v>
      </c>
      <c r="L9459" s="44" t="s">
        <v>20841</v>
      </c>
      <c r="M9459" s="44">
        <f t="shared" si="735"/>
        <v>65.034081866761539</v>
      </c>
      <c r="N9459" s="54">
        <f t="shared" si="738"/>
        <v>6157.2</v>
      </c>
      <c r="O9459" s="46">
        <f t="shared" si="739"/>
        <v>3.2203224706454421</v>
      </c>
    </row>
    <row r="9460" spans="6:15" x14ac:dyDescent="0.25">
      <c r="F9460" s="3">
        <f t="shared" si="736"/>
        <v>0</v>
      </c>
      <c r="G9460" s="45" t="s">
        <v>30210</v>
      </c>
      <c r="H9460" s="42">
        <v>94.51</v>
      </c>
      <c r="I9460" s="42">
        <v>0.01</v>
      </c>
      <c r="J9460" s="42" t="s">
        <v>11474</v>
      </c>
      <c r="K9460" s="43">
        <f t="shared" si="737"/>
        <v>6154.6300183480216</v>
      </c>
      <c r="L9460" s="44" t="s">
        <v>20842</v>
      </c>
      <c r="M9460" s="44">
        <f t="shared" si="735"/>
        <v>65.034074643991246</v>
      </c>
      <c r="N9460" s="54">
        <f t="shared" si="738"/>
        <v>6157.85</v>
      </c>
      <c r="O9460" s="46">
        <f t="shared" si="739"/>
        <v>3.2199816519787419</v>
      </c>
    </row>
    <row r="9461" spans="6:15" x14ac:dyDescent="0.25">
      <c r="F9461" s="3">
        <f t="shared" si="736"/>
        <v>0</v>
      </c>
      <c r="G9461" s="45" t="s">
        <v>30211</v>
      </c>
      <c r="H9461" s="42">
        <v>94.52</v>
      </c>
      <c r="I9461" s="42">
        <v>0.01</v>
      </c>
      <c r="J9461" s="42" t="s">
        <v>11475</v>
      </c>
      <c r="K9461" s="43">
        <f t="shared" si="737"/>
        <v>6155.2803590944613</v>
      </c>
      <c r="L9461" s="44" t="s">
        <v>20843</v>
      </c>
      <c r="M9461" s="44">
        <f t="shared" si="735"/>
        <v>65.034067423511715</v>
      </c>
      <c r="N9461" s="54">
        <f t="shared" si="738"/>
        <v>6158.5</v>
      </c>
      <c r="O9461" s="46">
        <f t="shared" si="739"/>
        <v>3.2196409055386539</v>
      </c>
    </row>
    <row r="9462" spans="6:15" x14ac:dyDescent="0.25">
      <c r="F9462" s="3">
        <f t="shared" si="736"/>
        <v>0</v>
      </c>
      <c r="G9462" s="45" t="s">
        <v>30212</v>
      </c>
      <c r="H9462" s="42">
        <v>94.53</v>
      </c>
      <c r="I9462" s="42">
        <v>0.01</v>
      </c>
      <c r="J9462" s="42" t="s">
        <v>11476</v>
      </c>
      <c r="K9462" s="43">
        <f t="shared" si="737"/>
        <v>6155.9306997686963</v>
      </c>
      <c r="L9462" s="44" t="s">
        <v>20844</v>
      </c>
      <c r="M9462" s="44">
        <f t="shared" si="735"/>
        <v>65.034060205329055</v>
      </c>
      <c r="N9462" s="54">
        <f t="shared" si="738"/>
        <v>6159.15</v>
      </c>
      <c r="O9462" s="46">
        <f t="shared" si="739"/>
        <v>3.2193002313033503</v>
      </c>
    </row>
    <row r="9463" spans="6:15" x14ac:dyDescent="0.25">
      <c r="F9463" s="3">
        <f t="shared" si="736"/>
        <v>0</v>
      </c>
      <c r="G9463" s="45" t="s">
        <v>30213</v>
      </c>
      <c r="H9463" s="42">
        <v>94.54</v>
      </c>
      <c r="I9463" s="42">
        <v>0.01</v>
      </c>
      <c r="J9463" s="42" t="s">
        <v>11477</v>
      </c>
      <c r="K9463" s="43">
        <f t="shared" si="737"/>
        <v>6156.5810403707492</v>
      </c>
      <c r="L9463" s="44" t="s">
        <v>20845</v>
      </c>
      <c r="M9463" s="44">
        <f t="shared" si="735"/>
        <v>65.034052989449393</v>
      </c>
      <c r="N9463" s="54">
        <f t="shared" si="738"/>
        <v>6159.8</v>
      </c>
      <c r="O9463" s="46">
        <f t="shared" si="739"/>
        <v>3.2189596292510032</v>
      </c>
    </row>
    <row r="9464" spans="6:15" x14ac:dyDescent="0.25">
      <c r="F9464" s="3">
        <f t="shared" si="736"/>
        <v>0</v>
      </c>
      <c r="G9464" s="45" t="s">
        <v>30214</v>
      </c>
      <c r="H9464" s="42">
        <v>94.55</v>
      </c>
      <c r="I9464" s="42">
        <v>0.01</v>
      </c>
      <c r="J9464" s="42" t="s">
        <v>11478</v>
      </c>
      <c r="K9464" s="43">
        <f t="shared" si="737"/>
        <v>6157.2313809006437</v>
      </c>
      <c r="L9464" s="44" t="s">
        <v>20846</v>
      </c>
      <c r="M9464" s="44">
        <f t="shared" si="735"/>
        <v>65.034045775854409</v>
      </c>
      <c r="N9464" s="54">
        <f t="shared" si="738"/>
        <v>6160.45</v>
      </c>
      <c r="O9464" s="46">
        <f t="shared" si="739"/>
        <v>3.2186190993561468</v>
      </c>
    </row>
    <row r="9465" spans="6:15" x14ac:dyDescent="0.25">
      <c r="F9465" s="3">
        <f t="shared" si="736"/>
        <v>0</v>
      </c>
      <c r="G9465" s="45" t="s">
        <v>30215</v>
      </c>
      <c r="H9465" s="42">
        <v>94.56</v>
      </c>
      <c r="I9465" s="42">
        <v>0.01</v>
      </c>
      <c r="J9465" s="42" t="s">
        <v>11479</v>
      </c>
      <c r="K9465" s="43">
        <f t="shared" si="737"/>
        <v>6157.8817213584025</v>
      </c>
      <c r="L9465" s="44" t="s">
        <v>20847</v>
      </c>
      <c r="M9465" s="44">
        <f t="shared" si="735"/>
        <v>65.034038564556283</v>
      </c>
      <c r="N9465" s="54">
        <f t="shared" si="738"/>
        <v>6161.1</v>
      </c>
      <c r="O9465" s="46">
        <f t="shared" si="739"/>
        <v>3.2182786415978626</v>
      </c>
    </row>
    <row r="9466" spans="6:15" x14ac:dyDescent="0.25">
      <c r="F9466" s="3">
        <f t="shared" si="736"/>
        <v>0</v>
      </c>
      <c r="G9466" s="45" t="s">
        <v>30216</v>
      </c>
      <c r="H9466" s="42">
        <v>94.57</v>
      </c>
      <c r="I9466" s="42">
        <v>0.01</v>
      </c>
      <c r="J9466" s="42" t="s">
        <v>11480</v>
      </c>
      <c r="K9466" s="43">
        <f t="shared" si="737"/>
        <v>6158.5320617440484</v>
      </c>
      <c r="L9466" s="44" t="s">
        <v>20848</v>
      </c>
      <c r="M9466" s="44">
        <f t="shared" si="735"/>
        <v>65.034031355536726</v>
      </c>
      <c r="N9466" s="54">
        <f t="shared" si="738"/>
        <v>6161.7499999999991</v>
      </c>
      <c r="O9466" s="46">
        <f t="shared" si="739"/>
        <v>3.2179382559506848</v>
      </c>
    </row>
    <row r="9467" spans="6:15" x14ac:dyDescent="0.25">
      <c r="F9467" s="3">
        <f t="shared" si="736"/>
        <v>0</v>
      </c>
      <c r="G9467" s="45" t="s">
        <v>30217</v>
      </c>
      <c r="H9467" s="42">
        <v>94.58</v>
      </c>
      <c r="I9467" s="42">
        <v>0.01</v>
      </c>
      <c r="J9467" s="42" t="s">
        <v>11481</v>
      </c>
      <c r="K9467" s="43">
        <f t="shared" si="737"/>
        <v>6159.1824020576041</v>
      </c>
      <c r="L9467" s="44" t="s">
        <v>20849</v>
      </c>
      <c r="M9467" s="44">
        <f t="shared" si="735"/>
        <v>65.034024148838483</v>
      </c>
      <c r="N9467" s="54">
        <f t="shared" si="738"/>
        <v>6162.4</v>
      </c>
      <c r="O9467" s="46">
        <f t="shared" si="739"/>
        <v>3.2175979423955141</v>
      </c>
    </row>
    <row r="9468" spans="6:15" x14ac:dyDescent="0.25">
      <c r="F9468" s="3">
        <f t="shared" si="736"/>
        <v>0</v>
      </c>
      <c r="G9468" s="45" t="s">
        <v>30218</v>
      </c>
      <c r="H9468" s="42">
        <v>94.59</v>
      </c>
      <c r="I9468" s="42">
        <v>0.01</v>
      </c>
      <c r="J9468" s="42" t="s">
        <v>11482</v>
      </c>
      <c r="K9468" s="43">
        <f t="shared" si="737"/>
        <v>6159.8327422990924</v>
      </c>
      <c r="L9468" s="44" t="s">
        <v>20850</v>
      </c>
      <c r="M9468" s="44">
        <f t="shared" si="735"/>
        <v>65.03401694442492</v>
      </c>
      <c r="N9468" s="54">
        <f t="shared" si="738"/>
        <v>6163.05</v>
      </c>
      <c r="O9468" s="46">
        <f t="shared" si="739"/>
        <v>3.2172577009077941</v>
      </c>
    </row>
    <row r="9469" spans="6:15" x14ac:dyDescent="0.25">
      <c r="F9469" s="3">
        <f t="shared" si="736"/>
        <v>0</v>
      </c>
      <c r="G9469" s="45" t="s">
        <v>30219</v>
      </c>
      <c r="H9469" s="42">
        <v>94.6</v>
      </c>
      <c r="I9469" s="42">
        <v>0.01</v>
      </c>
      <c r="J9469" s="42" t="s">
        <v>11483</v>
      </c>
      <c r="K9469" s="43">
        <f t="shared" si="737"/>
        <v>6160.4830824685368</v>
      </c>
      <c r="L9469" s="44" t="s">
        <v>20851</v>
      </c>
      <c r="M9469" s="44">
        <f t="shared" si="735"/>
        <v>65.034009742296007</v>
      </c>
      <c r="N9469" s="54">
        <f t="shared" si="738"/>
        <v>6163.7</v>
      </c>
      <c r="O9469" s="46">
        <f t="shared" si="739"/>
        <v>3.2169175314629683</v>
      </c>
    </row>
    <row r="9470" spans="6:15" x14ac:dyDescent="0.25">
      <c r="F9470" s="3">
        <f t="shared" si="736"/>
        <v>0</v>
      </c>
      <c r="G9470" s="45" t="s">
        <v>30220</v>
      </c>
      <c r="H9470" s="42">
        <v>94.61</v>
      </c>
      <c r="I9470" s="42">
        <v>0.01</v>
      </c>
      <c r="J9470" s="42" t="s">
        <v>11484</v>
      </c>
      <c r="K9470" s="43">
        <f t="shared" si="737"/>
        <v>6161.1334225659602</v>
      </c>
      <c r="L9470" s="44" t="s">
        <v>20852</v>
      </c>
      <c r="M9470" s="44">
        <f t="shared" si="735"/>
        <v>65.034002542451759</v>
      </c>
      <c r="N9470" s="54">
        <f t="shared" si="738"/>
        <v>6164.3499999999995</v>
      </c>
      <c r="O9470" s="46">
        <f t="shared" si="739"/>
        <v>3.216577434039209</v>
      </c>
    </row>
    <row r="9471" spans="6:15" x14ac:dyDescent="0.25">
      <c r="F9471" s="3">
        <f t="shared" si="736"/>
        <v>0</v>
      </c>
      <c r="G9471" s="45" t="s">
        <v>30221</v>
      </c>
      <c r="H9471" s="42">
        <v>94.62</v>
      </c>
      <c r="I9471" s="42">
        <v>0.01</v>
      </c>
      <c r="J9471" s="42" t="s">
        <v>11485</v>
      </c>
      <c r="K9471" s="43">
        <f t="shared" si="737"/>
        <v>6161.7837625913844</v>
      </c>
      <c r="L9471" s="44" t="s">
        <v>20853</v>
      </c>
      <c r="M9471" s="44">
        <f t="shared" si="735"/>
        <v>65.033995344916633</v>
      </c>
      <c r="N9471" s="54">
        <f t="shared" si="738"/>
        <v>6165</v>
      </c>
      <c r="O9471" s="46">
        <f t="shared" si="739"/>
        <v>3.2162374086155978</v>
      </c>
    </row>
    <row r="9472" spans="6:15" x14ac:dyDescent="0.25">
      <c r="F9472" s="3">
        <f t="shared" si="736"/>
        <v>0</v>
      </c>
      <c r="G9472" s="45" t="s">
        <v>30222</v>
      </c>
      <c r="H9472" s="42">
        <v>94.63</v>
      </c>
      <c r="I9472" s="42">
        <v>0.01</v>
      </c>
      <c r="J9472" s="42" t="s">
        <v>11486</v>
      </c>
      <c r="K9472" s="43">
        <f t="shared" si="737"/>
        <v>6162.4341025448339</v>
      </c>
      <c r="L9472" s="44" t="s">
        <v>20854</v>
      </c>
      <c r="M9472" s="44">
        <f t="shared" si="735"/>
        <v>65.03398814964784</v>
      </c>
      <c r="N9472" s="54">
        <f t="shared" si="738"/>
        <v>6165.65</v>
      </c>
      <c r="O9472" s="46">
        <f t="shared" si="739"/>
        <v>3.2158974551657593</v>
      </c>
    </row>
    <row r="9473" spans="6:15" x14ac:dyDescent="0.25">
      <c r="F9473" s="3">
        <f t="shared" si="736"/>
        <v>0</v>
      </c>
      <c r="G9473" s="45" t="s">
        <v>30223</v>
      </c>
      <c r="H9473" s="42">
        <v>94.64</v>
      </c>
      <c r="I9473" s="42">
        <v>0.01</v>
      </c>
      <c r="J9473" s="42" t="s">
        <v>11487</v>
      </c>
      <c r="K9473" s="43">
        <f t="shared" si="737"/>
        <v>6163.0844424263305</v>
      </c>
      <c r="L9473" s="44" t="s">
        <v>20855</v>
      </c>
      <c r="M9473" s="44">
        <f t="shared" si="735"/>
        <v>65.033980956688154</v>
      </c>
      <c r="N9473" s="54">
        <f t="shared" si="738"/>
        <v>6166.3</v>
      </c>
      <c r="O9473" s="46">
        <f t="shared" si="739"/>
        <v>3.2155575736696846</v>
      </c>
    </row>
    <row r="9474" spans="6:15" x14ac:dyDescent="0.25">
      <c r="F9474" s="3">
        <f t="shared" si="736"/>
        <v>0</v>
      </c>
      <c r="G9474" s="45" t="s">
        <v>30224</v>
      </c>
      <c r="H9474" s="42">
        <v>94.65</v>
      </c>
      <c r="I9474" s="42">
        <v>0.01</v>
      </c>
      <c r="J9474" s="42" t="s">
        <v>11488</v>
      </c>
      <c r="K9474" s="43">
        <f t="shared" si="737"/>
        <v>6163.734782235897</v>
      </c>
      <c r="L9474" s="44" t="s">
        <v>20856</v>
      </c>
      <c r="M9474" s="44">
        <f t="shared" si="735"/>
        <v>65.033973766000912</v>
      </c>
      <c r="N9474" s="54">
        <f t="shared" si="738"/>
        <v>6166.95</v>
      </c>
      <c r="O9474" s="46">
        <f t="shared" si="739"/>
        <v>3.2152177641028175</v>
      </c>
    </row>
    <row r="9475" spans="6:15" x14ac:dyDescent="0.25">
      <c r="F9475" s="3">
        <f t="shared" si="736"/>
        <v>0</v>
      </c>
      <c r="G9475" s="45" t="s">
        <v>30225</v>
      </c>
      <c r="H9475" s="42">
        <v>94.66</v>
      </c>
      <c r="I9475" s="42">
        <v>0.01</v>
      </c>
      <c r="J9475" s="42" t="s">
        <v>11489</v>
      </c>
      <c r="K9475" s="43">
        <f t="shared" si="737"/>
        <v>6164.385121973557</v>
      </c>
      <c r="L9475" s="44" t="s">
        <v>20857</v>
      </c>
      <c r="M9475" s="44">
        <f t="shared" si="735"/>
        <v>65.033966577598349</v>
      </c>
      <c r="N9475" s="54">
        <f t="shared" si="738"/>
        <v>6167.5999999999995</v>
      </c>
      <c r="O9475" s="46">
        <f t="shared" si="739"/>
        <v>3.2148780264424204</v>
      </c>
    </row>
    <row r="9476" spans="6:15" x14ac:dyDescent="0.25">
      <c r="F9476" s="3">
        <f t="shared" si="736"/>
        <v>0</v>
      </c>
      <c r="G9476" s="45" t="s">
        <v>30226</v>
      </c>
      <c r="H9476" s="42">
        <v>94.67</v>
      </c>
      <c r="I9476" s="42">
        <v>0.01</v>
      </c>
      <c r="J9476" s="42" t="s">
        <v>11490</v>
      </c>
      <c r="K9476" s="43">
        <f t="shared" si="737"/>
        <v>6165.0354616393333</v>
      </c>
      <c r="L9476" s="44" t="s">
        <v>20858</v>
      </c>
      <c r="M9476" s="44">
        <f t="shared" si="735"/>
        <v>65.033959391486562</v>
      </c>
      <c r="N9476" s="54">
        <f t="shared" si="738"/>
        <v>6168.25</v>
      </c>
      <c r="O9476" s="46">
        <f t="shared" si="739"/>
        <v>3.2145383606666655</v>
      </c>
    </row>
    <row r="9477" spans="6:15" x14ac:dyDescent="0.25">
      <c r="F9477" s="3">
        <f t="shared" si="736"/>
        <v>0</v>
      </c>
      <c r="G9477" s="45" t="s">
        <v>30227</v>
      </c>
      <c r="H9477" s="42">
        <v>94.68</v>
      </c>
      <c r="I9477" s="42">
        <v>0.01</v>
      </c>
      <c r="J9477" s="42" t="s">
        <v>11491</v>
      </c>
      <c r="K9477" s="43">
        <f t="shared" si="737"/>
        <v>6165.6858012332486</v>
      </c>
      <c r="L9477" s="44" t="s">
        <v>20859</v>
      </c>
      <c r="M9477" s="44">
        <f t="shared" si="735"/>
        <v>65.033952207659453</v>
      </c>
      <c r="N9477" s="54">
        <f t="shared" si="738"/>
        <v>6168.9000000000005</v>
      </c>
      <c r="O9477" s="46">
        <f t="shared" si="739"/>
        <v>3.2141987667519061</v>
      </c>
    </row>
    <row r="9478" spans="6:15" x14ac:dyDescent="0.25">
      <c r="F9478" s="3">
        <f t="shared" si="736"/>
        <v>0</v>
      </c>
      <c r="G9478" s="45" t="s">
        <v>30228</v>
      </c>
      <c r="H9478" s="42">
        <v>94.69</v>
      </c>
      <c r="I9478" s="42">
        <v>0.01</v>
      </c>
      <c r="J9478" s="42" t="s">
        <v>11492</v>
      </c>
      <c r="K9478" s="43">
        <f t="shared" si="737"/>
        <v>6166.3361407553257</v>
      </c>
      <c r="L9478" s="44" t="s">
        <v>20860</v>
      </c>
      <c r="M9478" s="44">
        <f t="shared" si="735"/>
        <v>65.033945026092553</v>
      </c>
      <c r="N9478" s="54">
        <f t="shared" si="738"/>
        <v>6169.5499999999993</v>
      </c>
      <c r="O9478" s="46">
        <f t="shared" si="739"/>
        <v>3.2138592446735856</v>
      </c>
    </row>
    <row r="9479" spans="6:15" x14ac:dyDescent="0.25">
      <c r="F9479" s="3">
        <f t="shared" si="736"/>
        <v>0</v>
      </c>
      <c r="G9479" s="45" t="s">
        <v>30229</v>
      </c>
      <c r="H9479" s="42">
        <v>94.7</v>
      </c>
      <c r="I9479" s="42">
        <v>0.01</v>
      </c>
      <c r="J9479" s="42" t="s">
        <v>11493</v>
      </c>
      <c r="K9479" s="43">
        <f t="shared" si="737"/>
        <v>6166.9864802055863</v>
      </c>
      <c r="L9479" s="44" t="s">
        <v>20861</v>
      </c>
      <c r="M9479" s="44">
        <f t="shared" si="735"/>
        <v>65.033937846834789</v>
      </c>
      <c r="N9479" s="54">
        <f t="shared" si="738"/>
        <v>6170.2</v>
      </c>
      <c r="O9479" s="46">
        <f t="shared" si="739"/>
        <v>3.2135197944135143</v>
      </c>
    </row>
    <row r="9480" spans="6:15" x14ac:dyDescent="0.25">
      <c r="F9480" s="3">
        <f t="shared" si="736"/>
        <v>0</v>
      </c>
      <c r="G9480" s="45" t="s">
        <v>30230</v>
      </c>
      <c r="H9480" s="42">
        <v>94.71</v>
      </c>
      <c r="I9480" s="42">
        <v>0.01</v>
      </c>
      <c r="J9480" s="42" t="s">
        <v>11494</v>
      </c>
      <c r="K9480" s="43">
        <f t="shared" si="737"/>
        <v>6167.636819584055</v>
      </c>
      <c r="L9480" s="44" t="s">
        <v>20862</v>
      </c>
      <c r="M9480" s="44">
        <f t="shared" si="735"/>
        <v>65.033930669837247</v>
      </c>
      <c r="N9480" s="54">
        <f t="shared" si="738"/>
        <v>6170.8499999999995</v>
      </c>
      <c r="O9480" s="46">
        <f t="shared" si="739"/>
        <v>3.2131804159444073</v>
      </c>
    </row>
    <row r="9481" spans="6:15" x14ac:dyDescent="0.25">
      <c r="F9481" s="3">
        <f t="shared" si="736"/>
        <v>0</v>
      </c>
      <c r="G9481" s="45" t="s">
        <v>30231</v>
      </c>
      <c r="H9481" s="42">
        <v>94.72</v>
      </c>
      <c r="I9481" s="42">
        <v>0.01</v>
      </c>
      <c r="J9481" s="42" t="s">
        <v>11495</v>
      </c>
      <c r="K9481" s="43">
        <f t="shared" si="737"/>
        <v>6168.2871588907537</v>
      </c>
      <c r="L9481" s="44" t="s">
        <v>20863</v>
      </c>
      <c r="M9481" s="44">
        <f t="shared" ref="M9481:M9544" si="740">SQRT(((14.7+$N$3*H9481)^2)-(K9481^2))/SQRT($N$4)</f>
        <v>65.03392349513048</v>
      </c>
      <c r="N9481" s="54">
        <f t="shared" si="738"/>
        <v>6171.5</v>
      </c>
      <c r="O9481" s="46">
        <f t="shared" si="739"/>
        <v>3.2128411092462557</v>
      </c>
    </row>
    <row r="9482" spans="6:15" x14ac:dyDescent="0.25">
      <c r="F9482" s="3">
        <f t="shared" ref="F9482:F9545" si="741">IF(O9482&gt;100,1,0)</f>
        <v>0</v>
      </c>
      <c r="G9482" s="45" t="s">
        <v>30232</v>
      </c>
      <c r="H9482" s="42">
        <v>94.73</v>
      </c>
      <c r="I9482" s="42">
        <v>0.01</v>
      </c>
      <c r="J9482" s="42" t="s">
        <v>11496</v>
      </c>
      <c r="K9482" s="43">
        <f t="shared" ref="K9482:K9545" si="742">K9481+I9482*M9481</f>
        <v>6168.9374981257051</v>
      </c>
      <c r="L9482" s="44" t="s">
        <v>20864</v>
      </c>
      <c r="M9482" s="44">
        <f t="shared" si="740"/>
        <v>65.033916322696186</v>
      </c>
      <c r="N9482" s="54">
        <f t="shared" ref="N9482:N9545" si="743">(H9482*$N$3)+14.7</f>
        <v>6172.15</v>
      </c>
      <c r="O9482" s="46">
        <f t="shared" ref="O9482:O9545" si="744">N9482-K9482</f>
        <v>3.2125018742945031</v>
      </c>
    </row>
    <row r="9483" spans="6:15" x14ac:dyDescent="0.25">
      <c r="F9483" s="3">
        <f t="shared" si="741"/>
        <v>0</v>
      </c>
      <c r="G9483" s="45" t="s">
        <v>30233</v>
      </c>
      <c r="H9483" s="42">
        <v>94.74</v>
      </c>
      <c r="I9483" s="42">
        <v>0.01</v>
      </c>
      <c r="J9483" s="42" t="s">
        <v>11497</v>
      </c>
      <c r="K9483" s="43">
        <f t="shared" si="742"/>
        <v>6169.587837288932</v>
      </c>
      <c r="L9483" s="44" t="s">
        <v>20865</v>
      </c>
      <c r="M9483" s="44">
        <f t="shared" si="740"/>
        <v>65.033909152540446</v>
      </c>
      <c r="N9483" s="54">
        <f t="shared" si="743"/>
        <v>6172.7999999999993</v>
      </c>
      <c r="O9483" s="46">
        <f t="shared" si="744"/>
        <v>3.2121627110673217</v>
      </c>
    </row>
    <row r="9484" spans="6:15" x14ac:dyDescent="0.25">
      <c r="F9484" s="3">
        <f t="shared" si="741"/>
        <v>0</v>
      </c>
      <c r="G9484" s="45" t="s">
        <v>30234</v>
      </c>
      <c r="H9484" s="42">
        <v>94.75</v>
      </c>
      <c r="I9484" s="42">
        <v>0.01</v>
      </c>
      <c r="J9484" s="42" t="s">
        <v>11498</v>
      </c>
      <c r="K9484" s="43">
        <f t="shared" si="742"/>
        <v>6170.2381763804569</v>
      </c>
      <c r="L9484" s="44" t="s">
        <v>20866</v>
      </c>
      <c r="M9484" s="44">
        <f t="shared" si="740"/>
        <v>65.033901984681606</v>
      </c>
      <c r="N9484" s="54">
        <f t="shared" si="743"/>
        <v>6173.45</v>
      </c>
      <c r="O9484" s="46">
        <f t="shared" si="744"/>
        <v>3.2118236195428835</v>
      </c>
    </row>
    <row r="9485" spans="6:15" x14ac:dyDescent="0.25">
      <c r="F9485" s="3">
        <f t="shared" si="741"/>
        <v>0</v>
      </c>
      <c r="G9485" s="45" t="s">
        <v>30235</v>
      </c>
      <c r="H9485" s="42">
        <v>94.76</v>
      </c>
      <c r="I9485" s="42">
        <v>0.01</v>
      </c>
      <c r="J9485" s="42" t="s">
        <v>11499</v>
      </c>
      <c r="K9485" s="43">
        <f t="shared" si="742"/>
        <v>6170.8885154003037</v>
      </c>
      <c r="L9485" s="44" t="s">
        <v>20867</v>
      </c>
      <c r="M9485" s="44">
        <f t="shared" si="740"/>
        <v>65.033894819082988</v>
      </c>
      <c r="N9485" s="54">
        <f t="shared" si="743"/>
        <v>6174.1</v>
      </c>
      <c r="O9485" s="46">
        <f t="shared" si="744"/>
        <v>3.2114845996966324</v>
      </c>
    </row>
    <row r="9486" spans="6:15" x14ac:dyDescent="0.25">
      <c r="F9486" s="3">
        <f t="shared" si="741"/>
        <v>0</v>
      </c>
      <c r="G9486" s="45" t="s">
        <v>30236</v>
      </c>
      <c r="H9486" s="42">
        <v>94.77</v>
      </c>
      <c r="I9486" s="42">
        <v>0.01</v>
      </c>
      <c r="J9486" s="42" t="s">
        <v>11500</v>
      </c>
      <c r="K9486" s="43">
        <f t="shared" si="742"/>
        <v>6171.5388543484942</v>
      </c>
      <c r="L9486" s="44" t="s">
        <v>20868</v>
      </c>
      <c r="M9486" s="44">
        <f t="shared" si="740"/>
        <v>65.033887655762953</v>
      </c>
      <c r="N9486" s="54">
        <f t="shared" si="743"/>
        <v>6174.75</v>
      </c>
      <c r="O9486" s="46">
        <f t="shared" si="744"/>
        <v>3.2111456515058308</v>
      </c>
    </row>
    <row r="9487" spans="6:15" x14ac:dyDescent="0.25">
      <c r="F9487" s="3">
        <f t="shared" si="741"/>
        <v>0</v>
      </c>
      <c r="G9487" s="45" t="s">
        <v>30237</v>
      </c>
      <c r="H9487" s="42">
        <v>94.78</v>
      </c>
      <c r="I9487" s="42">
        <v>0.01</v>
      </c>
      <c r="J9487" s="42" t="s">
        <v>11501</v>
      </c>
      <c r="K9487" s="43">
        <f t="shared" si="742"/>
        <v>6172.1891932250519</v>
      </c>
      <c r="L9487" s="44" t="s">
        <v>20869</v>
      </c>
      <c r="M9487" s="44">
        <f t="shared" si="740"/>
        <v>65.033880494703141</v>
      </c>
      <c r="N9487" s="54">
        <f t="shared" si="743"/>
        <v>6175.4</v>
      </c>
      <c r="O9487" s="46">
        <f t="shared" si="744"/>
        <v>3.2108067749477414</v>
      </c>
    </row>
    <row r="9488" spans="6:15" x14ac:dyDescent="0.25">
      <c r="F9488" s="3">
        <f t="shared" si="741"/>
        <v>0</v>
      </c>
      <c r="G9488" s="45" t="s">
        <v>30238</v>
      </c>
      <c r="H9488" s="42">
        <v>94.79</v>
      </c>
      <c r="I9488" s="42">
        <v>0.01</v>
      </c>
      <c r="J9488" s="42" t="s">
        <v>11502</v>
      </c>
      <c r="K9488" s="43">
        <f t="shared" si="742"/>
        <v>6172.8395320299987</v>
      </c>
      <c r="L9488" s="44" t="s">
        <v>20870</v>
      </c>
      <c r="M9488" s="44">
        <f t="shared" si="740"/>
        <v>65.033873335928021</v>
      </c>
      <c r="N9488" s="54">
        <f t="shared" si="743"/>
        <v>6176.05</v>
      </c>
      <c r="O9488" s="46">
        <f t="shared" si="744"/>
        <v>3.2104679700014458</v>
      </c>
    </row>
    <row r="9489" spans="6:15" x14ac:dyDescent="0.25">
      <c r="F9489" s="3">
        <f t="shared" si="741"/>
        <v>0</v>
      </c>
      <c r="G9489" s="45" t="s">
        <v>30239</v>
      </c>
      <c r="H9489" s="42">
        <v>94.8</v>
      </c>
      <c r="I9489" s="42">
        <v>0.01</v>
      </c>
      <c r="J9489" s="42" t="s">
        <v>11503</v>
      </c>
      <c r="K9489" s="43">
        <f t="shared" si="742"/>
        <v>6173.4898707633583</v>
      </c>
      <c r="L9489" s="44" t="s">
        <v>20871</v>
      </c>
      <c r="M9489" s="44">
        <f t="shared" si="740"/>
        <v>65.033866179419235</v>
      </c>
      <c r="N9489" s="54">
        <f t="shared" si="743"/>
        <v>6176.7</v>
      </c>
      <c r="O9489" s="46">
        <f t="shared" si="744"/>
        <v>3.2101292366414782</v>
      </c>
    </row>
    <row r="9490" spans="6:15" x14ac:dyDescent="0.25">
      <c r="F9490" s="3">
        <f t="shared" si="741"/>
        <v>0</v>
      </c>
      <c r="G9490" s="45" t="s">
        <v>30240</v>
      </c>
      <c r="H9490" s="42">
        <v>94.81</v>
      </c>
      <c r="I9490" s="42">
        <v>0.01</v>
      </c>
      <c r="J9490" s="42" t="s">
        <v>11504</v>
      </c>
      <c r="K9490" s="43">
        <f t="shared" si="742"/>
        <v>6174.1402094251525</v>
      </c>
      <c r="L9490" s="44" t="s">
        <v>20872</v>
      </c>
      <c r="M9490" s="44">
        <f t="shared" si="740"/>
        <v>65.03385902517681</v>
      </c>
      <c r="N9490" s="54">
        <f t="shared" si="743"/>
        <v>6177.35</v>
      </c>
      <c r="O9490" s="46">
        <f t="shared" si="744"/>
        <v>3.2097905748478297</v>
      </c>
    </row>
    <row r="9491" spans="6:15" x14ac:dyDescent="0.25">
      <c r="F9491" s="3">
        <f t="shared" si="741"/>
        <v>0</v>
      </c>
      <c r="G9491" s="45" t="s">
        <v>30241</v>
      </c>
      <c r="H9491" s="42">
        <v>94.82</v>
      </c>
      <c r="I9491" s="42">
        <v>0.01</v>
      </c>
      <c r="J9491" s="42" t="s">
        <v>11505</v>
      </c>
      <c r="K9491" s="43">
        <f t="shared" si="742"/>
        <v>6174.7905480154041</v>
      </c>
      <c r="L9491" s="44" t="s">
        <v>20873</v>
      </c>
      <c r="M9491" s="44">
        <f t="shared" si="740"/>
        <v>65.033851873200717</v>
      </c>
      <c r="N9491" s="54">
        <f t="shared" si="743"/>
        <v>6177.9999999999991</v>
      </c>
      <c r="O9491" s="46">
        <f t="shared" si="744"/>
        <v>3.2094519845950344</v>
      </c>
    </row>
    <row r="9492" spans="6:15" x14ac:dyDescent="0.25">
      <c r="F9492" s="3">
        <f t="shared" si="741"/>
        <v>0</v>
      </c>
      <c r="G9492" s="45" t="s">
        <v>30242</v>
      </c>
      <c r="H9492" s="42">
        <v>94.83</v>
      </c>
      <c r="I9492" s="42">
        <v>0.01</v>
      </c>
      <c r="J9492" s="42" t="s">
        <v>11506</v>
      </c>
      <c r="K9492" s="43">
        <f t="shared" si="742"/>
        <v>6175.4408865341356</v>
      </c>
      <c r="L9492" s="44" t="s">
        <v>20874</v>
      </c>
      <c r="M9492" s="44">
        <f t="shared" si="740"/>
        <v>65.03384472352154</v>
      </c>
      <c r="N9492" s="54">
        <f t="shared" si="743"/>
        <v>6178.65</v>
      </c>
      <c r="O9492" s="46">
        <f t="shared" si="744"/>
        <v>3.209113465863993</v>
      </c>
    </row>
    <row r="9493" spans="6:15" x14ac:dyDescent="0.25">
      <c r="F9493" s="3">
        <f t="shared" si="741"/>
        <v>0</v>
      </c>
      <c r="G9493" s="45" t="s">
        <v>30243</v>
      </c>
      <c r="H9493" s="42">
        <v>94.84</v>
      </c>
      <c r="I9493" s="42">
        <v>0.01</v>
      </c>
      <c r="J9493" s="42" t="s">
        <v>11507</v>
      </c>
      <c r="K9493" s="43">
        <f t="shared" si="742"/>
        <v>6176.0912249813709</v>
      </c>
      <c r="L9493" s="44" t="s">
        <v>20875</v>
      </c>
      <c r="M9493" s="44">
        <f t="shared" si="740"/>
        <v>65.033837576090377</v>
      </c>
      <c r="N9493" s="54">
        <f t="shared" si="743"/>
        <v>6179.3</v>
      </c>
      <c r="O9493" s="46">
        <f t="shared" si="744"/>
        <v>3.2087750186292396</v>
      </c>
    </row>
    <row r="9494" spans="6:15" x14ac:dyDescent="0.25">
      <c r="F9494" s="3">
        <f t="shared" si="741"/>
        <v>0</v>
      </c>
      <c r="G9494" s="45" t="s">
        <v>30244</v>
      </c>
      <c r="H9494" s="42">
        <v>94.85</v>
      </c>
      <c r="I9494" s="42">
        <v>0.01</v>
      </c>
      <c r="J9494" s="42" t="s">
        <v>11508</v>
      </c>
      <c r="K9494" s="43">
        <f t="shared" si="742"/>
        <v>6176.7415633571318</v>
      </c>
      <c r="L9494" s="44" t="s">
        <v>20876</v>
      </c>
      <c r="M9494" s="44">
        <f t="shared" si="740"/>
        <v>65.033830430919451</v>
      </c>
      <c r="N9494" s="54">
        <f t="shared" si="743"/>
        <v>6179.95</v>
      </c>
      <c r="O9494" s="46">
        <f t="shared" si="744"/>
        <v>3.2084366428680369</v>
      </c>
    </row>
    <row r="9495" spans="6:15" x14ac:dyDescent="0.25">
      <c r="F9495" s="3">
        <f t="shared" si="741"/>
        <v>0</v>
      </c>
      <c r="G9495" s="45" t="s">
        <v>30245</v>
      </c>
      <c r="H9495" s="42">
        <v>94.86</v>
      </c>
      <c r="I9495" s="42">
        <v>0.01</v>
      </c>
      <c r="J9495" s="42" t="s">
        <v>11509</v>
      </c>
      <c r="K9495" s="43">
        <f t="shared" si="742"/>
        <v>6177.3919016614409</v>
      </c>
      <c r="L9495" s="44" t="s">
        <v>20877</v>
      </c>
      <c r="M9495" s="44">
        <f t="shared" si="740"/>
        <v>65.033823288020997</v>
      </c>
      <c r="N9495" s="54">
        <f t="shared" si="743"/>
        <v>6180.5999999999995</v>
      </c>
      <c r="O9495" s="46">
        <f t="shared" si="744"/>
        <v>3.2080983385585569</v>
      </c>
    </row>
    <row r="9496" spans="6:15" x14ac:dyDescent="0.25">
      <c r="F9496" s="3">
        <f t="shared" si="741"/>
        <v>0</v>
      </c>
      <c r="G9496" s="45" t="s">
        <v>30246</v>
      </c>
      <c r="H9496" s="42">
        <v>94.87</v>
      </c>
      <c r="I9496" s="42">
        <v>0.01</v>
      </c>
      <c r="J9496" s="42" t="s">
        <v>11510</v>
      </c>
      <c r="K9496" s="43">
        <f t="shared" si="742"/>
        <v>6178.042239894321</v>
      </c>
      <c r="L9496" s="44" t="s">
        <v>20878</v>
      </c>
      <c r="M9496" s="44">
        <f t="shared" si="740"/>
        <v>65.033816147395001</v>
      </c>
      <c r="N9496" s="54">
        <f t="shared" si="743"/>
        <v>6181.25</v>
      </c>
      <c r="O9496" s="46">
        <f t="shared" si="744"/>
        <v>3.2077601056789717</v>
      </c>
    </row>
    <row r="9497" spans="6:15" x14ac:dyDescent="0.25">
      <c r="F9497" s="3">
        <f t="shared" si="741"/>
        <v>0</v>
      </c>
      <c r="G9497" s="45" t="s">
        <v>30247</v>
      </c>
      <c r="H9497" s="42">
        <v>94.88</v>
      </c>
      <c r="I9497" s="42">
        <v>0.01</v>
      </c>
      <c r="J9497" s="42" t="s">
        <v>11511</v>
      </c>
      <c r="K9497" s="43">
        <f t="shared" si="742"/>
        <v>6178.6925780557949</v>
      </c>
      <c r="L9497" s="44" t="s">
        <v>20879</v>
      </c>
      <c r="M9497" s="44">
        <f t="shared" si="740"/>
        <v>65.033809009017034</v>
      </c>
      <c r="N9497" s="54">
        <f t="shared" si="743"/>
        <v>6181.9</v>
      </c>
      <c r="O9497" s="46">
        <f t="shared" si="744"/>
        <v>3.2074219442047252</v>
      </c>
    </row>
    <row r="9498" spans="6:15" x14ac:dyDescent="0.25">
      <c r="F9498" s="3">
        <f t="shared" si="741"/>
        <v>0</v>
      </c>
      <c r="G9498" s="45" t="s">
        <v>30248</v>
      </c>
      <c r="H9498" s="42">
        <v>94.89</v>
      </c>
      <c r="I9498" s="42">
        <v>0.01</v>
      </c>
      <c r="J9498" s="42" t="s">
        <v>11512</v>
      </c>
      <c r="K9498" s="43">
        <f t="shared" si="742"/>
        <v>6179.3429161458853</v>
      </c>
      <c r="L9498" s="44" t="s">
        <v>20880</v>
      </c>
      <c r="M9498" s="44">
        <f t="shared" si="740"/>
        <v>65.033801872917635</v>
      </c>
      <c r="N9498" s="54">
        <f t="shared" si="743"/>
        <v>6182.55</v>
      </c>
      <c r="O9498" s="46">
        <f t="shared" si="744"/>
        <v>3.2070838541148987</v>
      </c>
    </row>
    <row r="9499" spans="6:15" x14ac:dyDescent="0.25">
      <c r="F9499" s="3">
        <f t="shared" si="741"/>
        <v>0</v>
      </c>
      <c r="G9499" s="45" t="s">
        <v>30249</v>
      </c>
      <c r="H9499" s="42">
        <v>94.9</v>
      </c>
      <c r="I9499" s="42">
        <v>0.01</v>
      </c>
      <c r="J9499" s="42" t="s">
        <v>11513</v>
      </c>
      <c r="K9499" s="43">
        <f t="shared" si="742"/>
        <v>6179.9932541646149</v>
      </c>
      <c r="L9499" s="44" t="s">
        <v>20881</v>
      </c>
      <c r="M9499" s="44">
        <f t="shared" si="740"/>
        <v>65.033794739060141</v>
      </c>
      <c r="N9499" s="54">
        <f t="shared" si="743"/>
        <v>6183.2</v>
      </c>
      <c r="O9499" s="46">
        <f t="shared" si="744"/>
        <v>3.2067458353849361</v>
      </c>
    </row>
    <row r="9500" spans="6:15" x14ac:dyDescent="0.25">
      <c r="F9500" s="3">
        <f t="shared" si="741"/>
        <v>0</v>
      </c>
      <c r="G9500" s="45" t="s">
        <v>30250</v>
      </c>
      <c r="H9500" s="42">
        <v>94.91</v>
      </c>
      <c r="I9500" s="42">
        <v>0.01</v>
      </c>
      <c r="J9500" s="42" t="s">
        <v>11514</v>
      </c>
      <c r="K9500" s="43">
        <f t="shared" si="742"/>
        <v>6180.6435921120055</v>
      </c>
      <c r="L9500" s="44" t="s">
        <v>20882</v>
      </c>
      <c r="M9500" s="44">
        <f t="shared" si="740"/>
        <v>65.033787607475119</v>
      </c>
      <c r="N9500" s="54">
        <f t="shared" si="743"/>
        <v>6183.8499999999995</v>
      </c>
      <c r="O9500" s="46">
        <f t="shared" si="744"/>
        <v>3.2064078879939188</v>
      </c>
    </row>
    <row r="9501" spans="6:15" x14ac:dyDescent="0.25">
      <c r="F9501" s="3">
        <f t="shared" si="741"/>
        <v>0</v>
      </c>
      <c r="G9501" s="45" t="s">
        <v>30251</v>
      </c>
      <c r="H9501" s="42">
        <v>94.92</v>
      </c>
      <c r="I9501" s="42">
        <v>0.01</v>
      </c>
      <c r="J9501" s="42" t="s">
        <v>11515</v>
      </c>
      <c r="K9501" s="43">
        <f t="shared" si="742"/>
        <v>6181.29392998808</v>
      </c>
      <c r="L9501" s="44" t="s">
        <v>20883</v>
      </c>
      <c r="M9501" s="44">
        <f t="shared" si="740"/>
        <v>65.033780478162569</v>
      </c>
      <c r="N9501" s="54">
        <f t="shared" si="743"/>
        <v>6184.5</v>
      </c>
      <c r="O9501" s="46">
        <f t="shared" si="744"/>
        <v>3.2060700119200192</v>
      </c>
    </row>
    <row r="9502" spans="6:15" x14ac:dyDescent="0.25">
      <c r="F9502" s="3">
        <f t="shared" si="741"/>
        <v>0</v>
      </c>
      <c r="G9502" s="45" t="s">
        <v>30252</v>
      </c>
      <c r="H9502" s="42">
        <v>94.93</v>
      </c>
      <c r="I9502" s="42">
        <v>0.01</v>
      </c>
      <c r="J9502" s="42" t="s">
        <v>11516</v>
      </c>
      <c r="K9502" s="43">
        <f t="shared" si="742"/>
        <v>6181.9442677928619</v>
      </c>
      <c r="L9502" s="44" t="s">
        <v>20884</v>
      </c>
      <c r="M9502" s="44">
        <f t="shared" si="740"/>
        <v>65.033773351104159</v>
      </c>
      <c r="N9502" s="54">
        <f t="shared" si="743"/>
        <v>6185.1500000000005</v>
      </c>
      <c r="O9502" s="46">
        <f t="shared" si="744"/>
        <v>3.2057322071386807</v>
      </c>
    </row>
    <row r="9503" spans="6:15" x14ac:dyDescent="0.25">
      <c r="F9503" s="3">
        <f t="shared" si="741"/>
        <v>0</v>
      </c>
      <c r="G9503" s="45" t="s">
        <v>30253</v>
      </c>
      <c r="H9503" s="42">
        <v>94.94</v>
      </c>
      <c r="I9503" s="42">
        <v>0.01</v>
      </c>
      <c r="J9503" s="42" t="s">
        <v>11517</v>
      </c>
      <c r="K9503" s="43">
        <f t="shared" si="742"/>
        <v>6182.594605526373</v>
      </c>
      <c r="L9503" s="44" t="s">
        <v>20885</v>
      </c>
      <c r="M9503" s="44">
        <f t="shared" si="740"/>
        <v>65.033766226281529</v>
      </c>
      <c r="N9503" s="54">
        <f t="shared" si="743"/>
        <v>6185.7999999999993</v>
      </c>
      <c r="O9503" s="46">
        <f t="shared" si="744"/>
        <v>3.2053944736262565</v>
      </c>
    </row>
    <row r="9504" spans="6:15" x14ac:dyDescent="0.25">
      <c r="F9504" s="3">
        <f t="shared" si="741"/>
        <v>0</v>
      </c>
      <c r="G9504" s="45" t="s">
        <v>30254</v>
      </c>
      <c r="H9504" s="42">
        <v>94.95</v>
      </c>
      <c r="I9504" s="42">
        <v>0.01</v>
      </c>
      <c r="J9504" s="42" t="s">
        <v>11518</v>
      </c>
      <c r="K9504" s="43">
        <f t="shared" si="742"/>
        <v>6183.2449431886362</v>
      </c>
      <c r="L9504" s="44" t="s">
        <v>20886</v>
      </c>
      <c r="M9504" s="44">
        <f t="shared" si="740"/>
        <v>65.033759103737495</v>
      </c>
      <c r="N9504" s="54">
        <f t="shared" si="743"/>
        <v>6186.45</v>
      </c>
      <c r="O9504" s="46">
        <f t="shared" si="744"/>
        <v>3.2050568113636473</v>
      </c>
    </row>
    <row r="9505" spans="6:15" x14ac:dyDescent="0.25">
      <c r="F9505" s="3">
        <f t="shared" si="741"/>
        <v>0</v>
      </c>
      <c r="G9505" s="45" t="s">
        <v>30255</v>
      </c>
      <c r="H9505" s="42">
        <v>94.96</v>
      </c>
      <c r="I9505" s="42">
        <v>0.01</v>
      </c>
      <c r="J9505" s="42" t="s">
        <v>11519</v>
      </c>
      <c r="K9505" s="43">
        <f t="shared" si="742"/>
        <v>6183.8952807796732</v>
      </c>
      <c r="L9505" s="44" t="s">
        <v>20887</v>
      </c>
      <c r="M9505" s="44">
        <f t="shared" si="740"/>
        <v>65.033751983447601</v>
      </c>
      <c r="N9505" s="54">
        <f t="shared" si="743"/>
        <v>6187.0999999999995</v>
      </c>
      <c r="O9505" s="46">
        <f t="shared" si="744"/>
        <v>3.2047192203262966</v>
      </c>
    </row>
    <row r="9506" spans="6:15" x14ac:dyDescent="0.25">
      <c r="F9506" s="3">
        <f t="shared" si="741"/>
        <v>0</v>
      </c>
      <c r="G9506" s="45" t="s">
        <v>30256</v>
      </c>
      <c r="H9506" s="42">
        <v>94.97</v>
      </c>
      <c r="I9506" s="42">
        <v>0.01</v>
      </c>
      <c r="J9506" s="42" t="s">
        <v>11520</v>
      </c>
      <c r="K9506" s="43">
        <f t="shared" si="742"/>
        <v>6184.5456182995076</v>
      </c>
      <c r="L9506" s="44" t="s">
        <v>20888</v>
      </c>
      <c r="M9506" s="44">
        <f t="shared" si="740"/>
        <v>65.033744865411833</v>
      </c>
      <c r="N9506" s="54">
        <f t="shared" si="743"/>
        <v>6187.75</v>
      </c>
      <c r="O9506" s="46">
        <f t="shared" si="744"/>
        <v>3.2043817004923767</v>
      </c>
    </row>
    <row r="9507" spans="6:15" x14ac:dyDescent="0.25">
      <c r="F9507" s="3">
        <f t="shared" si="741"/>
        <v>0</v>
      </c>
      <c r="G9507" s="45" t="s">
        <v>30257</v>
      </c>
      <c r="H9507" s="42">
        <v>94.98</v>
      </c>
      <c r="I9507" s="42">
        <v>0.01</v>
      </c>
      <c r="J9507" s="42" t="s">
        <v>11521</v>
      </c>
      <c r="K9507" s="43">
        <f t="shared" si="742"/>
        <v>6185.1959557481614</v>
      </c>
      <c r="L9507" s="44" t="s">
        <v>20889</v>
      </c>
      <c r="M9507" s="44">
        <f t="shared" si="740"/>
        <v>65.03373774963022</v>
      </c>
      <c r="N9507" s="54">
        <f t="shared" si="743"/>
        <v>6188.4</v>
      </c>
      <c r="O9507" s="46">
        <f t="shared" si="744"/>
        <v>3.2040442518382406</v>
      </c>
    </row>
    <row r="9508" spans="6:15" x14ac:dyDescent="0.25">
      <c r="F9508" s="3">
        <f t="shared" si="741"/>
        <v>0</v>
      </c>
      <c r="G9508" s="45" t="s">
        <v>30258</v>
      </c>
      <c r="H9508" s="42">
        <v>94.99</v>
      </c>
      <c r="I9508" s="42">
        <v>0.01</v>
      </c>
      <c r="J9508" s="42" t="s">
        <v>11522</v>
      </c>
      <c r="K9508" s="43">
        <f t="shared" si="742"/>
        <v>6185.8462931256581</v>
      </c>
      <c r="L9508" s="44" t="s">
        <v>20890</v>
      </c>
      <c r="M9508" s="44">
        <f t="shared" si="740"/>
        <v>65.033730636090525</v>
      </c>
      <c r="N9508" s="54">
        <f t="shared" si="743"/>
        <v>6189.0499999999993</v>
      </c>
      <c r="O9508" s="46">
        <f t="shared" si="744"/>
        <v>3.203706874341151</v>
      </c>
    </row>
    <row r="9509" spans="6:15" x14ac:dyDescent="0.25">
      <c r="F9509" s="3">
        <f t="shared" si="741"/>
        <v>0</v>
      </c>
      <c r="G9509" s="45" t="s">
        <v>30259</v>
      </c>
      <c r="H9509" s="42">
        <v>95</v>
      </c>
      <c r="I9509" s="42">
        <v>0.01</v>
      </c>
      <c r="J9509" s="42" t="s">
        <v>11523</v>
      </c>
      <c r="K9509" s="43">
        <f t="shared" si="742"/>
        <v>6186.4966304320187</v>
      </c>
      <c r="L9509" s="44" t="s">
        <v>20891</v>
      </c>
      <c r="M9509" s="44">
        <f t="shared" si="740"/>
        <v>65.033723524829398</v>
      </c>
      <c r="N9509" s="54">
        <f t="shared" si="743"/>
        <v>6189.7</v>
      </c>
      <c r="O9509" s="46">
        <f t="shared" si="744"/>
        <v>3.203369567981099</v>
      </c>
    </row>
    <row r="9510" spans="6:15" x14ac:dyDescent="0.25">
      <c r="F9510" s="3">
        <f t="shared" si="741"/>
        <v>0</v>
      </c>
      <c r="G9510" s="45" t="s">
        <v>30260</v>
      </c>
      <c r="H9510" s="42">
        <v>95.01</v>
      </c>
      <c r="I9510" s="42">
        <v>0.01</v>
      </c>
      <c r="J9510" s="42" t="s">
        <v>11524</v>
      </c>
      <c r="K9510" s="43">
        <f t="shared" si="742"/>
        <v>6187.1469676672668</v>
      </c>
      <c r="L9510" s="44" t="s">
        <v>20892</v>
      </c>
      <c r="M9510" s="44">
        <f t="shared" si="740"/>
        <v>65.033716415810204</v>
      </c>
      <c r="N9510" s="54">
        <f t="shared" si="743"/>
        <v>6190.35</v>
      </c>
      <c r="O9510" s="46">
        <f t="shared" si="744"/>
        <v>3.2030323327335282</v>
      </c>
    </row>
    <row r="9511" spans="6:15" x14ac:dyDescent="0.25">
      <c r="F9511" s="3">
        <f t="shared" si="741"/>
        <v>0</v>
      </c>
      <c r="G9511" s="45" t="s">
        <v>30261</v>
      </c>
      <c r="H9511" s="42">
        <v>95.02</v>
      </c>
      <c r="I9511" s="42">
        <v>0.01</v>
      </c>
      <c r="J9511" s="42" t="s">
        <v>11525</v>
      </c>
      <c r="K9511" s="43">
        <f t="shared" si="742"/>
        <v>6187.7973048314252</v>
      </c>
      <c r="L9511" s="44" t="s">
        <v>20893</v>
      </c>
      <c r="M9511" s="44">
        <f t="shared" si="740"/>
        <v>65.033709309026818</v>
      </c>
      <c r="N9511" s="54">
        <f t="shared" si="743"/>
        <v>6191</v>
      </c>
      <c r="O9511" s="46">
        <f t="shared" si="744"/>
        <v>3.2026951685747918</v>
      </c>
    </row>
    <row r="9512" spans="6:15" x14ac:dyDescent="0.25">
      <c r="F9512" s="3">
        <f t="shared" si="741"/>
        <v>0</v>
      </c>
      <c r="G9512" s="45" t="s">
        <v>30262</v>
      </c>
      <c r="H9512" s="42">
        <v>95.03</v>
      </c>
      <c r="I9512" s="42">
        <v>0.01</v>
      </c>
      <c r="J9512" s="42" t="s">
        <v>11526</v>
      </c>
      <c r="K9512" s="43">
        <f t="shared" si="742"/>
        <v>6188.4476419245157</v>
      </c>
      <c r="L9512" s="44" t="s">
        <v>20894</v>
      </c>
      <c r="M9512" s="44">
        <f t="shared" si="740"/>
        <v>65.033702204497558</v>
      </c>
      <c r="N9512" s="54">
        <f t="shared" si="743"/>
        <v>6191.65</v>
      </c>
      <c r="O9512" s="46">
        <f t="shared" si="744"/>
        <v>3.2023580754839713</v>
      </c>
    </row>
    <row r="9513" spans="6:15" x14ac:dyDescent="0.25">
      <c r="F9513" s="3">
        <f t="shared" si="741"/>
        <v>0</v>
      </c>
      <c r="G9513" s="45" t="s">
        <v>30263</v>
      </c>
      <c r="H9513" s="42">
        <v>95.04</v>
      </c>
      <c r="I9513" s="42">
        <v>0.01</v>
      </c>
      <c r="J9513" s="42" t="s">
        <v>11527</v>
      </c>
      <c r="K9513" s="43">
        <f t="shared" si="742"/>
        <v>6189.0979789465609</v>
      </c>
      <c r="L9513" s="44" t="s">
        <v>20895</v>
      </c>
      <c r="M9513" s="44">
        <f t="shared" si="740"/>
        <v>65.033695102222467</v>
      </c>
      <c r="N9513" s="54">
        <f t="shared" si="743"/>
        <v>6192.3</v>
      </c>
      <c r="O9513" s="46">
        <f t="shared" si="744"/>
        <v>3.202021053439239</v>
      </c>
    </row>
    <row r="9514" spans="6:15" x14ac:dyDescent="0.25">
      <c r="F9514" s="3">
        <f t="shared" si="741"/>
        <v>0</v>
      </c>
      <c r="G9514" s="45" t="s">
        <v>30264</v>
      </c>
      <c r="H9514" s="42">
        <v>95.05</v>
      </c>
      <c r="I9514" s="42">
        <v>0.01</v>
      </c>
      <c r="J9514" s="42" t="s">
        <v>11528</v>
      </c>
      <c r="K9514" s="43">
        <f t="shared" si="742"/>
        <v>6189.7483158975829</v>
      </c>
      <c r="L9514" s="44" t="s">
        <v>20896</v>
      </c>
      <c r="M9514" s="44">
        <f t="shared" si="740"/>
        <v>65.033688002201501</v>
      </c>
      <c r="N9514" s="54">
        <f t="shared" si="743"/>
        <v>6192.95</v>
      </c>
      <c r="O9514" s="46">
        <f t="shared" si="744"/>
        <v>3.201684102416948</v>
      </c>
    </row>
    <row r="9515" spans="6:15" x14ac:dyDescent="0.25">
      <c r="F9515" s="3">
        <f t="shared" si="741"/>
        <v>0</v>
      </c>
      <c r="G9515" s="45" t="s">
        <v>30265</v>
      </c>
      <c r="H9515" s="42">
        <v>95.06</v>
      </c>
      <c r="I9515" s="42">
        <v>0.01</v>
      </c>
      <c r="J9515" s="42" t="s">
        <v>11529</v>
      </c>
      <c r="K9515" s="43">
        <f t="shared" si="742"/>
        <v>6190.3986527776051</v>
      </c>
      <c r="L9515" s="44" t="s">
        <v>20897</v>
      </c>
      <c r="M9515" s="44">
        <f t="shared" si="740"/>
        <v>65.033680904416357</v>
      </c>
      <c r="N9515" s="54">
        <f t="shared" si="743"/>
        <v>6193.6</v>
      </c>
      <c r="O9515" s="46">
        <f t="shared" si="744"/>
        <v>3.2013472223952704</v>
      </c>
    </row>
    <row r="9516" spans="6:15" x14ac:dyDescent="0.25">
      <c r="F9516" s="3">
        <f t="shared" si="741"/>
        <v>0</v>
      </c>
      <c r="G9516" s="45" t="s">
        <v>30266</v>
      </c>
      <c r="H9516" s="42">
        <v>95.07</v>
      </c>
      <c r="I9516" s="42">
        <v>0.01</v>
      </c>
      <c r="J9516" s="42" t="s">
        <v>11530</v>
      </c>
      <c r="K9516" s="43">
        <f t="shared" si="742"/>
        <v>6191.0489895866494</v>
      </c>
      <c r="L9516" s="44" t="s">
        <v>20898</v>
      </c>
      <c r="M9516" s="44">
        <f t="shared" si="740"/>
        <v>65.033673808867022</v>
      </c>
      <c r="N9516" s="54">
        <f t="shared" si="743"/>
        <v>6194.2499999999991</v>
      </c>
      <c r="O9516" s="46">
        <f t="shared" si="744"/>
        <v>3.2010104133496498</v>
      </c>
    </row>
    <row r="9517" spans="6:15" x14ac:dyDescent="0.25">
      <c r="F9517" s="3">
        <f t="shared" si="741"/>
        <v>0</v>
      </c>
      <c r="G9517" s="45" t="s">
        <v>30267</v>
      </c>
      <c r="H9517" s="42">
        <v>95.08</v>
      </c>
      <c r="I9517" s="42">
        <v>0.01</v>
      </c>
      <c r="J9517" s="42" t="s">
        <v>11531</v>
      </c>
      <c r="K9517" s="43">
        <f t="shared" si="742"/>
        <v>6191.6993263247377</v>
      </c>
      <c r="L9517" s="44" t="s">
        <v>20899</v>
      </c>
      <c r="M9517" s="44">
        <f t="shared" si="740"/>
        <v>65.033666715596283</v>
      </c>
      <c r="N9517" s="54">
        <f t="shared" si="743"/>
        <v>6194.9</v>
      </c>
      <c r="O9517" s="46">
        <f t="shared" si="744"/>
        <v>3.2006736752618963</v>
      </c>
    </row>
    <row r="9518" spans="6:15" x14ac:dyDescent="0.25">
      <c r="F9518" s="3">
        <f t="shared" si="741"/>
        <v>0</v>
      </c>
      <c r="G9518" s="45" t="s">
        <v>30268</v>
      </c>
      <c r="H9518" s="42">
        <v>95.09</v>
      </c>
      <c r="I9518" s="42">
        <v>0.01</v>
      </c>
      <c r="J9518" s="42" t="s">
        <v>11532</v>
      </c>
      <c r="K9518" s="43">
        <f t="shared" si="742"/>
        <v>6192.3496629918936</v>
      </c>
      <c r="L9518" s="44" t="s">
        <v>20900</v>
      </c>
      <c r="M9518" s="44">
        <f t="shared" si="740"/>
        <v>65.033659624549131</v>
      </c>
      <c r="N9518" s="54">
        <f t="shared" si="743"/>
        <v>6195.55</v>
      </c>
      <c r="O9518" s="46">
        <f t="shared" si="744"/>
        <v>3.2003370081065441</v>
      </c>
    </row>
    <row r="9519" spans="6:15" x14ac:dyDescent="0.25">
      <c r="F9519" s="3">
        <f t="shared" si="741"/>
        <v>0</v>
      </c>
      <c r="G9519" s="45" t="s">
        <v>30269</v>
      </c>
      <c r="H9519" s="42">
        <v>95.1</v>
      </c>
      <c r="I9519" s="42">
        <v>0.01</v>
      </c>
      <c r="J9519" s="42" t="s">
        <v>11533</v>
      </c>
      <c r="K9519" s="43">
        <f t="shared" si="742"/>
        <v>6192.999999588139</v>
      </c>
      <c r="L9519" s="44" t="s">
        <v>20901</v>
      </c>
      <c r="M9519" s="44">
        <f t="shared" si="740"/>
        <v>65.033652535743911</v>
      </c>
      <c r="N9519" s="54">
        <f t="shared" si="743"/>
        <v>6196.2</v>
      </c>
      <c r="O9519" s="46">
        <f t="shared" si="744"/>
        <v>3.2000004118608558</v>
      </c>
    </row>
    <row r="9520" spans="6:15" x14ac:dyDescent="0.25">
      <c r="F9520" s="3">
        <f t="shared" si="741"/>
        <v>0</v>
      </c>
      <c r="G9520" s="45" t="s">
        <v>30270</v>
      </c>
      <c r="H9520" s="42">
        <v>95.11</v>
      </c>
      <c r="I9520" s="42">
        <v>0.01</v>
      </c>
      <c r="J9520" s="42" t="s">
        <v>11534</v>
      </c>
      <c r="K9520" s="43">
        <f t="shared" si="742"/>
        <v>6193.6503361134965</v>
      </c>
      <c r="L9520" s="44" t="s">
        <v>20902</v>
      </c>
      <c r="M9520" s="44">
        <f t="shared" si="740"/>
        <v>65.033645449180611</v>
      </c>
      <c r="N9520" s="54">
        <f t="shared" si="743"/>
        <v>6196.8499999999995</v>
      </c>
      <c r="O9520" s="46">
        <f t="shared" si="744"/>
        <v>3.1996638865030036</v>
      </c>
    </row>
    <row r="9521" spans="6:15" x14ac:dyDescent="0.25">
      <c r="F9521" s="3">
        <f t="shared" si="741"/>
        <v>0</v>
      </c>
      <c r="G9521" s="45" t="s">
        <v>30271</v>
      </c>
      <c r="H9521" s="42">
        <v>95.12</v>
      </c>
      <c r="I9521" s="42">
        <v>0.01</v>
      </c>
      <c r="J9521" s="42" t="s">
        <v>11535</v>
      </c>
      <c r="K9521" s="43">
        <f t="shared" si="742"/>
        <v>6194.3006725679879</v>
      </c>
      <c r="L9521" s="44" t="s">
        <v>20903</v>
      </c>
      <c r="M9521" s="44">
        <f t="shared" si="740"/>
        <v>65.03363836487145</v>
      </c>
      <c r="N9521" s="54">
        <f t="shared" si="743"/>
        <v>6197.5</v>
      </c>
      <c r="O9521" s="46">
        <f t="shared" si="744"/>
        <v>3.199327432012069</v>
      </c>
    </row>
    <row r="9522" spans="6:15" x14ac:dyDescent="0.25">
      <c r="F9522" s="3">
        <f t="shared" si="741"/>
        <v>0</v>
      </c>
      <c r="G9522" s="45" t="s">
        <v>30272</v>
      </c>
      <c r="H9522" s="42">
        <v>95.13</v>
      </c>
      <c r="I9522" s="42">
        <v>0.01</v>
      </c>
      <c r="J9522" s="42" t="s">
        <v>11536</v>
      </c>
      <c r="K9522" s="43">
        <f t="shared" si="742"/>
        <v>6194.951008951637</v>
      </c>
      <c r="L9522" s="44" t="s">
        <v>20904</v>
      </c>
      <c r="M9522" s="44">
        <f t="shared" si="740"/>
        <v>65.033631282779794</v>
      </c>
      <c r="N9522" s="54">
        <f t="shared" si="743"/>
        <v>6198.15</v>
      </c>
      <c r="O9522" s="46">
        <f t="shared" si="744"/>
        <v>3.1989910483625863</v>
      </c>
    </row>
    <row r="9523" spans="6:15" x14ac:dyDescent="0.25">
      <c r="F9523" s="3">
        <f t="shared" si="741"/>
        <v>0</v>
      </c>
      <c r="G9523" s="45" t="s">
        <v>30273</v>
      </c>
      <c r="H9523" s="42">
        <v>95.14</v>
      </c>
      <c r="I9523" s="42">
        <v>0.01</v>
      </c>
      <c r="J9523" s="42" t="s">
        <v>11537</v>
      </c>
      <c r="K9523" s="43">
        <f t="shared" si="742"/>
        <v>6195.6013452644647</v>
      </c>
      <c r="L9523" s="44" t="s">
        <v>20905</v>
      </c>
      <c r="M9523" s="44">
        <f t="shared" si="740"/>
        <v>65.033624202948388</v>
      </c>
      <c r="N9523" s="54">
        <f t="shared" si="743"/>
        <v>6198.8</v>
      </c>
      <c r="O9523" s="46">
        <f t="shared" si="744"/>
        <v>3.198654735535456</v>
      </c>
    </row>
    <row r="9524" spans="6:15" x14ac:dyDescent="0.25">
      <c r="F9524" s="3">
        <f t="shared" si="741"/>
        <v>0</v>
      </c>
      <c r="G9524" s="45" t="s">
        <v>30274</v>
      </c>
      <c r="H9524" s="42">
        <v>95.15</v>
      </c>
      <c r="I9524" s="42">
        <v>0.01</v>
      </c>
      <c r="J9524" s="42" t="s">
        <v>11538</v>
      </c>
      <c r="K9524" s="43">
        <f t="shared" si="742"/>
        <v>6196.2516815064946</v>
      </c>
      <c r="L9524" s="44" t="s">
        <v>20906</v>
      </c>
      <c r="M9524" s="44">
        <f t="shared" si="740"/>
        <v>65.033617125334473</v>
      </c>
      <c r="N9524" s="54">
        <f t="shared" si="743"/>
        <v>6199.45</v>
      </c>
      <c r="O9524" s="46">
        <f t="shared" si="744"/>
        <v>3.1983184935052122</v>
      </c>
    </row>
    <row r="9525" spans="6:15" x14ac:dyDescent="0.25">
      <c r="F9525" s="3">
        <f t="shared" si="741"/>
        <v>0</v>
      </c>
      <c r="G9525" s="45" t="s">
        <v>30275</v>
      </c>
      <c r="H9525" s="42">
        <v>95.16</v>
      </c>
      <c r="I9525" s="42">
        <v>0.01</v>
      </c>
      <c r="J9525" s="42" t="s">
        <v>11539</v>
      </c>
      <c r="K9525" s="43">
        <f t="shared" si="742"/>
        <v>6196.9020176777476</v>
      </c>
      <c r="L9525" s="44" t="s">
        <v>20907</v>
      </c>
      <c r="M9525" s="44">
        <f t="shared" si="740"/>
        <v>65.033610049968601</v>
      </c>
      <c r="N9525" s="54">
        <f t="shared" si="743"/>
        <v>6200.0999999999995</v>
      </c>
      <c r="O9525" s="46">
        <f t="shared" si="744"/>
        <v>3.1979823222518462</v>
      </c>
    </row>
    <row r="9526" spans="6:15" x14ac:dyDescent="0.25">
      <c r="F9526" s="3">
        <f t="shared" si="741"/>
        <v>0</v>
      </c>
      <c r="G9526" s="45" t="s">
        <v>30276</v>
      </c>
      <c r="H9526" s="42">
        <v>95.17</v>
      </c>
      <c r="I9526" s="42">
        <v>0.01</v>
      </c>
      <c r="J9526" s="42" t="s">
        <v>11540</v>
      </c>
      <c r="K9526" s="43">
        <f t="shared" si="742"/>
        <v>6197.5523537782474</v>
      </c>
      <c r="L9526" s="44" t="s">
        <v>20908</v>
      </c>
      <c r="M9526" s="44">
        <f t="shared" si="740"/>
        <v>65.033602976850759</v>
      </c>
      <c r="N9526" s="54">
        <f t="shared" si="743"/>
        <v>6200.75</v>
      </c>
      <c r="O9526" s="46">
        <f t="shared" si="744"/>
        <v>3.1976462217526205</v>
      </c>
    </row>
    <row r="9527" spans="6:15" x14ac:dyDescent="0.25">
      <c r="F9527" s="3">
        <f t="shared" si="741"/>
        <v>0</v>
      </c>
      <c r="G9527" s="45" t="s">
        <v>30277</v>
      </c>
      <c r="H9527" s="42">
        <v>95.18</v>
      </c>
      <c r="I9527" s="42">
        <v>0.01</v>
      </c>
      <c r="J9527" s="42" t="s">
        <v>11541</v>
      </c>
      <c r="K9527" s="43">
        <f t="shared" si="742"/>
        <v>6198.2026898080157</v>
      </c>
      <c r="L9527" s="44" t="s">
        <v>20909</v>
      </c>
      <c r="M9527" s="44">
        <f t="shared" si="740"/>
        <v>65.033595905962642</v>
      </c>
      <c r="N9527" s="54">
        <f t="shared" si="743"/>
        <v>6201.4000000000005</v>
      </c>
      <c r="O9527" s="46">
        <f t="shared" si="744"/>
        <v>3.1973101919847977</v>
      </c>
    </row>
    <row r="9528" spans="6:15" x14ac:dyDescent="0.25">
      <c r="F9528" s="3">
        <f t="shared" si="741"/>
        <v>0</v>
      </c>
      <c r="G9528" s="45" t="s">
        <v>30278</v>
      </c>
      <c r="H9528" s="42">
        <v>95.19</v>
      </c>
      <c r="I9528" s="42">
        <v>0.01</v>
      </c>
      <c r="J9528" s="42" t="s">
        <v>11542</v>
      </c>
      <c r="K9528" s="43">
        <f t="shared" si="742"/>
        <v>6198.8530257670755</v>
      </c>
      <c r="L9528" s="44" t="s">
        <v>20910</v>
      </c>
      <c r="M9528" s="44">
        <f t="shared" si="740"/>
        <v>65.033588837292001</v>
      </c>
      <c r="N9528" s="54">
        <f t="shared" si="743"/>
        <v>6202.0499999999993</v>
      </c>
      <c r="O9528" s="46">
        <f t="shared" si="744"/>
        <v>3.1969742329238215</v>
      </c>
    </row>
    <row r="9529" spans="6:15" x14ac:dyDescent="0.25">
      <c r="F9529" s="3">
        <f t="shared" si="741"/>
        <v>0</v>
      </c>
      <c r="G9529" s="45" t="s">
        <v>30279</v>
      </c>
      <c r="H9529" s="42">
        <v>95.2</v>
      </c>
      <c r="I9529" s="42">
        <v>0.01</v>
      </c>
      <c r="J9529" s="42" t="s">
        <v>11543</v>
      </c>
      <c r="K9529" s="43">
        <f t="shared" si="742"/>
        <v>6199.5033616554483</v>
      </c>
      <c r="L9529" s="44" t="s">
        <v>20911</v>
      </c>
      <c r="M9529" s="44">
        <f t="shared" si="740"/>
        <v>65.033581770869418</v>
      </c>
      <c r="N9529" s="54">
        <f t="shared" si="743"/>
        <v>6202.7</v>
      </c>
      <c r="O9529" s="46">
        <f t="shared" si="744"/>
        <v>3.1966383445515021</v>
      </c>
    </row>
    <row r="9530" spans="6:15" x14ac:dyDescent="0.25">
      <c r="F9530" s="3">
        <f t="shared" si="741"/>
        <v>0</v>
      </c>
      <c r="G9530" s="45" t="s">
        <v>30280</v>
      </c>
      <c r="H9530" s="42">
        <v>95.21</v>
      </c>
      <c r="I9530" s="42">
        <v>0.01</v>
      </c>
      <c r="J9530" s="42" t="s">
        <v>11544</v>
      </c>
      <c r="K9530" s="43">
        <f t="shared" si="742"/>
        <v>6200.1536974731571</v>
      </c>
      <c r="L9530" s="44" t="s">
        <v>20912</v>
      </c>
      <c r="M9530" s="44">
        <f t="shared" si="740"/>
        <v>65.033574706676532</v>
      </c>
      <c r="N9530" s="54">
        <f t="shared" si="743"/>
        <v>6203.3499999999995</v>
      </c>
      <c r="O9530" s="46">
        <f t="shared" si="744"/>
        <v>3.1963025268423735</v>
      </c>
    </row>
    <row r="9531" spans="6:15" x14ac:dyDescent="0.25">
      <c r="F9531" s="3">
        <f t="shared" si="741"/>
        <v>0</v>
      </c>
      <c r="G9531" s="45" t="s">
        <v>30281</v>
      </c>
      <c r="H9531" s="42">
        <v>95.22</v>
      </c>
      <c r="I9531" s="42">
        <v>0.01</v>
      </c>
      <c r="J9531" s="42" t="s">
        <v>11545</v>
      </c>
      <c r="K9531" s="43">
        <f t="shared" si="742"/>
        <v>6200.8040332202236</v>
      </c>
      <c r="L9531" s="44" t="s">
        <v>20913</v>
      </c>
      <c r="M9531" s="44">
        <f t="shared" si="740"/>
        <v>65.033567644719483</v>
      </c>
      <c r="N9531" s="54">
        <f t="shared" si="743"/>
        <v>6204</v>
      </c>
      <c r="O9531" s="46">
        <f t="shared" si="744"/>
        <v>3.1959667797764268</v>
      </c>
    </row>
    <row r="9532" spans="6:15" x14ac:dyDescent="0.25">
      <c r="F9532" s="3">
        <f t="shared" si="741"/>
        <v>0</v>
      </c>
      <c r="G9532" s="45" t="s">
        <v>30282</v>
      </c>
      <c r="H9532" s="42">
        <v>95.23</v>
      </c>
      <c r="I9532" s="42">
        <v>0.01</v>
      </c>
      <c r="J9532" s="42" t="s">
        <v>11546</v>
      </c>
      <c r="K9532" s="43">
        <f t="shared" si="742"/>
        <v>6201.4543688966705</v>
      </c>
      <c r="L9532" s="44" t="s">
        <v>20914</v>
      </c>
      <c r="M9532" s="44">
        <f t="shared" si="740"/>
        <v>65.033560584986034</v>
      </c>
      <c r="N9532" s="54">
        <f t="shared" si="743"/>
        <v>6204.65</v>
      </c>
      <c r="O9532" s="46">
        <f t="shared" si="744"/>
        <v>3.1956311033291058</v>
      </c>
    </row>
    <row r="9533" spans="6:15" x14ac:dyDescent="0.25">
      <c r="F9533" s="3">
        <f t="shared" si="741"/>
        <v>0</v>
      </c>
      <c r="G9533" s="45" t="s">
        <v>30283</v>
      </c>
      <c r="H9533" s="42">
        <v>95.24</v>
      </c>
      <c r="I9533" s="42">
        <v>0.01</v>
      </c>
      <c r="J9533" s="42" t="s">
        <v>11547</v>
      </c>
      <c r="K9533" s="43">
        <f t="shared" si="742"/>
        <v>6202.1047045025207</v>
      </c>
      <c r="L9533" s="44" t="s">
        <v>20915</v>
      </c>
      <c r="M9533" s="44">
        <f t="shared" si="740"/>
        <v>65.033553527482297</v>
      </c>
      <c r="N9533" s="54">
        <f t="shared" si="743"/>
        <v>6205.2999999999993</v>
      </c>
      <c r="O9533" s="46">
        <f t="shared" si="744"/>
        <v>3.1952954974785825</v>
      </c>
    </row>
    <row r="9534" spans="6:15" x14ac:dyDescent="0.25">
      <c r="F9534" s="3">
        <f t="shared" si="741"/>
        <v>0</v>
      </c>
      <c r="G9534" s="45" t="s">
        <v>30284</v>
      </c>
      <c r="H9534" s="42">
        <v>95.25</v>
      </c>
      <c r="I9534" s="42">
        <v>0.01</v>
      </c>
      <c r="J9534" s="42" t="s">
        <v>11548</v>
      </c>
      <c r="K9534" s="43">
        <f t="shared" si="742"/>
        <v>6202.7550400377959</v>
      </c>
      <c r="L9534" s="44" t="s">
        <v>20916</v>
      </c>
      <c r="M9534" s="44">
        <f t="shared" si="740"/>
        <v>65.033546472214383</v>
      </c>
      <c r="N9534" s="54">
        <f t="shared" si="743"/>
        <v>6205.95</v>
      </c>
      <c r="O9534" s="46">
        <f t="shared" si="744"/>
        <v>3.1949599622039386</v>
      </c>
    </row>
    <row r="9535" spans="6:15" x14ac:dyDescent="0.25">
      <c r="F9535" s="3">
        <f t="shared" si="741"/>
        <v>0</v>
      </c>
      <c r="G9535" s="45" t="s">
        <v>30285</v>
      </c>
      <c r="H9535" s="42">
        <v>95.26</v>
      </c>
      <c r="I9535" s="42">
        <v>0.01</v>
      </c>
      <c r="J9535" s="42" t="s">
        <v>11549</v>
      </c>
      <c r="K9535" s="43">
        <f t="shared" si="742"/>
        <v>6203.4053755025179</v>
      </c>
      <c r="L9535" s="44" t="s">
        <v>20917</v>
      </c>
      <c r="M9535" s="44">
        <f t="shared" si="740"/>
        <v>65.033539419176194</v>
      </c>
      <c r="N9535" s="54">
        <f t="shared" si="743"/>
        <v>6206.6</v>
      </c>
      <c r="O9535" s="46">
        <f t="shared" si="744"/>
        <v>3.1946244974824367</v>
      </c>
    </row>
    <row r="9536" spans="6:15" x14ac:dyDescent="0.25">
      <c r="F9536" s="3">
        <f t="shared" si="741"/>
        <v>0</v>
      </c>
      <c r="G9536" s="45" t="s">
        <v>30286</v>
      </c>
      <c r="H9536" s="42">
        <v>95.27</v>
      </c>
      <c r="I9536" s="42">
        <v>0.01</v>
      </c>
      <c r="J9536" s="42" t="s">
        <v>11550</v>
      </c>
      <c r="K9536" s="43">
        <f t="shared" si="742"/>
        <v>6204.0557108967096</v>
      </c>
      <c r="L9536" s="44" t="s">
        <v>20918</v>
      </c>
      <c r="M9536" s="44">
        <f t="shared" si="740"/>
        <v>65.033532368355495</v>
      </c>
      <c r="N9536" s="54">
        <f t="shared" si="743"/>
        <v>6207.25</v>
      </c>
      <c r="O9536" s="46">
        <f t="shared" si="744"/>
        <v>3.1942891032904299</v>
      </c>
    </row>
    <row r="9537" spans="6:15" x14ac:dyDescent="0.25">
      <c r="F9537" s="3">
        <f t="shared" si="741"/>
        <v>0</v>
      </c>
      <c r="G9537" s="45" t="s">
        <v>30287</v>
      </c>
      <c r="H9537" s="42">
        <v>95.28</v>
      </c>
      <c r="I9537" s="42">
        <v>0.01</v>
      </c>
      <c r="J9537" s="42" t="s">
        <v>11551</v>
      </c>
      <c r="K9537" s="43">
        <f t="shared" si="742"/>
        <v>6204.7060462203935</v>
      </c>
      <c r="L9537" s="44" t="s">
        <v>20919</v>
      </c>
      <c r="M9537" s="44">
        <f t="shared" si="740"/>
        <v>65.033525319758397</v>
      </c>
      <c r="N9537" s="54">
        <f t="shared" si="743"/>
        <v>6207.9</v>
      </c>
      <c r="O9537" s="46">
        <f t="shared" si="744"/>
        <v>3.1939537796060904</v>
      </c>
    </row>
    <row r="9538" spans="6:15" x14ac:dyDescent="0.25">
      <c r="F9538" s="3">
        <f t="shared" si="741"/>
        <v>0</v>
      </c>
      <c r="G9538" s="45" t="s">
        <v>30288</v>
      </c>
      <c r="H9538" s="42">
        <v>95.29</v>
      </c>
      <c r="I9538" s="42">
        <v>0.01</v>
      </c>
      <c r="J9538" s="42" t="s">
        <v>11552</v>
      </c>
      <c r="K9538" s="43">
        <f t="shared" si="742"/>
        <v>6205.3563814735908</v>
      </c>
      <c r="L9538" s="44" t="s">
        <v>20920</v>
      </c>
      <c r="M9538" s="44">
        <f t="shared" si="740"/>
        <v>65.033518273397135</v>
      </c>
      <c r="N9538" s="54">
        <f t="shared" si="743"/>
        <v>6208.55</v>
      </c>
      <c r="O9538" s="46">
        <f t="shared" si="744"/>
        <v>3.1936185264094092</v>
      </c>
    </row>
    <row r="9539" spans="6:15" x14ac:dyDescent="0.25">
      <c r="F9539" s="3">
        <f t="shared" si="741"/>
        <v>0</v>
      </c>
      <c r="G9539" s="45" t="s">
        <v>30289</v>
      </c>
      <c r="H9539" s="42">
        <v>95.3</v>
      </c>
      <c r="I9539" s="42">
        <v>0.01</v>
      </c>
      <c r="J9539" s="42" t="s">
        <v>11553</v>
      </c>
      <c r="K9539" s="43">
        <f t="shared" si="742"/>
        <v>6206.0067166563249</v>
      </c>
      <c r="L9539" s="44" t="s">
        <v>20921</v>
      </c>
      <c r="M9539" s="44">
        <f t="shared" si="740"/>
        <v>65.033511229259474</v>
      </c>
      <c r="N9539" s="54">
        <f t="shared" si="743"/>
        <v>6209.2</v>
      </c>
      <c r="O9539" s="46">
        <f t="shared" si="744"/>
        <v>3.1932833436749206</v>
      </c>
    </row>
    <row r="9540" spans="6:15" x14ac:dyDescent="0.25">
      <c r="F9540" s="3">
        <f t="shared" si="741"/>
        <v>0</v>
      </c>
      <c r="G9540" s="45" t="s">
        <v>30290</v>
      </c>
      <c r="H9540" s="42">
        <v>95.31</v>
      </c>
      <c r="I9540" s="42">
        <v>0.01</v>
      </c>
      <c r="J9540" s="42" t="s">
        <v>11554</v>
      </c>
      <c r="K9540" s="43">
        <f t="shared" si="742"/>
        <v>6206.6570517686177</v>
      </c>
      <c r="L9540" s="44" t="s">
        <v>20922</v>
      </c>
      <c r="M9540" s="44">
        <f t="shared" si="740"/>
        <v>65.033504187339318</v>
      </c>
      <c r="N9540" s="54">
        <f t="shared" si="743"/>
        <v>6209.85</v>
      </c>
      <c r="O9540" s="46">
        <f t="shared" si="744"/>
        <v>3.1929482313826156</v>
      </c>
    </row>
    <row r="9541" spans="6:15" x14ac:dyDescent="0.25">
      <c r="F9541" s="3">
        <f t="shared" si="741"/>
        <v>0</v>
      </c>
      <c r="G9541" s="45" t="s">
        <v>30291</v>
      </c>
      <c r="H9541" s="42">
        <v>95.32</v>
      </c>
      <c r="I9541" s="42">
        <v>0.01</v>
      </c>
      <c r="J9541" s="42" t="s">
        <v>11555</v>
      </c>
      <c r="K9541" s="43">
        <f t="shared" si="742"/>
        <v>6207.3073868104912</v>
      </c>
      <c r="L9541" s="44" t="s">
        <v>20923</v>
      </c>
      <c r="M9541" s="44">
        <f t="shared" si="740"/>
        <v>65.033497147630555</v>
      </c>
      <c r="N9541" s="54">
        <f t="shared" si="743"/>
        <v>6210.4999999999991</v>
      </c>
      <c r="O9541" s="46">
        <f t="shared" si="744"/>
        <v>3.1926131895079379</v>
      </c>
    </row>
    <row r="9542" spans="6:15" x14ac:dyDescent="0.25">
      <c r="F9542" s="3">
        <f t="shared" si="741"/>
        <v>0</v>
      </c>
      <c r="G9542" s="45" t="s">
        <v>30292</v>
      </c>
      <c r="H9542" s="42">
        <v>95.33</v>
      </c>
      <c r="I9542" s="42">
        <v>0.01</v>
      </c>
      <c r="J9542" s="42" t="s">
        <v>11556</v>
      </c>
      <c r="K9542" s="43">
        <f t="shared" si="742"/>
        <v>6207.9577217819678</v>
      </c>
      <c r="L9542" s="44" t="s">
        <v>20924</v>
      </c>
      <c r="M9542" s="44">
        <f t="shared" si="740"/>
        <v>65.033490110163712</v>
      </c>
      <c r="N9542" s="54">
        <f t="shared" si="743"/>
        <v>6211.15</v>
      </c>
      <c r="O9542" s="46">
        <f t="shared" si="744"/>
        <v>3.1922782180317881</v>
      </c>
    </row>
    <row r="9543" spans="6:15" x14ac:dyDescent="0.25">
      <c r="F9543" s="3">
        <f t="shared" si="741"/>
        <v>0</v>
      </c>
      <c r="G9543" s="45" t="s">
        <v>30293</v>
      </c>
      <c r="H9543" s="42">
        <v>95.34</v>
      </c>
      <c r="I9543" s="42">
        <v>0.01</v>
      </c>
      <c r="J9543" s="42" t="s">
        <v>11557</v>
      </c>
      <c r="K9543" s="43">
        <f t="shared" si="742"/>
        <v>6208.6080566830697</v>
      </c>
      <c r="L9543" s="44" t="s">
        <v>20925</v>
      </c>
      <c r="M9543" s="44">
        <f t="shared" si="740"/>
        <v>65.033483074914386</v>
      </c>
      <c r="N9543" s="54">
        <f t="shared" si="743"/>
        <v>6211.8</v>
      </c>
      <c r="O9543" s="46">
        <f t="shared" si="744"/>
        <v>3.1919433169305194</v>
      </c>
    </row>
    <row r="9544" spans="6:15" x14ac:dyDescent="0.25">
      <c r="F9544" s="3">
        <f t="shared" si="741"/>
        <v>0</v>
      </c>
      <c r="G9544" s="45" t="s">
        <v>30294</v>
      </c>
      <c r="H9544" s="42">
        <v>95.35</v>
      </c>
      <c r="I9544" s="42">
        <v>0.01</v>
      </c>
      <c r="J9544" s="42" t="s">
        <v>11558</v>
      </c>
      <c r="K9544" s="43">
        <f t="shared" si="742"/>
        <v>6209.2583915138184</v>
      </c>
      <c r="L9544" s="44" t="s">
        <v>20926</v>
      </c>
      <c r="M9544" s="44">
        <f t="shared" si="740"/>
        <v>65.033476041876455</v>
      </c>
      <c r="N9544" s="54">
        <f t="shared" si="743"/>
        <v>6212.45</v>
      </c>
      <c r="O9544" s="46">
        <f t="shared" si="744"/>
        <v>3.1916084861813943</v>
      </c>
    </row>
    <row r="9545" spans="6:15" x14ac:dyDescent="0.25">
      <c r="F9545" s="3">
        <f t="shared" si="741"/>
        <v>0</v>
      </c>
      <c r="G9545" s="45" t="s">
        <v>30295</v>
      </c>
      <c r="H9545" s="42">
        <v>95.36</v>
      </c>
      <c r="I9545" s="42">
        <v>0.01</v>
      </c>
      <c r="J9545" s="42" t="s">
        <v>11559</v>
      </c>
      <c r="K9545" s="43">
        <f t="shared" si="742"/>
        <v>6209.9087262742369</v>
      </c>
      <c r="L9545" s="44" t="s">
        <v>20927</v>
      </c>
      <c r="M9545" s="44">
        <f t="shared" ref="M9545:M9608" si="745">SQRT(((14.7+$N$3*H9545)^2)-(K9545^2))/SQRT($N$4)</f>
        <v>65.033469011062124</v>
      </c>
      <c r="N9545" s="54">
        <f t="shared" si="743"/>
        <v>6213.0999999999995</v>
      </c>
      <c r="O9545" s="46">
        <f t="shared" si="744"/>
        <v>3.1912737257625849</v>
      </c>
    </row>
    <row r="9546" spans="6:15" x14ac:dyDescent="0.25">
      <c r="F9546" s="3">
        <f t="shared" ref="F9546:F9609" si="746">IF(O9546&gt;100,1,0)</f>
        <v>0</v>
      </c>
      <c r="G9546" s="45" t="s">
        <v>30296</v>
      </c>
      <c r="H9546" s="42">
        <v>95.37</v>
      </c>
      <c r="I9546" s="42">
        <v>0.01</v>
      </c>
      <c r="J9546" s="42" t="s">
        <v>11560</v>
      </c>
      <c r="K9546" s="43">
        <f t="shared" ref="K9546:K9609" si="747">K9545+I9546*M9545</f>
        <v>6210.5590609643477</v>
      </c>
      <c r="L9546" s="44" t="s">
        <v>20928</v>
      </c>
      <c r="M9546" s="44">
        <f t="shared" si="745"/>
        <v>65.033461982465298</v>
      </c>
      <c r="N9546" s="54">
        <f t="shared" ref="N9546:N9609" si="748">(H9546*$N$3)+14.7</f>
        <v>6213.75</v>
      </c>
      <c r="O9546" s="46">
        <f t="shared" ref="O9546:O9609" si="749">N9546-K9546</f>
        <v>3.1909390356522636</v>
      </c>
    </row>
    <row r="9547" spans="6:15" x14ac:dyDescent="0.25">
      <c r="F9547" s="3">
        <f t="shared" si="746"/>
        <v>0</v>
      </c>
      <c r="G9547" s="45" t="s">
        <v>30297</v>
      </c>
      <c r="H9547" s="42">
        <v>95.38</v>
      </c>
      <c r="I9547" s="42">
        <v>0.01</v>
      </c>
      <c r="J9547" s="42" t="s">
        <v>11561</v>
      </c>
      <c r="K9547" s="43">
        <f t="shared" si="747"/>
        <v>6211.2093955841719</v>
      </c>
      <c r="L9547" s="44" t="s">
        <v>20929</v>
      </c>
      <c r="M9547" s="44">
        <f t="shared" si="745"/>
        <v>65.033454956085976</v>
      </c>
      <c r="N9547" s="54">
        <f t="shared" si="748"/>
        <v>6214.4</v>
      </c>
      <c r="O9547" s="46">
        <f t="shared" si="749"/>
        <v>3.1906044158276927</v>
      </c>
    </row>
    <row r="9548" spans="6:15" x14ac:dyDescent="0.25">
      <c r="F9548" s="3">
        <f t="shared" si="746"/>
        <v>0</v>
      </c>
      <c r="G9548" s="45" t="s">
        <v>30298</v>
      </c>
      <c r="H9548" s="42">
        <v>95.39</v>
      </c>
      <c r="I9548" s="42">
        <v>0.01</v>
      </c>
      <c r="J9548" s="42" t="s">
        <v>11562</v>
      </c>
      <c r="K9548" s="43">
        <f t="shared" si="747"/>
        <v>6211.8597301337331</v>
      </c>
      <c r="L9548" s="44" t="s">
        <v>20930</v>
      </c>
      <c r="M9548" s="44">
        <f t="shared" si="745"/>
        <v>65.033447931924158</v>
      </c>
      <c r="N9548" s="54">
        <f t="shared" si="748"/>
        <v>6215.05</v>
      </c>
      <c r="O9548" s="46">
        <f t="shared" si="749"/>
        <v>3.1902698662670446</v>
      </c>
    </row>
    <row r="9549" spans="6:15" x14ac:dyDescent="0.25">
      <c r="F9549" s="3">
        <f t="shared" si="746"/>
        <v>0</v>
      </c>
      <c r="G9549" s="45" t="s">
        <v>30299</v>
      </c>
      <c r="H9549" s="42">
        <v>95.4</v>
      </c>
      <c r="I9549" s="42">
        <v>0.01</v>
      </c>
      <c r="J9549" s="42" t="s">
        <v>11563</v>
      </c>
      <c r="K9549" s="43">
        <f t="shared" si="747"/>
        <v>6212.5100646130522</v>
      </c>
      <c r="L9549" s="44" t="s">
        <v>20931</v>
      </c>
      <c r="M9549" s="44">
        <f t="shared" si="745"/>
        <v>65.033440909967624</v>
      </c>
      <c r="N9549" s="54">
        <f t="shared" si="748"/>
        <v>6215.7</v>
      </c>
      <c r="O9549" s="46">
        <f t="shared" si="749"/>
        <v>3.1899353869475817</v>
      </c>
    </row>
    <row r="9550" spans="6:15" x14ac:dyDescent="0.25">
      <c r="F9550" s="3">
        <f t="shared" si="746"/>
        <v>0</v>
      </c>
      <c r="G9550" s="45" t="s">
        <v>30300</v>
      </c>
      <c r="H9550" s="42">
        <v>95.41</v>
      </c>
      <c r="I9550" s="42">
        <v>0.01</v>
      </c>
      <c r="J9550" s="42" t="s">
        <v>11564</v>
      </c>
      <c r="K9550" s="43">
        <f t="shared" si="747"/>
        <v>6213.160399022152</v>
      </c>
      <c r="L9550" s="44" t="s">
        <v>20932</v>
      </c>
      <c r="M9550" s="44">
        <f t="shared" si="745"/>
        <v>65.033433890228594</v>
      </c>
      <c r="N9550" s="54">
        <f t="shared" si="748"/>
        <v>6216.3499999999995</v>
      </c>
      <c r="O9550" s="46">
        <f t="shared" si="749"/>
        <v>3.1896009778474763</v>
      </c>
    </row>
    <row r="9551" spans="6:15" x14ac:dyDescent="0.25">
      <c r="F9551" s="3">
        <f t="shared" si="746"/>
        <v>0</v>
      </c>
      <c r="G9551" s="45" t="s">
        <v>30301</v>
      </c>
      <c r="H9551" s="42">
        <v>95.42</v>
      </c>
      <c r="I9551" s="42">
        <v>0.01</v>
      </c>
      <c r="J9551" s="42" t="s">
        <v>11565</v>
      </c>
      <c r="K9551" s="43">
        <f t="shared" si="747"/>
        <v>6213.8107333610542</v>
      </c>
      <c r="L9551" s="44" t="s">
        <v>20933</v>
      </c>
      <c r="M9551" s="44">
        <f t="shared" si="745"/>
        <v>65.033426872713179</v>
      </c>
      <c r="N9551" s="54">
        <f t="shared" si="748"/>
        <v>6217</v>
      </c>
      <c r="O9551" s="46">
        <f t="shared" si="749"/>
        <v>3.18926663894581</v>
      </c>
    </row>
    <row r="9552" spans="6:15" x14ac:dyDescent="0.25">
      <c r="F9552" s="3">
        <f t="shared" si="746"/>
        <v>0</v>
      </c>
      <c r="G9552" s="45" t="s">
        <v>30302</v>
      </c>
      <c r="H9552" s="42">
        <v>95.43</v>
      </c>
      <c r="I9552" s="42">
        <v>0.01</v>
      </c>
      <c r="J9552" s="42" t="s">
        <v>11566</v>
      </c>
      <c r="K9552" s="43">
        <f t="shared" si="747"/>
        <v>6214.4610676297816</v>
      </c>
      <c r="L9552" s="44" t="s">
        <v>20934</v>
      </c>
      <c r="M9552" s="44">
        <f t="shared" si="745"/>
        <v>65.033419857403047</v>
      </c>
      <c r="N9552" s="54">
        <f t="shared" si="748"/>
        <v>6217.6500000000005</v>
      </c>
      <c r="O9552" s="46">
        <f t="shared" si="749"/>
        <v>3.1889323702189358</v>
      </c>
    </row>
    <row r="9553" spans="6:15" x14ac:dyDescent="0.25">
      <c r="F9553" s="3">
        <f t="shared" si="746"/>
        <v>0</v>
      </c>
      <c r="G9553" s="45" t="s">
        <v>30303</v>
      </c>
      <c r="H9553" s="42">
        <v>95.44</v>
      </c>
      <c r="I9553" s="42">
        <v>0.01</v>
      </c>
      <c r="J9553" s="42" t="s">
        <v>11567</v>
      </c>
      <c r="K9553" s="43">
        <f t="shared" si="747"/>
        <v>6215.1114018283561</v>
      </c>
      <c r="L9553" s="44" t="s">
        <v>20935</v>
      </c>
      <c r="M9553" s="44">
        <f t="shared" si="745"/>
        <v>65.033412844285991</v>
      </c>
      <c r="N9553" s="54">
        <f t="shared" si="748"/>
        <v>6218.2999999999993</v>
      </c>
      <c r="O9553" s="46">
        <f t="shared" si="749"/>
        <v>3.188598171643207</v>
      </c>
    </row>
    <row r="9554" spans="6:15" x14ac:dyDescent="0.25">
      <c r="F9554" s="3">
        <f t="shared" si="746"/>
        <v>0</v>
      </c>
      <c r="G9554" s="45" t="s">
        <v>30304</v>
      </c>
      <c r="H9554" s="42">
        <v>95.45</v>
      </c>
      <c r="I9554" s="42">
        <v>0.01</v>
      </c>
      <c r="J9554" s="42" t="s">
        <v>11568</v>
      </c>
      <c r="K9554" s="43">
        <f t="shared" si="747"/>
        <v>6215.7617359567985</v>
      </c>
      <c r="L9554" s="44" t="s">
        <v>20936</v>
      </c>
      <c r="M9554" s="44">
        <f t="shared" si="745"/>
        <v>65.033405833404757</v>
      </c>
      <c r="N9554" s="54">
        <f t="shared" si="748"/>
        <v>6218.95</v>
      </c>
      <c r="O9554" s="46">
        <f t="shared" si="749"/>
        <v>3.1882640432013432</v>
      </c>
    </row>
    <row r="9555" spans="6:15" x14ac:dyDescent="0.25">
      <c r="F9555" s="3">
        <f t="shared" si="746"/>
        <v>0</v>
      </c>
      <c r="G9555" s="45" t="s">
        <v>30305</v>
      </c>
      <c r="H9555" s="42">
        <v>95.46</v>
      </c>
      <c r="I9555" s="42">
        <v>0.01</v>
      </c>
      <c r="J9555" s="42" t="s">
        <v>11569</v>
      </c>
      <c r="K9555" s="43">
        <f t="shared" si="747"/>
        <v>6216.4120700151325</v>
      </c>
      <c r="L9555" s="44" t="s">
        <v>20937</v>
      </c>
      <c r="M9555" s="44">
        <f t="shared" si="745"/>
        <v>65.03339882472271</v>
      </c>
      <c r="N9555" s="54">
        <f t="shared" si="748"/>
        <v>6219.5999999999995</v>
      </c>
      <c r="O9555" s="46">
        <f t="shared" si="749"/>
        <v>3.1879299848669689</v>
      </c>
    </row>
    <row r="9556" spans="6:15" x14ac:dyDescent="0.25">
      <c r="F9556" s="3">
        <f t="shared" si="746"/>
        <v>0</v>
      </c>
      <c r="G9556" s="45" t="s">
        <v>30306</v>
      </c>
      <c r="H9556" s="42">
        <v>95.47</v>
      </c>
      <c r="I9556" s="42">
        <v>0.01</v>
      </c>
      <c r="J9556" s="42" t="s">
        <v>11570</v>
      </c>
      <c r="K9556" s="43">
        <f t="shared" si="747"/>
        <v>6217.0624040033799</v>
      </c>
      <c r="L9556" s="44" t="s">
        <v>20938</v>
      </c>
      <c r="M9556" s="44">
        <f t="shared" si="745"/>
        <v>65.033391818252056</v>
      </c>
      <c r="N9556" s="54">
        <f t="shared" si="748"/>
        <v>6220.25</v>
      </c>
      <c r="O9556" s="46">
        <f t="shared" si="749"/>
        <v>3.1875959966200753</v>
      </c>
    </row>
    <row r="9557" spans="6:15" x14ac:dyDescent="0.25">
      <c r="F9557" s="3">
        <f t="shared" si="746"/>
        <v>0</v>
      </c>
      <c r="G9557" s="45" t="s">
        <v>30307</v>
      </c>
      <c r="H9557" s="42">
        <v>95.48</v>
      </c>
      <c r="I9557" s="42">
        <v>0.01</v>
      </c>
      <c r="J9557" s="42" t="s">
        <v>11571</v>
      </c>
      <c r="K9557" s="43">
        <f t="shared" si="747"/>
        <v>6217.7127379215626</v>
      </c>
      <c r="L9557" s="44" t="s">
        <v>20939</v>
      </c>
      <c r="M9557" s="44">
        <f t="shared" si="745"/>
        <v>65.033384813980575</v>
      </c>
      <c r="N9557" s="54">
        <f t="shared" si="748"/>
        <v>6220.9</v>
      </c>
      <c r="O9557" s="46">
        <f t="shared" si="749"/>
        <v>3.1872620784370156</v>
      </c>
    </row>
    <row r="9558" spans="6:15" x14ac:dyDescent="0.25">
      <c r="F9558" s="3">
        <f t="shared" si="746"/>
        <v>0</v>
      </c>
      <c r="G9558" s="45" t="s">
        <v>30308</v>
      </c>
      <c r="H9558" s="42">
        <v>95.49</v>
      </c>
      <c r="I9558" s="42">
        <v>0.01</v>
      </c>
      <c r="J9558" s="42" t="s">
        <v>11572</v>
      </c>
      <c r="K9558" s="43">
        <f t="shared" si="747"/>
        <v>6218.3630717697024</v>
      </c>
      <c r="L9558" s="44" t="s">
        <v>20940</v>
      </c>
      <c r="M9558" s="44">
        <f t="shared" si="745"/>
        <v>65.033377811914391</v>
      </c>
      <c r="N9558" s="54">
        <f t="shared" si="748"/>
        <v>6221.5499999999993</v>
      </c>
      <c r="O9558" s="46">
        <f t="shared" si="749"/>
        <v>3.1869282302968713</v>
      </c>
    </row>
    <row r="9559" spans="6:15" x14ac:dyDescent="0.25">
      <c r="F9559" s="3">
        <f t="shared" si="746"/>
        <v>0</v>
      </c>
      <c r="G9559" s="45" t="s">
        <v>30309</v>
      </c>
      <c r="H9559" s="42">
        <v>95.5</v>
      </c>
      <c r="I9559" s="42">
        <v>0.01</v>
      </c>
      <c r="J9559" s="42" t="s">
        <v>11573</v>
      </c>
      <c r="K9559" s="43">
        <f t="shared" si="747"/>
        <v>6219.0134055478211</v>
      </c>
      <c r="L9559" s="44" t="s">
        <v>20941</v>
      </c>
      <c r="M9559" s="44">
        <f t="shared" si="745"/>
        <v>65.033370812071823</v>
      </c>
      <c r="N9559" s="54">
        <f t="shared" si="748"/>
        <v>6222.2</v>
      </c>
      <c r="O9559" s="46">
        <f t="shared" si="749"/>
        <v>3.1865944521787242</v>
      </c>
    </row>
    <row r="9560" spans="6:15" x14ac:dyDescent="0.25">
      <c r="F9560" s="3">
        <f t="shared" si="746"/>
        <v>0</v>
      </c>
      <c r="G9560" s="45" t="s">
        <v>30310</v>
      </c>
      <c r="H9560" s="42">
        <v>95.51</v>
      </c>
      <c r="I9560" s="42">
        <v>0.01</v>
      </c>
      <c r="J9560" s="42" t="s">
        <v>11574</v>
      </c>
      <c r="K9560" s="43">
        <f t="shared" si="747"/>
        <v>6219.6637392559414</v>
      </c>
      <c r="L9560" s="44" t="s">
        <v>20942</v>
      </c>
      <c r="M9560" s="44">
        <f t="shared" si="745"/>
        <v>65.033363814434551</v>
      </c>
      <c r="N9560" s="54">
        <f t="shared" si="748"/>
        <v>6222.85</v>
      </c>
      <c r="O9560" s="46">
        <f t="shared" si="749"/>
        <v>3.1862607440589272</v>
      </c>
    </row>
    <row r="9561" spans="6:15" x14ac:dyDescent="0.25">
      <c r="F9561" s="3">
        <f t="shared" si="746"/>
        <v>0</v>
      </c>
      <c r="G9561" s="45" t="s">
        <v>30311</v>
      </c>
      <c r="H9561" s="42">
        <v>95.52</v>
      </c>
      <c r="I9561" s="42">
        <v>0.01</v>
      </c>
      <c r="J9561" s="42" t="s">
        <v>11575</v>
      </c>
      <c r="K9561" s="43">
        <f t="shared" si="747"/>
        <v>6220.3140728940862</v>
      </c>
      <c r="L9561" s="44" t="s">
        <v>20943</v>
      </c>
      <c r="M9561" s="44">
        <f t="shared" si="745"/>
        <v>65.03335681897812</v>
      </c>
      <c r="N9561" s="54">
        <f t="shared" si="748"/>
        <v>6223.5</v>
      </c>
      <c r="O9561" s="46">
        <f t="shared" si="749"/>
        <v>3.1859271059138337</v>
      </c>
    </row>
    <row r="9562" spans="6:15" x14ac:dyDescent="0.25">
      <c r="F9562" s="3">
        <f t="shared" si="746"/>
        <v>0</v>
      </c>
      <c r="G9562" s="45" t="s">
        <v>30312</v>
      </c>
      <c r="H9562" s="42">
        <v>95.53</v>
      </c>
      <c r="I9562" s="42">
        <v>0.01</v>
      </c>
      <c r="J9562" s="42" t="s">
        <v>11576</v>
      </c>
      <c r="K9562" s="43">
        <f t="shared" si="747"/>
        <v>6220.9644064622762</v>
      </c>
      <c r="L9562" s="44" t="s">
        <v>20944</v>
      </c>
      <c r="M9562" s="44">
        <f t="shared" si="745"/>
        <v>65.033349825733112</v>
      </c>
      <c r="N9562" s="54">
        <f t="shared" si="748"/>
        <v>6224.15</v>
      </c>
      <c r="O9562" s="46">
        <f t="shared" si="749"/>
        <v>3.1855935377234346</v>
      </c>
    </row>
    <row r="9563" spans="6:15" x14ac:dyDescent="0.25">
      <c r="F9563" s="3">
        <f t="shared" si="746"/>
        <v>0</v>
      </c>
      <c r="G9563" s="45" t="s">
        <v>30313</v>
      </c>
      <c r="H9563" s="42">
        <v>95.54</v>
      </c>
      <c r="I9563" s="42">
        <v>0.01</v>
      </c>
      <c r="J9563" s="42" t="s">
        <v>11577</v>
      </c>
      <c r="K9563" s="43">
        <f t="shared" si="747"/>
        <v>6221.6147399605334</v>
      </c>
      <c r="L9563" s="44" t="s">
        <v>20945</v>
      </c>
      <c r="M9563" s="44">
        <f t="shared" si="745"/>
        <v>65.033342834693372</v>
      </c>
      <c r="N9563" s="54">
        <f t="shared" si="748"/>
        <v>6224.8</v>
      </c>
      <c r="O9563" s="46">
        <f t="shared" si="749"/>
        <v>3.1852600394668116</v>
      </c>
    </row>
    <row r="9564" spans="6:15" x14ac:dyDescent="0.25">
      <c r="F9564" s="3">
        <f t="shared" si="746"/>
        <v>0</v>
      </c>
      <c r="G9564" s="45" t="s">
        <v>30314</v>
      </c>
      <c r="H9564" s="42">
        <v>95.55</v>
      </c>
      <c r="I9564" s="42">
        <v>0.01</v>
      </c>
      <c r="J9564" s="42" t="s">
        <v>11578</v>
      </c>
      <c r="K9564" s="43">
        <f t="shared" si="747"/>
        <v>6222.2650733888804</v>
      </c>
      <c r="L9564" s="44" t="s">
        <v>20946</v>
      </c>
      <c r="M9564" s="44">
        <f t="shared" si="745"/>
        <v>65.033335845852818</v>
      </c>
      <c r="N9564" s="54">
        <f t="shared" si="748"/>
        <v>6225.45</v>
      </c>
      <c r="O9564" s="46">
        <f t="shared" si="749"/>
        <v>3.1849266111194083</v>
      </c>
    </row>
    <row r="9565" spans="6:15" x14ac:dyDescent="0.25">
      <c r="F9565" s="3">
        <f t="shared" si="746"/>
        <v>0</v>
      </c>
      <c r="G9565" s="45" t="s">
        <v>30315</v>
      </c>
      <c r="H9565" s="42">
        <v>95.56</v>
      </c>
      <c r="I9565" s="42">
        <v>0.01</v>
      </c>
      <c r="J9565" s="42" t="s">
        <v>11579</v>
      </c>
      <c r="K9565" s="43">
        <f t="shared" si="747"/>
        <v>6222.9154067473391</v>
      </c>
      <c r="L9565" s="44" t="s">
        <v>20947</v>
      </c>
      <c r="M9565" s="44">
        <f t="shared" si="745"/>
        <v>65.033328859211451</v>
      </c>
      <c r="N9565" s="54">
        <f t="shared" si="748"/>
        <v>6226.1</v>
      </c>
      <c r="O9565" s="46">
        <f t="shared" si="749"/>
        <v>3.184593252661216</v>
      </c>
    </row>
    <row r="9566" spans="6:15" x14ac:dyDescent="0.25">
      <c r="F9566" s="3">
        <f t="shared" si="746"/>
        <v>0</v>
      </c>
      <c r="G9566" s="45" t="s">
        <v>30316</v>
      </c>
      <c r="H9566" s="42">
        <v>95.57</v>
      </c>
      <c r="I9566" s="42">
        <v>0.01</v>
      </c>
      <c r="J9566" s="42" t="s">
        <v>11580</v>
      </c>
      <c r="K9566" s="43">
        <f t="shared" si="747"/>
        <v>6223.5657400359314</v>
      </c>
      <c r="L9566" s="44" t="s">
        <v>20948</v>
      </c>
      <c r="M9566" s="44">
        <f t="shared" si="745"/>
        <v>65.03332187475705</v>
      </c>
      <c r="N9566" s="54">
        <f t="shared" si="748"/>
        <v>6226.7499999999991</v>
      </c>
      <c r="O9566" s="46">
        <f t="shared" si="749"/>
        <v>3.1842599640676781</v>
      </c>
    </row>
    <row r="9567" spans="6:15" x14ac:dyDescent="0.25">
      <c r="F9567" s="3">
        <f t="shared" si="746"/>
        <v>0</v>
      </c>
      <c r="G9567" s="45" t="s">
        <v>30317</v>
      </c>
      <c r="H9567" s="42">
        <v>95.58</v>
      </c>
      <c r="I9567" s="42">
        <v>0.01</v>
      </c>
      <c r="J9567" s="42" t="s">
        <v>11581</v>
      </c>
      <c r="K9567" s="43">
        <f t="shared" si="747"/>
        <v>6224.216073254679</v>
      </c>
      <c r="L9567" s="44" t="s">
        <v>20949</v>
      </c>
      <c r="M9567" s="44">
        <f t="shared" si="745"/>
        <v>65.033314892526278</v>
      </c>
      <c r="N9567" s="54">
        <f t="shared" si="748"/>
        <v>6227.4</v>
      </c>
      <c r="O9567" s="46">
        <f t="shared" si="749"/>
        <v>3.1839267453206048</v>
      </c>
    </row>
    <row r="9568" spans="6:15" x14ac:dyDescent="0.25">
      <c r="F9568" s="3">
        <f t="shared" si="746"/>
        <v>0</v>
      </c>
      <c r="G9568" s="45" t="s">
        <v>30318</v>
      </c>
      <c r="H9568" s="42">
        <v>95.59</v>
      </c>
      <c r="I9568" s="42">
        <v>0.01</v>
      </c>
      <c r="J9568" s="42" t="s">
        <v>11582</v>
      </c>
      <c r="K9568" s="43">
        <f t="shared" si="747"/>
        <v>6224.8664064036047</v>
      </c>
      <c r="L9568" s="44" t="s">
        <v>20950</v>
      </c>
      <c r="M9568" s="44">
        <f t="shared" si="745"/>
        <v>65.033307912482471</v>
      </c>
      <c r="N9568" s="54">
        <f t="shared" si="748"/>
        <v>6228.05</v>
      </c>
      <c r="O9568" s="46">
        <f t="shared" si="749"/>
        <v>3.1835935963954398</v>
      </c>
    </row>
    <row r="9569" spans="6:15" x14ac:dyDescent="0.25">
      <c r="F9569" s="3">
        <f t="shared" si="746"/>
        <v>0</v>
      </c>
      <c r="G9569" s="45" t="s">
        <v>30319</v>
      </c>
      <c r="H9569" s="42">
        <v>95.6</v>
      </c>
      <c r="I9569" s="42">
        <v>0.01</v>
      </c>
      <c r="J9569" s="42" t="s">
        <v>11583</v>
      </c>
      <c r="K9569" s="43">
        <f t="shared" si="747"/>
        <v>6225.5167394827295</v>
      </c>
      <c r="L9569" s="44" t="s">
        <v>20951</v>
      </c>
      <c r="M9569" s="44">
        <f t="shared" si="745"/>
        <v>65.033300934625615</v>
      </c>
      <c r="N9569" s="54">
        <f t="shared" si="748"/>
        <v>6228.7</v>
      </c>
      <c r="O9569" s="46">
        <f t="shared" si="749"/>
        <v>3.1832605172703552</v>
      </c>
    </row>
    <row r="9570" spans="6:15" x14ac:dyDescent="0.25">
      <c r="F9570" s="3">
        <f t="shared" si="746"/>
        <v>0</v>
      </c>
      <c r="G9570" s="45" t="s">
        <v>30320</v>
      </c>
      <c r="H9570" s="42">
        <v>95.61</v>
      </c>
      <c r="I9570" s="42">
        <v>0.01</v>
      </c>
      <c r="J9570" s="42" t="s">
        <v>11584</v>
      </c>
      <c r="K9570" s="43">
        <f t="shared" si="747"/>
        <v>6226.1670724920759</v>
      </c>
      <c r="L9570" s="44" t="s">
        <v>20952</v>
      </c>
      <c r="M9570" s="44">
        <f t="shared" si="745"/>
        <v>65.033293958967946</v>
      </c>
      <c r="N9570" s="54">
        <f t="shared" si="748"/>
        <v>6229.3499999999995</v>
      </c>
      <c r="O9570" s="46">
        <f t="shared" si="749"/>
        <v>3.1829275079235231</v>
      </c>
    </row>
    <row r="9571" spans="6:15" x14ac:dyDescent="0.25">
      <c r="F9571" s="3">
        <f t="shared" si="746"/>
        <v>0</v>
      </c>
      <c r="G9571" s="45" t="s">
        <v>30321</v>
      </c>
      <c r="H9571" s="42">
        <v>95.62</v>
      </c>
      <c r="I9571" s="42">
        <v>0.01</v>
      </c>
      <c r="J9571" s="42" t="s">
        <v>11585</v>
      </c>
      <c r="K9571" s="43">
        <f t="shared" si="747"/>
        <v>6226.817405431666</v>
      </c>
      <c r="L9571" s="44" t="s">
        <v>20953</v>
      </c>
      <c r="M9571" s="44">
        <f t="shared" si="745"/>
        <v>65.033286985509477</v>
      </c>
      <c r="N9571" s="54">
        <f t="shared" si="748"/>
        <v>6230</v>
      </c>
      <c r="O9571" s="46">
        <f t="shared" si="749"/>
        <v>3.1825945683340251</v>
      </c>
    </row>
    <row r="9572" spans="6:15" x14ac:dyDescent="0.25">
      <c r="F9572" s="3">
        <f t="shared" si="746"/>
        <v>0</v>
      </c>
      <c r="G9572" s="45" t="s">
        <v>30322</v>
      </c>
      <c r="H9572" s="42">
        <v>95.63</v>
      </c>
      <c r="I9572" s="42">
        <v>0.01</v>
      </c>
      <c r="J9572" s="42" t="s">
        <v>11586</v>
      </c>
      <c r="K9572" s="43">
        <f t="shared" si="747"/>
        <v>6227.4677383015214</v>
      </c>
      <c r="L9572" s="44" t="s">
        <v>20954</v>
      </c>
      <c r="M9572" s="44">
        <f t="shared" si="745"/>
        <v>65.03328001423796</v>
      </c>
      <c r="N9572" s="54">
        <f t="shared" si="748"/>
        <v>6230.65</v>
      </c>
      <c r="O9572" s="46">
        <f t="shared" si="749"/>
        <v>3.1822616984782144</v>
      </c>
    </row>
    <row r="9573" spans="6:15" x14ac:dyDescent="0.25">
      <c r="F9573" s="3">
        <f t="shared" si="746"/>
        <v>0</v>
      </c>
      <c r="G9573" s="45" t="s">
        <v>30323</v>
      </c>
      <c r="H9573" s="42">
        <v>95.64</v>
      </c>
      <c r="I9573" s="42">
        <v>0.01</v>
      </c>
      <c r="J9573" s="42" t="s">
        <v>11587</v>
      </c>
      <c r="K9573" s="43">
        <f t="shared" si="747"/>
        <v>6228.1180711016641</v>
      </c>
      <c r="L9573" s="44" t="s">
        <v>20955</v>
      </c>
      <c r="M9573" s="44">
        <f t="shared" si="745"/>
        <v>65.033273045171754</v>
      </c>
      <c r="N9573" s="54">
        <f t="shared" si="748"/>
        <v>6231.3</v>
      </c>
      <c r="O9573" s="46">
        <f t="shared" si="749"/>
        <v>3.1819288983360821</v>
      </c>
    </row>
    <row r="9574" spans="6:15" x14ac:dyDescent="0.25">
      <c r="F9574" s="3">
        <f t="shared" si="746"/>
        <v>0</v>
      </c>
      <c r="G9574" s="45" t="s">
        <v>30324</v>
      </c>
      <c r="H9574" s="42">
        <v>95.65</v>
      </c>
      <c r="I9574" s="42">
        <v>0.01</v>
      </c>
      <c r="J9574" s="42" t="s">
        <v>11588</v>
      </c>
      <c r="K9574" s="43">
        <f t="shared" si="747"/>
        <v>6228.7684038321158</v>
      </c>
      <c r="L9574" s="44" t="s">
        <v>20956</v>
      </c>
      <c r="M9574" s="44">
        <f t="shared" si="745"/>
        <v>65.033266078280292</v>
      </c>
      <c r="N9574" s="54">
        <f t="shared" si="748"/>
        <v>6231.95</v>
      </c>
      <c r="O9574" s="46">
        <f t="shared" si="749"/>
        <v>3.1815961678839813</v>
      </c>
    </row>
    <row r="9575" spans="6:15" x14ac:dyDescent="0.25">
      <c r="F9575" s="3">
        <f t="shared" si="746"/>
        <v>0</v>
      </c>
      <c r="G9575" s="45" t="s">
        <v>30325</v>
      </c>
      <c r="H9575" s="42">
        <v>95.66</v>
      </c>
      <c r="I9575" s="42">
        <v>0.01</v>
      </c>
      <c r="J9575" s="42" t="s">
        <v>11589</v>
      </c>
      <c r="K9575" s="43">
        <f t="shared" si="747"/>
        <v>6229.4187364928985</v>
      </c>
      <c r="L9575" s="44" t="s">
        <v>20957</v>
      </c>
      <c r="M9575" s="44">
        <f t="shared" si="745"/>
        <v>65.033259113594113</v>
      </c>
      <c r="N9575" s="54">
        <f t="shared" si="748"/>
        <v>6232.5999999999995</v>
      </c>
      <c r="O9575" s="46">
        <f t="shared" si="749"/>
        <v>3.1812635071009936</v>
      </c>
    </row>
    <row r="9576" spans="6:15" x14ac:dyDescent="0.25">
      <c r="F9576" s="3">
        <f t="shared" si="746"/>
        <v>0</v>
      </c>
      <c r="G9576" s="45" t="s">
        <v>30326</v>
      </c>
      <c r="H9576" s="42">
        <v>95.67</v>
      </c>
      <c r="I9576" s="42">
        <v>0.01</v>
      </c>
      <c r="J9576" s="42" t="s">
        <v>11590</v>
      </c>
      <c r="K9576" s="43">
        <f t="shared" si="747"/>
        <v>6230.0690690840347</v>
      </c>
      <c r="L9576" s="44" t="s">
        <v>20958</v>
      </c>
      <c r="M9576" s="44">
        <f t="shared" si="745"/>
        <v>65.033252151094914</v>
      </c>
      <c r="N9576" s="54">
        <f t="shared" si="748"/>
        <v>6233.25</v>
      </c>
      <c r="O9576" s="46">
        <f t="shared" si="749"/>
        <v>3.1809309159652912</v>
      </c>
    </row>
    <row r="9577" spans="6:15" x14ac:dyDescent="0.25">
      <c r="F9577" s="3">
        <f t="shared" si="746"/>
        <v>0</v>
      </c>
      <c r="G9577" s="45" t="s">
        <v>30327</v>
      </c>
      <c r="H9577" s="42">
        <v>95.68</v>
      </c>
      <c r="I9577" s="42">
        <v>0.01</v>
      </c>
      <c r="J9577" s="42" t="s">
        <v>11591</v>
      </c>
      <c r="K9577" s="43">
        <f t="shared" si="747"/>
        <v>6230.7194016055455</v>
      </c>
      <c r="L9577" s="44" t="s">
        <v>20959</v>
      </c>
      <c r="M9577" s="44">
        <f t="shared" si="745"/>
        <v>65.033245190794915</v>
      </c>
      <c r="N9577" s="54">
        <f t="shared" si="748"/>
        <v>6233.9000000000005</v>
      </c>
      <c r="O9577" s="46">
        <f t="shared" si="749"/>
        <v>3.1805983944550462</v>
      </c>
    </row>
    <row r="9578" spans="6:15" x14ac:dyDescent="0.25">
      <c r="F9578" s="3">
        <f t="shared" si="746"/>
        <v>0</v>
      </c>
      <c r="G9578" s="45" t="s">
        <v>30328</v>
      </c>
      <c r="H9578" s="42">
        <v>95.69</v>
      </c>
      <c r="I9578" s="42">
        <v>0.01</v>
      </c>
      <c r="J9578" s="42" t="s">
        <v>11592</v>
      </c>
      <c r="K9578" s="43">
        <f t="shared" si="747"/>
        <v>6231.3697340574536</v>
      </c>
      <c r="L9578" s="44" t="s">
        <v>20960</v>
      </c>
      <c r="M9578" s="44">
        <f t="shared" si="745"/>
        <v>65.033238232657439</v>
      </c>
      <c r="N9578" s="54">
        <f t="shared" si="748"/>
        <v>6234.5499999999993</v>
      </c>
      <c r="O9578" s="46">
        <f t="shared" si="749"/>
        <v>3.1802659425457023</v>
      </c>
    </row>
    <row r="9579" spans="6:15" x14ac:dyDescent="0.25">
      <c r="F9579" s="3">
        <f t="shared" si="746"/>
        <v>0</v>
      </c>
      <c r="G9579" s="45" t="s">
        <v>30329</v>
      </c>
      <c r="H9579" s="42">
        <v>95.7</v>
      </c>
      <c r="I9579" s="42">
        <v>0.01</v>
      </c>
      <c r="J9579" s="42" t="s">
        <v>11593</v>
      </c>
      <c r="K9579" s="43">
        <f t="shared" si="747"/>
        <v>6232.0200664397798</v>
      </c>
      <c r="L9579" s="44" t="s">
        <v>20961</v>
      </c>
      <c r="M9579" s="44">
        <f t="shared" si="745"/>
        <v>65.033231276725274</v>
      </c>
      <c r="N9579" s="54">
        <f t="shared" si="748"/>
        <v>6235.2</v>
      </c>
      <c r="O9579" s="46">
        <f t="shared" si="749"/>
        <v>3.179933560219979</v>
      </c>
    </row>
    <row r="9580" spans="6:15" x14ac:dyDescent="0.25">
      <c r="F9580" s="3">
        <f t="shared" si="746"/>
        <v>0</v>
      </c>
      <c r="G9580" s="45" t="s">
        <v>30330</v>
      </c>
      <c r="H9580" s="42">
        <v>95.71</v>
      </c>
      <c r="I9580" s="42">
        <v>0.01</v>
      </c>
      <c r="J9580" s="42" t="s">
        <v>11594</v>
      </c>
      <c r="K9580" s="43">
        <f t="shared" si="747"/>
        <v>6232.670398752547</v>
      </c>
      <c r="L9580" s="44" t="s">
        <v>20962</v>
      </c>
      <c r="M9580" s="44">
        <f t="shared" si="745"/>
        <v>65.03322432297395</v>
      </c>
      <c r="N9580" s="54">
        <f t="shared" si="748"/>
        <v>6235.8499999999995</v>
      </c>
      <c r="O9580" s="46">
        <f t="shared" si="749"/>
        <v>3.1796012474524105</v>
      </c>
    </row>
    <row r="9581" spans="6:15" x14ac:dyDescent="0.25">
      <c r="F9581" s="3">
        <f t="shared" si="746"/>
        <v>0</v>
      </c>
      <c r="G9581" s="45" t="s">
        <v>30331</v>
      </c>
      <c r="H9581" s="42">
        <v>95.72</v>
      </c>
      <c r="I9581" s="42">
        <v>0.01</v>
      </c>
      <c r="J9581" s="42" t="s">
        <v>11595</v>
      </c>
      <c r="K9581" s="43">
        <f t="shared" si="747"/>
        <v>6233.320730995777</v>
      </c>
      <c r="L9581" s="44" t="s">
        <v>20963</v>
      </c>
      <c r="M9581" s="44">
        <f t="shared" si="745"/>
        <v>65.033217371409606</v>
      </c>
      <c r="N9581" s="54">
        <f t="shared" si="748"/>
        <v>6236.5</v>
      </c>
      <c r="O9581" s="46">
        <f t="shared" si="749"/>
        <v>3.1792690042229879</v>
      </c>
    </row>
    <row r="9582" spans="6:15" x14ac:dyDescent="0.25">
      <c r="F9582" s="3">
        <f t="shared" si="746"/>
        <v>0</v>
      </c>
      <c r="G9582" s="45" t="s">
        <v>30332</v>
      </c>
      <c r="H9582" s="42">
        <v>95.73</v>
      </c>
      <c r="I9582" s="42">
        <v>0.01</v>
      </c>
      <c r="J9582" s="42" t="s">
        <v>11596</v>
      </c>
      <c r="K9582" s="43">
        <f t="shared" si="747"/>
        <v>6233.9710631694907</v>
      </c>
      <c r="L9582" s="44" t="s">
        <v>20964</v>
      </c>
      <c r="M9582" s="44">
        <f t="shared" si="745"/>
        <v>65.03321042202613</v>
      </c>
      <c r="N9582" s="54">
        <f t="shared" si="748"/>
        <v>6237.15</v>
      </c>
      <c r="O9582" s="46">
        <f t="shared" si="749"/>
        <v>3.1789368305089738</v>
      </c>
    </row>
    <row r="9583" spans="6:15" x14ac:dyDescent="0.25">
      <c r="F9583" s="3">
        <f t="shared" si="746"/>
        <v>0</v>
      </c>
      <c r="G9583" s="45" t="s">
        <v>30333</v>
      </c>
      <c r="H9583" s="42">
        <v>95.74</v>
      </c>
      <c r="I9583" s="42">
        <v>0.01</v>
      </c>
      <c r="J9583" s="42" t="s">
        <v>11597</v>
      </c>
      <c r="K9583" s="43">
        <f t="shared" si="747"/>
        <v>6234.6213952737107</v>
      </c>
      <c r="L9583" s="44" t="s">
        <v>20965</v>
      </c>
      <c r="M9583" s="44">
        <f t="shared" si="745"/>
        <v>65.033203474829619</v>
      </c>
      <c r="N9583" s="54">
        <f t="shared" si="748"/>
        <v>6237.7999999999993</v>
      </c>
      <c r="O9583" s="46">
        <f t="shared" si="749"/>
        <v>3.1786047262885404</v>
      </c>
    </row>
    <row r="9584" spans="6:15" x14ac:dyDescent="0.25">
      <c r="F9584" s="3">
        <f t="shared" si="746"/>
        <v>0</v>
      </c>
      <c r="G9584" s="45" t="s">
        <v>30334</v>
      </c>
      <c r="H9584" s="42">
        <v>95.75</v>
      </c>
      <c r="I9584" s="42">
        <v>0.01</v>
      </c>
      <c r="J9584" s="42" t="s">
        <v>11598</v>
      </c>
      <c r="K9584" s="43">
        <f t="shared" si="747"/>
        <v>6235.271727308459</v>
      </c>
      <c r="L9584" s="44" t="s">
        <v>20966</v>
      </c>
      <c r="M9584" s="44">
        <f t="shared" si="745"/>
        <v>65.033196529820088</v>
      </c>
      <c r="N9584" s="54">
        <f t="shared" si="748"/>
        <v>6238.45</v>
      </c>
      <c r="O9584" s="46">
        <f t="shared" si="749"/>
        <v>3.1782726915407693</v>
      </c>
    </row>
    <row r="9585" spans="6:15" x14ac:dyDescent="0.25">
      <c r="F9585" s="3">
        <f t="shared" si="746"/>
        <v>0</v>
      </c>
      <c r="G9585" s="45" t="s">
        <v>30335</v>
      </c>
      <c r="H9585" s="42">
        <v>95.76</v>
      </c>
      <c r="I9585" s="42">
        <v>0.01</v>
      </c>
      <c r="J9585" s="42" t="s">
        <v>11599</v>
      </c>
      <c r="K9585" s="43">
        <f t="shared" si="747"/>
        <v>6235.9220592737574</v>
      </c>
      <c r="L9585" s="44" t="s">
        <v>20967</v>
      </c>
      <c r="M9585" s="44">
        <f t="shared" si="745"/>
        <v>65.033189586985316</v>
      </c>
      <c r="N9585" s="54">
        <f t="shared" si="748"/>
        <v>6239.1</v>
      </c>
      <c r="O9585" s="46">
        <f t="shared" si="749"/>
        <v>3.1779407262429231</v>
      </c>
    </row>
    <row r="9586" spans="6:15" x14ac:dyDescent="0.25">
      <c r="F9586" s="3">
        <f t="shared" si="746"/>
        <v>0</v>
      </c>
      <c r="G9586" s="45" t="s">
        <v>30336</v>
      </c>
      <c r="H9586" s="42">
        <v>95.77</v>
      </c>
      <c r="I9586" s="42">
        <v>0.01</v>
      </c>
      <c r="J9586" s="42" t="s">
        <v>11600</v>
      </c>
      <c r="K9586" s="43">
        <f t="shared" si="747"/>
        <v>6236.5723911696277</v>
      </c>
      <c r="L9586" s="44" t="s">
        <v>20968</v>
      </c>
      <c r="M9586" s="44">
        <f t="shared" si="745"/>
        <v>65.033182646325287</v>
      </c>
      <c r="N9586" s="54">
        <f t="shared" si="748"/>
        <v>6239.75</v>
      </c>
      <c r="O9586" s="46">
        <f t="shared" si="749"/>
        <v>3.1776088303722645</v>
      </c>
    </row>
    <row r="9587" spans="6:15" x14ac:dyDescent="0.25">
      <c r="F9587" s="3">
        <f t="shared" si="746"/>
        <v>0</v>
      </c>
      <c r="G9587" s="45" t="s">
        <v>30337</v>
      </c>
      <c r="H9587" s="42">
        <v>95.78</v>
      </c>
      <c r="I9587" s="42">
        <v>0.01</v>
      </c>
      <c r="J9587" s="42" t="s">
        <v>11601</v>
      </c>
      <c r="K9587" s="43">
        <f t="shared" si="747"/>
        <v>6237.2227229960909</v>
      </c>
      <c r="L9587" s="44" t="s">
        <v>20969</v>
      </c>
      <c r="M9587" s="44">
        <f t="shared" si="745"/>
        <v>65.033175707852237</v>
      </c>
      <c r="N9587" s="54">
        <f t="shared" si="748"/>
        <v>6240.4</v>
      </c>
      <c r="O9587" s="46">
        <f t="shared" si="749"/>
        <v>3.1772770039087845</v>
      </c>
    </row>
    <row r="9588" spans="6:15" x14ac:dyDescent="0.25">
      <c r="F9588" s="3">
        <f t="shared" si="746"/>
        <v>0</v>
      </c>
      <c r="G9588" s="45" t="s">
        <v>30338</v>
      </c>
      <c r="H9588" s="42">
        <v>95.79</v>
      </c>
      <c r="I9588" s="42">
        <v>0.01</v>
      </c>
      <c r="J9588" s="42" t="s">
        <v>11602</v>
      </c>
      <c r="K9588" s="43">
        <f t="shared" si="747"/>
        <v>6237.8730547531695</v>
      </c>
      <c r="L9588" s="44" t="s">
        <v>20970</v>
      </c>
      <c r="M9588" s="44">
        <f t="shared" si="745"/>
        <v>65.033168771560057</v>
      </c>
      <c r="N9588" s="54">
        <f t="shared" si="748"/>
        <v>6241.05</v>
      </c>
      <c r="O9588" s="46">
        <f t="shared" si="749"/>
        <v>3.1769452468306554</v>
      </c>
    </row>
    <row r="9589" spans="6:15" x14ac:dyDescent="0.25">
      <c r="F9589" s="3">
        <f t="shared" si="746"/>
        <v>0</v>
      </c>
      <c r="G9589" s="45" t="s">
        <v>30339</v>
      </c>
      <c r="H9589" s="42">
        <v>95.8</v>
      </c>
      <c r="I9589" s="42">
        <v>0.01</v>
      </c>
      <c r="J9589" s="42" t="s">
        <v>11603</v>
      </c>
      <c r="K9589" s="43">
        <f t="shared" si="747"/>
        <v>6238.5233864408847</v>
      </c>
      <c r="L9589" s="44" t="s">
        <v>20971</v>
      </c>
      <c r="M9589" s="44">
        <f t="shared" si="745"/>
        <v>65.033161837448745</v>
      </c>
      <c r="N9589" s="54">
        <f t="shared" si="748"/>
        <v>6241.7</v>
      </c>
      <c r="O9589" s="46">
        <f t="shared" si="749"/>
        <v>3.1766135591151397</v>
      </c>
    </row>
    <row r="9590" spans="6:15" x14ac:dyDescent="0.25">
      <c r="F9590" s="3">
        <f t="shared" si="746"/>
        <v>0</v>
      </c>
      <c r="G9590" s="45" t="s">
        <v>30340</v>
      </c>
      <c r="H9590" s="42">
        <v>95.81</v>
      </c>
      <c r="I9590" s="42">
        <v>0.01</v>
      </c>
      <c r="J9590" s="42" t="s">
        <v>11604</v>
      </c>
      <c r="K9590" s="43">
        <f t="shared" si="747"/>
        <v>6239.173718059259</v>
      </c>
      <c r="L9590" s="44" t="s">
        <v>20972</v>
      </c>
      <c r="M9590" s="44">
        <f t="shared" si="745"/>
        <v>65.033154905506066</v>
      </c>
      <c r="N9590" s="54">
        <f t="shared" si="748"/>
        <v>6242.35</v>
      </c>
      <c r="O9590" s="46">
        <f t="shared" si="749"/>
        <v>3.176281940741319</v>
      </c>
    </row>
    <row r="9591" spans="6:15" x14ac:dyDescent="0.25">
      <c r="F9591" s="3">
        <f t="shared" si="746"/>
        <v>0</v>
      </c>
      <c r="G9591" s="45" t="s">
        <v>30341</v>
      </c>
      <c r="H9591" s="42">
        <v>95.82</v>
      </c>
      <c r="I9591" s="42">
        <v>0.01</v>
      </c>
      <c r="J9591" s="42" t="s">
        <v>11605</v>
      </c>
      <c r="K9591" s="43">
        <f t="shared" si="747"/>
        <v>6239.8240496083145</v>
      </c>
      <c r="L9591" s="44" t="s">
        <v>20973</v>
      </c>
      <c r="M9591" s="44">
        <f t="shared" si="745"/>
        <v>65.033147975725939</v>
      </c>
      <c r="N9591" s="54">
        <f t="shared" si="748"/>
        <v>6242.9999999999991</v>
      </c>
      <c r="O9591" s="46">
        <f t="shared" si="749"/>
        <v>3.175950391684637</v>
      </c>
    </row>
    <row r="9592" spans="6:15" x14ac:dyDescent="0.25">
      <c r="F9592" s="3">
        <f t="shared" si="746"/>
        <v>0</v>
      </c>
      <c r="G9592" s="45" t="s">
        <v>30342</v>
      </c>
      <c r="H9592" s="42">
        <v>95.83</v>
      </c>
      <c r="I9592" s="42">
        <v>0.01</v>
      </c>
      <c r="J9592" s="42" t="s">
        <v>11606</v>
      </c>
      <c r="K9592" s="43">
        <f t="shared" si="747"/>
        <v>6240.4743810880718</v>
      </c>
      <c r="L9592" s="44" t="s">
        <v>20974</v>
      </c>
      <c r="M9592" s="44">
        <f t="shared" si="745"/>
        <v>65.033141048151123</v>
      </c>
      <c r="N9592" s="54">
        <f t="shared" si="748"/>
        <v>6243.65</v>
      </c>
      <c r="O9592" s="46">
        <f t="shared" si="749"/>
        <v>3.1756189119278133</v>
      </c>
    </row>
    <row r="9593" spans="6:15" x14ac:dyDescent="0.25">
      <c r="F9593" s="3">
        <f t="shared" si="746"/>
        <v>0</v>
      </c>
      <c r="G9593" s="45" t="s">
        <v>30343</v>
      </c>
      <c r="H9593" s="42">
        <v>95.84</v>
      </c>
      <c r="I9593" s="42">
        <v>0.01</v>
      </c>
      <c r="J9593" s="42" t="s">
        <v>11607</v>
      </c>
      <c r="K9593" s="43">
        <f t="shared" si="747"/>
        <v>6241.124712498553</v>
      </c>
      <c r="L9593" s="44" t="s">
        <v>20975</v>
      </c>
      <c r="M9593" s="44">
        <f t="shared" si="745"/>
        <v>65.033134122738829</v>
      </c>
      <c r="N9593" s="54">
        <f t="shared" si="748"/>
        <v>6244.3</v>
      </c>
      <c r="O9593" s="46">
        <f t="shared" si="749"/>
        <v>3.1752875014472011</v>
      </c>
    </row>
    <row r="9594" spans="6:15" x14ac:dyDescent="0.25">
      <c r="F9594" s="3">
        <f t="shared" si="746"/>
        <v>0</v>
      </c>
      <c r="G9594" s="45" t="s">
        <v>30344</v>
      </c>
      <c r="H9594" s="42">
        <v>95.85</v>
      </c>
      <c r="I9594" s="42">
        <v>0.01</v>
      </c>
      <c r="J9594" s="42" t="s">
        <v>11608</v>
      </c>
      <c r="K9594" s="43">
        <f t="shared" si="747"/>
        <v>6241.7750438397807</v>
      </c>
      <c r="L9594" s="44" t="s">
        <v>20976</v>
      </c>
      <c r="M9594" s="44">
        <f t="shared" si="745"/>
        <v>65.033127199495198</v>
      </c>
      <c r="N9594" s="54">
        <f t="shared" si="748"/>
        <v>6244.95</v>
      </c>
      <c r="O9594" s="46">
        <f t="shared" si="749"/>
        <v>3.1749561602191534</v>
      </c>
    </row>
    <row r="9595" spans="6:15" x14ac:dyDescent="0.25">
      <c r="F9595" s="3">
        <f t="shared" si="746"/>
        <v>0</v>
      </c>
      <c r="G9595" s="45" t="s">
        <v>30345</v>
      </c>
      <c r="H9595" s="42">
        <v>95.86</v>
      </c>
      <c r="I9595" s="42">
        <v>0.01</v>
      </c>
      <c r="J9595" s="42" t="s">
        <v>11609</v>
      </c>
      <c r="K9595" s="43">
        <f t="shared" si="747"/>
        <v>6242.4253751117758</v>
      </c>
      <c r="L9595" s="44" t="s">
        <v>20977</v>
      </c>
      <c r="M9595" s="44">
        <f t="shared" si="745"/>
        <v>65.033120278414103</v>
      </c>
      <c r="N9595" s="54">
        <f t="shared" si="748"/>
        <v>6245.5999999999995</v>
      </c>
      <c r="O9595" s="46">
        <f t="shared" si="749"/>
        <v>3.1746248882236614</v>
      </c>
    </row>
    <row r="9596" spans="6:15" x14ac:dyDescent="0.25">
      <c r="F9596" s="3">
        <f t="shared" si="746"/>
        <v>0</v>
      </c>
      <c r="G9596" s="45" t="s">
        <v>30346</v>
      </c>
      <c r="H9596" s="42">
        <v>95.87</v>
      </c>
      <c r="I9596" s="42">
        <v>0.01</v>
      </c>
      <c r="J9596" s="42" t="s">
        <v>11610</v>
      </c>
      <c r="K9596" s="43">
        <f t="shared" si="747"/>
        <v>6243.0757063145602</v>
      </c>
      <c r="L9596" s="44" t="s">
        <v>20978</v>
      </c>
      <c r="M9596" s="44">
        <f t="shared" si="745"/>
        <v>65.033113359526098</v>
      </c>
      <c r="N9596" s="54">
        <f t="shared" si="748"/>
        <v>6246.25</v>
      </c>
      <c r="O9596" s="46">
        <f t="shared" si="749"/>
        <v>3.1742936854398067</v>
      </c>
    </row>
    <row r="9597" spans="6:15" x14ac:dyDescent="0.25">
      <c r="F9597" s="3">
        <f t="shared" si="746"/>
        <v>0</v>
      </c>
      <c r="G9597" s="45" t="s">
        <v>30347</v>
      </c>
      <c r="H9597" s="42">
        <v>95.88</v>
      </c>
      <c r="I9597" s="42">
        <v>0.01</v>
      </c>
      <c r="J9597" s="42" t="s">
        <v>11611</v>
      </c>
      <c r="K9597" s="43">
        <f t="shared" si="747"/>
        <v>6243.7260374481557</v>
      </c>
      <c r="L9597" s="44" t="s">
        <v>20979</v>
      </c>
      <c r="M9597" s="44">
        <f t="shared" si="745"/>
        <v>65.033106442788409</v>
      </c>
      <c r="N9597" s="54">
        <f t="shared" si="748"/>
        <v>6246.9</v>
      </c>
      <c r="O9597" s="46">
        <f t="shared" si="749"/>
        <v>3.1739625518439425</v>
      </c>
    </row>
    <row r="9598" spans="6:15" x14ac:dyDescent="0.25">
      <c r="F9598" s="3">
        <f t="shared" si="746"/>
        <v>0</v>
      </c>
      <c r="G9598" s="45" t="s">
        <v>30348</v>
      </c>
      <c r="H9598" s="42">
        <v>95.89</v>
      </c>
      <c r="I9598" s="42">
        <v>0.01</v>
      </c>
      <c r="J9598" s="42" t="s">
        <v>11612</v>
      </c>
      <c r="K9598" s="43">
        <f t="shared" si="747"/>
        <v>6244.3763685125832</v>
      </c>
      <c r="L9598" s="44" t="s">
        <v>20980</v>
      </c>
      <c r="M9598" s="44">
        <f t="shared" si="745"/>
        <v>65.033099528249934</v>
      </c>
      <c r="N9598" s="54">
        <f t="shared" si="748"/>
        <v>6247.55</v>
      </c>
      <c r="O9598" s="46">
        <f t="shared" si="749"/>
        <v>3.1736314874169693</v>
      </c>
    </row>
    <row r="9599" spans="6:15" x14ac:dyDescent="0.25">
      <c r="F9599" s="3">
        <f t="shared" si="746"/>
        <v>0</v>
      </c>
      <c r="G9599" s="45" t="s">
        <v>30349</v>
      </c>
      <c r="H9599" s="42">
        <v>95.9</v>
      </c>
      <c r="I9599" s="42">
        <v>0.01</v>
      </c>
      <c r="J9599" s="42" t="s">
        <v>11613</v>
      </c>
      <c r="K9599" s="43">
        <f t="shared" si="747"/>
        <v>6245.0266995078655</v>
      </c>
      <c r="L9599" s="44" t="s">
        <v>20981</v>
      </c>
      <c r="M9599" s="44">
        <f t="shared" si="745"/>
        <v>65.033092615855651</v>
      </c>
      <c r="N9599" s="54">
        <f t="shared" si="748"/>
        <v>6248.2</v>
      </c>
      <c r="O9599" s="46">
        <f t="shared" si="749"/>
        <v>3.1733004921343309</v>
      </c>
    </row>
    <row r="9600" spans="6:15" x14ac:dyDescent="0.25">
      <c r="F9600" s="3">
        <f t="shared" si="746"/>
        <v>0</v>
      </c>
      <c r="G9600" s="45" t="s">
        <v>30350</v>
      </c>
      <c r="H9600" s="42">
        <v>95.91</v>
      </c>
      <c r="I9600" s="42">
        <v>0.01</v>
      </c>
      <c r="J9600" s="42" t="s">
        <v>11614</v>
      </c>
      <c r="K9600" s="43">
        <f t="shared" si="747"/>
        <v>6245.6770304340243</v>
      </c>
      <c r="L9600" s="44" t="s">
        <v>20982</v>
      </c>
      <c r="M9600" s="44">
        <f t="shared" si="745"/>
        <v>65.033085705623932</v>
      </c>
      <c r="N9600" s="54">
        <f t="shared" si="748"/>
        <v>6248.8499999999995</v>
      </c>
      <c r="O9600" s="46">
        <f t="shared" si="749"/>
        <v>3.1729695659751087</v>
      </c>
    </row>
    <row r="9601" spans="6:15" x14ac:dyDescent="0.25">
      <c r="F9601" s="3">
        <f t="shared" si="746"/>
        <v>0</v>
      </c>
      <c r="G9601" s="45" t="s">
        <v>30351</v>
      </c>
      <c r="H9601" s="42">
        <v>95.92</v>
      </c>
      <c r="I9601" s="42">
        <v>0.01</v>
      </c>
      <c r="J9601" s="42" t="s">
        <v>11615</v>
      </c>
      <c r="K9601" s="43">
        <f t="shared" si="747"/>
        <v>6246.3273612910807</v>
      </c>
      <c r="L9601" s="44" t="s">
        <v>20983</v>
      </c>
      <c r="M9601" s="44">
        <f t="shared" si="745"/>
        <v>65.033078797579179</v>
      </c>
      <c r="N9601" s="54">
        <f t="shared" si="748"/>
        <v>6249.5</v>
      </c>
      <c r="O9601" s="46">
        <f t="shared" si="749"/>
        <v>3.172638708919294</v>
      </c>
    </row>
    <row r="9602" spans="6:15" x14ac:dyDescent="0.25">
      <c r="F9602" s="3">
        <f t="shared" si="746"/>
        <v>0</v>
      </c>
      <c r="G9602" s="45" t="s">
        <v>30352</v>
      </c>
      <c r="H9602" s="42">
        <v>95.93</v>
      </c>
      <c r="I9602" s="42">
        <v>0.01</v>
      </c>
      <c r="J9602" s="42" t="s">
        <v>11616</v>
      </c>
      <c r="K9602" s="43">
        <f t="shared" si="747"/>
        <v>6246.9776920790564</v>
      </c>
      <c r="L9602" s="44" t="s">
        <v>20984</v>
      </c>
      <c r="M9602" s="44">
        <f t="shared" si="745"/>
        <v>65.033071891703102</v>
      </c>
      <c r="N9602" s="54">
        <f t="shared" si="748"/>
        <v>6250.1500000000005</v>
      </c>
      <c r="O9602" s="46">
        <f t="shared" si="749"/>
        <v>3.1723079209441494</v>
      </c>
    </row>
    <row r="9603" spans="6:15" x14ac:dyDescent="0.25">
      <c r="F9603" s="3">
        <f t="shared" si="746"/>
        <v>0</v>
      </c>
      <c r="G9603" s="45" t="s">
        <v>30353</v>
      </c>
      <c r="H9603" s="42">
        <v>95.94</v>
      </c>
      <c r="I9603" s="42">
        <v>0.01</v>
      </c>
      <c r="J9603" s="42" t="s">
        <v>11617</v>
      </c>
      <c r="K9603" s="43">
        <f t="shared" si="747"/>
        <v>6247.6280227979732</v>
      </c>
      <c r="L9603" s="44" t="s">
        <v>20985</v>
      </c>
      <c r="M9603" s="44">
        <f t="shared" si="745"/>
        <v>65.033064987971215</v>
      </c>
      <c r="N9603" s="54">
        <f t="shared" si="748"/>
        <v>6250.7999999999993</v>
      </c>
      <c r="O9603" s="46">
        <f t="shared" si="749"/>
        <v>3.171977202026028</v>
      </c>
    </row>
    <row r="9604" spans="6:15" x14ac:dyDescent="0.25">
      <c r="F9604" s="3">
        <f t="shared" si="746"/>
        <v>0</v>
      </c>
      <c r="G9604" s="45" t="s">
        <v>30354</v>
      </c>
      <c r="H9604" s="42">
        <v>95.95</v>
      </c>
      <c r="I9604" s="42">
        <v>0.01</v>
      </c>
      <c r="J9604" s="42" t="s">
        <v>11618</v>
      </c>
      <c r="K9604" s="43">
        <f t="shared" si="747"/>
        <v>6248.2783534478531</v>
      </c>
      <c r="L9604" s="44" t="s">
        <v>20986</v>
      </c>
      <c r="M9604" s="44">
        <f t="shared" si="745"/>
        <v>65.033058086414101</v>
      </c>
      <c r="N9604" s="54">
        <f t="shared" si="748"/>
        <v>6251.45</v>
      </c>
      <c r="O9604" s="46">
        <f t="shared" si="749"/>
        <v>3.1716465521467399</v>
      </c>
    </row>
    <row r="9605" spans="6:15" x14ac:dyDescent="0.25">
      <c r="F9605" s="3">
        <f t="shared" si="746"/>
        <v>0</v>
      </c>
      <c r="G9605" s="45" t="s">
        <v>30355</v>
      </c>
      <c r="H9605" s="42">
        <v>95.96</v>
      </c>
      <c r="I9605" s="42">
        <v>0.01</v>
      </c>
      <c r="J9605" s="42" t="s">
        <v>11619</v>
      </c>
      <c r="K9605" s="43">
        <f t="shared" si="747"/>
        <v>6248.9286840287168</v>
      </c>
      <c r="L9605" s="44" t="s">
        <v>20987</v>
      </c>
      <c r="M9605" s="44">
        <f t="shared" si="745"/>
        <v>65.033051187019538</v>
      </c>
      <c r="N9605" s="54">
        <f t="shared" si="748"/>
        <v>6252.0999999999995</v>
      </c>
      <c r="O9605" s="46">
        <f t="shared" si="749"/>
        <v>3.1713159712826382</v>
      </c>
    </row>
    <row r="9606" spans="6:15" x14ac:dyDescent="0.25">
      <c r="F9606" s="3">
        <f t="shared" si="746"/>
        <v>0</v>
      </c>
      <c r="G9606" s="45" t="s">
        <v>30356</v>
      </c>
      <c r="H9606" s="42">
        <v>95.97</v>
      </c>
      <c r="I9606" s="42">
        <v>0.01</v>
      </c>
      <c r="J9606" s="42" t="s">
        <v>11620</v>
      </c>
      <c r="K9606" s="43">
        <f t="shared" si="747"/>
        <v>6249.5790145405872</v>
      </c>
      <c r="L9606" s="44" t="s">
        <v>20988</v>
      </c>
      <c r="M9606" s="44">
        <f t="shared" si="745"/>
        <v>65.033044289793622</v>
      </c>
      <c r="N9606" s="54">
        <f t="shared" si="748"/>
        <v>6252.75</v>
      </c>
      <c r="O9606" s="46">
        <f t="shared" si="749"/>
        <v>3.1709854594128046</v>
      </c>
    </row>
    <row r="9607" spans="6:15" x14ac:dyDescent="0.25">
      <c r="F9607" s="3">
        <f t="shared" si="746"/>
        <v>0</v>
      </c>
      <c r="G9607" s="45" t="s">
        <v>30357</v>
      </c>
      <c r="H9607" s="42">
        <v>95.98</v>
      </c>
      <c r="I9607" s="42">
        <v>0.01</v>
      </c>
      <c r="J9607" s="42" t="s">
        <v>11621</v>
      </c>
      <c r="K9607" s="43">
        <f t="shared" si="747"/>
        <v>6250.2293449834851</v>
      </c>
      <c r="L9607" s="44" t="s">
        <v>20989</v>
      </c>
      <c r="M9607" s="44">
        <f t="shared" si="745"/>
        <v>65.033037394718036</v>
      </c>
      <c r="N9607" s="54">
        <f t="shared" si="748"/>
        <v>6253.4</v>
      </c>
      <c r="O9607" s="46">
        <f t="shared" si="749"/>
        <v>3.1706550165145018</v>
      </c>
    </row>
    <row r="9608" spans="6:15" x14ac:dyDescent="0.25">
      <c r="F9608" s="3">
        <f t="shared" si="746"/>
        <v>0</v>
      </c>
      <c r="G9608" s="45" t="s">
        <v>30358</v>
      </c>
      <c r="H9608" s="42">
        <v>95.99</v>
      </c>
      <c r="I9608" s="42">
        <v>0.01</v>
      </c>
      <c r="J9608" s="42" t="s">
        <v>11622</v>
      </c>
      <c r="K9608" s="43">
        <f t="shared" si="747"/>
        <v>6250.8796753574325</v>
      </c>
      <c r="L9608" s="44" t="s">
        <v>20990</v>
      </c>
      <c r="M9608" s="44">
        <f t="shared" si="745"/>
        <v>65.033030501798891</v>
      </c>
      <c r="N9608" s="54">
        <f t="shared" si="748"/>
        <v>6254.0499999999993</v>
      </c>
      <c r="O9608" s="46">
        <f t="shared" si="749"/>
        <v>3.1703246425668112</v>
      </c>
    </row>
    <row r="9609" spans="6:15" x14ac:dyDescent="0.25">
      <c r="F9609" s="3">
        <f t="shared" si="746"/>
        <v>0</v>
      </c>
      <c r="G9609" s="45" t="s">
        <v>30359</v>
      </c>
      <c r="H9609" s="42">
        <v>96</v>
      </c>
      <c r="I9609" s="42">
        <v>0.01</v>
      </c>
      <c r="J9609" s="42" t="s">
        <v>11623</v>
      </c>
      <c r="K9609" s="43">
        <f t="shared" si="747"/>
        <v>6251.5300056624501</v>
      </c>
      <c r="L9609" s="44" t="s">
        <v>20991</v>
      </c>
      <c r="M9609" s="44">
        <f t="shared" ref="M9609:M9672" si="750">SQRT(((14.7+$N$3*H9609)^2)-(K9609^2))/SQRT($N$4)</f>
        <v>65.033023611060628</v>
      </c>
      <c r="N9609" s="54">
        <f t="shared" si="748"/>
        <v>6254.7</v>
      </c>
      <c r="O9609" s="46">
        <f t="shared" si="749"/>
        <v>3.1699943375497242</v>
      </c>
    </row>
    <row r="9610" spans="6:15" x14ac:dyDescent="0.25">
      <c r="F9610" s="3">
        <f t="shared" ref="F9610:F9673" si="751">IF(O9610&gt;100,1,0)</f>
        <v>0</v>
      </c>
      <c r="G9610" s="45" t="s">
        <v>30360</v>
      </c>
      <c r="H9610" s="42">
        <v>96.01</v>
      </c>
      <c r="I9610" s="42">
        <v>0.01</v>
      </c>
      <c r="J9610" s="42" t="s">
        <v>11624</v>
      </c>
      <c r="K9610" s="43">
        <f t="shared" ref="K9610:K9673" si="752">K9609+I9610*M9609</f>
        <v>6252.1803358985608</v>
      </c>
      <c r="L9610" s="44" t="s">
        <v>20992</v>
      </c>
      <c r="M9610" s="44">
        <f t="shared" si="750"/>
        <v>65.033016722472667</v>
      </c>
      <c r="N9610" s="54">
        <f t="shared" ref="N9610:N9673" si="753">(H9610*$N$3)+14.7</f>
        <v>6255.35</v>
      </c>
      <c r="O9610" s="46">
        <f t="shared" ref="O9610:O9673" si="754">N9610-K9610</f>
        <v>3.1696641014395937</v>
      </c>
    </row>
    <row r="9611" spans="6:15" x14ac:dyDescent="0.25">
      <c r="F9611" s="3">
        <f t="shared" si="751"/>
        <v>0</v>
      </c>
      <c r="G9611" s="45" t="s">
        <v>30361</v>
      </c>
      <c r="H9611" s="42">
        <v>96.02</v>
      </c>
      <c r="I9611" s="42">
        <v>0.01</v>
      </c>
      <c r="J9611" s="42" t="s">
        <v>11625</v>
      </c>
      <c r="K9611" s="43">
        <f t="shared" si="752"/>
        <v>6252.8306660657854</v>
      </c>
      <c r="L9611" s="44" t="s">
        <v>20993</v>
      </c>
      <c r="M9611" s="44">
        <f t="shared" si="750"/>
        <v>65.033009836041174</v>
      </c>
      <c r="N9611" s="54">
        <f t="shared" si="753"/>
        <v>6256</v>
      </c>
      <c r="O9611" s="46">
        <f t="shared" si="754"/>
        <v>3.1693339342145919</v>
      </c>
    </row>
    <row r="9612" spans="6:15" x14ac:dyDescent="0.25">
      <c r="F9612" s="3">
        <f t="shared" si="751"/>
        <v>0</v>
      </c>
      <c r="G9612" s="45" t="s">
        <v>30362</v>
      </c>
      <c r="H9612" s="42">
        <v>96.03</v>
      </c>
      <c r="I9612" s="42">
        <v>0.01</v>
      </c>
      <c r="J9612" s="42" t="s">
        <v>11626</v>
      </c>
      <c r="K9612" s="43">
        <f t="shared" si="752"/>
        <v>6253.4809961641458</v>
      </c>
      <c r="L9612" s="44" t="s">
        <v>20994</v>
      </c>
      <c r="M9612" s="44">
        <f t="shared" si="750"/>
        <v>65.033002951759997</v>
      </c>
      <c r="N9612" s="54">
        <f t="shared" si="753"/>
        <v>6256.65</v>
      </c>
      <c r="O9612" s="46">
        <f t="shared" si="754"/>
        <v>3.1690038358538004</v>
      </c>
    </row>
    <row r="9613" spans="6:15" x14ac:dyDescent="0.25">
      <c r="F9613" s="3">
        <f t="shared" si="751"/>
        <v>0</v>
      </c>
      <c r="G9613" s="45" t="s">
        <v>30363</v>
      </c>
      <c r="H9613" s="42">
        <v>96.04</v>
      </c>
      <c r="I9613" s="42">
        <v>0.01</v>
      </c>
      <c r="J9613" s="42" t="s">
        <v>11627</v>
      </c>
      <c r="K9613" s="43">
        <f t="shared" si="752"/>
        <v>6254.1313261936639</v>
      </c>
      <c r="L9613" s="44" t="s">
        <v>20995</v>
      </c>
      <c r="M9613" s="44">
        <f t="shared" si="750"/>
        <v>65.03299606963526</v>
      </c>
      <c r="N9613" s="54">
        <f t="shared" si="753"/>
        <v>6257.3</v>
      </c>
      <c r="O9613" s="46">
        <f t="shared" si="754"/>
        <v>3.1686738063363009</v>
      </c>
    </row>
    <row r="9614" spans="6:15" x14ac:dyDescent="0.25">
      <c r="F9614" s="3">
        <f t="shared" si="751"/>
        <v>0</v>
      </c>
      <c r="G9614" s="45" t="s">
        <v>30364</v>
      </c>
      <c r="H9614" s="42">
        <v>96.05</v>
      </c>
      <c r="I9614" s="42">
        <v>0.01</v>
      </c>
      <c r="J9614" s="42" t="s">
        <v>11628</v>
      </c>
      <c r="K9614" s="43">
        <f t="shared" si="752"/>
        <v>6254.7816561543605</v>
      </c>
      <c r="L9614" s="44" t="s">
        <v>20996</v>
      </c>
      <c r="M9614" s="44">
        <f t="shared" si="750"/>
        <v>65.032989189673074</v>
      </c>
      <c r="N9614" s="54">
        <f t="shared" si="753"/>
        <v>6257.95</v>
      </c>
      <c r="O9614" s="46">
        <f t="shared" si="754"/>
        <v>3.168343845639356</v>
      </c>
    </row>
    <row r="9615" spans="6:15" x14ac:dyDescent="0.25">
      <c r="F9615" s="3">
        <f t="shared" si="751"/>
        <v>0</v>
      </c>
      <c r="G9615" s="45" t="s">
        <v>30365</v>
      </c>
      <c r="H9615" s="42">
        <v>96.06</v>
      </c>
      <c r="I9615" s="42">
        <v>0.01</v>
      </c>
      <c r="J9615" s="42" t="s">
        <v>11629</v>
      </c>
      <c r="K9615" s="43">
        <f t="shared" si="752"/>
        <v>6255.4319860462574</v>
      </c>
      <c r="L9615" s="44" t="s">
        <v>20997</v>
      </c>
      <c r="M9615" s="44">
        <f t="shared" si="750"/>
        <v>65.032982311861218</v>
      </c>
      <c r="N9615" s="54">
        <f t="shared" si="753"/>
        <v>6258.6</v>
      </c>
      <c r="O9615" s="46">
        <f t="shared" si="754"/>
        <v>3.1680139537429568</v>
      </c>
    </row>
    <row r="9616" spans="6:15" x14ac:dyDescent="0.25">
      <c r="F9616" s="3">
        <f t="shared" si="751"/>
        <v>0</v>
      </c>
      <c r="G9616" s="45" t="s">
        <v>30366</v>
      </c>
      <c r="H9616" s="42">
        <v>96.07</v>
      </c>
      <c r="I9616" s="42">
        <v>0.01</v>
      </c>
      <c r="J9616" s="42" t="s">
        <v>11630</v>
      </c>
      <c r="K9616" s="43">
        <f t="shared" si="752"/>
        <v>6256.0823158693756</v>
      </c>
      <c r="L9616" s="44" t="s">
        <v>20998</v>
      </c>
      <c r="M9616" s="44">
        <f t="shared" si="750"/>
        <v>65.032975436193581</v>
      </c>
      <c r="N9616" s="54">
        <f t="shared" si="753"/>
        <v>6259.2499999999991</v>
      </c>
      <c r="O9616" s="46">
        <f t="shared" si="754"/>
        <v>3.1676841306234564</v>
      </c>
    </row>
    <row r="9617" spans="6:15" x14ac:dyDescent="0.25">
      <c r="F9617" s="3">
        <f t="shared" si="751"/>
        <v>0</v>
      </c>
      <c r="G9617" s="45" t="s">
        <v>30367</v>
      </c>
      <c r="H9617" s="42">
        <v>96.08</v>
      </c>
      <c r="I9617" s="42">
        <v>0.01</v>
      </c>
      <c r="J9617" s="42" t="s">
        <v>11631</v>
      </c>
      <c r="K9617" s="43">
        <f t="shared" si="752"/>
        <v>6256.7326456237379</v>
      </c>
      <c r="L9617" s="44" t="s">
        <v>20999</v>
      </c>
      <c r="M9617" s="44">
        <f t="shared" si="750"/>
        <v>65.03296856269462</v>
      </c>
      <c r="N9617" s="54">
        <f t="shared" si="753"/>
        <v>6259.9</v>
      </c>
      <c r="O9617" s="46">
        <f t="shared" si="754"/>
        <v>3.1673543762617555</v>
      </c>
    </row>
    <row r="9618" spans="6:15" x14ac:dyDescent="0.25">
      <c r="F9618" s="3">
        <f t="shared" si="751"/>
        <v>0</v>
      </c>
      <c r="G9618" s="45" t="s">
        <v>30368</v>
      </c>
      <c r="H9618" s="42">
        <v>96.09</v>
      </c>
      <c r="I9618" s="42">
        <v>0.01</v>
      </c>
      <c r="J9618" s="42" t="s">
        <v>11632</v>
      </c>
      <c r="K9618" s="43">
        <f t="shared" si="752"/>
        <v>6257.3829753093651</v>
      </c>
      <c r="L9618" s="44" t="s">
        <v>21000</v>
      </c>
      <c r="M9618" s="44">
        <f t="shared" si="750"/>
        <v>65.032961691345974</v>
      </c>
      <c r="N9618" s="54">
        <f t="shared" si="753"/>
        <v>6260.55</v>
      </c>
      <c r="O9618" s="46">
        <f t="shared" si="754"/>
        <v>3.1670246906351167</v>
      </c>
    </row>
    <row r="9619" spans="6:15" x14ac:dyDescent="0.25">
      <c r="F9619" s="3">
        <f t="shared" si="751"/>
        <v>0</v>
      </c>
      <c r="G9619" s="45" t="s">
        <v>30369</v>
      </c>
      <c r="H9619" s="42">
        <v>96.1</v>
      </c>
      <c r="I9619" s="42">
        <v>0.01</v>
      </c>
      <c r="J9619" s="42" t="s">
        <v>11633</v>
      </c>
      <c r="K9619" s="43">
        <f t="shared" si="752"/>
        <v>6258.0333049262781</v>
      </c>
      <c r="L9619" s="44" t="s">
        <v>21001</v>
      </c>
      <c r="M9619" s="44">
        <f t="shared" si="750"/>
        <v>65.032954822141562</v>
      </c>
      <c r="N9619" s="54">
        <f t="shared" si="753"/>
        <v>6261.2</v>
      </c>
      <c r="O9619" s="46">
        <f t="shared" si="754"/>
        <v>3.1666950737217121</v>
      </c>
    </row>
    <row r="9620" spans="6:15" x14ac:dyDescent="0.25">
      <c r="F9620" s="3">
        <f t="shared" si="751"/>
        <v>0</v>
      </c>
      <c r="G9620" s="45" t="s">
        <v>30370</v>
      </c>
      <c r="H9620" s="42">
        <v>96.11</v>
      </c>
      <c r="I9620" s="42">
        <v>0.01</v>
      </c>
      <c r="J9620" s="42" t="s">
        <v>11634</v>
      </c>
      <c r="K9620" s="43">
        <f t="shared" si="752"/>
        <v>6258.6836344744997</v>
      </c>
      <c r="L9620" s="44" t="s">
        <v>21002</v>
      </c>
      <c r="M9620" s="44">
        <f t="shared" si="750"/>
        <v>65.032947955087479</v>
      </c>
      <c r="N9620" s="54">
        <f t="shared" si="753"/>
        <v>6261.8499999999995</v>
      </c>
      <c r="O9620" s="46">
        <f t="shared" si="754"/>
        <v>3.1663655254997138</v>
      </c>
    </row>
    <row r="9621" spans="6:15" x14ac:dyDescent="0.25">
      <c r="F9621" s="3">
        <f t="shared" si="751"/>
        <v>0</v>
      </c>
      <c r="G9621" s="45" t="s">
        <v>30371</v>
      </c>
      <c r="H9621" s="42">
        <v>96.12</v>
      </c>
      <c r="I9621" s="42">
        <v>0.01</v>
      </c>
      <c r="J9621" s="42" t="s">
        <v>11635</v>
      </c>
      <c r="K9621" s="43">
        <f t="shared" si="752"/>
        <v>6259.3339639540509</v>
      </c>
      <c r="L9621" s="44" t="s">
        <v>21003</v>
      </c>
      <c r="M9621" s="44">
        <f t="shared" si="750"/>
        <v>65.032941090189837</v>
      </c>
      <c r="N9621" s="54">
        <f t="shared" si="753"/>
        <v>6262.5</v>
      </c>
      <c r="O9621" s="46">
        <f t="shared" si="754"/>
        <v>3.166036045949113</v>
      </c>
    </row>
    <row r="9622" spans="6:15" x14ac:dyDescent="0.25">
      <c r="F9622" s="3">
        <f t="shared" si="751"/>
        <v>0</v>
      </c>
      <c r="G9622" s="45" t="s">
        <v>30372</v>
      </c>
      <c r="H9622" s="42">
        <v>96.13</v>
      </c>
      <c r="I9622" s="42">
        <v>0.01</v>
      </c>
      <c r="J9622" s="42" t="s">
        <v>11636</v>
      </c>
      <c r="K9622" s="43">
        <f t="shared" si="752"/>
        <v>6259.9842933649525</v>
      </c>
      <c r="L9622" s="44" t="s">
        <v>21004</v>
      </c>
      <c r="M9622" s="44">
        <f t="shared" si="750"/>
        <v>65.032934227430317</v>
      </c>
      <c r="N9622" s="54">
        <f t="shared" si="753"/>
        <v>6263.15</v>
      </c>
      <c r="O9622" s="46">
        <f t="shared" si="754"/>
        <v>3.1657066350471723</v>
      </c>
    </row>
    <row r="9623" spans="6:15" x14ac:dyDescent="0.25">
      <c r="F9623" s="3">
        <f t="shared" si="751"/>
        <v>0</v>
      </c>
      <c r="G9623" s="45" t="s">
        <v>30373</v>
      </c>
      <c r="H9623" s="42">
        <v>96.14</v>
      </c>
      <c r="I9623" s="42">
        <v>0.01</v>
      </c>
      <c r="J9623" s="42" t="s">
        <v>11637</v>
      </c>
      <c r="K9623" s="43">
        <f t="shared" si="752"/>
        <v>6260.6346227072272</v>
      </c>
      <c r="L9623" s="44" t="s">
        <v>21005</v>
      </c>
      <c r="M9623" s="44">
        <f t="shared" si="750"/>
        <v>65.032927366827224</v>
      </c>
      <c r="N9623" s="54">
        <f t="shared" si="753"/>
        <v>6263.8</v>
      </c>
      <c r="O9623" s="46">
        <f t="shared" si="754"/>
        <v>3.1653772927729733</v>
      </c>
    </row>
    <row r="9624" spans="6:15" x14ac:dyDescent="0.25">
      <c r="F9624" s="3">
        <f t="shared" si="751"/>
        <v>0</v>
      </c>
      <c r="G9624" s="45" t="s">
        <v>30374</v>
      </c>
      <c r="H9624" s="42">
        <v>96.15</v>
      </c>
      <c r="I9624" s="42">
        <v>0.01</v>
      </c>
      <c r="J9624" s="42" t="s">
        <v>11638</v>
      </c>
      <c r="K9624" s="43">
        <f t="shared" si="752"/>
        <v>6261.2849519808951</v>
      </c>
      <c r="L9624" s="44" t="s">
        <v>21006</v>
      </c>
      <c r="M9624" s="44">
        <f t="shared" si="750"/>
        <v>65.032920508362267</v>
      </c>
      <c r="N9624" s="54">
        <f t="shared" si="753"/>
        <v>6264.45</v>
      </c>
      <c r="O9624" s="46">
        <f t="shared" si="754"/>
        <v>3.1650480191046881</v>
      </c>
    </row>
    <row r="9625" spans="6:15" x14ac:dyDescent="0.25">
      <c r="F9625" s="3">
        <f t="shared" si="751"/>
        <v>0</v>
      </c>
      <c r="G9625" s="45" t="s">
        <v>30375</v>
      </c>
      <c r="H9625" s="42">
        <v>96.16</v>
      </c>
      <c r="I9625" s="42">
        <v>0.01</v>
      </c>
      <c r="J9625" s="42" t="s">
        <v>11639</v>
      </c>
      <c r="K9625" s="43">
        <f t="shared" si="752"/>
        <v>6261.935281185979</v>
      </c>
      <c r="L9625" s="44" t="s">
        <v>21007</v>
      </c>
      <c r="M9625" s="44">
        <f t="shared" si="750"/>
        <v>65.032913652035418</v>
      </c>
      <c r="N9625" s="54">
        <f t="shared" si="753"/>
        <v>6265.0999999999995</v>
      </c>
      <c r="O9625" s="46">
        <f t="shared" si="754"/>
        <v>3.1647188140204889</v>
      </c>
    </row>
    <row r="9626" spans="6:15" x14ac:dyDescent="0.25">
      <c r="F9626" s="3">
        <f t="shared" si="751"/>
        <v>0</v>
      </c>
      <c r="G9626" s="45" t="s">
        <v>30376</v>
      </c>
      <c r="H9626" s="42">
        <v>96.17</v>
      </c>
      <c r="I9626" s="42">
        <v>0.01</v>
      </c>
      <c r="J9626" s="42" t="s">
        <v>11640</v>
      </c>
      <c r="K9626" s="43">
        <f t="shared" si="752"/>
        <v>6262.5856103224996</v>
      </c>
      <c r="L9626" s="44" t="s">
        <v>21008</v>
      </c>
      <c r="M9626" s="44">
        <f t="shared" si="750"/>
        <v>65.032906797871135</v>
      </c>
      <c r="N9626" s="54">
        <f t="shared" si="753"/>
        <v>6265.75</v>
      </c>
      <c r="O9626" s="46">
        <f t="shared" si="754"/>
        <v>3.1643896775003668</v>
      </c>
    </row>
    <row r="9627" spans="6:15" x14ac:dyDescent="0.25">
      <c r="F9627" s="3">
        <f t="shared" si="751"/>
        <v>0</v>
      </c>
      <c r="G9627" s="45" t="s">
        <v>30377</v>
      </c>
      <c r="H9627" s="42">
        <v>96.18</v>
      </c>
      <c r="I9627" s="42">
        <v>0.01</v>
      </c>
      <c r="J9627" s="42" t="s">
        <v>11641</v>
      </c>
      <c r="K9627" s="43">
        <f t="shared" si="752"/>
        <v>6263.2359393904781</v>
      </c>
      <c r="L9627" s="44" t="s">
        <v>21009</v>
      </c>
      <c r="M9627" s="44">
        <f t="shared" si="750"/>
        <v>65.032899945851071</v>
      </c>
      <c r="N9627" s="54">
        <f t="shared" si="753"/>
        <v>6266.4000000000005</v>
      </c>
      <c r="O9627" s="46">
        <f t="shared" si="754"/>
        <v>3.1640606095224939</v>
      </c>
    </row>
    <row r="9628" spans="6:15" x14ac:dyDescent="0.25">
      <c r="F9628" s="3">
        <f t="shared" si="751"/>
        <v>0</v>
      </c>
      <c r="G9628" s="45" t="s">
        <v>30378</v>
      </c>
      <c r="H9628" s="42">
        <v>96.19</v>
      </c>
      <c r="I9628" s="42">
        <v>0.01</v>
      </c>
      <c r="J9628" s="42" t="s">
        <v>11642</v>
      </c>
      <c r="K9628" s="43">
        <f t="shared" si="752"/>
        <v>6263.886268389937</v>
      </c>
      <c r="L9628" s="44" t="s">
        <v>21010</v>
      </c>
      <c r="M9628" s="44">
        <f t="shared" si="750"/>
        <v>65.032893095950783</v>
      </c>
      <c r="N9628" s="54">
        <f t="shared" si="753"/>
        <v>6267.0499999999993</v>
      </c>
      <c r="O9628" s="46">
        <f t="shared" si="754"/>
        <v>3.1637316100623138</v>
      </c>
    </row>
    <row r="9629" spans="6:15" x14ac:dyDescent="0.25">
      <c r="F9629" s="3">
        <f t="shared" si="751"/>
        <v>0</v>
      </c>
      <c r="G9629" s="45" t="s">
        <v>30379</v>
      </c>
      <c r="H9629" s="42">
        <v>96.2</v>
      </c>
      <c r="I9629" s="42">
        <v>0.01</v>
      </c>
      <c r="J9629" s="42" t="s">
        <v>11643</v>
      </c>
      <c r="K9629" s="43">
        <f t="shared" si="752"/>
        <v>6264.5365973208964</v>
      </c>
      <c r="L9629" s="44" t="s">
        <v>21011</v>
      </c>
      <c r="M9629" s="44">
        <f t="shared" si="750"/>
        <v>65.032886248213075</v>
      </c>
      <c r="N9629" s="54">
        <f t="shared" si="753"/>
        <v>6267.7</v>
      </c>
      <c r="O9629" s="46">
        <f t="shared" si="754"/>
        <v>3.1634026791034557</v>
      </c>
    </row>
    <row r="9630" spans="6:15" x14ac:dyDescent="0.25">
      <c r="F9630" s="3">
        <f t="shared" si="751"/>
        <v>0</v>
      </c>
      <c r="G9630" s="45" t="s">
        <v>30380</v>
      </c>
      <c r="H9630" s="42">
        <v>96.21</v>
      </c>
      <c r="I9630" s="42">
        <v>0.01</v>
      </c>
      <c r="J9630" s="42" t="s">
        <v>11644</v>
      </c>
      <c r="K9630" s="43">
        <f t="shared" si="752"/>
        <v>6265.1869261833781</v>
      </c>
      <c r="L9630" s="44" t="s">
        <v>21012</v>
      </c>
      <c r="M9630" s="44">
        <f t="shared" si="750"/>
        <v>65.032879402613474</v>
      </c>
      <c r="N9630" s="54">
        <f t="shared" si="753"/>
        <v>6268.3499999999995</v>
      </c>
      <c r="O9630" s="46">
        <f t="shared" si="754"/>
        <v>3.1630738166213632</v>
      </c>
    </row>
    <row r="9631" spans="6:15" x14ac:dyDescent="0.25">
      <c r="F9631" s="3">
        <f t="shared" si="751"/>
        <v>0</v>
      </c>
      <c r="G9631" s="45" t="s">
        <v>30381</v>
      </c>
      <c r="H9631" s="42">
        <v>96.22</v>
      </c>
      <c r="I9631" s="42">
        <v>0.01</v>
      </c>
      <c r="J9631" s="42" t="s">
        <v>11645</v>
      </c>
      <c r="K9631" s="43">
        <f t="shared" si="752"/>
        <v>6265.837254977404</v>
      </c>
      <c r="L9631" s="44" t="s">
        <v>21013</v>
      </c>
      <c r="M9631" s="44">
        <f t="shared" si="750"/>
        <v>65.032872559151997</v>
      </c>
      <c r="N9631" s="54">
        <f t="shared" si="753"/>
        <v>6269</v>
      </c>
      <c r="O9631" s="46">
        <f t="shared" si="754"/>
        <v>3.1627450225960274</v>
      </c>
    </row>
    <row r="9632" spans="6:15" x14ac:dyDescent="0.25">
      <c r="F9632" s="3">
        <f t="shared" si="751"/>
        <v>0</v>
      </c>
      <c r="G9632" s="45" t="s">
        <v>30382</v>
      </c>
      <c r="H9632" s="42">
        <v>96.23</v>
      </c>
      <c r="I9632" s="42">
        <v>0.01</v>
      </c>
      <c r="J9632" s="42" t="s">
        <v>11646</v>
      </c>
      <c r="K9632" s="43">
        <f t="shared" si="752"/>
        <v>6266.4875837029958</v>
      </c>
      <c r="L9632" s="44" t="s">
        <v>21014</v>
      </c>
      <c r="M9632" s="44">
        <f t="shared" si="750"/>
        <v>65.032865717822531</v>
      </c>
      <c r="N9632" s="54">
        <f t="shared" si="753"/>
        <v>6269.65</v>
      </c>
      <c r="O9632" s="46">
        <f t="shared" si="754"/>
        <v>3.1624162970038014</v>
      </c>
    </row>
    <row r="9633" spans="6:15" x14ac:dyDescent="0.25">
      <c r="F9633" s="3">
        <f t="shared" si="751"/>
        <v>0</v>
      </c>
      <c r="G9633" s="45" t="s">
        <v>30383</v>
      </c>
      <c r="H9633" s="42">
        <v>96.24</v>
      </c>
      <c r="I9633" s="42">
        <v>0.01</v>
      </c>
      <c r="J9633" s="42" t="s">
        <v>11647</v>
      </c>
      <c r="K9633" s="43">
        <f t="shared" si="752"/>
        <v>6267.1379123601737</v>
      </c>
      <c r="L9633" s="44" t="s">
        <v>21015</v>
      </c>
      <c r="M9633" s="44">
        <f t="shared" si="750"/>
        <v>65.032858878637285</v>
      </c>
      <c r="N9633" s="54">
        <f t="shared" si="753"/>
        <v>6270.2999999999993</v>
      </c>
      <c r="O9633" s="46">
        <f t="shared" si="754"/>
        <v>3.1620876398255859</v>
      </c>
    </row>
    <row r="9634" spans="6:15" x14ac:dyDescent="0.25">
      <c r="F9634" s="3">
        <f t="shared" si="751"/>
        <v>0</v>
      </c>
      <c r="G9634" s="45" t="s">
        <v>30384</v>
      </c>
      <c r="H9634" s="42">
        <v>96.25</v>
      </c>
      <c r="I9634" s="42">
        <v>0.01</v>
      </c>
      <c r="J9634" s="42" t="s">
        <v>11648</v>
      </c>
      <c r="K9634" s="43">
        <f t="shared" si="752"/>
        <v>6267.7882409489603</v>
      </c>
      <c r="L9634" s="44" t="s">
        <v>21016</v>
      </c>
      <c r="M9634" s="44">
        <f t="shared" si="750"/>
        <v>65.032852041590161</v>
      </c>
      <c r="N9634" s="54">
        <f t="shared" si="753"/>
        <v>6270.95</v>
      </c>
      <c r="O9634" s="46">
        <f t="shared" si="754"/>
        <v>3.161759051039553</v>
      </c>
    </row>
    <row r="9635" spans="6:15" x14ac:dyDescent="0.25">
      <c r="F9635" s="3">
        <f t="shared" si="751"/>
        <v>0</v>
      </c>
      <c r="G9635" s="45" t="s">
        <v>30385</v>
      </c>
      <c r="H9635" s="42">
        <v>96.26</v>
      </c>
      <c r="I9635" s="42">
        <v>0.01</v>
      </c>
      <c r="J9635" s="42" t="s">
        <v>11649</v>
      </c>
      <c r="K9635" s="43">
        <f t="shared" si="752"/>
        <v>6268.4385694693765</v>
      </c>
      <c r="L9635" s="44" t="s">
        <v>21017</v>
      </c>
      <c r="M9635" s="44">
        <f t="shared" si="750"/>
        <v>65.032845206681159</v>
      </c>
      <c r="N9635" s="54">
        <f t="shared" si="753"/>
        <v>6271.6</v>
      </c>
      <c r="O9635" s="46">
        <f t="shared" si="754"/>
        <v>3.1614305306238748</v>
      </c>
    </row>
    <row r="9636" spans="6:15" x14ac:dyDescent="0.25">
      <c r="F9636" s="3">
        <f t="shared" si="751"/>
        <v>0</v>
      </c>
      <c r="G9636" s="45" t="s">
        <v>30386</v>
      </c>
      <c r="H9636" s="42">
        <v>96.27</v>
      </c>
      <c r="I9636" s="42">
        <v>0.01</v>
      </c>
      <c r="J9636" s="42" t="s">
        <v>11650</v>
      </c>
      <c r="K9636" s="43">
        <f t="shared" si="752"/>
        <v>6269.0888979214433</v>
      </c>
      <c r="L9636" s="44" t="s">
        <v>21018</v>
      </c>
      <c r="M9636" s="44">
        <f t="shared" si="750"/>
        <v>65.032838373904184</v>
      </c>
      <c r="N9636" s="54">
        <f t="shared" si="753"/>
        <v>6272.25</v>
      </c>
      <c r="O9636" s="46">
        <f t="shared" si="754"/>
        <v>3.1611020785567234</v>
      </c>
    </row>
    <row r="9637" spans="6:15" x14ac:dyDescent="0.25">
      <c r="F9637" s="3">
        <f t="shared" si="751"/>
        <v>0</v>
      </c>
      <c r="G9637" s="45" t="s">
        <v>30387</v>
      </c>
      <c r="H9637" s="42">
        <v>96.28</v>
      </c>
      <c r="I9637" s="42">
        <v>0.01</v>
      </c>
      <c r="J9637" s="42" t="s">
        <v>11651</v>
      </c>
      <c r="K9637" s="43">
        <f t="shared" si="752"/>
        <v>6269.7392263051825</v>
      </c>
      <c r="L9637" s="44" t="s">
        <v>21019</v>
      </c>
      <c r="M9637" s="44">
        <f t="shared" si="750"/>
        <v>65.032831543253096</v>
      </c>
      <c r="N9637" s="54">
        <f t="shared" si="753"/>
        <v>6272.9</v>
      </c>
      <c r="O9637" s="46">
        <f t="shared" si="754"/>
        <v>3.1607736948171805</v>
      </c>
    </row>
    <row r="9638" spans="6:15" x14ac:dyDescent="0.25">
      <c r="F9638" s="3">
        <f t="shared" si="751"/>
        <v>0</v>
      </c>
      <c r="G9638" s="45" t="s">
        <v>30388</v>
      </c>
      <c r="H9638" s="42">
        <v>96.29</v>
      </c>
      <c r="I9638" s="42">
        <v>0.01</v>
      </c>
      <c r="J9638" s="42" t="s">
        <v>11652</v>
      </c>
      <c r="K9638" s="43">
        <f t="shared" si="752"/>
        <v>6270.3895546206149</v>
      </c>
      <c r="L9638" s="44" t="s">
        <v>21020</v>
      </c>
      <c r="M9638" s="44">
        <f t="shared" si="750"/>
        <v>65.032824714752365</v>
      </c>
      <c r="N9638" s="54">
        <f t="shared" si="753"/>
        <v>6273.55</v>
      </c>
      <c r="O9638" s="46">
        <f t="shared" si="754"/>
        <v>3.1604453793852372</v>
      </c>
    </row>
    <row r="9639" spans="6:15" x14ac:dyDescent="0.25">
      <c r="F9639" s="3">
        <f t="shared" si="751"/>
        <v>0</v>
      </c>
      <c r="G9639" s="45" t="s">
        <v>30389</v>
      </c>
      <c r="H9639" s="42">
        <v>96.3</v>
      </c>
      <c r="I9639" s="42">
        <v>0.01</v>
      </c>
      <c r="J9639" s="42" t="s">
        <v>11653</v>
      </c>
      <c r="K9639" s="43">
        <f t="shared" si="752"/>
        <v>6271.0398828677626</v>
      </c>
      <c r="L9639" s="44" t="s">
        <v>21021</v>
      </c>
      <c r="M9639" s="44">
        <f t="shared" si="750"/>
        <v>65.032817888377522</v>
      </c>
      <c r="N9639" s="54">
        <f t="shared" si="753"/>
        <v>6274.2</v>
      </c>
      <c r="O9639" s="46">
        <f t="shared" si="754"/>
        <v>3.1601171322372466</v>
      </c>
    </row>
    <row r="9640" spans="6:15" x14ac:dyDescent="0.25">
      <c r="F9640" s="3">
        <f t="shared" si="751"/>
        <v>0</v>
      </c>
      <c r="G9640" s="45" t="s">
        <v>30390</v>
      </c>
      <c r="H9640" s="42">
        <v>96.31</v>
      </c>
      <c r="I9640" s="42">
        <v>0.01</v>
      </c>
      <c r="J9640" s="42" t="s">
        <v>11654</v>
      </c>
      <c r="K9640" s="43">
        <f t="shared" si="752"/>
        <v>6271.6902110466463</v>
      </c>
      <c r="L9640" s="44" t="s">
        <v>21022</v>
      </c>
      <c r="M9640" s="44">
        <f t="shared" si="750"/>
        <v>65.032811064134705</v>
      </c>
      <c r="N9640" s="54">
        <f t="shared" si="753"/>
        <v>6274.85</v>
      </c>
      <c r="O9640" s="46">
        <f t="shared" si="754"/>
        <v>3.1597889533541093</v>
      </c>
    </row>
    <row r="9641" spans="6:15" x14ac:dyDescent="0.25">
      <c r="F9641" s="3">
        <f t="shared" si="751"/>
        <v>0</v>
      </c>
      <c r="G9641" s="45" t="s">
        <v>30391</v>
      </c>
      <c r="H9641" s="42">
        <v>96.32</v>
      </c>
      <c r="I9641" s="42">
        <v>0.01</v>
      </c>
      <c r="J9641" s="42" t="s">
        <v>11655</v>
      </c>
      <c r="K9641" s="43">
        <f t="shared" si="752"/>
        <v>6272.3405391572878</v>
      </c>
      <c r="L9641" s="44" t="s">
        <v>21023</v>
      </c>
      <c r="M9641" s="44">
        <f t="shared" si="750"/>
        <v>65.032804242005568</v>
      </c>
      <c r="N9641" s="54">
        <f t="shared" si="753"/>
        <v>6275.4999999999991</v>
      </c>
      <c r="O9641" s="46">
        <f t="shared" si="754"/>
        <v>3.1594608427112689</v>
      </c>
    </row>
    <row r="9642" spans="6:15" x14ac:dyDescent="0.25">
      <c r="F9642" s="3">
        <f t="shared" si="751"/>
        <v>0</v>
      </c>
      <c r="G9642" s="45" t="s">
        <v>30392</v>
      </c>
      <c r="H9642" s="42">
        <v>96.33</v>
      </c>
      <c r="I9642" s="42">
        <v>0.01</v>
      </c>
      <c r="J9642" s="42" t="s">
        <v>11656</v>
      </c>
      <c r="K9642" s="43">
        <f t="shared" si="752"/>
        <v>6272.9908671997082</v>
      </c>
      <c r="L9642" s="44" t="s">
        <v>21024</v>
      </c>
      <c r="M9642" s="44">
        <f t="shared" si="750"/>
        <v>65.032797422032885</v>
      </c>
      <c r="N9642" s="54">
        <f t="shared" si="753"/>
        <v>6276.15</v>
      </c>
      <c r="O9642" s="46">
        <f t="shared" si="754"/>
        <v>3.1591328002914452</v>
      </c>
    </row>
    <row r="9643" spans="6:15" x14ac:dyDescent="0.25">
      <c r="F9643" s="3">
        <f t="shared" si="751"/>
        <v>0</v>
      </c>
      <c r="G9643" s="45" t="s">
        <v>30393</v>
      </c>
      <c r="H9643" s="42">
        <v>96.34</v>
      </c>
      <c r="I9643" s="42">
        <v>0.01</v>
      </c>
      <c r="J9643" s="42" t="s">
        <v>11657</v>
      </c>
      <c r="K9643" s="43">
        <f t="shared" si="752"/>
        <v>6273.6411951739283</v>
      </c>
      <c r="L9643" s="44" t="s">
        <v>21025</v>
      </c>
      <c r="M9643" s="44">
        <f t="shared" si="750"/>
        <v>65.032790604186118</v>
      </c>
      <c r="N9643" s="54">
        <f t="shared" si="753"/>
        <v>6276.8</v>
      </c>
      <c r="O9643" s="46">
        <f t="shared" si="754"/>
        <v>3.1588048260719006</v>
      </c>
    </row>
    <row r="9644" spans="6:15" x14ac:dyDescent="0.25">
      <c r="F9644" s="3">
        <f t="shared" si="751"/>
        <v>0</v>
      </c>
      <c r="G9644" s="45" t="s">
        <v>30394</v>
      </c>
      <c r="H9644" s="42">
        <v>96.35</v>
      </c>
      <c r="I9644" s="42">
        <v>0.01</v>
      </c>
      <c r="J9644" s="42" t="s">
        <v>11658</v>
      </c>
      <c r="K9644" s="43">
        <f t="shared" si="752"/>
        <v>6274.2915230799699</v>
      </c>
      <c r="L9644" s="44" t="s">
        <v>21026</v>
      </c>
      <c r="M9644" s="44">
        <f t="shared" si="750"/>
        <v>65.032783788459128</v>
      </c>
      <c r="N9644" s="54">
        <f t="shared" si="753"/>
        <v>6277.45</v>
      </c>
      <c r="O9644" s="46">
        <f t="shared" si="754"/>
        <v>3.1584769200298979</v>
      </c>
    </row>
    <row r="9645" spans="6:15" x14ac:dyDescent="0.25">
      <c r="F9645" s="3">
        <f t="shared" si="751"/>
        <v>0</v>
      </c>
      <c r="G9645" s="45" t="s">
        <v>30395</v>
      </c>
      <c r="H9645" s="42">
        <v>96.36</v>
      </c>
      <c r="I9645" s="42">
        <v>0.01</v>
      </c>
      <c r="J9645" s="42" t="s">
        <v>11659</v>
      </c>
      <c r="K9645" s="43">
        <f t="shared" si="752"/>
        <v>6274.9418509178549</v>
      </c>
      <c r="L9645" s="44" t="s">
        <v>21027</v>
      </c>
      <c r="M9645" s="44">
        <f t="shared" si="750"/>
        <v>65.032776974851942</v>
      </c>
      <c r="N9645" s="54">
        <f t="shared" si="753"/>
        <v>6278.0999999999995</v>
      </c>
      <c r="O9645" s="46">
        <f t="shared" si="754"/>
        <v>3.1581490821445186</v>
      </c>
    </row>
    <row r="9646" spans="6:15" x14ac:dyDescent="0.25">
      <c r="F9646" s="3">
        <f t="shared" si="751"/>
        <v>0</v>
      </c>
      <c r="G9646" s="45" t="s">
        <v>30396</v>
      </c>
      <c r="H9646" s="42">
        <v>96.37</v>
      </c>
      <c r="I9646" s="42">
        <v>0.01</v>
      </c>
      <c r="J9646" s="42" t="s">
        <v>11660</v>
      </c>
      <c r="K9646" s="43">
        <f t="shared" si="752"/>
        <v>6275.5921786876033</v>
      </c>
      <c r="L9646" s="44" t="s">
        <v>21028</v>
      </c>
      <c r="M9646" s="44">
        <f t="shared" si="750"/>
        <v>65.032770163389003</v>
      </c>
      <c r="N9646" s="54">
        <f t="shared" si="753"/>
        <v>6278.75</v>
      </c>
      <c r="O9646" s="46">
        <f t="shared" si="754"/>
        <v>3.1578213123966634</v>
      </c>
    </row>
    <row r="9647" spans="6:15" x14ac:dyDescent="0.25">
      <c r="F9647" s="3">
        <f t="shared" si="751"/>
        <v>0</v>
      </c>
      <c r="G9647" s="45" t="s">
        <v>30397</v>
      </c>
      <c r="H9647" s="42">
        <v>96.38</v>
      </c>
      <c r="I9647" s="42">
        <v>0.01</v>
      </c>
      <c r="J9647" s="42" t="s">
        <v>11661</v>
      </c>
      <c r="K9647" s="43">
        <f t="shared" si="752"/>
        <v>6276.242506389237</v>
      </c>
      <c r="L9647" s="44" t="s">
        <v>21029</v>
      </c>
      <c r="M9647" s="44">
        <f t="shared" si="750"/>
        <v>65.032763354039744</v>
      </c>
      <c r="N9647" s="54">
        <f t="shared" si="753"/>
        <v>6279.4</v>
      </c>
      <c r="O9647" s="46">
        <f t="shared" si="754"/>
        <v>3.1574936107626854</v>
      </c>
    </row>
    <row r="9648" spans="6:15" x14ac:dyDescent="0.25">
      <c r="F9648" s="3">
        <f t="shared" si="751"/>
        <v>0</v>
      </c>
      <c r="G9648" s="45" t="s">
        <v>30398</v>
      </c>
      <c r="H9648" s="42">
        <v>96.39</v>
      </c>
      <c r="I9648" s="42">
        <v>0.01</v>
      </c>
      <c r="J9648" s="42" t="s">
        <v>11662</v>
      </c>
      <c r="K9648" s="43">
        <f t="shared" si="752"/>
        <v>6276.8928340227776</v>
      </c>
      <c r="L9648" s="44" t="s">
        <v>21030</v>
      </c>
      <c r="M9648" s="44">
        <f t="shared" si="750"/>
        <v>65.032756546828608</v>
      </c>
      <c r="N9648" s="54">
        <f t="shared" si="753"/>
        <v>6280.05</v>
      </c>
      <c r="O9648" s="46">
        <f t="shared" si="754"/>
        <v>3.1571659772225757</v>
      </c>
    </row>
    <row r="9649" spans="6:15" x14ac:dyDescent="0.25">
      <c r="F9649" s="3">
        <f t="shared" si="751"/>
        <v>0</v>
      </c>
      <c r="G9649" s="45" t="s">
        <v>30399</v>
      </c>
      <c r="H9649" s="42">
        <v>96.4</v>
      </c>
      <c r="I9649" s="42">
        <v>0.01</v>
      </c>
      <c r="J9649" s="42" t="s">
        <v>11663</v>
      </c>
      <c r="K9649" s="43">
        <f t="shared" si="752"/>
        <v>6277.5431615882462</v>
      </c>
      <c r="L9649" s="44" t="s">
        <v>21031</v>
      </c>
      <c r="M9649" s="44">
        <f t="shared" si="750"/>
        <v>65.032749741725056</v>
      </c>
      <c r="N9649" s="54">
        <f t="shared" si="753"/>
        <v>6280.7</v>
      </c>
      <c r="O9649" s="46">
        <f t="shared" si="754"/>
        <v>3.156838411753597</v>
      </c>
    </row>
    <row r="9650" spans="6:15" x14ac:dyDescent="0.25">
      <c r="F9650" s="3">
        <f t="shared" si="751"/>
        <v>0</v>
      </c>
      <c r="G9650" s="45" t="s">
        <v>30400</v>
      </c>
      <c r="H9650" s="42">
        <v>96.41</v>
      </c>
      <c r="I9650" s="42">
        <v>0.01</v>
      </c>
      <c r="J9650" s="42" t="s">
        <v>11664</v>
      </c>
      <c r="K9650" s="43">
        <f t="shared" si="752"/>
        <v>6278.1934890856637</v>
      </c>
      <c r="L9650" s="44" t="s">
        <v>21032</v>
      </c>
      <c r="M9650" s="44">
        <f t="shared" si="750"/>
        <v>65.032742938747418</v>
      </c>
      <c r="N9650" s="54">
        <f t="shared" si="753"/>
        <v>6281.3499999999995</v>
      </c>
      <c r="O9650" s="46">
        <f t="shared" si="754"/>
        <v>3.1565109143357404</v>
      </c>
    </row>
    <row r="9651" spans="6:15" x14ac:dyDescent="0.25">
      <c r="F9651" s="3">
        <f t="shared" si="751"/>
        <v>0</v>
      </c>
      <c r="G9651" s="45" t="s">
        <v>30401</v>
      </c>
      <c r="H9651" s="42">
        <v>96.42</v>
      </c>
      <c r="I9651" s="42">
        <v>0.01</v>
      </c>
      <c r="J9651" s="42" t="s">
        <v>11665</v>
      </c>
      <c r="K9651" s="43">
        <f t="shared" si="752"/>
        <v>6278.843816515051</v>
      </c>
      <c r="L9651" s="44" t="s">
        <v>21033</v>
      </c>
      <c r="M9651" s="44">
        <f t="shared" si="750"/>
        <v>65.032736137907904</v>
      </c>
      <c r="N9651" s="54">
        <f t="shared" si="753"/>
        <v>6282</v>
      </c>
      <c r="O9651" s="46">
        <f t="shared" si="754"/>
        <v>3.1561834849489969</v>
      </c>
    </row>
    <row r="9652" spans="6:15" x14ac:dyDescent="0.25">
      <c r="F9652" s="3">
        <f t="shared" si="751"/>
        <v>0</v>
      </c>
      <c r="G9652" s="45" t="s">
        <v>30402</v>
      </c>
      <c r="H9652" s="42">
        <v>96.43</v>
      </c>
      <c r="I9652" s="42">
        <v>0.01</v>
      </c>
      <c r="J9652" s="42" t="s">
        <v>11666</v>
      </c>
      <c r="K9652" s="43">
        <f t="shared" si="752"/>
        <v>6279.4941438764299</v>
      </c>
      <c r="L9652" s="44" t="s">
        <v>21034</v>
      </c>
      <c r="M9652" s="44">
        <f t="shared" si="750"/>
        <v>65.032729339182083</v>
      </c>
      <c r="N9652" s="54">
        <f t="shared" si="753"/>
        <v>6282.6500000000005</v>
      </c>
      <c r="O9652" s="46">
        <f t="shared" si="754"/>
        <v>3.1558561235706293</v>
      </c>
    </row>
    <row r="9653" spans="6:15" x14ac:dyDescent="0.25">
      <c r="F9653" s="3">
        <f t="shared" si="751"/>
        <v>0</v>
      </c>
      <c r="G9653" s="45" t="s">
        <v>30403</v>
      </c>
      <c r="H9653" s="42">
        <v>96.44</v>
      </c>
      <c r="I9653" s="42">
        <v>0.01</v>
      </c>
      <c r="J9653" s="42" t="s">
        <v>11667</v>
      </c>
      <c r="K9653" s="43">
        <f t="shared" si="752"/>
        <v>6280.1444711698214</v>
      </c>
      <c r="L9653" s="44" t="s">
        <v>21035</v>
      </c>
      <c r="M9653" s="44">
        <f t="shared" si="750"/>
        <v>65.032722542563846</v>
      </c>
      <c r="N9653" s="54">
        <f t="shared" si="753"/>
        <v>6283.2999999999993</v>
      </c>
      <c r="O9653" s="46">
        <f t="shared" si="754"/>
        <v>3.1555288301779001</v>
      </c>
    </row>
    <row r="9654" spans="6:15" x14ac:dyDescent="0.25">
      <c r="F9654" s="3">
        <f t="shared" si="751"/>
        <v>0</v>
      </c>
      <c r="G9654" s="45" t="s">
        <v>30404</v>
      </c>
      <c r="H9654" s="42">
        <v>96.45</v>
      </c>
      <c r="I9654" s="42">
        <v>0.01</v>
      </c>
      <c r="J9654" s="42" t="s">
        <v>11668</v>
      </c>
      <c r="K9654" s="43">
        <f t="shared" si="752"/>
        <v>6280.7947983952472</v>
      </c>
      <c r="L9654" s="44" t="s">
        <v>21036</v>
      </c>
      <c r="M9654" s="44">
        <f t="shared" si="750"/>
        <v>65.032715748077635</v>
      </c>
      <c r="N9654" s="54">
        <f t="shared" si="753"/>
        <v>6283.95</v>
      </c>
      <c r="O9654" s="46">
        <f t="shared" si="754"/>
        <v>3.1552016047526195</v>
      </c>
    </row>
    <row r="9655" spans="6:15" x14ac:dyDescent="0.25">
      <c r="F9655" s="3">
        <f t="shared" si="751"/>
        <v>0</v>
      </c>
      <c r="G9655" s="45" t="s">
        <v>30405</v>
      </c>
      <c r="H9655" s="42">
        <v>96.46</v>
      </c>
      <c r="I9655" s="42">
        <v>0.01</v>
      </c>
      <c r="J9655" s="42" t="s">
        <v>11669</v>
      </c>
      <c r="K9655" s="43">
        <f t="shared" si="752"/>
        <v>6281.4451255527283</v>
      </c>
      <c r="L9655" s="44" t="s">
        <v>21037</v>
      </c>
      <c r="M9655" s="44">
        <f t="shared" si="750"/>
        <v>65.03270895570509</v>
      </c>
      <c r="N9655" s="54">
        <f t="shared" si="753"/>
        <v>6284.5999999999995</v>
      </c>
      <c r="O9655" s="46">
        <f t="shared" si="754"/>
        <v>3.1548744472711405</v>
      </c>
    </row>
    <row r="9656" spans="6:15" x14ac:dyDescent="0.25">
      <c r="F9656" s="3">
        <f t="shared" si="751"/>
        <v>0</v>
      </c>
      <c r="G9656" s="45" t="s">
        <v>30406</v>
      </c>
      <c r="H9656" s="42">
        <v>96.47</v>
      </c>
      <c r="I9656" s="42">
        <v>0.01</v>
      </c>
      <c r="J9656" s="42" t="s">
        <v>11670</v>
      </c>
      <c r="K9656" s="43">
        <f t="shared" si="752"/>
        <v>6282.0954526422856</v>
      </c>
      <c r="L9656" s="44" t="s">
        <v>21038</v>
      </c>
      <c r="M9656" s="44">
        <f t="shared" si="750"/>
        <v>65.032702165452378</v>
      </c>
      <c r="N9656" s="54">
        <f t="shared" si="753"/>
        <v>6285.25</v>
      </c>
      <c r="O9656" s="46">
        <f t="shared" si="754"/>
        <v>3.1545473577143639</v>
      </c>
    </row>
    <row r="9657" spans="6:15" x14ac:dyDescent="0.25">
      <c r="F9657" s="3">
        <f t="shared" si="751"/>
        <v>0</v>
      </c>
      <c r="G9657" s="45" t="s">
        <v>30407</v>
      </c>
      <c r="H9657" s="42">
        <v>96.48</v>
      </c>
      <c r="I9657" s="42">
        <v>0.01</v>
      </c>
      <c r="J9657" s="42" t="s">
        <v>11671</v>
      </c>
      <c r="K9657" s="43">
        <f t="shared" si="752"/>
        <v>6282.7457796639401</v>
      </c>
      <c r="L9657" s="44" t="s">
        <v>21039</v>
      </c>
      <c r="M9657" s="44">
        <f t="shared" si="750"/>
        <v>65.032695377313345</v>
      </c>
      <c r="N9657" s="54">
        <f t="shared" si="753"/>
        <v>6285.9</v>
      </c>
      <c r="O9657" s="46">
        <f t="shared" si="754"/>
        <v>3.1542203360595522</v>
      </c>
    </row>
    <row r="9658" spans="6:15" x14ac:dyDescent="0.25">
      <c r="F9658" s="3">
        <f t="shared" si="751"/>
        <v>0</v>
      </c>
      <c r="G9658" s="45" t="s">
        <v>30408</v>
      </c>
      <c r="H9658" s="42">
        <v>96.49</v>
      </c>
      <c r="I9658" s="42">
        <v>0.01</v>
      </c>
      <c r="J9658" s="42" t="s">
        <v>11672</v>
      </c>
      <c r="K9658" s="43">
        <f t="shared" si="752"/>
        <v>6283.3961066177135</v>
      </c>
      <c r="L9658" s="44" t="s">
        <v>21040</v>
      </c>
      <c r="M9658" s="44">
        <f t="shared" si="750"/>
        <v>65.032688591288007</v>
      </c>
      <c r="N9658" s="54">
        <f t="shared" si="753"/>
        <v>6286.5499999999993</v>
      </c>
      <c r="O9658" s="46">
        <f t="shared" si="754"/>
        <v>3.1538933822857871</v>
      </c>
    </row>
    <row r="9659" spans="6:15" x14ac:dyDescent="0.25">
      <c r="F9659" s="3">
        <f t="shared" si="751"/>
        <v>0</v>
      </c>
      <c r="G9659" s="45" t="s">
        <v>30409</v>
      </c>
      <c r="H9659" s="42">
        <v>96.5</v>
      </c>
      <c r="I9659" s="42">
        <v>0.01</v>
      </c>
      <c r="J9659" s="42" t="s">
        <v>11673</v>
      </c>
      <c r="K9659" s="43">
        <f t="shared" si="752"/>
        <v>6284.0464335036268</v>
      </c>
      <c r="L9659" s="44" t="s">
        <v>21041</v>
      </c>
      <c r="M9659" s="44">
        <f t="shared" si="750"/>
        <v>65.032681807382474</v>
      </c>
      <c r="N9659" s="54">
        <f t="shared" si="753"/>
        <v>6287.2</v>
      </c>
      <c r="O9659" s="46">
        <f t="shared" si="754"/>
        <v>3.1535664963730596</v>
      </c>
    </row>
    <row r="9660" spans="6:15" x14ac:dyDescent="0.25">
      <c r="F9660" s="3">
        <f t="shared" si="751"/>
        <v>0</v>
      </c>
      <c r="G9660" s="45" t="s">
        <v>30410</v>
      </c>
      <c r="H9660" s="42">
        <v>96.51</v>
      </c>
      <c r="I9660" s="42">
        <v>0.01</v>
      </c>
      <c r="J9660" s="42" t="s">
        <v>11674</v>
      </c>
      <c r="K9660" s="43">
        <f t="shared" si="752"/>
        <v>6284.6967603217008</v>
      </c>
      <c r="L9660" s="44" t="s">
        <v>21042</v>
      </c>
      <c r="M9660" s="44">
        <f t="shared" si="750"/>
        <v>65.032675025596731</v>
      </c>
      <c r="N9660" s="54">
        <f t="shared" si="753"/>
        <v>6287.85</v>
      </c>
      <c r="O9660" s="46">
        <f t="shared" si="754"/>
        <v>3.153239678299542</v>
      </c>
    </row>
    <row r="9661" spans="6:15" x14ac:dyDescent="0.25">
      <c r="F9661" s="3">
        <f t="shared" si="751"/>
        <v>0</v>
      </c>
      <c r="G9661" s="45" t="s">
        <v>30411</v>
      </c>
      <c r="H9661" s="42">
        <v>96.52</v>
      </c>
      <c r="I9661" s="42">
        <v>0.01</v>
      </c>
      <c r="J9661" s="42" t="s">
        <v>11675</v>
      </c>
      <c r="K9661" s="43">
        <f t="shared" si="752"/>
        <v>6285.3470870719566</v>
      </c>
      <c r="L9661" s="44" t="s">
        <v>21043</v>
      </c>
      <c r="M9661" s="44">
        <f t="shared" si="750"/>
        <v>65.032668245924711</v>
      </c>
      <c r="N9661" s="54">
        <f t="shared" si="753"/>
        <v>6288.5</v>
      </c>
      <c r="O9661" s="46">
        <f t="shared" si="754"/>
        <v>3.1529129280434063</v>
      </c>
    </row>
    <row r="9662" spans="6:15" x14ac:dyDescent="0.25">
      <c r="F9662" s="3">
        <f t="shared" si="751"/>
        <v>0</v>
      </c>
      <c r="G9662" s="45" t="s">
        <v>30412</v>
      </c>
      <c r="H9662" s="42">
        <v>96.53</v>
      </c>
      <c r="I9662" s="42">
        <v>0.01</v>
      </c>
      <c r="J9662" s="42" t="s">
        <v>11676</v>
      </c>
      <c r="K9662" s="43">
        <f t="shared" si="752"/>
        <v>6285.9974137544159</v>
      </c>
      <c r="L9662" s="44" t="s">
        <v>21044</v>
      </c>
      <c r="M9662" s="44">
        <f t="shared" si="750"/>
        <v>65.032661468354149</v>
      </c>
      <c r="N9662" s="54">
        <f t="shared" si="753"/>
        <v>6289.15</v>
      </c>
      <c r="O9662" s="46">
        <f t="shared" si="754"/>
        <v>3.1525862455837341</v>
      </c>
    </row>
    <row r="9663" spans="6:15" x14ac:dyDescent="0.25">
      <c r="F9663" s="3">
        <f t="shared" si="751"/>
        <v>0</v>
      </c>
      <c r="G9663" s="45" t="s">
        <v>30413</v>
      </c>
      <c r="H9663" s="42">
        <v>96.54</v>
      </c>
      <c r="I9663" s="42">
        <v>0.01</v>
      </c>
      <c r="J9663" s="42" t="s">
        <v>11677</v>
      </c>
      <c r="K9663" s="43">
        <f t="shared" si="752"/>
        <v>6286.6477403690997</v>
      </c>
      <c r="L9663" s="44" t="s">
        <v>21045</v>
      </c>
      <c r="M9663" s="44">
        <f t="shared" si="750"/>
        <v>65.032654692903392</v>
      </c>
      <c r="N9663" s="54">
        <f t="shared" si="753"/>
        <v>6289.8</v>
      </c>
      <c r="O9663" s="46">
        <f t="shared" si="754"/>
        <v>3.1522596309005166</v>
      </c>
    </row>
    <row r="9664" spans="6:15" x14ac:dyDescent="0.25">
      <c r="F9664" s="3">
        <f t="shared" si="751"/>
        <v>0</v>
      </c>
      <c r="G9664" s="45" t="s">
        <v>30414</v>
      </c>
      <c r="H9664" s="42">
        <v>96.55</v>
      </c>
      <c r="I9664" s="42">
        <v>0.01</v>
      </c>
      <c r="J9664" s="42" t="s">
        <v>11678</v>
      </c>
      <c r="K9664" s="43">
        <f t="shared" si="752"/>
        <v>6287.2980669160288</v>
      </c>
      <c r="L9664" s="44" t="s">
        <v>21046</v>
      </c>
      <c r="M9664" s="44">
        <f t="shared" si="750"/>
        <v>65.032647919560233</v>
      </c>
      <c r="N9664" s="54">
        <f t="shared" si="753"/>
        <v>6290.45</v>
      </c>
      <c r="O9664" s="46">
        <f t="shared" si="754"/>
        <v>3.1519330839710165</v>
      </c>
    </row>
    <row r="9665" spans="6:15" x14ac:dyDescent="0.25">
      <c r="F9665" s="3">
        <f t="shared" si="751"/>
        <v>0</v>
      </c>
      <c r="G9665" s="45" t="s">
        <v>30415</v>
      </c>
      <c r="H9665" s="42">
        <v>96.56</v>
      </c>
      <c r="I9665" s="42">
        <v>0.01</v>
      </c>
      <c r="J9665" s="42" t="s">
        <v>11679</v>
      </c>
      <c r="K9665" s="43">
        <f t="shared" si="752"/>
        <v>6287.9483933952242</v>
      </c>
      <c r="L9665" s="44" t="s">
        <v>21047</v>
      </c>
      <c r="M9665" s="44">
        <f t="shared" si="750"/>
        <v>65.032641148330768</v>
      </c>
      <c r="N9665" s="54">
        <f t="shared" si="753"/>
        <v>6291.1</v>
      </c>
      <c r="O9665" s="46">
        <f t="shared" si="754"/>
        <v>3.1516066047761342</v>
      </c>
    </row>
    <row r="9666" spans="6:15" x14ac:dyDescent="0.25">
      <c r="F9666" s="3">
        <f t="shared" si="751"/>
        <v>0</v>
      </c>
      <c r="G9666" s="45" t="s">
        <v>30416</v>
      </c>
      <c r="H9666" s="42">
        <v>96.57</v>
      </c>
      <c r="I9666" s="42">
        <v>0.01</v>
      </c>
      <c r="J9666" s="42" t="s">
        <v>11680</v>
      </c>
      <c r="K9666" s="43">
        <f t="shared" si="752"/>
        <v>6288.5987198067078</v>
      </c>
      <c r="L9666" s="44" t="s">
        <v>21048</v>
      </c>
      <c r="M9666" s="44">
        <f t="shared" si="750"/>
        <v>65.032634379196665</v>
      </c>
      <c r="N9666" s="54">
        <f t="shared" si="753"/>
        <v>6291.7499999999991</v>
      </c>
      <c r="O9666" s="46">
        <f t="shared" si="754"/>
        <v>3.1512801932913135</v>
      </c>
    </row>
    <row r="9667" spans="6:15" x14ac:dyDescent="0.25">
      <c r="F9667" s="3">
        <f t="shared" si="751"/>
        <v>0</v>
      </c>
      <c r="G9667" s="45" t="s">
        <v>30417</v>
      </c>
      <c r="H9667" s="42">
        <v>96.58</v>
      </c>
      <c r="I9667" s="42">
        <v>0.01</v>
      </c>
      <c r="J9667" s="42" t="s">
        <v>11681</v>
      </c>
      <c r="K9667" s="43">
        <f t="shared" si="752"/>
        <v>6289.2490461504995</v>
      </c>
      <c r="L9667" s="44" t="s">
        <v>21049</v>
      </c>
      <c r="M9667" s="44">
        <f t="shared" si="750"/>
        <v>65.032627612194588</v>
      </c>
      <c r="N9667" s="54">
        <f t="shared" si="753"/>
        <v>6292.4</v>
      </c>
      <c r="O9667" s="46">
        <f t="shared" si="754"/>
        <v>3.1509538495001834</v>
      </c>
    </row>
    <row r="9668" spans="6:15" x14ac:dyDescent="0.25">
      <c r="F9668" s="3">
        <f t="shared" si="751"/>
        <v>0</v>
      </c>
      <c r="G9668" s="45" t="s">
        <v>30418</v>
      </c>
      <c r="H9668" s="42">
        <v>96.59</v>
      </c>
      <c r="I9668" s="42">
        <v>0.01</v>
      </c>
      <c r="J9668" s="42" t="s">
        <v>11682</v>
      </c>
      <c r="K9668" s="43">
        <f t="shared" si="752"/>
        <v>6289.8993724266211</v>
      </c>
      <c r="L9668" s="44" t="s">
        <v>21050</v>
      </c>
      <c r="M9668" s="44">
        <f t="shared" si="750"/>
        <v>65.032620847293998</v>
      </c>
      <c r="N9668" s="54">
        <f t="shared" si="753"/>
        <v>6293.05</v>
      </c>
      <c r="O9668" s="46">
        <f t="shared" si="754"/>
        <v>3.1506275733790972</v>
      </c>
    </row>
    <row r="9669" spans="6:15" x14ac:dyDescent="0.25">
      <c r="F9669" s="3">
        <f t="shared" si="751"/>
        <v>0</v>
      </c>
      <c r="G9669" s="45" t="s">
        <v>30419</v>
      </c>
      <c r="H9669" s="42">
        <v>96.6</v>
      </c>
      <c r="I9669" s="42">
        <v>0.01</v>
      </c>
      <c r="J9669" s="42" t="s">
        <v>11683</v>
      </c>
      <c r="K9669" s="43">
        <f t="shared" si="752"/>
        <v>6290.5496986350936</v>
      </c>
      <c r="L9669" s="44" t="s">
        <v>21051</v>
      </c>
      <c r="M9669" s="44">
        <f t="shared" si="750"/>
        <v>65.03261408448877</v>
      </c>
      <c r="N9669" s="54">
        <f t="shared" si="753"/>
        <v>6293.7</v>
      </c>
      <c r="O9669" s="46">
        <f t="shared" si="754"/>
        <v>3.1503013649062268</v>
      </c>
    </row>
    <row r="9670" spans="6:15" x14ac:dyDescent="0.25">
      <c r="F9670" s="3">
        <f t="shared" si="751"/>
        <v>0</v>
      </c>
      <c r="G9670" s="45" t="s">
        <v>30420</v>
      </c>
      <c r="H9670" s="42">
        <v>96.61</v>
      </c>
      <c r="I9670" s="42">
        <v>0.01</v>
      </c>
      <c r="J9670" s="42" t="s">
        <v>11684</v>
      </c>
      <c r="K9670" s="43">
        <f t="shared" si="752"/>
        <v>6291.2000247759388</v>
      </c>
      <c r="L9670" s="44" t="s">
        <v>21052</v>
      </c>
      <c r="M9670" s="44">
        <f t="shared" si="750"/>
        <v>65.03260732378503</v>
      </c>
      <c r="N9670" s="54">
        <f t="shared" si="753"/>
        <v>6294.3499999999995</v>
      </c>
      <c r="O9670" s="46">
        <f t="shared" si="754"/>
        <v>3.149975224060654</v>
      </c>
    </row>
    <row r="9671" spans="6:15" x14ac:dyDescent="0.25">
      <c r="F9671" s="3">
        <f t="shared" si="751"/>
        <v>0</v>
      </c>
      <c r="G9671" s="45" t="s">
        <v>30421</v>
      </c>
      <c r="H9671" s="42">
        <v>96.62</v>
      </c>
      <c r="I9671" s="42">
        <v>0.01</v>
      </c>
      <c r="J9671" s="42" t="s">
        <v>11685</v>
      </c>
      <c r="K9671" s="43">
        <f t="shared" si="752"/>
        <v>6291.8503508491767</v>
      </c>
      <c r="L9671" s="44" t="s">
        <v>21053</v>
      </c>
      <c r="M9671" s="44">
        <f t="shared" si="750"/>
        <v>65.032600565201093</v>
      </c>
      <c r="N9671" s="54">
        <f t="shared" si="753"/>
        <v>6295</v>
      </c>
      <c r="O9671" s="46">
        <f t="shared" si="754"/>
        <v>3.1496491508232793</v>
      </c>
    </row>
    <row r="9672" spans="6:15" x14ac:dyDescent="0.25">
      <c r="F9672" s="3">
        <f t="shared" si="751"/>
        <v>0</v>
      </c>
      <c r="G9672" s="45" t="s">
        <v>30422</v>
      </c>
      <c r="H9672" s="42">
        <v>96.63</v>
      </c>
      <c r="I9672" s="42">
        <v>0.01</v>
      </c>
      <c r="J9672" s="42" t="s">
        <v>11686</v>
      </c>
      <c r="K9672" s="43">
        <f t="shared" si="752"/>
        <v>6292.5006768548292</v>
      </c>
      <c r="L9672" s="44" t="s">
        <v>21054</v>
      </c>
      <c r="M9672" s="44">
        <f t="shared" si="750"/>
        <v>65.032593808706423</v>
      </c>
      <c r="N9672" s="54">
        <f t="shared" si="753"/>
        <v>6295.65</v>
      </c>
      <c r="O9672" s="46">
        <f t="shared" si="754"/>
        <v>3.149323145170456</v>
      </c>
    </row>
    <row r="9673" spans="6:15" x14ac:dyDescent="0.25">
      <c r="F9673" s="3">
        <f t="shared" si="751"/>
        <v>0</v>
      </c>
      <c r="G9673" s="45" t="s">
        <v>30423</v>
      </c>
      <c r="H9673" s="42">
        <v>96.64</v>
      </c>
      <c r="I9673" s="42">
        <v>0.01</v>
      </c>
      <c r="J9673" s="42" t="s">
        <v>11687</v>
      </c>
      <c r="K9673" s="43">
        <f t="shared" si="752"/>
        <v>6293.1510027929162</v>
      </c>
      <c r="L9673" s="44" t="s">
        <v>21055</v>
      </c>
      <c r="M9673" s="44">
        <f t="shared" ref="M9673:M9736" si="755">SQRT(((14.7+$N$3*H9673)^2)-(K9673^2))/SQRT($N$4)</f>
        <v>65.032587054331557</v>
      </c>
      <c r="N9673" s="54">
        <f t="shared" si="753"/>
        <v>6296.3</v>
      </c>
      <c r="O9673" s="46">
        <f t="shared" si="754"/>
        <v>3.148997207083994</v>
      </c>
    </row>
    <row r="9674" spans="6:15" x14ac:dyDescent="0.25">
      <c r="F9674" s="3">
        <f t="shared" ref="F9674:F9737" si="756">IF(O9674&gt;100,1,0)</f>
        <v>0</v>
      </c>
      <c r="G9674" s="45" t="s">
        <v>30424</v>
      </c>
      <c r="H9674" s="42">
        <v>96.65</v>
      </c>
      <c r="I9674" s="42">
        <v>0.01</v>
      </c>
      <c r="J9674" s="42" t="s">
        <v>11688</v>
      </c>
      <c r="K9674" s="43">
        <f t="shared" ref="K9674:K9737" si="757">K9673+I9674*M9673</f>
        <v>6293.8013286634596</v>
      </c>
      <c r="L9674" s="44" t="s">
        <v>21056</v>
      </c>
      <c r="M9674" s="44">
        <f t="shared" si="755"/>
        <v>65.032580302039847</v>
      </c>
      <c r="N9674" s="54">
        <f t="shared" ref="N9674:N9737" si="758">(H9674*$N$3)+14.7</f>
        <v>6296.95</v>
      </c>
      <c r="O9674" s="46">
        <f t="shared" ref="O9674:O9737" si="759">N9674-K9674</f>
        <v>3.1486713365402466</v>
      </c>
    </row>
    <row r="9675" spans="6:15" x14ac:dyDescent="0.25">
      <c r="F9675" s="3">
        <f t="shared" si="756"/>
        <v>0</v>
      </c>
      <c r="G9675" s="45" t="s">
        <v>30425</v>
      </c>
      <c r="H9675" s="42">
        <v>96.66</v>
      </c>
      <c r="I9675" s="42">
        <v>0.01</v>
      </c>
      <c r="J9675" s="42" t="s">
        <v>11689</v>
      </c>
      <c r="K9675" s="43">
        <f t="shared" si="757"/>
        <v>6294.4516544664802</v>
      </c>
      <c r="L9675" s="44" t="s">
        <v>21057</v>
      </c>
      <c r="M9675" s="44">
        <f t="shared" si="755"/>
        <v>65.032573551849623</v>
      </c>
      <c r="N9675" s="54">
        <f t="shared" si="758"/>
        <v>6297.5999999999995</v>
      </c>
      <c r="O9675" s="46">
        <f t="shared" si="759"/>
        <v>3.1483455335192048</v>
      </c>
    </row>
    <row r="9676" spans="6:15" x14ac:dyDescent="0.25">
      <c r="F9676" s="3">
        <f t="shared" si="756"/>
        <v>0</v>
      </c>
      <c r="G9676" s="45" t="s">
        <v>30426</v>
      </c>
      <c r="H9676" s="42">
        <v>96.67</v>
      </c>
      <c r="I9676" s="42">
        <v>0.01</v>
      </c>
      <c r="J9676" s="42" t="s">
        <v>11690</v>
      </c>
      <c r="K9676" s="43">
        <f t="shared" si="757"/>
        <v>6295.1019802019991</v>
      </c>
      <c r="L9676" s="44" t="s">
        <v>21058</v>
      </c>
      <c r="M9676" s="44">
        <f t="shared" si="755"/>
        <v>65.032566803773094</v>
      </c>
      <c r="N9676" s="54">
        <f t="shared" si="758"/>
        <v>6298.25</v>
      </c>
      <c r="O9676" s="46">
        <f t="shared" si="759"/>
        <v>3.1480197980008597</v>
      </c>
    </row>
    <row r="9677" spans="6:15" x14ac:dyDescent="0.25">
      <c r="F9677" s="3">
        <f t="shared" si="756"/>
        <v>0</v>
      </c>
      <c r="G9677" s="45" t="s">
        <v>30427</v>
      </c>
      <c r="H9677" s="42">
        <v>96.68</v>
      </c>
      <c r="I9677" s="42">
        <v>0.01</v>
      </c>
      <c r="J9677" s="42" t="s">
        <v>11691</v>
      </c>
      <c r="K9677" s="43">
        <f t="shared" si="757"/>
        <v>6295.7523058700372</v>
      </c>
      <c r="L9677" s="44" t="s">
        <v>21059</v>
      </c>
      <c r="M9677" s="44">
        <f t="shared" si="755"/>
        <v>65.032560057798051</v>
      </c>
      <c r="N9677" s="54">
        <f t="shared" si="758"/>
        <v>6298.9000000000005</v>
      </c>
      <c r="O9677" s="46">
        <f t="shared" si="759"/>
        <v>3.1476941299633836</v>
      </c>
    </row>
    <row r="9678" spans="6:15" x14ac:dyDescent="0.25">
      <c r="F9678" s="3">
        <f t="shared" si="756"/>
        <v>0</v>
      </c>
      <c r="G9678" s="45" t="s">
        <v>30428</v>
      </c>
      <c r="H9678" s="42">
        <v>96.69</v>
      </c>
      <c r="I9678" s="42">
        <v>0.01</v>
      </c>
      <c r="J9678" s="42" t="s">
        <v>11692</v>
      </c>
      <c r="K9678" s="43">
        <f t="shared" si="757"/>
        <v>6296.4026314706152</v>
      </c>
      <c r="L9678" s="44" t="s">
        <v>21060</v>
      </c>
      <c r="M9678" s="44">
        <f t="shared" si="755"/>
        <v>65.032553313900053</v>
      </c>
      <c r="N9678" s="54">
        <f t="shared" si="758"/>
        <v>6299.5499999999993</v>
      </c>
      <c r="O9678" s="46">
        <f t="shared" si="759"/>
        <v>3.147368529384039</v>
      </c>
    </row>
    <row r="9679" spans="6:15" x14ac:dyDescent="0.25">
      <c r="F9679" s="3">
        <f t="shared" si="756"/>
        <v>0</v>
      </c>
      <c r="G9679" s="45" t="s">
        <v>30429</v>
      </c>
      <c r="H9679" s="42">
        <v>96.7</v>
      </c>
      <c r="I9679" s="42">
        <v>0.01</v>
      </c>
      <c r="J9679" s="42" t="s">
        <v>11693</v>
      </c>
      <c r="K9679" s="43">
        <f t="shared" si="757"/>
        <v>6297.0529570037543</v>
      </c>
      <c r="L9679" s="44" t="s">
        <v>21061</v>
      </c>
      <c r="M9679" s="44">
        <f t="shared" si="755"/>
        <v>65.032546572121873</v>
      </c>
      <c r="N9679" s="54">
        <f t="shared" si="758"/>
        <v>6300.2</v>
      </c>
      <c r="O9679" s="46">
        <f t="shared" si="759"/>
        <v>3.1470429962455455</v>
      </c>
    </row>
    <row r="9680" spans="6:15" x14ac:dyDescent="0.25">
      <c r="F9680" s="3">
        <f t="shared" si="756"/>
        <v>0</v>
      </c>
      <c r="G9680" s="45" t="s">
        <v>30430</v>
      </c>
      <c r="H9680" s="42">
        <v>96.71</v>
      </c>
      <c r="I9680" s="42">
        <v>0.01</v>
      </c>
      <c r="J9680" s="42" t="s">
        <v>11694</v>
      </c>
      <c r="K9680" s="43">
        <f t="shared" si="757"/>
        <v>6297.7032824694752</v>
      </c>
      <c r="L9680" s="44" t="s">
        <v>21062</v>
      </c>
      <c r="M9680" s="44">
        <f t="shared" si="755"/>
        <v>65.032539832432946</v>
      </c>
      <c r="N9680" s="54">
        <f t="shared" si="758"/>
        <v>6300.8499999999995</v>
      </c>
      <c r="O9680" s="46">
        <f t="shared" si="759"/>
        <v>3.1467175305242563</v>
      </c>
    </row>
    <row r="9681" spans="6:15" x14ac:dyDescent="0.25">
      <c r="F9681" s="3">
        <f t="shared" si="756"/>
        <v>0</v>
      </c>
      <c r="G9681" s="45" t="s">
        <v>30431</v>
      </c>
      <c r="H9681" s="42">
        <v>96.72</v>
      </c>
      <c r="I9681" s="42">
        <v>0.01</v>
      </c>
      <c r="J9681" s="42" t="s">
        <v>11695</v>
      </c>
      <c r="K9681" s="43">
        <f t="shared" si="757"/>
        <v>6298.3536078677998</v>
      </c>
      <c r="L9681" s="44" t="s">
        <v>21063</v>
      </c>
      <c r="M9681" s="44">
        <f t="shared" si="755"/>
        <v>65.032533094839408</v>
      </c>
      <c r="N9681" s="54">
        <f t="shared" si="758"/>
        <v>6301.5</v>
      </c>
      <c r="O9681" s="46">
        <f t="shared" si="759"/>
        <v>3.1463921322001625</v>
      </c>
    </row>
    <row r="9682" spans="6:15" x14ac:dyDescent="0.25">
      <c r="F9682" s="3">
        <f t="shared" si="756"/>
        <v>0</v>
      </c>
      <c r="G9682" s="45" t="s">
        <v>30432</v>
      </c>
      <c r="H9682" s="42">
        <v>96.73</v>
      </c>
      <c r="I9682" s="42">
        <v>0.01</v>
      </c>
      <c r="J9682" s="42" t="s">
        <v>11696</v>
      </c>
      <c r="K9682" s="43">
        <f t="shared" si="757"/>
        <v>6299.0039331987482</v>
      </c>
      <c r="L9682" s="44" t="s">
        <v>21064</v>
      </c>
      <c r="M9682" s="44">
        <f t="shared" si="755"/>
        <v>65.032526359341233</v>
      </c>
      <c r="N9682" s="54">
        <f t="shared" si="758"/>
        <v>6302.15</v>
      </c>
      <c r="O9682" s="46">
        <f t="shared" si="759"/>
        <v>3.1460668012514361</v>
      </c>
    </row>
    <row r="9683" spans="6:15" x14ac:dyDescent="0.25">
      <c r="F9683" s="3">
        <f t="shared" si="756"/>
        <v>0</v>
      </c>
      <c r="G9683" s="45" t="s">
        <v>30433</v>
      </c>
      <c r="H9683" s="42">
        <v>96.74</v>
      </c>
      <c r="I9683" s="42">
        <v>0.01</v>
      </c>
      <c r="J9683" s="42" t="s">
        <v>11697</v>
      </c>
      <c r="K9683" s="43">
        <f t="shared" si="757"/>
        <v>6299.6542584623412</v>
      </c>
      <c r="L9683" s="44" t="s">
        <v>21065</v>
      </c>
      <c r="M9683" s="44">
        <f t="shared" si="755"/>
        <v>65.032519625938448</v>
      </c>
      <c r="N9683" s="54">
        <f t="shared" si="758"/>
        <v>6302.7999999999993</v>
      </c>
      <c r="O9683" s="46">
        <f t="shared" si="759"/>
        <v>3.1457415376580684</v>
      </c>
    </row>
    <row r="9684" spans="6:15" x14ac:dyDescent="0.25">
      <c r="F9684" s="3">
        <f t="shared" si="756"/>
        <v>0</v>
      </c>
      <c r="G9684" s="45" t="s">
        <v>30434</v>
      </c>
      <c r="H9684" s="42">
        <v>96.75</v>
      </c>
      <c r="I9684" s="42">
        <v>0.01</v>
      </c>
      <c r="J9684" s="42" t="s">
        <v>11698</v>
      </c>
      <c r="K9684" s="43">
        <f t="shared" si="757"/>
        <v>6300.3045836586007</v>
      </c>
      <c r="L9684" s="44" t="s">
        <v>21066</v>
      </c>
      <c r="M9684" s="44">
        <f t="shared" si="755"/>
        <v>65.03251289463104</v>
      </c>
      <c r="N9684" s="54">
        <f t="shared" si="758"/>
        <v>6303.45</v>
      </c>
      <c r="O9684" s="46">
        <f t="shared" si="759"/>
        <v>3.1454163413991409</v>
      </c>
    </row>
    <row r="9685" spans="6:15" x14ac:dyDescent="0.25">
      <c r="F9685" s="3">
        <f t="shared" si="756"/>
        <v>0</v>
      </c>
      <c r="G9685" s="45" t="s">
        <v>30435</v>
      </c>
      <c r="H9685" s="42">
        <v>96.76</v>
      </c>
      <c r="I9685" s="42">
        <v>0.01</v>
      </c>
      <c r="J9685" s="42" t="s">
        <v>11699</v>
      </c>
      <c r="K9685" s="43">
        <f t="shared" si="757"/>
        <v>6300.9549087875466</v>
      </c>
      <c r="L9685" s="44" t="s">
        <v>21067</v>
      </c>
      <c r="M9685" s="44">
        <f t="shared" si="755"/>
        <v>65.032506165418994</v>
      </c>
      <c r="N9685" s="54">
        <f t="shared" si="758"/>
        <v>6304.1</v>
      </c>
      <c r="O9685" s="46">
        <f t="shared" si="759"/>
        <v>3.1450912124537354</v>
      </c>
    </row>
    <row r="9686" spans="6:15" x14ac:dyDescent="0.25">
      <c r="F9686" s="3">
        <f t="shared" si="756"/>
        <v>0</v>
      </c>
      <c r="G9686" s="45" t="s">
        <v>30436</v>
      </c>
      <c r="H9686" s="42">
        <v>96.77</v>
      </c>
      <c r="I9686" s="42">
        <v>0.01</v>
      </c>
      <c r="J9686" s="42" t="s">
        <v>11700</v>
      </c>
      <c r="K9686" s="43">
        <f t="shared" si="757"/>
        <v>6301.6052338492009</v>
      </c>
      <c r="L9686" s="44" t="s">
        <v>21068</v>
      </c>
      <c r="M9686" s="44">
        <f t="shared" si="755"/>
        <v>65.032499438290117</v>
      </c>
      <c r="N9686" s="54">
        <f t="shared" si="758"/>
        <v>6304.75</v>
      </c>
      <c r="O9686" s="46">
        <f t="shared" si="759"/>
        <v>3.1447661507991143</v>
      </c>
    </row>
    <row r="9687" spans="6:15" x14ac:dyDescent="0.25">
      <c r="F9687" s="3">
        <f t="shared" si="756"/>
        <v>0</v>
      </c>
      <c r="G9687" s="45" t="s">
        <v>30437</v>
      </c>
      <c r="H9687" s="42">
        <v>96.78</v>
      </c>
      <c r="I9687" s="42">
        <v>0.01</v>
      </c>
      <c r="J9687" s="42" t="s">
        <v>11701</v>
      </c>
      <c r="K9687" s="43">
        <f t="shared" si="757"/>
        <v>6302.2555588435835</v>
      </c>
      <c r="L9687" s="44" t="s">
        <v>21069</v>
      </c>
      <c r="M9687" s="44">
        <f t="shared" si="755"/>
        <v>65.032492713256616</v>
      </c>
      <c r="N9687" s="54">
        <f t="shared" si="758"/>
        <v>6305.4</v>
      </c>
      <c r="O9687" s="46">
        <f t="shared" si="759"/>
        <v>3.1444411564161783</v>
      </c>
    </row>
    <row r="9688" spans="6:15" x14ac:dyDescent="0.25">
      <c r="F9688" s="3">
        <f t="shared" si="756"/>
        <v>0</v>
      </c>
      <c r="G9688" s="45" t="s">
        <v>30438</v>
      </c>
      <c r="H9688" s="42">
        <v>96.79</v>
      </c>
      <c r="I9688" s="42">
        <v>0.01</v>
      </c>
      <c r="J9688" s="42" t="s">
        <v>11702</v>
      </c>
      <c r="K9688" s="43">
        <f t="shared" si="757"/>
        <v>6302.9058837707162</v>
      </c>
      <c r="L9688" s="44" t="s">
        <v>21070</v>
      </c>
      <c r="M9688" s="44">
        <f t="shared" si="755"/>
        <v>65.032485990312381</v>
      </c>
      <c r="N9688" s="54">
        <f t="shared" si="758"/>
        <v>6306.05</v>
      </c>
      <c r="O9688" s="46">
        <f t="shared" si="759"/>
        <v>3.144116229284009</v>
      </c>
    </row>
    <row r="9689" spans="6:15" x14ac:dyDescent="0.25">
      <c r="F9689" s="3">
        <f t="shared" si="756"/>
        <v>0</v>
      </c>
      <c r="G9689" s="45" t="s">
        <v>30439</v>
      </c>
      <c r="H9689" s="42">
        <v>96.8</v>
      </c>
      <c r="I9689" s="42">
        <v>0.01</v>
      </c>
      <c r="J9689" s="42" t="s">
        <v>11703</v>
      </c>
      <c r="K9689" s="43">
        <f t="shared" si="757"/>
        <v>6303.556208630619</v>
      </c>
      <c r="L9689" s="44" t="s">
        <v>21071</v>
      </c>
      <c r="M9689" s="44">
        <f t="shared" si="755"/>
        <v>65.032479269457426</v>
      </c>
      <c r="N9689" s="54">
        <f t="shared" si="758"/>
        <v>6306.7</v>
      </c>
      <c r="O9689" s="46">
        <f t="shared" si="759"/>
        <v>3.1437913693807786</v>
      </c>
    </row>
    <row r="9690" spans="6:15" x14ac:dyDescent="0.25">
      <c r="F9690" s="3">
        <f t="shared" si="756"/>
        <v>0</v>
      </c>
      <c r="G9690" s="45" t="s">
        <v>30440</v>
      </c>
      <c r="H9690" s="42">
        <v>96.81</v>
      </c>
      <c r="I9690" s="42">
        <v>0.01</v>
      </c>
      <c r="J9690" s="42" t="s">
        <v>11704</v>
      </c>
      <c r="K9690" s="43">
        <f t="shared" si="757"/>
        <v>6304.2065334233139</v>
      </c>
      <c r="L9690" s="44" t="s">
        <v>21072</v>
      </c>
      <c r="M9690" s="44">
        <f t="shared" si="755"/>
        <v>65.032472550685625</v>
      </c>
      <c r="N9690" s="54">
        <f t="shared" si="758"/>
        <v>6307.35</v>
      </c>
      <c r="O9690" s="46">
        <f t="shared" si="759"/>
        <v>3.1434665766864782</v>
      </c>
    </row>
    <row r="9691" spans="6:15" x14ac:dyDescent="0.25">
      <c r="F9691" s="3">
        <f t="shared" si="756"/>
        <v>0</v>
      </c>
      <c r="G9691" s="45" t="s">
        <v>30441</v>
      </c>
      <c r="H9691" s="42">
        <v>96.82</v>
      </c>
      <c r="I9691" s="42">
        <v>0.01</v>
      </c>
      <c r="J9691" s="42" t="s">
        <v>11705</v>
      </c>
      <c r="K9691" s="43">
        <f t="shared" si="757"/>
        <v>6304.8568581488207</v>
      </c>
      <c r="L9691" s="44" t="s">
        <v>21073</v>
      </c>
      <c r="M9691" s="44">
        <f t="shared" si="755"/>
        <v>65.032465833984759</v>
      </c>
      <c r="N9691" s="54">
        <f t="shared" si="758"/>
        <v>6307.9999999999991</v>
      </c>
      <c r="O9691" s="46">
        <f t="shared" si="759"/>
        <v>3.1431418511783704</v>
      </c>
    </row>
    <row r="9692" spans="6:15" x14ac:dyDescent="0.25">
      <c r="F9692" s="3">
        <f t="shared" si="756"/>
        <v>0</v>
      </c>
      <c r="G9692" s="45" t="s">
        <v>30442</v>
      </c>
      <c r="H9692" s="42">
        <v>96.83</v>
      </c>
      <c r="I9692" s="42">
        <v>0.01</v>
      </c>
      <c r="J9692" s="42" t="s">
        <v>11706</v>
      </c>
      <c r="K9692" s="43">
        <f t="shared" si="757"/>
        <v>6305.5071828071605</v>
      </c>
      <c r="L9692" s="44" t="s">
        <v>21074</v>
      </c>
      <c r="M9692" s="44">
        <f t="shared" si="755"/>
        <v>65.032459119403711</v>
      </c>
      <c r="N9692" s="54">
        <f t="shared" si="758"/>
        <v>6308.65</v>
      </c>
      <c r="O9692" s="46">
        <f t="shared" si="759"/>
        <v>3.1428171928391748</v>
      </c>
    </row>
    <row r="9693" spans="6:15" x14ac:dyDescent="0.25">
      <c r="F9693" s="3">
        <f t="shared" si="756"/>
        <v>0</v>
      </c>
      <c r="G9693" s="45" t="s">
        <v>30443</v>
      </c>
      <c r="H9693" s="42">
        <v>96.84</v>
      </c>
      <c r="I9693" s="42">
        <v>0.01</v>
      </c>
      <c r="J9693" s="42" t="s">
        <v>11707</v>
      </c>
      <c r="K9693" s="43">
        <f t="shared" si="757"/>
        <v>6306.1575073983549</v>
      </c>
      <c r="L9693" s="44" t="s">
        <v>21075</v>
      </c>
      <c r="M9693" s="44">
        <f t="shared" si="755"/>
        <v>65.032452406893626</v>
      </c>
      <c r="N9693" s="54">
        <f t="shared" si="758"/>
        <v>6309.3</v>
      </c>
      <c r="O9693" s="46">
        <f t="shared" si="759"/>
        <v>3.1424926016452446</v>
      </c>
    </row>
    <row r="9694" spans="6:15" x14ac:dyDescent="0.25">
      <c r="F9694" s="3">
        <f t="shared" si="756"/>
        <v>0</v>
      </c>
      <c r="G9694" s="45" t="s">
        <v>30444</v>
      </c>
      <c r="H9694" s="42">
        <v>96.85</v>
      </c>
      <c r="I9694" s="42">
        <v>0.01</v>
      </c>
      <c r="J9694" s="42" t="s">
        <v>11708</v>
      </c>
      <c r="K9694" s="43">
        <f t="shared" si="757"/>
        <v>6306.8078319224242</v>
      </c>
      <c r="L9694" s="44" t="s">
        <v>21076</v>
      </c>
      <c r="M9694" s="44">
        <f t="shared" si="755"/>
        <v>65.03244569646057</v>
      </c>
      <c r="N9694" s="54">
        <f t="shared" si="758"/>
        <v>6309.95</v>
      </c>
      <c r="O9694" s="46">
        <f t="shared" si="759"/>
        <v>3.1421680775756613</v>
      </c>
    </row>
    <row r="9695" spans="6:15" x14ac:dyDescent="0.25">
      <c r="F9695" s="3">
        <f t="shared" si="756"/>
        <v>0</v>
      </c>
      <c r="G9695" s="45" t="s">
        <v>30445</v>
      </c>
      <c r="H9695" s="42">
        <v>96.86</v>
      </c>
      <c r="I9695" s="42">
        <v>0.01</v>
      </c>
      <c r="J9695" s="42" t="s">
        <v>11709</v>
      </c>
      <c r="K9695" s="43">
        <f t="shared" si="757"/>
        <v>6307.458156379389</v>
      </c>
      <c r="L9695" s="44" t="s">
        <v>21077</v>
      </c>
      <c r="M9695" s="44">
        <f t="shared" si="755"/>
        <v>65.032438988110684</v>
      </c>
      <c r="N9695" s="54">
        <f t="shared" si="758"/>
        <v>6310.5999999999995</v>
      </c>
      <c r="O9695" s="46">
        <f t="shared" si="759"/>
        <v>3.1418436206104161</v>
      </c>
    </row>
    <row r="9696" spans="6:15" x14ac:dyDescent="0.25">
      <c r="F9696" s="3">
        <f t="shared" si="756"/>
        <v>0</v>
      </c>
      <c r="G9696" s="45" t="s">
        <v>30446</v>
      </c>
      <c r="H9696" s="42">
        <v>96.87</v>
      </c>
      <c r="I9696" s="42">
        <v>0.01</v>
      </c>
      <c r="J9696" s="42" t="s">
        <v>11710</v>
      </c>
      <c r="K9696" s="43">
        <f t="shared" si="757"/>
        <v>6308.1084807692705</v>
      </c>
      <c r="L9696" s="44" t="s">
        <v>21078</v>
      </c>
      <c r="M9696" s="44">
        <f t="shared" si="755"/>
        <v>65.032432281856188</v>
      </c>
      <c r="N9696" s="54">
        <f t="shared" si="758"/>
        <v>6311.25</v>
      </c>
      <c r="O9696" s="46">
        <f t="shared" si="759"/>
        <v>3.1415192307295001</v>
      </c>
    </row>
    <row r="9697" spans="6:15" x14ac:dyDescent="0.25">
      <c r="F9697" s="3">
        <f t="shared" si="756"/>
        <v>0</v>
      </c>
      <c r="G9697" s="45" t="s">
        <v>30447</v>
      </c>
      <c r="H9697" s="42">
        <v>96.88</v>
      </c>
      <c r="I9697" s="42">
        <v>0.01</v>
      </c>
      <c r="J9697" s="42" t="s">
        <v>11711</v>
      </c>
      <c r="K9697" s="43">
        <f t="shared" si="757"/>
        <v>6308.7588050920895</v>
      </c>
      <c r="L9697" s="44" t="s">
        <v>21079</v>
      </c>
      <c r="M9697" s="44">
        <f t="shared" si="755"/>
        <v>65.032425577672626</v>
      </c>
      <c r="N9697" s="54">
        <f t="shared" si="758"/>
        <v>6311.9</v>
      </c>
      <c r="O9697" s="46">
        <f t="shared" si="759"/>
        <v>3.141194907910176</v>
      </c>
    </row>
    <row r="9698" spans="6:15" x14ac:dyDescent="0.25">
      <c r="F9698" s="3">
        <f t="shared" si="756"/>
        <v>0</v>
      </c>
      <c r="G9698" s="45" t="s">
        <v>30448</v>
      </c>
      <c r="H9698" s="42">
        <v>96.89</v>
      </c>
      <c r="I9698" s="42">
        <v>0.01</v>
      </c>
      <c r="J9698" s="42" t="s">
        <v>11712</v>
      </c>
      <c r="K9698" s="43">
        <f t="shared" si="757"/>
        <v>6309.4091293478659</v>
      </c>
      <c r="L9698" s="44" t="s">
        <v>21080</v>
      </c>
      <c r="M9698" s="44">
        <f t="shared" si="755"/>
        <v>65.032418875590565</v>
      </c>
      <c r="N9698" s="54">
        <f t="shared" si="758"/>
        <v>6312.55</v>
      </c>
      <c r="O9698" s="46">
        <f t="shared" si="759"/>
        <v>3.1408706521342538</v>
      </c>
    </row>
    <row r="9699" spans="6:15" x14ac:dyDescent="0.25">
      <c r="F9699" s="3">
        <f t="shared" si="756"/>
        <v>0</v>
      </c>
      <c r="G9699" s="45" t="s">
        <v>30449</v>
      </c>
      <c r="H9699" s="42">
        <v>96.9</v>
      </c>
      <c r="I9699" s="42">
        <v>0.01</v>
      </c>
      <c r="J9699" s="42" t="s">
        <v>11713</v>
      </c>
      <c r="K9699" s="43">
        <f t="shared" si="757"/>
        <v>6310.0594535366217</v>
      </c>
      <c r="L9699" s="44" t="s">
        <v>21081</v>
      </c>
      <c r="M9699" s="44">
        <f t="shared" si="755"/>
        <v>65.032412175567217</v>
      </c>
      <c r="N9699" s="54">
        <f t="shared" si="758"/>
        <v>6313.2</v>
      </c>
      <c r="O9699" s="46">
        <f t="shared" si="759"/>
        <v>3.1405464633780866</v>
      </c>
    </row>
    <row r="9700" spans="6:15" x14ac:dyDescent="0.25">
      <c r="F9700" s="3">
        <f t="shared" si="756"/>
        <v>0</v>
      </c>
      <c r="G9700" s="45" t="s">
        <v>30450</v>
      </c>
      <c r="H9700" s="42">
        <v>96.91</v>
      </c>
      <c r="I9700" s="42">
        <v>0.01</v>
      </c>
      <c r="J9700" s="42" t="s">
        <v>11714</v>
      </c>
      <c r="K9700" s="43">
        <f t="shared" si="757"/>
        <v>6310.7097776583778</v>
      </c>
      <c r="L9700" s="44" t="s">
        <v>21082</v>
      </c>
      <c r="M9700" s="44">
        <f t="shared" si="755"/>
        <v>65.032405477627051</v>
      </c>
      <c r="N9700" s="54">
        <f t="shared" si="758"/>
        <v>6313.8499999999995</v>
      </c>
      <c r="O9700" s="46">
        <f t="shared" si="759"/>
        <v>3.1402223416216657</v>
      </c>
    </row>
    <row r="9701" spans="6:15" x14ac:dyDescent="0.25">
      <c r="F9701" s="3">
        <f t="shared" si="756"/>
        <v>0</v>
      </c>
      <c r="G9701" s="45" t="s">
        <v>30451</v>
      </c>
      <c r="H9701" s="42">
        <v>96.92</v>
      </c>
      <c r="I9701" s="42">
        <v>0.01</v>
      </c>
      <c r="J9701" s="42" t="s">
        <v>11715</v>
      </c>
      <c r="K9701" s="43">
        <f t="shared" si="757"/>
        <v>6311.3601017131541</v>
      </c>
      <c r="L9701" s="44" t="s">
        <v>21083</v>
      </c>
      <c r="M9701" s="44">
        <f t="shared" si="755"/>
        <v>65.032398781776152</v>
      </c>
      <c r="N9701" s="54">
        <f t="shared" si="758"/>
        <v>6314.5</v>
      </c>
      <c r="O9701" s="46">
        <f t="shared" si="759"/>
        <v>3.1398982868458916</v>
      </c>
    </row>
    <row r="9702" spans="6:15" x14ac:dyDescent="0.25">
      <c r="F9702" s="3">
        <f t="shared" si="756"/>
        <v>0</v>
      </c>
      <c r="G9702" s="45" t="s">
        <v>30452</v>
      </c>
      <c r="H9702" s="42">
        <v>96.93</v>
      </c>
      <c r="I9702" s="42">
        <v>0.01</v>
      </c>
      <c r="J9702" s="42" t="s">
        <v>11716</v>
      </c>
      <c r="K9702" s="43">
        <f t="shared" si="757"/>
        <v>6312.0104257009716</v>
      </c>
      <c r="L9702" s="44" t="s">
        <v>21084</v>
      </c>
      <c r="M9702" s="44">
        <f t="shared" si="755"/>
        <v>65.032392088008422</v>
      </c>
      <c r="N9702" s="54">
        <f t="shared" si="758"/>
        <v>6315.1500000000005</v>
      </c>
      <c r="O9702" s="46">
        <f t="shared" si="759"/>
        <v>3.1395742990289364</v>
      </c>
    </row>
    <row r="9703" spans="6:15" x14ac:dyDescent="0.25">
      <c r="F9703" s="3">
        <f t="shared" si="756"/>
        <v>0</v>
      </c>
      <c r="G9703" s="45" t="s">
        <v>30453</v>
      </c>
      <c r="H9703" s="42">
        <v>96.94</v>
      </c>
      <c r="I9703" s="42">
        <v>0.01</v>
      </c>
      <c r="J9703" s="42" t="s">
        <v>11717</v>
      </c>
      <c r="K9703" s="43">
        <f t="shared" si="757"/>
        <v>6312.6607496218521</v>
      </c>
      <c r="L9703" s="44" t="s">
        <v>21085</v>
      </c>
      <c r="M9703" s="44">
        <f t="shared" si="755"/>
        <v>65.032385396287182</v>
      </c>
      <c r="N9703" s="54">
        <f t="shared" si="758"/>
        <v>6315.7999999999993</v>
      </c>
      <c r="O9703" s="46">
        <f t="shared" si="759"/>
        <v>3.1392503781471532</v>
      </c>
    </row>
    <row r="9704" spans="6:15" x14ac:dyDescent="0.25">
      <c r="F9704" s="3">
        <f t="shared" si="756"/>
        <v>0</v>
      </c>
      <c r="G9704" s="45" t="s">
        <v>30454</v>
      </c>
      <c r="H9704" s="42">
        <v>96.95</v>
      </c>
      <c r="I9704" s="42">
        <v>0.01</v>
      </c>
      <c r="J9704" s="42" t="s">
        <v>11718</v>
      </c>
      <c r="K9704" s="43">
        <f t="shared" si="757"/>
        <v>6313.3110734758147</v>
      </c>
      <c r="L9704" s="44" t="s">
        <v>21086</v>
      </c>
      <c r="M9704" s="44">
        <f t="shared" si="755"/>
        <v>65.032378706667458</v>
      </c>
      <c r="N9704" s="54">
        <f t="shared" si="758"/>
        <v>6316.45</v>
      </c>
      <c r="O9704" s="46">
        <f t="shared" si="759"/>
        <v>3.1389265241850808</v>
      </c>
    </row>
    <row r="9705" spans="6:15" x14ac:dyDescent="0.25">
      <c r="F9705" s="3">
        <f t="shared" si="756"/>
        <v>0</v>
      </c>
      <c r="G9705" s="45" t="s">
        <v>30455</v>
      </c>
      <c r="H9705" s="42">
        <v>96.96</v>
      </c>
      <c r="I9705" s="42">
        <v>0.01</v>
      </c>
      <c r="J9705" s="42" t="s">
        <v>11719</v>
      </c>
      <c r="K9705" s="43">
        <f t="shared" si="757"/>
        <v>6313.9613972628813</v>
      </c>
      <c r="L9705" s="44" t="s">
        <v>21087</v>
      </c>
      <c r="M9705" s="44">
        <f t="shared" si="755"/>
        <v>65.032372019118682</v>
      </c>
      <c r="N9705" s="54">
        <f t="shared" si="758"/>
        <v>6317.0999999999995</v>
      </c>
      <c r="O9705" s="46">
        <f t="shared" si="759"/>
        <v>3.1386027371181626</v>
      </c>
    </row>
    <row r="9706" spans="6:15" x14ac:dyDescent="0.25">
      <c r="F9706" s="3">
        <f t="shared" si="756"/>
        <v>0</v>
      </c>
      <c r="G9706" s="45" t="s">
        <v>30456</v>
      </c>
      <c r="H9706" s="42">
        <v>96.97</v>
      </c>
      <c r="I9706" s="42">
        <v>0.01</v>
      </c>
      <c r="J9706" s="42" t="s">
        <v>11720</v>
      </c>
      <c r="K9706" s="43">
        <f t="shared" si="757"/>
        <v>6314.6117209830727</v>
      </c>
      <c r="L9706" s="44" t="s">
        <v>21088</v>
      </c>
      <c r="M9706" s="44">
        <f t="shared" si="755"/>
        <v>65.03236533364084</v>
      </c>
      <c r="N9706" s="54">
        <f t="shared" si="758"/>
        <v>6317.75</v>
      </c>
      <c r="O9706" s="46">
        <f t="shared" si="759"/>
        <v>3.1382790169272994</v>
      </c>
    </row>
    <row r="9707" spans="6:15" x14ac:dyDescent="0.25">
      <c r="F9707" s="3">
        <f t="shared" si="756"/>
        <v>0</v>
      </c>
      <c r="G9707" s="45" t="s">
        <v>30457</v>
      </c>
      <c r="H9707" s="42">
        <v>96.98</v>
      </c>
      <c r="I9707" s="42">
        <v>0.01</v>
      </c>
      <c r="J9707" s="42" t="s">
        <v>11721</v>
      </c>
      <c r="K9707" s="43">
        <f t="shared" si="757"/>
        <v>6315.262044636409</v>
      </c>
      <c r="L9707" s="44" t="s">
        <v>21089</v>
      </c>
      <c r="M9707" s="44">
        <f t="shared" si="755"/>
        <v>65.032358650233959</v>
      </c>
      <c r="N9707" s="54">
        <f t="shared" si="758"/>
        <v>6318.4</v>
      </c>
      <c r="O9707" s="46">
        <f t="shared" si="759"/>
        <v>3.1379553635906632</v>
      </c>
    </row>
    <row r="9708" spans="6:15" x14ac:dyDescent="0.25">
      <c r="F9708" s="3">
        <f t="shared" si="756"/>
        <v>0</v>
      </c>
      <c r="G9708" s="45" t="s">
        <v>30458</v>
      </c>
      <c r="H9708" s="42">
        <v>96.99</v>
      </c>
      <c r="I9708" s="42">
        <v>0.01</v>
      </c>
      <c r="J9708" s="42" t="s">
        <v>11722</v>
      </c>
      <c r="K9708" s="43">
        <f t="shared" si="757"/>
        <v>6315.912368222911</v>
      </c>
      <c r="L9708" s="44" t="s">
        <v>21090</v>
      </c>
      <c r="M9708" s="44">
        <f t="shared" si="755"/>
        <v>65.032351968898027</v>
      </c>
      <c r="N9708" s="54">
        <f t="shared" si="758"/>
        <v>6319.0499999999993</v>
      </c>
      <c r="O9708" s="46">
        <f t="shared" si="759"/>
        <v>3.1376317770882451</v>
      </c>
    </row>
    <row r="9709" spans="6:15" x14ac:dyDescent="0.25">
      <c r="F9709" s="3">
        <f t="shared" si="756"/>
        <v>0</v>
      </c>
      <c r="G9709" s="45" t="s">
        <v>30459</v>
      </c>
      <c r="H9709" s="42">
        <v>97</v>
      </c>
      <c r="I9709" s="42">
        <v>0.01</v>
      </c>
      <c r="J9709" s="42" t="s">
        <v>11723</v>
      </c>
      <c r="K9709" s="43">
        <f t="shared" si="757"/>
        <v>6316.5626917425998</v>
      </c>
      <c r="L9709" s="44" t="s">
        <v>21091</v>
      </c>
      <c r="M9709" s="44">
        <f t="shared" si="755"/>
        <v>65.03234528965136</v>
      </c>
      <c r="N9709" s="54">
        <f t="shared" si="758"/>
        <v>6319.7</v>
      </c>
      <c r="O9709" s="46">
        <f t="shared" si="759"/>
        <v>3.1373082574000364</v>
      </c>
    </row>
    <row r="9710" spans="6:15" x14ac:dyDescent="0.25">
      <c r="F9710" s="3">
        <f t="shared" si="756"/>
        <v>0</v>
      </c>
      <c r="G9710" s="45" t="s">
        <v>30460</v>
      </c>
      <c r="H9710" s="42">
        <v>97.01</v>
      </c>
      <c r="I9710" s="42">
        <v>0.01</v>
      </c>
      <c r="J9710" s="42" t="s">
        <v>11724</v>
      </c>
      <c r="K9710" s="43">
        <f t="shared" si="757"/>
        <v>6317.2130151954962</v>
      </c>
      <c r="L9710" s="44" t="s">
        <v>21092</v>
      </c>
      <c r="M9710" s="44">
        <f t="shared" si="755"/>
        <v>65.032338612469545</v>
      </c>
      <c r="N9710" s="54">
        <f t="shared" si="758"/>
        <v>6320.35</v>
      </c>
      <c r="O9710" s="46">
        <f t="shared" si="759"/>
        <v>3.136984804504209</v>
      </c>
    </row>
    <row r="9711" spans="6:15" x14ac:dyDescent="0.25">
      <c r="F9711" s="3">
        <f t="shared" si="756"/>
        <v>0</v>
      </c>
      <c r="G9711" s="45" t="s">
        <v>30461</v>
      </c>
      <c r="H9711" s="42">
        <v>97.02</v>
      </c>
      <c r="I9711" s="42">
        <v>0.01</v>
      </c>
      <c r="J9711" s="42" t="s">
        <v>11725</v>
      </c>
      <c r="K9711" s="43">
        <f t="shared" si="757"/>
        <v>6317.8633385816211</v>
      </c>
      <c r="L9711" s="44" t="s">
        <v>21093</v>
      </c>
      <c r="M9711" s="44">
        <f t="shared" si="755"/>
        <v>65.032331937346456</v>
      </c>
      <c r="N9711" s="54">
        <f t="shared" si="758"/>
        <v>6321</v>
      </c>
      <c r="O9711" s="46">
        <f t="shared" si="759"/>
        <v>3.1366614183789352</v>
      </c>
    </row>
    <row r="9712" spans="6:15" x14ac:dyDescent="0.25">
      <c r="F9712" s="3">
        <f t="shared" si="756"/>
        <v>0</v>
      </c>
      <c r="G9712" s="45" t="s">
        <v>30462</v>
      </c>
      <c r="H9712" s="42">
        <v>97.03</v>
      </c>
      <c r="I9712" s="42">
        <v>0.01</v>
      </c>
      <c r="J9712" s="42" t="s">
        <v>11726</v>
      </c>
      <c r="K9712" s="43">
        <f t="shared" si="757"/>
        <v>6318.5136619009945</v>
      </c>
      <c r="L9712" s="44" t="s">
        <v>21094</v>
      </c>
      <c r="M9712" s="44">
        <f t="shared" si="755"/>
        <v>65.032325264288204</v>
      </c>
      <c r="N9712" s="54">
        <f t="shared" si="758"/>
        <v>6321.65</v>
      </c>
      <c r="O9712" s="46">
        <f t="shared" si="759"/>
        <v>3.1363380990051155</v>
      </c>
    </row>
    <row r="9713" spans="6:15" x14ac:dyDescent="0.25">
      <c r="F9713" s="3">
        <f t="shared" si="756"/>
        <v>0</v>
      </c>
      <c r="G9713" s="45" t="s">
        <v>30463</v>
      </c>
      <c r="H9713" s="42">
        <v>97.04</v>
      </c>
      <c r="I9713" s="42">
        <v>0.01</v>
      </c>
      <c r="J9713" s="42" t="s">
        <v>11727</v>
      </c>
      <c r="K9713" s="43">
        <f t="shared" si="757"/>
        <v>6319.1639851536374</v>
      </c>
      <c r="L9713" s="44" t="s">
        <v>21095</v>
      </c>
      <c r="M9713" s="44">
        <f t="shared" si="755"/>
        <v>65.032318593313136</v>
      </c>
      <c r="N9713" s="54">
        <f t="shared" si="758"/>
        <v>6322.3</v>
      </c>
      <c r="O9713" s="46">
        <f t="shared" si="759"/>
        <v>3.1360148463627411</v>
      </c>
    </row>
    <row r="9714" spans="6:15" x14ac:dyDescent="0.25">
      <c r="F9714" s="3">
        <f t="shared" si="756"/>
        <v>0</v>
      </c>
      <c r="G9714" s="45" t="s">
        <v>30464</v>
      </c>
      <c r="H9714" s="42">
        <v>97.05</v>
      </c>
      <c r="I9714" s="42">
        <v>0.01</v>
      </c>
      <c r="J9714" s="42" t="s">
        <v>11728</v>
      </c>
      <c r="K9714" s="43">
        <f t="shared" si="757"/>
        <v>6319.8143083395707</v>
      </c>
      <c r="L9714" s="44" t="s">
        <v>21096</v>
      </c>
      <c r="M9714" s="44">
        <f t="shared" si="755"/>
        <v>65.032311924396794</v>
      </c>
      <c r="N9714" s="54">
        <f t="shared" si="758"/>
        <v>6322.95</v>
      </c>
      <c r="O9714" s="46">
        <f t="shared" si="759"/>
        <v>3.1356916604290745</v>
      </c>
    </row>
    <row r="9715" spans="6:15" x14ac:dyDescent="0.25">
      <c r="F9715" s="3">
        <f t="shared" si="756"/>
        <v>0</v>
      </c>
      <c r="G9715" s="45" t="s">
        <v>30465</v>
      </c>
      <c r="H9715" s="42">
        <v>97.06</v>
      </c>
      <c r="I9715" s="42">
        <v>0.01</v>
      </c>
      <c r="J9715" s="42" t="s">
        <v>11729</v>
      </c>
      <c r="K9715" s="43">
        <f t="shared" si="757"/>
        <v>6320.4646314588144</v>
      </c>
      <c r="L9715" s="44" t="s">
        <v>21097</v>
      </c>
      <c r="M9715" s="44">
        <f t="shared" si="755"/>
        <v>65.0323052575514</v>
      </c>
      <c r="N9715" s="54">
        <f t="shared" si="758"/>
        <v>6323.6</v>
      </c>
      <c r="O9715" s="46">
        <f t="shared" si="759"/>
        <v>3.135368541185926</v>
      </c>
    </row>
    <row r="9716" spans="6:15" x14ac:dyDescent="0.25">
      <c r="F9716" s="3">
        <f t="shared" si="756"/>
        <v>0</v>
      </c>
      <c r="G9716" s="45" t="s">
        <v>30466</v>
      </c>
      <c r="H9716" s="42">
        <v>97.07</v>
      </c>
      <c r="I9716" s="42">
        <v>0.01</v>
      </c>
      <c r="J9716" s="42" t="s">
        <v>11730</v>
      </c>
      <c r="K9716" s="43">
        <f t="shared" si="757"/>
        <v>6321.1149545113904</v>
      </c>
      <c r="L9716" s="44" t="s">
        <v>21098</v>
      </c>
      <c r="M9716" s="44">
        <f t="shared" si="755"/>
        <v>65.032298592752525</v>
      </c>
      <c r="N9716" s="54">
        <f t="shared" si="758"/>
        <v>6324.2499999999991</v>
      </c>
      <c r="O9716" s="46">
        <f t="shared" si="759"/>
        <v>3.1350454886087391</v>
      </c>
    </row>
    <row r="9717" spans="6:15" x14ac:dyDescent="0.25">
      <c r="F9717" s="3">
        <f t="shared" si="756"/>
        <v>0</v>
      </c>
      <c r="G9717" s="45" t="s">
        <v>30467</v>
      </c>
      <c r="H9717" s="42">
        <v>97.08</v>
      </c>
      <c r="I9717" s="42">
        <v>0.01</v>
      </c>
      <c r="J9717" s="42" t="s">
        <v>11731</v>
      </c>
      <c r="K9717" s="43">
        <f t="shared" si="757"/>
        <v>6321.7652774973176</v>
      </c>
      <c r="L9717" s="44" t="s">
        <v>21099</v>
      </c>
      <c r="M9717" s="44">
        <f t="shared" si="755"/>
        <v>65.032291930049041</v>
      </c>
      <c r="N9717" s="54">
        <f t="shared" si="758"/>
        <v>6324.9</v>
      </c>
      <c r="O9717" s="46">
        <f t="shared" si="759"/>
        <v>3.1347225026820524</v>
      </c>
    </row>
    <row r="9718" spans="6:15" x14ac:dyDescent="0.25">
      <c r="F9718" s="3">
        <f t="shared" si="756"/>
        <v>0</v>
      </c>
      <c r="G9718" s="45" t="s">
        <v>30468</v>
      </c>
      <c r="H9718" s="42">
        <v>97.09</v>
      </c>
      <c r="I9718" s="42">
        <v>0.01</v>
      </c>
      <c r="J9718" s="42" t="s">
        <v>11732</v>
      </c>
      <c r="K9718" s="43">
        <f t="shared" si="757"/>
        <v>6322.415600416618</v>
      </c>
      <c r="L9718" s="44" t="s">
        <v>21100</v>
      </c>
      <c r="M9718" s="44">
        <f t="shared" si="755"/>
        <v>65.032285269404298</v>
      </c>
      <c r="N9718" s="54">
        <f t="shared" si="758"/>
        <v>6325.55</v>
      </c>
      <c r="O9718" s="46">
        <f t="shared" si="759"/>
        <v>3.1343995833822191</v>
      </c>
    </row>
    <row r="9719" spans="6:15" x14ac:dyDescent="0.25">
      <c r="F9719" s="3">
        <f t="shared" si="756"/>
        <v>0</v>
      </c>
      <c r="G9719" s="45" t="s">
        <v>30469</v>
      </c>
      <c r="H9719" s="42">
        <v>97.1</v>
      </c>
      <c r="I9719" s="42">
        <v>0.01</v>
      </c>
      <c r="J9719" s="42" t="s">
        <v>11733</v>
      </c>
      <c r="K9719" s="43">
        <f t="shared" si="757"/>
        <v>6323.0659232693124</v>
      </c>
      <c r="L9719" s="44" t="s">
        <v>21101</v>
      </c>
      <c r="M9719" s="44">
        <f t="shared" si="755"/>
        <v>65.032278610799949</v>
      </c>
      <c r="N9719" s="54">
        <f t="shared" si="758"/>
        <v>6326.2</v>
      </c>
      <c r="O9719" s="46">
        <f t="shared" si="759"/>
        <v>3.1340767306874113</v>
      </c>
    </row>
    <row r="9720" spans="6:15" x14ac:dyDescent="0.25">
      <c r="F9720" s="3">
        <f t="shared" si="756"/>
        <v>0</v>
      </c>
      <c r="G9720" s="45" t="s">
        <v>30470</v>
      </c>
      <c r="H9720" s="42">
        <v>97.11</v>
      </c>
      <c r="I9720" s="42">
        <v>0.01</v>
      </c>
      <c r="J9720" s="42" t="s">
        <v>11734</v>
      </c>
      <c r="K9720" s="43">
        <f t="shared" si="757"/>
        <v>6323.71624605542</v>
      </c>
      <c r="L9720" s="44" t="s">
        <v>21102</v>
      </c>
      <c r="M9720" s="44">
        <f t="shared" si="755"/>
        <v>65.032271954272659</v>
      </c>
      <c r="N9720" s="54">
        <f t="shared" si="758"/>
        <v>6326.8499999999995</v>
      </c>
      <c r="O9720" s="46">
        <f t="shared" si="759"/>
        <v>3.1337539445794391</v>
      </c>
    </row>
    <row r="9721" spans="6:15" x14ac:dyDescent="0.25">
      <c r="F9721" s="3">
        <f t="shared" si="756"/>
        <v>0</v>
      </c>
      <c r="G9721" s="45" t="s">
        <v>30471</v>
      </c>
      <c r="H9721" s="42">
        <v>97.12</v>
      </c>
      <c r="I9721" s="42">
        <v>0.01</v>
      </c>
      <c r="J9721" s="42" t="s">
        <v>11735</v>
      </c>
      <c r="K9721" s="43">
        <f t="shared" si="757"/>
        <v>6324.3665687749626</v>
      </c>
      <c r="L9721" s="44" t="s">
        <v>21103</v>
      </c>
      <c r="M9721" s="44">
        <f t="shared" si="755"/>
        <v>65.032265299816345</v>
      </c>
      <c r="N9721" s="54">
        <f t="shared" si="758"/>
        <v>6327.5</v>
      </c>
      <c r="O9721" s="46">
        <f t="shared" si="759"/>
        <v>3.1334312250373841</v>
      </c>
    </row>
    <row r="9722" spans="6:15" x14ac:dyDescent="0.25">
      <c r="F9722" s="3">
        <f t="shared" si="756"/>
        <v>0</v>
      </c>
      <c r="G9722" s="45" t="s">
        <v>30472</v>
      </c>
      <c r="H9722" s="42">
        <v>97.13</v>
      </c>
      <c r="I9722" s="42">
        <v>0.01</v>
      </c>
      <c r="J9722" s="42" t="s">
        <v>11736</v>
      </c>
      <c r="K9722" s="43">
        <f t="shared" si="757"/>
        <v>6325.0168914279611</v>
      </c>
      <c r="L9722" s="44" t="s">
        <v>21104</v>
      </c>
      <c r="M9722" s="44">
        <f t="shared" si="755"/>
        <v>65.032258647400411</v>
      </c>
      <c r="N9722" s="54">
        <f t="shared" si="758"/>
        <v>6328.15</v>
      </c>
      <c r="O9722" s="46">
        <f t="shared" si="759"/>
        <v>3.133108572038509</v>
      </c>
    </row>
    <row r="9723" spans="6:15" x14ac:dyDescent="0.25">
      <c r="F9723" s="3">
        <f t="shared" si="756"/>
        <v>0</v>
      </c>
      <c r="G9723" s="45" t="s">
        <v>30473</v>
      </c>
      <c r="H9723" s="42">
        <v>97.14</v>
      </c>
      <c r="I9723" s="42">
        <v>0.01</v>
      </c>
      <c r="J9723" s="42" t="s">
        <v>11737</v>
      </c>
      <c r="K9723" s="43">
        <f t="shared" si="757"/>
        <v>6325.6672140144356</v>
      </c>
      <c r="L9723" s="44" t="s">
        <v>21105</v>
      </c>
      <c r="M9723" s="44">
        <f t="shared" si="755"/>
        <v>65.032251997061564</v>
      </c>
      <c r="N9723" s="54">
        <f t="shared" si="758"/>
        <v>6328.8</v>
      </c>
      <c r="O9723" s="46">
        <f t="shared" si="759"/>
        <v>3.1327859855646238</v>
      </c>
    </row>
    <row r="9724" spans="6:15" x14ac:dyDescent="0.25">
      <c r="F9724" s="3">
        <f t="shared" si="756"/>
        <v>0</v>
      </c>
      <c r="G9724" s="45" t="s">
        <v>30474</v>
      </c>
      <c r="H9724" s="42">
        <v>97.15</v>
      </c>
      <c r="I9724" s="42">
        <v>0.01</v>
      </c>
      <c r="J9724" s="42" t="s">
        <v>11738</v>
      </c>
      <c r="K9724" s="43">
        <f t="shared" si="757"/>
        <v>6326.3175365344059</v>
      </c>
      <c r="L9724" s="44" t="s">
        <v>21106</v>
      </c>
      <c r="M9724" s="44">
        <f t="shared" si="755"/>
        <v>65.032245348769223</v>
      </c>
      <c r="N9724" s="54">
        <f t="shared" si="758"/>
        <v>6329.45</v>
      </c>
      <c r="O9724" s="46">
        <f t="shared" si="759"/>
        <v>3.1324634655939008</v>
      </c>
    </row>
    <row r="9725" spans="6:15" x14ac:dyDescent="0.25">
      <c r="F9725" s="3">
        <f t="shared" si="756"/>
        <v>0</v>
      </c>
      <c r="G9725" s="45" t="s">
        <v>30475</v>
      </c>
      <c r="H9725" s="42">
        <v>97.16</v>
      </c>
      <c r="I9725" s="42">
        <v>0.01</v>
      </c>
      <c r="J9725" s="42" t="s">
        <v>11739</v>
      </c>
      <c r="K9725" s="43">
        <f t="shared" si="757"/>
        <v>6326.967858987894</v>
      </c>
      <c r="L9725" s="44" t="s">
        <v>21107</v>
      </c>
      <c r="M9725" s="44">
        <f t="shared" si="755"/>
        <v>65.032238702535622</v>
      </c>
      <c r="N9725" s="54">
        <f t="shared" si="758"/>
        <v>6330.0999999999995</v>
      </c>
      <c r="O9725" s="46">
        <f t="shared" si="759"/>
        <v>3.1321410121054214</v>
      </c>
    </row>
    <row r="9726" spans="6:15" x14ac:dyDescent="0.25">
      <c r="F9726" s="3">
        <f t="shared" si="756"/>
        <v>0</v>
      </c>
      <c r="G9726" s="45" t="s">
        <v>30476</v>
      </c>
      <c r="H9726" s="42">
        <v>97.17</v>
      </c>
      <c r="I9726" s="42">
        <v>0.01</v>
      </c>
      <c r="J9726" s="42" t="s">
        <v>11740</v>
      </c>
      <c r="K9726" s="43">
        <f t="shared" si="757"/>
        <v>6327.618181374919</v>
      </c>
      <c r="L9726" s="44" t="s">
        <v>21108</v>
      </c>
      <c r="M9726" s="44">
        <f t="shared" si="755"/>
        <v>65.032232058372983</v>
      </c>
      <c r="N9726" s="54">
        <f t="shared" si="758"/>
        <v>6330.75</v>
      </c>
      <c r="O9726" s="46">
        <f t="shared" si="759"/>
        <v>3.1318186250809958</v>
      </c>
    </row>
    <row r="9727" spans="6:15" x14ac:dyDescent="0.25">
      <c r="F9727" s="3">
        <f t="shared" si="756"/>
        <v>0</v>
      </c>
      <c r="G9727" s="45" t="s">
        <v>30477</v>
      </c>
      <c r="H9727" s="42">
        <v>97.18</v>
      </c>
      <c r="I9727" s="42">
        <v>0.01</v>
      </c>
      <c r="J9727" s="42" t="s">
        <v>11741</v>
      </c>
      <c r="K9727" s="43">
        <f t="shared" si="757"/>
        <v>6328.2685036955027</v>
      </c>
      <c r="L9727" s="44" t="s">
        <v>21109</v>
      </c>
      <c r="M9727" s="44">
        <f t="shared" si="755"/>
        <v>65.032225416269071</v>
      </c>
      <c r="N9727" s="54">
        <f t="shared" si="758"/>
        <v>6331.4000000000005</v>
      </c>
      <c r="O9727" s="46">
        <f t="shared" si="759"/>
        <v>3.1314963044978867</v>
      </c>
    </row>
    <row r="9728" spans="6:15" x14ac:dyDescent="0.25">
      <c r="F9728" s="3">
        <f t="shared" si="756"/>
        <v>0</v>
      </c>
      <c r="G9728" s="45" t="s">
        <v>30478</v>
      </c>
      <c r="H9728" s="42">
        <v>97.19</v>
      </c>
      <c r="I9728" s="42">
        <v>0.01</v>
      </c>
      <c r="J9728" s="42" t="s">
        <v>11742</v>
      </c>
      <c r="K9728" s="43">
        <f t="shared" si="757"/>
        <v>6328.918825949665</v>
      </c>
      <c r="L9728" s="44" t="s">
        <v>21110</v>
      </c>
      <c r="M9728" s="44">
        <f t="shared" si="755"/>
        <v>65.032218776199471</v>
      </c>
      <c r="N9728" s="54">
        <f t="shared" si="758"/>
        <v>6332.0499999999993</v>
      </c>
      <c r="O9728" s="46">
        <f t="shared" si="759"/>
        <v>3.1311740503342662</v>
      </c>
    </row>
    <row r="9729" spans="6:15" x14ac:dyDescent="0.25">
      <c r="F9729" s="3">
        <f t="shared" si="756"/>
        <v>0</v>
      </c>
      <c r="G9729" s="45" t="s">
        <v>30479</v>
      </c>
      <c r="H9729" s="42">
        <v>97.2</v>
      </c>
      <c r="I9729" s="42">
        <v>0.01</v>
      </c>
      <c r="J9729" s="42" t="s">
        <v>11743</v>
      </c>
      <c r="K9729" s="43">
        <f t="shared" si="757"/>
        <v>6329.569148137427</v>
      </c>
      <c r="L9729" s="44" t="s">
        <v>21111</v>
      </c>
      <c r="M9729" s="44">
        <f t="shared" si="755"/>
        <v>65.032212138194723</v>
      </c>
      <c r="N9729" s="54">
        <f t="shared" si="758"/>
        <v>6332.7</v>
      </c>
      <c r="O9729" s="46">
        <f t="shared" si="759"/>
        <v>3.1308518625728539</v>
      </c>
    </row>
    <row r="9730" spans="6:15" x14ac:dyDescent="0.25">
      <c r="F9730" s="3">
        <f t="shared" si="756"/>
        <v>0</v>
      </c>
      <c r="G9730" s="45" t="s">
        <v>30480</v>
      </c>
      <c r="H9730" s="42">
        <v>97.21</v>
      </c>
      <c r="I9730" s="42">
        <v>0.01</v>
      </c>
      <c r="J9730" s="42" t="s">
        <v>11744</v>
      </c>
      <c r="K9730" s="43">
        <f t="shared" si="757"/>
        <v>6330.2194702588085</v>
      </c>
      <c r="L9730" s="44" t="s">
        <v>21112</v>
      </c>
      <c r="M9730" s="44">
        <f t="shared" si="755"/>
        <v>65.032205502248715</v>
      </c>
      <c r="N9730" s="54">
        <f t="shared" si="758"/>
        <v>6333.3499999999995</v>
      </c>
      <c r="O9730" s="46">
        <f t="shared" si="759"/>
        <v>3.1305297411909123</v>
      </c>
    </row>
    <row r="9731" spans="6:15" x14ac:dyDescent="0.25">
      <c r="F9731" s="3">
        <f t="shared" si="756"/>
        <v>0</v>
      </c>
      <c r="G9731" s="45" t="s">
        <v>30481</v>
      </c>
      <c r="H9731" s="42">
        <v>97.22</v>
      </c>
      <c r="I9731" s="42">
        <v>0.01</v>
      </c>
      <c r="J9731" s="42" t="s">
        <v>11745</v>
      </c>
      <c r="K9731" s="43">
        <f t="shared" si="757"/>
        <v>6330.8697923138307</v>
      </c>
      <c r="L9731" s="44" t="s">
        <v>21113</v>
      </c>
      <c r="M9731" s="44">
        <f t="shared" si="755"/>
        <v>65.032198868355323</v>
      </c>
      <c r="N9731" s="54">
        <f t="shared" si="758"/>
        <v>6334</v>
      </c>
      <c r="O9731" s="46">
        <f t="shared" si="759"/>
        <v>3.1302076861693422</v>
      </c>
    </row>
    <row r="9732" spans="6:15" x14ac:dyDescent="0.25">
      <c r="F9732" s="3">
        <f t="shared" si="756"/>
        <v>0</v>
      </c>
      <c r="G9732" s="45" t="s">
        <v>30482</v>
      </c>
      <c r="H9732" s="42">
        <v>97.23</v>
      </c>
      <c r="I9732" s="42">
        <v>0.01</v>
      </c>
      <c r="J9732" s="42" t="s">
        <v>11746</v>
      </c>
      <c r="K9732" s="43">
        <f t="shared" si="757"/>
        <v>6331.5201143025142</v>
      </c>
      <c r="L9732" s="44" t="s">
        <v>21114</v>
      </c>
      <c r="M9732" s="44">
        <f t="shared" si="755"/>
        <v>65.03219223650234</v>
      </c>
      <c r="N9732" s="54">
        <f t="shared" si="758"/>
        <v>6334.65</v>
      </c>
      <c r="O9732" s="46">
        <f t="shared" si="759"/>
        <v>3.1298856974854061</v>
      </c>
    </row>
    <row r="9733" spans="6:15" x14ac:dyDescent="0.25">
      <c r="F9733" s="3">
        <f t="shared" si="756"/>
        <v>0</v>
      </c>
      <c r="G9733" s="45" t="s">
        <v>30483</v>
      </c>
      <c r="H9733" s="42">
        <v>97.24</v>
      </c>
      <c r="I9733" s="42">
        <v>0.01</v>
      </c>
      <c r="J9733" s="42" t="s">
        <v>11747</v>
      </c>
      <c r="K9733" s="43">
        <f t="shared" si="757"/>
        <v>6332.1704362248793</v>
      </c>
      <c r="L9733" s="44" t="s">
        <v>21115</v>
      </c>
      <c r="M9733" s="44">
        <f t="shared" si="755"/>
        <v>65.032185606702001</v>
      </c>
      <c r="N9733" s="54">
        <f t="shared" si="758"/>
        <v>6335.2999999999993</v>
      </c>
      <c r="O9733" s="46">
        <f t="shared" si="759"/>
        <v>3.1295637751200047</v>
      </c>
    </row>
    <row r="9734" spans="6:15" x14ac:dyDescent="0.25">
      <c r="F9734" s="3">
        <f t="shared" si="756"/>
        <v>0</v>
      </c>
      <c r="G9734" s="45" t="s">
        <v>30484</v>
      </c>
      <c r="H9734" s="42">
        <v>97.25</v>
      </c>
      <c r="I9734" s="42">
        <v>0.01</v>
      </c>
      <c r="J9734" s="42" t="s">
        <v>11748</v>
      </c>
      <c r="K9734" s="43">
        <f t="shared" si="757"/>
        <v>6332.8207580809467</v>
      </c>
      <c r="L9734" s="44" t="s">
        <v>21116</v>
      </c>
      <c r="M9734" s="44">
        <f t="shared" si="755"/>
        <v>65.032178978960403</v>
      </c>
      <c r="N9734" s="54">
        <f t="shared" si="758"/>
        <v>6335.95</v>
      </c>
      <c r="O9734" s="46">
        <f t="shared" si="759"/>
        <v>3.1292419190531291</v>
      </c>
    </row>
    <row r="9735" spans="6:15" x14ac:dyDescent="0.25">
      <c r="F9735" s="3">
        <f t="shared" si="756"/>
        <v>0</v>
      </c>
      <c r="G9735" s="45" t="s">
        <v>30485</v>
      </c>
      <c r="H9735" s="42">
        <v>97.26</v>
      </c>
      <c r="I9735" s="42">
        <v>0.01</v>
      </c>
      <c r="J9735" s="42" t="s">
        <v>11749</v>
      </c>
      <c r="K9735" s="43">
        <f t="shared" si="757"/>
        <v>6333.4710798707365</v>
      </c>
      <c r="L9735" s="44" t="s">
        <v>21117</v>
      </c>
      <c r="M9735" s="44">
        <f t="shared" si="755"/>
        <v>65.03217235326531</v>
      </c>
      <c r="N9735" s="54">
        <f t="shared" si="758"/>
        <v>6336.6</v>
      </c>
      <c r="O9735" s="46">
        <f t="shared" si="759"/>
        <v>3.1289201292638609</v>
      </c>
    </row>
    <row r="9736" spans="6:15" x14ac:dyDescent="0.25">
      <c r="F9736" s="3">
        <f t="shared" si="756"/>
        <v>0</v>
      </c>
      <c r="G9736" s="45" t="s">
        <v>30486</v>
      </c>
      <c r="H9736" s="42">
        <v>97.27</v>
      </c>
      <c r="I9736" s="42">
        <v>0.01</v>
      </c>
      <c r="J9736" s="42" t="s">
        <v>11750</v>
      </c>
      <c r="K9736" s="43">
        <f t="shared" si="757"/>
        <v>6334.1214015942687</v>
      </c>
      <c r="L9736" s="44" t="s">
        <v>21118</v>
      </c>
      <c r="M9736" s="44">
        <f t="shared" si="755"/>
        <v>65.032165729622875</v>
      </c>
      <c r="N9736" s="54">
        <f t="shared" si="758"/>
        <v>6337.25</v>
      </c>
      <c r="O9736" s="46">
        <f t="shared" si="759"/>
        <v>3.1285984057312817</v>
      </c>
    </row>
    <row r="9737" spans="6:15" x14ac:dyDescent="0.25">
      <c r="F9737" s="3">
        <f t="shared" si="756"/>
        <v>0</v>
      </c>
      <c r="G9737" s="45" t="s">
        <v>30487</v>
      </c>
      <c r="H9737" s="42">
        <v>97.28</v>
      </c>
      <c r="I9737" s="42">
        <v>0.01</v>
      </c>
      <c r="J9737" s="42" t="s">
        <v>11751</v>
      </c>
      <c r="K9737" s="43">
        <f t="shared" si="757"/>
        <v>6334.7717232515652</v>
      </c>
      <c r="L9737" s="44" t="s">
        <v>21119</v>
      </c>
      <c r="M9737" s="44">
        <f t="shared" ref="M9737:M9800" si="760">SQRT(((14.7+$N$3*H9737)^2)-(K9737^2))/SQRT($N$4)</f>
        <v>65.032159108014724</v>
      </c>
      <c r="N9737" s="54">
        <f t="shared" si="758"/>
        <v>6337.9</v>
      </c>
      <c r="O9737" s="46">
        <f t="shared" si="759"/>
        <v>3.1282767484344731</v>
      </c>
    </row>
    <row r="9738" spans="6:15" x14ac:dyDescent="0.25">
      <c r="F9738" s="3">
        <f t="shared" ref="F9738:F9801" si="761">IF(O9738&gt;100,1,0)</f>
        <v>0</v>
      </c>
      <c r="G9738" s="45" t="s">
        <v>30488</v>
      </c>
      <c r="H9738" s="42">
        <v>97.29</v>
      </c>
      <c r="I9738" s="42">
        <v>0.01</v>
      </c>
      <c r="J9738" s="42" t="s">
        <v>11752</v>
      </c>
      <c r="K9738" s="43">
        <f t="shared" ref="K9738:K9801" si="762">K9737+I9738*M9737</f>
        <v>6335.4220448426449</v>
      </c>
      <c r="L9738" s="44" t="s">
        <v>21120</v>
      </c>
      <c r="M9738" s="44">
        <f t="shared" si="760"/>
        <v>65.032152488471439</v>
      </c>
      <c r="N9738" s="54">
        <f t="shared" ref="N9738:N9801" si="763">(H9738*$N$3)+14.7</f>
        <v>6338.55</v>
      </c>
      <c r="O9738" s="46">
        <f t="shared" ref="O9738:O9801" si="764">N9738-K9738</f>
        <v>3.1279551573552453</v>
      </c>
    </row>
    <row r="9739" spans="6:15" x14ac:dyDescent="0.25">
      <c r="F9739" s="3">
        <f t="shared" si="761"/>
        <v>0</v>
      </c>
      <c r="G9739" s="45" t="s">
        <v>30489</v>
      </c>
      <c r="H9739" s="42">
        <v>97.3</v>
      </c>
      <c r="I9739" s="42">
        <v>0.01</v>
      </c>
      <c r="J9739" s="42" t="s">
        <v>11753</v>
      </c>
      <c r="K9739" s="43">
        <f t="shared" si="762"/>
        <v>6336.0723663675299</v>
      </c>
      <c r="L9739" s="44" t="s">
        <v>21121</v>
      </c>
      <c r="M9739" s="44">
        <f t="shared" si="760"/>
        <v>65.032145870962452</v>
      </c>
      <c r="N9739" s="54">
        <f t="shared" si="763"/>
        <v>6339.2</v>
      </c>
      <c r="O9739" s="46">
        <f t="shared" si="764"/>
        <v>3.1276336324699514</v>
      </c>
    </row>
    <row r="9740" spans="6:15" x14ac:dyDescent="0.25">
      <c r="F9740" s="3">
        <f t="shared" si="761"/>
        <v>0</v>
      </c>
      <c r="G9740" s="45" t="s">
        <v>30490</v>
      </c>
      <c r="H9740" s="42">
        <v>97.31</v>
      </c>
      <c r="I9740" s="42">
        <v>0.01</v>
      </c>
      <c r="J9740" s="42" t="s">
        <v>11754</v>
      </c>
      <c r="K9740" s="43">
        <f t="shared" si="762"/>
        <v>6336.7226878262391</v>
      </c>
      <c r="L9740" s="44" t="s">
        <v>21122</v>
      </c>
      <c r="M9740" s="44">
        <f t="shared" si="760"/>
        <v>65.03213925551222</v>
      </c>
      <c r="N9740" s="54">
        <f t="shared" si="763"/>
        <v>6339.85</v>
      </c>
      <c r="O9740" s="46">
        <f t="shared" si="764"/>
        <v>3.127312173761311</v>
      </c>
    </row>
    <row r="9741" spans="6:15" x14ac:dyDescent="0.25">
      <c r="F9741" s="3">
        <f t="shared" si="761"/>
        <v>0</v>
      </c>
      <c r="G9741" s="45" t="s">
        <v>30491</v>
      </c>
      <c r="H9741" s="42">
        <v>97.32</v>
      </c>
      <c r="I9741" s="42">
        <v>0.01</v>
      </c>
      <c r="J9741" s="42" t="s">
        <v>11755</v>
      </c>
      <c r="K9741" s="43">
        <f t="shared" si="762"/>
        <v>6337.3730092187943</v>
      </c>
      <c r="L9741" s="44" t="s">
        <v>21123</v>
      </c>
      <c r="M9741" s="44">
        <f t="shared" si="760"/>
        <v>65.032132642077954</v>
      </c>
      <c r="N9741" s="54">
        <f t="shared" si="763"/>
        <v>6340.4999999999991</v>
      </c>
      <c r="O9741" s="46">
        <f t="shared" si="764"/>
        <v>3.1269907812047677</v>
      </c>
    </row>
    <row r="9742" spans="6:15" x14ac:dyDescent="0.25">
      <c r="F9742" s="3">
        <f t="shared" si="761"/>
        <v>0</v>
      </c>
      <c r="G9742" s="45" t="s">
        <v>30492</v>
      </c>
      <c r="H9742" s="42">
        <v>97.33</v>
      </c>
      <c r="I9742" s="42">
        <v>0.01</v>
      </c>
      <c r="J9742" s="42" t="s">
        <v>11756</v>
      </c>
      <c r="K9742" s="43">
        <f t="shared" si="762"/>
        <v>6338.0233305452148</v>
      </c>
      <c r="L9742" s="44" t="s">
        <v>21124</v>
      </c>
      <c r="M9742" s="44">
        <f t="shared" si="760"/>
        <v>65.032126030720761</v>
      </c>
      <c r="N9742" s="54">
        <f t="shared" si="763"/>
        <v>6341.15</v>
      </c>
      <c r="O9742" s="46">
        <f t="shared" si="764"/>
        <v>3.1266694547848601</v>
      </c>
    </row>
    <row r="9743" spans="6:15" x14ac:dyDescent="0.25">
      <c r="F9743" s="3">
        <f t="shared" si="761"/>
        <v>0</v>
      </c>
      <c r="G9743" s="45" t="s">
        <v>30493</v>
      </c>
      <c r="H9743" s="42">
        <v>97.34</v>
      </c>
      <c r="I9743" s="42">
        <v>0.01</v>
      </c>
      <c r="J9743" s="42" t="s">
        <v>11757</v>
      </c>
      <c r="K9743" s="43">
        <f t="shared" si="762"/>
        <v>6338.6736518055222</v>
      </c>
      <c r="L9743" s="44" t="s">
        <v>21125</v>
      </c>
      <c r="M9743" s="44">
        <f t="shared" si="760"/>
        <v>65.032119421391755</v>
      </c>
      <c r="N9743" s="54">
        <f t="shared" si="763"/>
        <v>6341.8</v>
      </c>
      <c r="O9743" s="46">
        <f t="shared" si="764"/>
        <v>3.1263481944779414</v>
      </c>
    </row>
    <row r="9744" spans="6:15" x14ac:dyDescent="0.25">
      <c r="F9744" s="3">
        <f t="shared" si="761"/>
        <v>0</v>
      </c>
      <c r="G9744" s="45" t="s">
        <v>30494</v>
      </c>
      <c r="H9744" s="42">
        <v>97.35</v>
      </c>
      <c r="I9744" s="42">
        <v>0.01</v>
      </c>
      <c r="J9744" s="42" t="s">
        <v>11758</v>
      </c>
      <c r="K9744" s="43">
        <f t="shared" si="762"/>
        <v>6339.3239729997358</v>
      </c>
      <c r="L9744" s="44" t="s">
        <v>21126</v>
      </c>
      <c r="M9744" s="44">
        <f t="shared" si="760"/>
        <v>65.032112814103186</v>
      </c>
      <c r="N9744" s="54">
        <f t="shared" si="763"/>
        <v>6342.45</v>
      </c>
      <c r="O9744" s="46">
        <f t="shared" si="764"/>
        <v>3.1260270002640027</v>
      </c>
    </row>
    <row r="9745" spans="6:15" x14ac:dyDescent="0.25">
      <c r="F9745" s="3">
        <f t="shared" si="761"/>
        <v>0</v>
      </c>
      <c r="G9745" s="45" t="s">
        <v>30495</v>
      </c>
      <c r="H9745" s="42">
        <v>97.36</v>
      </c>
      <c r="I9745" s="42">
        <v>0.01</v>
      </c>
      <c r="J9745" s="42" t="s">
        <v>11759</v>
      </c>
      <c r="K9745" s="43">
        <f t="shared" si="762"/>
        <v>6339.9742941278764</v>
      </c>
      <c r="L9745" s="44" t="s">
        <v>21127</v>
      </c>
      <c r="M9745" s="44">
        <f t="shared" si="760"/>
        <v>65.032106208855012</v>
      </c>
      <c r="N9745" s="54">
        <f t="shared" si="763"/>
        <v>6343.0999999999995</v>
      </c>
      <c r="O9745" s="46">
        <f t="shared" si="764"/>
        <v>3.1257058721230351</v>
      </c>
    </row>
    <row r="9746" spans="6:15" x14ac:dyDescent="0.25">
      <c r="F9746" s="3">
        <f t="shared" si="761"/>
        <v>0</v>
      </c>
      <c r="G9746" s="45" t="s">
        <v>30496</v>
      </c>
      <c r="H9746" s="42">
        <v>97.37</v>
      </c>
      <c r="I9746" s="42">
        <v>0.01</v>
      </c>
      <c r="J9746" s="42" t="s">
        <v>11760</v>
      </c>
      <c r="K9746" s="43">
        <f t="shared" si="762"/>
        <v>6340.624615189965</v>
      </c>
      <c r="L9746" s="44" t="s">
        <v>21128</v>
      </c>
      <c r="M9746" s="44">
        <f t="shared" si="760"/>
        <v>65.032099605653386</v>
      </c>
      <c r="N9746" s="54">
        <f t="shared" si="763"/>
        <v>6343.75</v>
      </c>
      <c r="O9746" s="46">
        <f t="shared" si="764"/>
        <v>3.1253848100350297</v>
      </c>
    </row>
    <row r="9747" spans="6:15" x14ac:dyDescent="0.25">
      <c r="F9747" s="3">
        <f t="shared" si="761"/>
        <v>0</v>
      </c>
      <c r="G9747" s="45" t="s">
        <v>30497</v>
      </c>
      <c r="H9747" s="42">
        <v>97.38</v>
      </c>
      <c r="I9747" s="42">
        <v>0.01</v>
      </c>
      <c r="J9747" s="42" t="s">
        <v>11761</v>
      </c>
      <c r="K9747" s="43">
        <f t="shared" si="762"/>
        <v>6341.2749361860215</v>
      </c>
      <c r="L9747" s="44" t="s">
        <v>21129</v>
      </c>
      <c r="M9747" s="44">
        <f t="shared" si="760"/>
        <v>65.032093004479947</v>
      </c>
      <c r="N9747" s="54">
        <f t="shared" si="763"/>
        <v>6344.4</v>
      </c>
      <c r="O9747" s="46">
        <f t="shared" si="764"/>
        <v>3.1250638139781586</v>
      </c>
    </row>
    <row r="9748" spans="6:15" x14ac:dyDescent="0.25">
      <c r="F9748" s="3">
        <f t="shared" si="761"/>
        <v>0</v>
      </c>
      <c r="G9748" s="45" t="s">
        <v>30498</v>
      </c>
      <c r="H9748" s="42">
        <v>97.39</v>
      </c>
      <c r="I9748" s="42">
        <v>0.01</v>
      </c>
      <c r="J9748" s="42" t="s">
        <v>11762</v>
      </c>
      <c r="K9748" s="43">
        <f t="shared" si="762"/>
        <v>6341.9252571160659</v>
      </c>
      <c r="L9748" s="44" t="s">
        <v>21130</v>
      </c>
      <c r="M9748" s="44">
        <f t="shared" si="760"/>
        <v>65.032086405365263</v>
      </c>
      <c r="N9748" s="54">
        <f t="shared" si="763"/>
        <v>6345.05</v>
      </c>
      <c r="O9748" s="46">
        <f t="shared" si="764"/>
        <v>3.1247428839342319</v>
      </c>
    </row>
    <row r="9749" spans="6:15" x14ac:dyDescent="0.25">
      <c r="F9749" s="3">
        <f t="shared" si="761"/>
        <v>0</v>
      </c>
      <c r="G9749" s="45" t="s">
        <v>30499</v>
      </c>
      <c r="H9749" s="42">
        <v>97.4</v>
      </c>
      <c r="I9749" s="42">
        <v>0.01</v>
      </c>
      <c r="J9749" s="42" t="s">
        <v>11763</v>
      </c>
      <c r="K9749" s="43">
        <f t="shared" si="762"/>
        <v>6342.5755779801193</v>
      </c>
      <c r="L9749" s="44" t="s">
        <v>21131</v>
      </c>
      <c r="M9749" s="44">
        <f t="shared" si="760"/>
        <v>65.03207980827267</v>
      </c>
      <c r="N9749" s="54">
        <f t="shared" si="763"/>
        <v>6345.7</v>
      </c>
      <c r="O9749" s="46">
        <f t="shared" si="764"/>
        <v>3.1244220198805124</v>
      </c>
    </row>
    <row r="9750" spans="6:15" x14ac:dyDescent="0.25">
      <c r="F9750" s="3">
        <f t="shared" si="761"/>
        <v>0</v>
      </c>
      <c r="G9750" s="45" t="s">
        <v>30500</v>
      </c>
      <c r="H9750" s="42">
        <v>97.41</v>
      </c>
      <c r="I9750" s="42">
        <v>0.01</v>
      </c>
      <c r="J9750" s="42" t="s">
        <v>11764</v>
      </c>
      <c r="K9750" s="43">
        <f t="shared" si="762"/>
        <v>6343.2258987782025</v>
      </c>
      <c r="L9750" s="44" t="s">
        <v>21132</v>
      </c>
      <c r="M9750" s="44">
        <f t="shared" si="760"/>
        <v>65.032073213208264</v>
      </c>
      <c r="N9750" s="54">
        <f t="shared" si="763"/>
        <v>6346.3499999999995</v>
      </c>
      <c r="O9750" s="46">
        <f t="shared" si="764"/>
        <v>3.124101221796991</v>
      </c>
    </row>
    <row r="9751" spans="6:15" x14ac:dyDescent="0.25">
      <c r="F9751" s="3">
        <f t="shared" si="761"/>
        <v>0</v>
      </c>
      <c r="G9751" s="45" t="s">
        <v>30501</v>
      </c>
      <c r="H9751" s="42">
        <v>97.42</v>
      </c>
      <c r="I9751" s="42">
        <v>0.01</v>
      </c>
      <c r="J9751" s="42" t="s">
        <v>11765</v>
      </c>
      <c r="K9751" s="43">
        <f t="shared" si="762"/>
        <v>6343.8762195103345</v>
      </c>
      <c r="L9751" s="44" t="s">
        <v>21133</v>
      </c>
      <c r="M9751" s="44">
        <f t="shared" si="760"/>
        <v>65.032066620196503</v>
      </c>
      <c r="N9751" s="54">
        <f t="shared" si="763"/>
        <v>6347</v>
      </c>
      <c r="O9751" s="46">
        <f t="shared" si="764"/>
        <v>3.1237804896654779</v>
      </c>
    </row>
    <row r="9752" spans="6:15" x14ac:dyDescent="0.25">
      <c r="F9752" s="3">
        <f t="shared" si="761"/>
        <v>0</v>
      </c>
      <c r="G9752" s="45" t="s">
        <v>30502</v>
      </c>
      <c r="H9752" s="42">
        <v>97.43</v>
      </c>
      <c r="I9752" s="42">
        <v>0.01</v>
      </c>
      <c r="J9752" s="42" t="s">
        <v>11766</v>
      </c>
      <c r="K9752" s="43">
        <f t="shared" si="762"/>
        <v>6344.5265401765364</v>
      </c>
      <c r="L9752" s="44" t="s">
        <v>21134</v>
      </c>
      <c r="M9752" s="44">
        <f t="shared" si="760"/>
        <v>65.032060029225164</v>
      </c>
      <c r="N9752" s="54">
        <f t="shared" si="763"/>
        <v>6347.6500000000005</v>
      </c>
      <c r="O9752" s="46">
        <f t="shared" si="764"/>
        <v>3.1234598234641453</v>
      </c>
    </row>
    <row r="9753" spans="6:15" x14ac:dyDescent="0.25">
      <c r="F9753" s="3">
        <f t="shared" si="761"/>
        <v>0</v>
      </c>
      <c r="G9753" s="45" t="s">
        <v>30503</v>
      </c>
      <c r="H9753" s="42">
        <v>97.44</v>
      </c>
      <c r="I9753" s="42">
        <v>0.01</v>
      </c>
      <c r="J9753" s="42" t="s">
        <v>11767</v>
      </c>
      <c r="K9753" s="43">
        <f t="shared" si="762"/>
        <v>6345.176860776829</v>
      </c>
      <c r="L9753" s="44" t="s">
        <v>21135</v>
      </c>
      <c r="M9753" s="44">
        <f t="shared" si="760"/>
        <v>65.032053440257584</v>
      </c>
      <c r="N9753" s="54">
        <f t="shared" si="763"/>
        <v>6348.2999999999993</v>
      </c>
      <c r="O9753" s="46">
        <f t="shared" si="764"/>
        <v>3.1231392231702557</v>
      </c>
    </row>
    <row r="9754" spans="6:15" x14ac:dyDescent="0.25">
      <c r="F9754" s="3">
        <f t="shared" si="761"/>
        <v>0</v>
      </c>
      <c r="G9754" s="45" t="s">
        <v>30504</v>
      </c>
      <c r="H9754" s="42">
        <v>97.45</v>
      </c>
      <c r="I9754" s="42">
        <v>0.01</v>
      </c>
      <c r="J9754" s="42" t="s">
        <v>11768</v>
      </c>
      <c r="K9754" s="43">
        <f t="shared" si="762"/>
        <v>6345.8271813112315</v>
      </c>
      <c r="L9754" s="44" t="s">
        <v>21136</v>
      </c>
      <c r="M9754" s="44">
        <f t="shared" si="760"/>
        <v>65.03204685334876</v>
      </c>
      <c r="N9754" s="54">
        <f t="shared" si="763"/>
        <v>6348.95</v>
      </c>
      <c r="O9754" s="46">
        <f t="shared" si="764"/>
        <v>3.1228186887683478</v>
      </c>
    </row>
    <row r="9755" spans="6:15" x14ac:dyDescent="0.25">
      <c r="F9755" s="3">
        <f t="shared" si="761"/>
        <v>0</v>
      </c>
      <c r="G9755" s="45" t="s">
        <v>30505</v>
      </c>
      <c r="H9755" s="42">
        <v>97.46</v>
      </c>
      <c r="I9755" s="42">
        <v>0.01</v>
      </c>
      <c r="J9755" s="42" t="s">
        <v>11769</v>
      </c>
      <c r="K9755" s="43">
        <f t="shared" si="762"/>
        <v>6346.4775017797647</v>
      </c>
      <c r="L9755" s="44" t="s">
        <v>21137</v>
      </c>
      <c r="M9755" s="44">
        <f t="shared" si="760"/>
        <v>65.032040268468137</v>
      </c>
      <c r="N9755" s="54">
        <f t="shared" si="763"/>
        <v>6349.5999999999995</v>
      </c>
      <c r="O9755" s="46">
        <f t="shared" si="764"/>
        <v>3.1224982202347746</v>
      </c>
    </row>
    <row r="9756" spans="6:15" x14ac:dyDescent="0.25">
      <c r="F9756" s="3">
        <f t="shared" si="761"/>
        <v>0</v>
      </c>
      <c r="G9756" s="45" t="s">
        <v>30506</v>
      </c>
      <c r="H9756" s="42">
        <v>97.47</v>
      </c>
      <c r="I9756" s="42">
        <v>0.01</v>
      </c>
      <c r="J9756" s="42" t="s">
        <v>11770</v>
      </c>
      <c r="K9756" s="43">
        <f t="shared" si="762"/>
        <v>6347.1278221824496</v>
      </c>
      <c r="L9756" s="44" t="s">
        <v>21138</v>
      </c>
      <c r="M9756" s="44">
        <f t="shared" si="760"/>
        <v>65.032033685621812</v>
      </c>
      <c r="N9756" s="54">
        <f t="shared" si="763"/>
        <v>6350.25</v>
      </c>
      <c r="O9756" s="46">
        <f t="shared" si="764"/>
        <v>3.1221778175504369</v>
      </c>
    </row>
    <row r="9757" spans="6:15" x14ac:dyDescent="0.25">
      <c r="F9757" s="3">
        <f t="shared" si="761"/>
        <v>0</v>
      </c>
      <c r="G9757" s="45" t="s">
        <v>30507</v>
      </c>
      <c r="H9757" s="42">
        <v>97.48</v>
      </c>
      <c r="I9757" s="42">
        <v>0.01</v>
      </c>
      <c r="J9757" s="42" t="s">
        <v>11771</v>
      </c>
      <c r="K9757" s="43">
        <f t="shared" si="762"/>
        <v>6347.7781425193061</v>
      </c>
      <c r="L9757" s="44" t="s">
        <v>21139</v>
      </c>
      <c r="M9757" s="44">
        <f t="shared" si="760"/>
        <v>65.032027104791496</v>
      </c>
      <c r="N9757" s="54">
        <f t="shared" si="763"/>
        <v>6350.9</v>
      </c>
      <c r="O9757" s="46">
        <f t="shared" si="764"/>
        <v>3.1218574806935067</v>
      </c>
    </row>
    <row r="9758" spans="6:15" x14ac:dyDescent="0.25">
      <c r="F9758" s="3">
        <f t="shared" si="761"/>
        <v>0</v>
      </c>
      <c r="G9758" s="45" t="s">
        <v>30508</v>
      </c>
      <c r="H9758" s="42">
        <v>97.49</v>
      </c>
      <c r="I9758" s="42">
        <v>0.01</v>
      </c>
      <c r="J9758" s="42" t="s">
        <v>11772</v>
      </c>
      <c r="K9758" s="43">
        <f t="shared" si="762"/>
        <v>6348.4284627903544</v>
      </c>
      <c r="L9758" s="44" t="s">
        <v>21140</v>
      </c>
      <c r="M9758" s="44">
        <f t="shared" si="760"/>
        <v>65.032020525995463</v>
      </c>
      <c r="N9758" s="54">
        <f t="shared" si="763"/>
        <v>6351.5499999999993</v>
      </c>
      <c r="O9758" s="46">
        <f t="shared" si="764"/>
        <v>3.1215372096448846</v>
      </c>
    </row>
    <row r="9759" spans="6:15" x14ac:dyDescent="0.25">
      <c r="F9759" s="3">
        <f t="shared" si="761"/>
        <v>0</v>
      </c>
      <c r="G9759" s="45" t="s">
        <v>30509</v>
      </c>
      <c r="H9759" s="42">
        <v>97.5</v>
      </c>
      <c r="I9759" s="42">
        <v>0.01</v>
      </c>
      <c r="J9759" s="42" t="s">
        <v>11773</v>
      </c>
      <c r="K9759" s="43">
        <f t="shared" si="762"/>
        <v>6349.0787829956143</v>
      </c>
      <c r="L9759" s="44" t="s">
        <v>21141</v>
      </c>
      <c r="M9759" s="44">
        <f t="shared" si="760"/>
        <v>65.032013949245993</v>
      </c>
      <c r="N9759" s="54">
        <f t="shared" si="763"/>
        <v>6352.2</v>
      </c>
      <c r="O9759" s="46">
        <f t="shared" si="764"/>
        <v>3.1212170043854712</v>
      </c>
    </row>
    <row r="9760" spans="6:15" x14ac:dyDescent="0.25">
      <c r="F9760" s="3">
        <f t="shared" si="761"/>
        <v>0</v>
      </c>
      <c r="G9760" s="45" t="s">
        <v>30510</v>
      </c>
      <c r="H9760" s="42">
        <v>97.51</v>
      </c>
      <c r="I9760" s="42">
        <v>0.01</v>
      </c>
      <c r="J9760" s="42" t="s">
        <v>11774</v>
      </c>
      <c r="K9760" s="43">
        <f t="shared" si="762"/>
        <v>6349.7291031351069</v>
      </c>
      <c r="L9760" s="44" t="s">
        <v>21142</v>
      </c>
      <c r="M9760" s="44">
        <f t="shared" si="760"/>
        <v>65.032007374518599</v>
      </c>
      <c r="N9760" s="54">
        <f t="shared" si="763"/>
        <v>6352.85</v>
      </c>
      <c r="O9760" s="46">
        <f t="shared" si="764"/>
        <v>3.1208968648934388</v>
      </c>
    </row>
    <row r="9761" spans="6:15" x14ac:dyDescent="0.25">
      <c r="F9761" s="3">
        <f t="shared" si="761"/>
        <v>0</v>
      </c>
      <c r="G9761" s="45" t="s">
        <v>30511</v>
      </c>
      <c r="H9761" s="42">
        <v>97.52</v>
      </c>
      <c r="I9761" s="42">
        <v>0.01</v>
      </c>
      <c r="J9761" s="42" t="s">
        <v>11775</v>
      </c>
      <c r="K9761" s="43">
        <f t="shared" si="762"/>
        <v>6350.3794232088521</v>
      </c>
      <c r="L9761" s="44" t="s">
        <v>21143</v>
      </c>
      <c r="M9761" s="44">
        <f t="shared" si="760"/>
        <v>65.032000801813297</v>
      </c>
      <c r="N9761" s="54">
        <f t="shared" si="763"/>
        <v>6353.5</v>
      </c>
      <c r="O9761" s="46">
        <f t="shared" si="764"/>
        <v>3.1205767911478688</v>
      </c>
    </row>
    <row r="9762" spans="6:15" x14ac:dyDescent="0.25">
      <c r="F9762" s="3">
        <f t="shared" si="761"/>
        <v>0</v>
      </c>
      <c r="G9762" s="45" t="s">
        <v>30512</v>
      </c>
      <c r="H9762" s="42">
        <v>97.53</v>
      </c>
      <c r="I9762" s="42">
        <v>0.01</v>
      </c>
      <c r="J9762" s="42" t="s">
        <v>11776</v>
      </c>
      <c r="K9762" s="43">
        <f t="shared" si="762"/>
        <v>6351.02974321687</v>
      </c>
      <c r="L9762" s="44" t="s">
        <v>21144</v>
      </c>
      <c r="M9762" s="44">
        <f t="shared" si="760"/>
        <v>65.03199423114232</v>
      </c>
      <c r="N9762" s="54">
        <f t="shared" si="763"/>
        <v>6354.15</v>
      </c>
      <c r="O9762" s="46">
        <f t="shared" si="764"/>
        <v>3.1202567831296619</v>
      </c>
    </row>
    <row r="9763" spans="6:15" x14ac:dyDescent="0.25">
      <c r="F9763" s="3">
        <f t="shared" si="761"/>
        <v>0</v>
      </c>
      <c r="G9763" s="45" t="s">
        <v>30513</v>
      </c>
      <c r="H9763" s="42">
        <v>97.54</v>
      </c>
      <c r="I9763" s="42">
        <v>0.01</v>
      </c>
      <c r="J9763" s="42" t="s">
        <v>11777</v>
      </c>
      <c r="K9763" s="43">
        <f t="shared" si="762"/>
        <v>6351.6800631591814</v>
      </c>
      <c r="L9763" s="44" t="s">
        <v>21145</v>
      </c>
      <c r="M9763" s="44">
        <f t="shared" si="760"/>
        <v>65.031987662493435</v>
      </c>
      <c r="N9763" s="54">
        <f t="shared" si="763"/>
        <v>6354.8</v>
      </c>
      <c r="O9763" s="46">
        <f t="shared" si="764"/>
        <v>3.1199368408188093</v>
      </c>
    </row>
    <row r="9764" spans="6:15" x14ac:dyDescent="0.25">
      <c r="F9764" s="3">
        <f t="shared" si="761"/>
        <v>0</v>
      </c>
      <c r="G9764" s="45" t="s">
        <v>30514</v>
      </c>
      <c r="H9764" s="42">
        <v>97.55</v>
      </c>
      <c r="I9764" s="42">
        <v>0.01</v>
      </c>
      <c r="J9764" s="42" t="s">
        <v>11778</v>
      </c>
      <c r="K9764" s="43">
        <f t="shared" si="762"/>
        <v>6352.3303830358063</v>
      </c>
      <c r="L9764" s="44" t="s">
        <v>21146</v>
      </c>
      <c r="M9764" s="44">
        <f t="shared" si="760"/>
        <v>65.031981095866641</v>
      </c>
      <c r="N9764" s="54">
        <f t="shared" si="763"/>
        <v>6355.45</v>
      </c>
      <c r="O9764" s="46">
        <f t="shared" si="764"/>
        <v>3.119616964193483</v>
      </c>
    </row>
    <row r="9765" spans="6:15" x14ac:dyDescent="0.25">
      <c r="F9765" s="3">
        <f t="shared" si="761"/>
        <v>0</v>
      </c>
      <c r="G9765" s="45" t="s">
        <v>30515</v>
      </c>
      <c r="H9765" s="42">
        <v>97.56</v>
      </c>
      <c r="I9765" s="42">
        <v>0.01</v>
      </c>
      <c r="J9765" s="42" t="s">
        <v>11779</v>
      </c>
      <c r="K9765" s="43">
        <f t="shared" si="762"/>
        <v>6352.9807028467649</v>
      </c>
      <c r="L9765" s="44" t="s">
        <v>21147</v>
      </c>
      <c r="M9765" s="44">
        <f t="shared" si="760"/>
        <v>65.031974531274173</v>
      </c>
      <c r="N9765" s="54">
        <f t="shared" si="763"/>
        <v>6356.1</v>
      </c>
      <c r="O9765" s="46">
        <f t="shared" si="764"/>
        <v>3.1192971532354932</v>
      </c>
    </row>
    <row r="9766" spans="6:15" x14ac:dyDescent="0.25">
      <c r="F9766" s="3">
        <f t="shared" si="761"/>
        <v>0</v>
      </c>
      <c r="G9766" s="45" t="s">
        <v>30516</v>
      </c>
      <c r="H9766" s="42">
        <v>97.57</v>
      </c>
      <c r="I9766" s="42">
        <v>0.01</v>
      </c>
      <c r="J9766" s="42" t="s">
        <v>11780</v>
      </c>
      <c r="K9766" s="43">
        <f t="shared" si="762"/>
        <v>6353.6310225920779</v>
      </c>
      <c r="L9766" s="44" t="s">
        <v>21148</v>
      </c>
      <c r="M9766" s="44">
        <f t="shared" si="760"/>
        <v>65.031967968679353</v>
      </c>
      <c r="N9766" s="54">
        <f t="shared" si="763"/>
        <v>6356.7499999999991</v>
      </c>
      <c r="O9766" s="46">
        <f t="shared" si="764"/>
        <v>3.1189774079211929</v>
      </c>
    </row>
    <row r="9767" spans="6:15" x14ac:dyDescent="0.25">
      <c r="F9767" s="3">
        <f t="shared" si="761"/>
        <v>0</v>
      </c>
      <c r="G9767" s="45" t="s">
        <v>30517</v>
      </c>
      <c r="H9767" s="42">
        <v>97.58</v>
      </c>
      <c r="I9767" s="42">
        <v>0.01</v>
      </c>
      <c r="J9767" s="42" t="s">
        <v>11781</v>
      </c>
      <c r="K9767" s="43">
        <f t="shared" si="762"/>
        <v>6354.2813422717645</v>
      </c>
      <c r="L9767" s="44" t="s">
        <v>21149</v>
      </c>
      <c r="M9767" s="44">
        <f t="shared" si="760"/>
        <v>65.031961408137192</v>
      </c>
      <c r="N9767" s="54">
        <f t="shared" si="763"/>
        <v>6357.4</v>
      </c>
      <c r="O9767" s="46">
        <f t="shared" si="764"/>
        <v>3.1186577282351209</v>
      </c>
    </row>
    <row r="9768" spans="6:15" x14ac:dyDescent="0.25">
      <c r="F9768" s="3">
        <f t="shared" si="761"/>
        <v>0</v>
      </c>
      <c r="G9768" s="45" t="s">
        <v>30518</v>
      </c>
      <c r="H9768" s="42">
        <v>97.59</v>
      </c>
      <c r="I9768" s="42">
        <v>0.01</v>
      </c>
      <c r="J9768" s="42" t="s">
        <v>11782</v>
      </c>
      <c r="K9768" s="43">
        <f t="shared" si="762"/>
        <v>6354.9316618858456</v>
      </c>
      <c r="L9768" s="44" t="s">
        <v>21150</v>
      </c>
      <c r="M9768" s="44">
        <f t="shared" si="760"/>
        <v>65.031954849611012</v>
      </c>
      <c r="N9768" s="54">
        <f t="shared" si="763"/>
        <v>6358.05</v>
      </c>
      <c r="O9768" s="46">
        <f t="shared" si="764"/>
        <v>3.1183381141545397</v>
      </c>
    </row>
    <row r="9769" spans="6:15" x14ac:dyDescent="0.25">
      <c r="F9769" s="3">
        <f t="shared" si="761"/>
        <v>0</v>
      </c>
      <c r="G9769" s="45" t="s">
        <v>30519</v>
      </c>
      <c r="H9769" s="42">
        <v>97.6</v>
      </c>
      <c r="I9769" s="42">
        <v>0.01</v>
      </c>
      <c r="J9769" s="42" t="s">
        <v>11783</v>
      </c>
      <c r="K9769" s="43">
        <f t="shared" si="762"/>
        <v>6355.5819814343422</v>
      </c>
      <c r="L9769" s="44" t="s">
        <v>21151</v>
      </c>
      <c r="M9769" s="44">
        <f t="shared" si="760"/>
        <v>65.03194829308859</v>
      </c>
      <c r="N9769" s="54">
        <f t="shared" si="763"/>
        <v>6358.7</v>
      </c>
      <c r="O9769" s="46">
        <f t="shared" si="764"/>
        <v>3.1180185656576214</v>
      </c>
    </row>
    <row r="9770" spans="6:15" x14ac:dyDescent="0.25">
      <c r="F9770" s="3">
        <f t="shared" si="761"/>
        <v>0</v>
      </c>
      <c r="G9770" s="45" t="s">
        <v>30520</v>
      </c>
      <c r="H9770" s="42">
        <v>97.61</v>
      </c>
      <c r="I9770" s="42">
        <v>0.01</v>
      </c>
      <c r="J9770" s="42" t="s">
        <v>11784</v>
      </c>
      <c r="K9770" s="43">
        <f t="shared" si="762"/>
        <v>6356.2323009172733</v>
      </c>
      <c r="L9770" s="44" t="s">
        <v>21152</v>
      </c>
      <c r="M9770" s="44">
        <f t="shared" si="760"/>
        <v>65.031941738594398</v>
      </c>
      <c r="N9770" s="54">
        <f t="shared" si="763"/>
        <v>6359.3499999999995</v>
      </c>
      <c r="O9770" s="46">
        <f t="shared" si="764"/>
        <v>3.1176990827261761</v>
      </c>
    </row>
    <row r="9771" spans="6:15" x14ac:dyDescent="0.25">
      <c r="F9771" s="3">
        <f t="shared" si="761"/>
        <v>0</v>
      </c>
      <c r="G9771" s="45" t="s">
        <v>30521</v>
      </c>
      <c r="H9771" s="42">
        <v>97.62</v>
      </c>
      <c r="I9771" s="42">
        <v>0.01</v>
      </c>
      <c r="J9771" s="42" t="s">
        <v>11785</v>
      </c>
      <c r="K9771" s="43">
        <f t="shared" si="762"/>
        <v>6356.8826203346589</v>
      </c>
      <c r="L9771" s="44" t="s">
        <v>21153</v>
      </c>
      <c r="M9771" s="44">
        <f t="shared" si="760"/>
        <v>65.031935186134518</v>
      </c>
      <c r="N9771" s="54">
        <f t="shared" si="763"/>
        <v>6360</v>
      </c>
      <c r="O9771" s="46">
        <f t="shared" si="764"/>
        <v>3.1173796653411046</v>
      </c>
    </row>
    <row r="9772" spans="6:15" x14ac:dyDescent="0.25">
      <c r="F9772" s="3">
        <f t="shared" si="761"/>
        <v>0</v>
      </c>
      <c r="G9772" s="45" t="s">
        <v>30522</v>
      </c>
      <c r="H9772" s="42">
        <v>97.63</v>
      </c>
      <c r="I9772" s="42">
        <v>0.01</v>
      </c>
      <c r="J9772" s="42" t="s">
        <v>11786</v>
      </c>
      <c r="K9772" s="43">
        <f t="shared" si="762"/>
        <v>6357.53293968652</v>
      </c>
      <c r="L9772" s="44" t="s">
        <v>21154</v>
      </c>
      <c r="M9772" s="44">
        <f t="shared" si="760"/>
        <v>65.031928635672287</v>
      </c>
      <c r="N9772" s="54">
        <f t="shared" si="763"/>
        <v>6360.65</v>
      </c>
      <c r="O9772" s="46">
        <f t="shared" si="764"/>
        <v>3.1170603134796693</v>
      </c>
    </row>
    <row r="9773" spans="6:15" x14ac:dyDescent="0.25">
      <c r="F9773" s="3">
        <f t="shared" si="761"/>
        <v>0</v>
      </c>
      <c r="G9773" s="45" t="s">
        <v>30523</v>
      </c>
      <c r="H9773" s="42">
        <v>97.64</v>
      </c>
      <c r="I9773" s="42">
        <v>0.01</v>
      </c>
      <c r="J9773" s="42" t="s">
        <v>11787</v>
      </c>
      <c r="K9773" s="43">
        <f t="shared" si="762"/>
        <v>6358.1832589728765</v>
      </c>
      <c r="L9773" s="44" t="s">
        <v>21155</v>
      </c>
      <c r="M9773" s="44">
        <f t="shared" si="760"/>
        <v>65.031922087250493</v>
      </c>
      <c r="N9773" s="54">
        <f t="shared" si="763"/>
        <v>6361.3</v>
      </c>
      <c r="O9773" s="46">
        <f t="shared" si="764"/>
        <v>3.1167410271236804</v>
      </c>
    </row>
    <row r="9774" spans="6:15" x14ac:dyDescent="0.25">
      <c r="F9774" s="3">
        <f t="shared" si="761"/>
        <v>0</v>
      </c>
      <c r="G9774" s="45" t="s">
        <v>30524</v>
      </c>
      <c r="H9774" s="42">
        <v>97.65</v>
      </c>
      <c r="I9774" s="42">
        <v>0.01</v>
      </c>
      <c r="J9774" s="42" t="s">
        <v>11788</v>
      </c>
      <c r="K9774" s="43">
        <f t="shared" si="762"/>
        <v>6358.8335781937494</v>
      </c>
      <c r="L9774" s="44" t="s">
        <v>21156</v>
      </c>
      <c r="M9774" s="44">
        <f t="shared" si="760"/>
        <v>65.03191554082025</v>
      </c>
      <c r="N9774" s="54">
        <f t="shared" si="763"/>
        <v>6361.95</v>
      </c>
      <c r="O9774" s="46">
        <f t="shared" si="764"/>
        <v>3.1164218062504006</v>
      </c>
    </row>
    <row r="9775" spans="6:15" x14ac:dyDescent="0.25">
      <c r="F9775" s="3">
        <f t="shared" si="761"/>
        <v>0</v>
      </c>
      <c r="G9775" s="45" t="s">
        <v>30525</v>
      </c>
      <c r="H9775" s="42">
        <v>97.66</v>
      </c>
      <c r="I9775" s="42">
        <v>0.01</v>
      </c>
      <c r="J9775" s="42" t="s">
        <v>11789</v>
      </c>
      <c r="K9775" s="43">
        <f t="shared" si="762"/>
        <v>6359.4838973491578</v>
      </c>
      <c r="L9775" s="44" t="s">
        <v>21157</v>
      </c>
      <c r="M9775" s="44">
        <f t="shared" si="760"/>
        <v>65.031908996412113</v>
      </c>
      <c r="N9775" s="54">
        <f t="shared" si="763"/>
        <v>6362.5999999999995</v>
      </c>
      <c r="O9775" s="46">
        <f t="shared" si="764"/>
        <v>3.1161026508416398</v>
      </c>
    </row>
    <row r="9776" spans="6:15" x14ac:dyDescent="0.25">
      <c r="F9776" s="3">
        <f t="shared" si="761"/>
        <v>0</v>
      </c>
      <c r="G9776" s="45" t="s">
        <v>30526</v>
      </c>
      <c r="H9776" s="42">
        <v>97.67</v>
      </c>
      <c r="I9776" s="42">
        <v>0.01</v>
      </c>
      <c r="J9776" s="42" t="s">
        <v>11790</v>
      </c>
      <c r="K9776" s="43">
        <f t="shared" si="762"/>
        <v>6360.1342164391217</v>
      </c>
      <c r="L9776" s="44" t="s">
        <v>21158</v>
      </c>
      <c r="M9776" s="44">
        <f t="shared" si="760"/>
        <v>65.031902454038288</v>
      </c>
      <c r="N9776" s="54">
        <f t="shared" si="763"/>
        <v>6363.25</v>
      </c>
      <c r="O9776" s="46">
        <f t="shared" si="764"/>
        <v>3.1157835608782989</v>
      </c>
    </row>
    <row r="9777" spans="6:15" x14ac:dyDescent="0.25">
      <c r="F9777" s="3">
        <f t="shared" si="761"/>
        <v>0</v>
      </c>
      <c r="G9777" s="45" t="s">
        <v>30527</v>
      </c>
      <c r="H9777" s="42">
        <v>97.68</v>
      </c>
      <c r="I9777" s="42">
        <v>0.01</v>
      </c>
      <c r="J9777" s="42" t="s">
        <v>11791</v>
      </c>
      <c r="K9777" s="43">
        <f t="shared" si="762"/>
        <v>6360.784535463662</v>
      </c>
      <c r="L9777" s="44" t="s">
        <v>21159</v>
      </c>
      <c r="M9777" s="44">
        <f t="shared" si="760"/>
        <v>65.031895913674347</v>
      </c>
      <c r="N9777" s="54">
        <f t="shared" si="763"/>
        <v>6363.9000000000005</v>
      </c>
      <c r="O9777" s="46">
        <f t="shared" si="764"/>
        <v>3.1154645363385498</v>
      </c>
    </row>
    <row r="9778" spans="6:15" x14ac:dyDescent="0.25">
      <c r="F9778" s="3">
        <f t="shared" si="761"/>
        <v>0</v>
      </c>
      <c r="G9778" s="45" t="s">
        <v>30528</v>
      </c>
      <c r="H9778" s="42">
        <v>97.69</v>
      </c>
      <c r="I9778" s="42">
        <v>0.01</v>
      </c>
      <c r="J9778" s="42" t="s">
        <v>11792</v>
      </c>
      <c r="K9778" s="43">
        <f t="shared" si="762"/>
        <v>6361.4348544227987</v>
      </c>
      <c r="L9778" s="44" t="s">
        <v>21160</v>
      </c>
      <c r="M9778" s="44">
        <f t="shared" si="760"/>
        <v>65.031889375301972</v>
      </c>
      <c r="N9778" s="54">
        <f t="shared" si="763"/>
        <v>6364.5499999999993</v>
      </c>
      <c r="O9778" s="46">
        <f t="shared" si="764"/>
        <v>3.1151455772005647</v>
      </c>
    </row>
    <row r="9779" spans="6:15" x14ac:dyDescent="0.25">
      <c r="F9779" s="3">
        <f t="shared" si="761"/>
        <v>0</v>
      </c>
      <c r="G9779" s="45" t="s">
        <v>30529</v>
      </c>
      <c r="H9779" s="42">
        <v>97.7</v>
      </c>
      <c r="I9779" s="42">
        <v>0.01</v>
      </c>
      <c r="J9779" s="42" t="s">
        <v>11793</v>
      </c>
      <c r="K9779" s="43">
        <f t="shared" si="762"/>
        <v>6362.0851733165518</v>
      </c>
      <c r="L9779" s="44" t="s">
        <v>21161</v>
      </c>
      <c r="M9779" s="44">
        <f t="shared" si="760"/>
        <v>65.031882838957799</v>
      </c>
      <c r="N9779" s="54">
        <f t="shared" si="763"/>
        <v>6365.2</v>
      </c>
      <c r="O9779" s="46">
        <f t="shared" si="764"/>
        <v>3.1148266834479728</v>
      </c>
    </row>
    <row r="9780" spans="6:15" x14ac:dyDescent="0.25">
      <c r="F9780" s="3">
        <f t="shared" si="761"/>
        <v>0</v>
      </c>
      <c r="G9780" s="45" t="s">
        <v>30530</v>
      </c>
      <c r="H9780" s="42">
        <v>97.71</v>
      </c>
      <c r="I9780" s="42">
        <v>0.01</v>
      </c>
      <c r="J9780" s="42" t="s">
        <v>11794</v>
      </c>
      <c r="K9780" s="43">
        <f t="shared" si="762"/>
        <v>6362.7354921449414</v>
      </c>
      <c r="L9780" s="44" t="s">
        <v>21162</v>
      </c>
      <c r="M9780" s="44">
        <f t="shared" si="760"/>
        <v>65.031876304623509</v>
      </c>
      <c r="N9780" s="54">
        <f t="shared" si="763"/>
        <v>6365.8499999999995</v>
      </c>
      <c r="O9780" s="46">
        <f t="shared" si="764"/>
        <v>3.1145078550580365</v>
      </c>
    </row>
    <row r="9781" spans="6:15" x14ac:dyDescent="0.25">
      <c r="F9781" s="3">
        <f t="shared" si="761"/>
        <v>0</v>
      </c>
      <c r="G9781" s="45" t="s">
        <v>30531</v>
      </c>
      <c r="H9781" s="42">
        <v>97.72</v>
      </c>
      <c r="I9781" s="42">
        <v>0.01</v>
      </c>
      <c r="J9781" s="42" t="s">
        <v>11795</v>
      </c>
      <c r="K9781" s="43">
        <f t="shared" si="762"/>
        <v>6363.3858109079874</v>
      </c>
      <c r="L9781" s="44" t="s">
        <v>21163</v>
      </c>
      <c r="M9781" s="44">
        <f t="shared" si="760"/>
        <v>65.0318697723052</v>
      </c>
      <c r="N9781" s="54">
        <f t="shared" si="763"/>
        <v>6366.5</v>
      </c>
      <c r="O9781" s="46">
        <f t="shared" si="764"/>
        <v>3.1141890920125661</v>
      </c>
    </row>
    <row r="9782" spans="6:15" x14ac:dyDescent="0.25">
      <c r="F9782" s="3">
        <f t="shared" si="761"/>
        <v>0</v>
      </c>
      <c r="G9782" s="45" t="s">
        <v>30532</v>
      </c>
      <c r="H9782" s="42">
        <v>97.73</v>
      </c>
      <c r="I9782" s="42">
        <v>0.01</v>
      </c>
      <c r="J9782" s="42" t="s">
        <v>11796</v>
      </c>
      <c r="K9782" s="43">
        <f t="shared" si="762"/>
        <v>6364.0361296057108</v>
      </c>
      <c r="L9782" s="44" t="s">
        <v>21164</v>
      </c>
      <c r="M9782" s="44">
        <f t="shared" si="760"/>
        <v>65.031863241984581</v>
      </c>
      <c r="N9782" s="54">
        <f t="shared" si="763"/>
        <v>6367.15</v>
      </c>
      <c r="O9782" s="46">
        <f t="shared" si="764"/>
        <v>3.1138703942888242</v>
      </c>
    </row>
    <row r="9783" spans="6:15" x14ac:dyDescent="0.25">
      <c r="F9783" s="3">
        <f t="shared" si="761"/>
        <v>0</v>
      </c>
      <c r="G9783" s="45" t="s">
        <v>30533</v>
      </c>
      <c r="H9783" s="42">
        <v>97.74</v>
      </c>
      <c r="I9783" s="42">
        <v>0.01</v>
      </c>
      <c r="J9783" s="42" t="s">
        <v>11797</v>
      </c>
      <c r="K9783" s="43">
        <f t="shared" si="762"/>
        <v>6364.6864482381307</v>
      </c>
      <c r="L9783" s="44" t="s">
        <v>21165</v>
      </c>
      <c r="M9783" s="44">
        <f t="shared" si="760"/>
        <v>65.031856713673832</v>
      </c>
      <c r="N9783" s="54">
        <f t="shared" si="763"/>
        <v>6367.7999999999993</v>
      </c>
      <c r="O9783" s="46">
        <f t="shared" si="764"/>
        <v>3.1135517618686208</v>
      </c>
    </row>
    <row r="9784" spans="6:15" x14ac:dyDescent="0.25">
      <c r="F9784" s="3">
        <f t="shared" si="761"/>
        <v>0</v>
      </c>
      <c r="G9784" s="45" t="s">
        <v>30534</v>
      </c>
      <c r="H9784" s="42">
        <v>97.75</v>
      </c>
      <c r="I9784" s="42">
        <v>0.01</v>
      </c>
      <c r="J9784" s="42" t="s">
        <v>11798</v>
      </c>
      <c r="K9784" s="43">
        <f t="shared" si="762"/>
        <v>6365.336766805267</v>
      </c>
      <c r="L9784" s="44" t="s">
        <v>21166</v>
      </c>
      <c r="M9784" s="44">
        <f t="shared" si="760"/>
        <v>65.031850187391299</v>
      </c>
      <c r="N9784" s="54">
        <f t="shared" si="763"/>
        <v>6368.45</v>
      </c>
      <c r="O9784" s="46">
        <f t="shared" si="764"/>
        <v>3.1132331947328566</v>
      </c>
    </row>
    <row r="9785" spans="6:15" x14ac:dyDescent="0.25">
      <c r="F9785" s="3">
        <f t="shared" si="761"/>
        <v>0</v>
      </c>
      <c r="G9785" s="45" t="s">
        <v>30535</v>
      </c>
      <c r="H9785" s="42">
        <v>97.76</v>
      </c>
      <c r="I9785" s="42">
        <v>0.01</v>
      </c>
      <c r="J9785" s="42" t="s">
        <v>11799</v>
      </c>
      <c r="K9785" s="43">
        <f t="shared" si="762"/>
        <v>6365.9870853071407</v>
      </c>
      <c r="L9785" s="44" t="s">
        <v>21167</v>
      </c>
      <c r="M9785" s="44">
        <f t="shared" si="760"/>
        <v>65.031843663112539</v>
      </c>
      <c r="N9785" s="54">
        <f t="shared" si="763"/>
        <v>6369.1</v>
      </c>
      <c r="O9785" s="46">
        <f t="shared" si="764"/>
        <v>3.1129146928597038</v>
      </c>
    </row>
    <row r="9786" spans="6:15" x14ac:dyDescent="0.25">
      <c r="F9786" s="3">
        <f t="shared" si="761"/>
        <v>0</v>
      </c>
      <c r="G9786" s="45" t="s">
        <v>30536</v>
      </c>
      <c r="H9786" s="42">
        <v>97.77</v>
      </c>
      <c r="I9786" s="42">
        <v>0.01</v>
      </c>
      <c r="J9786" s="42" t="s">
        <v>11800</v>
      </c>
      <c r="K9786" s="43">
        <f t="shared" si="762"/>
        <v>6366.6374037437718</v>
      </c>
      <c r="L9786" s="44" t="s">
        <v>21168</v>
      </c>
      <c r="M9786" s="44">
        <f t="shared" si="760"/>
        <v>65.031837140825346</v>
      </c>
      <c r="N9786" s="54">
        <f t="shared" si="763"/>
        <v>6369.75</v>
      </c>
      <c r="O9786" s="46">
        <f t="shared" si="764"/>
        <v>3.1125962562282439</v>
      </c>
    </row>
    <row r="9787" spans="6:15" x14ac:dyDescent="0.25">
      <c r="F9787" s="3">
        <f t="shared" si="761"/>
        <v>0</v>
      </c>
      <c r="G9787" s="45" t="s">
        <v>30537</v>
      </c>
      <c r="H9787" s="42">
        <v>97.78</v>
      </c>
      <c r="I9787" s="42">
        <v>0.01</v>
      </c>
      <c r="J9787" s="42" t="s">
        <v>11801</v>
      </c>
      <c r="K9787" s="43">
        <f t="shared" si="762"/>
        <v>6367.2877221151803</v>
      </c>
      <c r="L9787" s="44" t="s">
        <v>21169</v>
      </c>
      <c r="M9787" s="44">
        <f t="shared" si="760"/>
        <v>65.031830620548035</v>
      </c>
      <c r="N9787" s="54">
        <f t="shared" si="763"/>
        <v>6370.4</v>
      </c>
      <c r="O9787" s="46">
        <f t="shared" si="764"/>
        <v>3.1122778848193775</v>
      </c>
    </row>
    <row r="9788" spans="6:15" x14ac:dyDescent="0.25">
      <c r="F9788" s="3">
        <f t="shared" si="761"/>
        <v>0</v>
      </c>
      <c r="G9788" s="45" t="s">
        <v>30538</v>
      </c>
      <c r="H9788" s="42">
        <v>97.79</v>
      </c>
      <c r="I9788" s="42">
        <v>0.01</v>
      </c>
      <c r="J9788" s="42" t="s">
        <v>11802</v>
      </c>
      <c r="K9788" s="43">
        <f t="shared" si="762"/>
        <v>6367.9380404213862</v>
      </c>
      <c r="L9788" s="44" t="s">
        <v>21170</v>
      </c>
      <c r="M9788" s="44">
        <f t="shared" si="760"/>
        <v>65.031824102274499</v>
      </c>
      <c r="N9788" s="54">
        <f t="shared" si="763"/>
        <v>6371.05</v>
      </c>
      <c r="O9788" s="46">
        <f t="shared" si="764"/>
        <v>3.1119595786140053</v>
      </c>
    </row>
    <row r="9789" spans="6:15" x14ac:dyDescent="0.25">
      <c r="F9789" s="3">
        <f t="shared" si="761"/>
        <v>0</v>
      </c>
      <c r="G9789" s="45" t="s">
        <v>30539</v>
      </c>
      <c r="H9789" s="42">
        <v>97.8</v>
      </c>
      <c r="I9789" s="42">
        <v>0.01</v>
      </c>
      <c r="J9789" s="42" t="s">
        <v>11803</v>
      </c>
      <c r="K9789" s="43">
        <f t="shared" si="762"/>
        <v>6368.5883586624086</v>
      </c>
      <c r="L9789" s="44" t="s">
        <v>21171</v>
      </c>
      <c r="M9789" s="44">
        <f t="shared" si="760"/>
        <v>65.031817586016956</v>
      </c>
      <c r="N9789" s="54">
        <f t="shared" si="763"/>
        <v>6371.7</v>
      </c>
      <c r="O9789" s="46">
        <f t="shared" si="764"/>
        <v>3.1116413375912089</v>
      </c>
    </row>
    <row r="9790" spans="6:15" x14ac:dyDescent="0.25">
      <c r="F9790" s="3">
        <f t="shared" si="761"/>
        <v>0</v>
      </c>
      <c r="G9790" s="45" t="s">
        <v>30540</v>
      </c>
      <c r="H9790" s="42">
        <v>97.81</v>
      </c>
      <c r="I9790" s="42">
        <v>0.01</v>
      </c>
      <c r="J9790" s="42" t="s">
        <v>11804</v>
      </c>
      <c r="K9790" s="43">
        <f t="shared" si="762"/>
        <v>6369.2386768382685</v>
      </c>
      <c r="L9790" s="44" t="s">
        <v>21172</v>
      </c>
      <c r="M9790" s="44">
        <f t="shared" si="760"/>
        <v>65.031811071763201</v>
      </c>
      <c r="N9790" s="54">
        <f t="shared" si="763"/>
        <v>6372.35</v>
      </c>
      <c r="O9790" s="46">
        <f t="shared" si="764"/>
        <v>3.1113231617318888</v>
      </c>
    </row>
    <row r="9791" spans="6:15" x14ac:dyDescent="0.25">
      <c r="F9791" s="3">
        <f t="shared" si="761"/>
        <v>0</v>
      </c>
      <c r="G9791" s="45" t="s">
        <v>30541</v>
      </c>
      <c r="H9791" s="42">
        <v>97.82</v>
      </c>
      <c r="I9791" s="42">
        <v>0.01</v>
      </c>
      <c r="J9791" s="42" t="s">
        <v>11805</v>
      </c>
      <c r="K9791" s="43">
        <f t="shared" si="762"/>
        <v>6369.8889949489858</v>
      </c>
      <c r="L9791" s="44" t="s">
        <v>21173</v>
      </c>
      <c r="M9791" s="44">
        <f t="shared" si="760"/>
        <v>65.031804559488776</v>
      </c>
      <c r="N9791" s="54">
        <f t="shared" si="763"/>
        <v>6372.9999999999991</v>
      </c>
      <c r="O9791" s="46">
        <f t="shared" si="764"/>
        <v>3.1110050510133078</v>
      </c>
    </row>
    <row r="9792" spans="6:15" x14ac:dyDescent="0.25">
      <c r="F9792" s="3">
        <f t="shared" si="761"/>
        <v>0</v>
      </c>
      <c r="G9792" s="45" t="s">
        <v>30542</v>
      </c>
      <c r="H9792" s="42">
        <v>97.83</v>
      </c>
      <c r="I9792" s="42">
        <v>0.01</v>
      </c>
      <c r="J9792" s="42" t="s">
        <v>11806</v>
      </c>
      <c r="K9792" s="43">
        <f t="shared" si="762"/>
        <v>6370.5393129945805</v>
      </c>
      <c r="L9792" s="44" t="s">
        <v>21174</v>
      </c>
      <c r="M9792" s="44">
        <f t="shared" si="760"/>
        <v>65.031798049242582</v>
      </c>
      <c r="N9792" s="54">
        <f t="shared" si="763"/>
        <v>6373.65</v>
      </c>
      <c r="O9792" s="46">
        <f t="shared" si="764"/>
        <v>3.1106870054190949</v>
      </c>
    </row>
    <row r="9793" spans="6:15" x14ac:dyDescent="0.25">
      <c r="F9793" s="3">
        <f t="shared" si="761"/>
        <v>0</v>
      </c>
      <c r="G9793" s="45" t="s">
        <v>30543</v>
      </c>
      <c r="H9793" s="42">
        <v>97.84</v>
      </c>
      <c r="I9793" s="42">
        <v>0.01</v>
      </c>
      <c r="J9793" s="42" t="s">
        <v>11807</v>
      </c>
      <c r="K9793" s="43">
        <f t="shared" si="762"/>
        <v>6371.1896309750728</v>
      </c>
      <c r="L9793" s="44" t="s">
        <v>21175</v>
      </c>
      <c r="M9793" s="44">
        <f t="shared" si="760"/>
        <v>65.03179154099405</v>
      </c>
      <c r="N9793" s="54">
        <f t="shared" si="763"/>
        <v>6374.3</v>
      </c>
      <c r="O9793" s="46">
        <f t="shared" si="764"/>
        <v>3.1103690249274223</v>
      </c>
    </row>
    <row r="9794" spans="6:15" x14ac:dyDescent="0.25">
      <c r="F9794" s="3">
        <f t="shared" si="761"/>
        <v>0</v>
      </c>
      <c r="G9794" s="45" t="s">
        <v>30544</v>
      </c>
      <c r="H9794" s="42">
        <v>97.85</v>
      </c>
      <c r="I9794" s="42">
        <v>0.01</v>
      </c>
      <c r="J9794" s="42" t="s">
        <v>11808</v>
      </c>
      <c r="K9794" s="43">
        <f t="shared" si="762"/>
        <v>6371.8399488904824</v>
      </c>
      <c r="L9794" s="44" t="s">
        <v>21176</v>
      </c>
      <c r="M9794" s="44">
        <f t="shared" si="760"/>
        <v>65.031785034737069</v>
      </c>
      <c r="N9794" s="54">
        <f t="shared" si="763"/>
        <v>6374.95</v>
      </c>
      <c r="O9794" s="46">
        <f t="shared" si="764"/>
        <v>3.1100511095173715</v>
      </c>
    </row>
    <row r="9795" spans="6:15" x14ac:dyDescent="0.25">
      <c r="F9795" s="3">
        <f t="shared" si="761"/>
        <v>0</v>
      </c>
      <c r="G9795" s="45" t="s">
        <v>30545</v>
      </c>
      <c r="H9795" s="42">
        <v>97.86</v>
      </c>
      <c r="I9795" s="42">
        <v>0.01</v>
      </c>
      <c r="J9795" s="42" t="s">
        <v>11809</v>
      </c>
      <c r="K9795" s="43">
        <f t="shared" si="762"/>
        <v>6372.4902667408296</v>
      </c>
      <c r="L9795" s="44" t="s">
        <v>21177</v>
      </c>
      <c r="M9795" s="44">
        <f t="shared" si="760"/>
        <v>65.031778530483876</v>
      </c>
      <c r="N9795" s="54">
        <f t="shared" si="763"/>
        <v>6375.5999999999995</v>
      </c>
      <c r="O9795" s="46">
        <f t="shared" si="764"/>
        <v>3.1097332591698432</v>
      </c>
    </row>
    <row r="9796" spans="6:15" x14ac:dyDescent="0.25">
      <c r="F9796" s="3">
        <f t="shared" si="761"/>
        <v>0</v>
      </c>
      <c r="G9796" s="45" t="s">
        <v>30546</v>
      </c>
      <c r="H9796" s="42">
        <v>97.87</v>
      </c>
      <c r="I9796" s="42">
        <v>0.01</v>
      </c>
      <c r="J9796" s="42" t="s">
        <v>11810</v>
      </c>
      <c r="K9796" s="43">
        <f t="shared" si="762"/>
        <v>6373.1405845261343</v>
      </c>
      <c r="L9796" s="44" t="s">
        <v>21178</v>
      </c>
      <c r="M9796" s="44">
        <f t="shared" si="760"/>
        <v>65.031772028234471</v>
      </c>
      <c r="N9796" s="54">
        <f t="shared" si="763"/>
        <v>6376.25</v>
      </c>
      <c r="O9796" s="46">
        <f t="shared" si="764"/>
        <v>3.109415473865738</v>
      </c>
    </row>
    <row r="9797" spans="6:15" x14ac:dyDescent="0.25">
      <c r="F9797" s="3">
        <f t="shared" si="761"/>
        <v>0</v>
      </c>
      <c r="G9797" s="45" t="s">
        <v>30547</v>
      </c>
      <c r="H9797" s="42">
        <v>97.88</v>
      </c>
      <c r="I9797" s="42">
        <v>0.01</v>
      </c>
      <c r="J9797" s="42" t="s">
        <v>11811</v>
      </c>
      <c r="K9797" s="43">
        <f t="shared" si="762"/>
        <v>6373.7909022464164</v>
      </c>
      <c r="L9797" s="44" t="s">
        <v>21179</v>
      </c>
      <c r="M9797" s="44">
        <f t="shared" si="760"/>
        <v>65.031765527970506</v>
      </c>
      <c r="N9797" s="54">
        <f t="shared" si="763"/>
        <v>6376.9</v>
      </c>
      <c r="O9797" s="46">
        <f t="shared" si="764"/>
        <v>3.109097753583228</v>
      </c>
    </row>
    <row r="9798" spans="6:15" x14ac:dyDescent="0.25">
      <c r="F9798" s="3">
        <f t="shared" si="761"/>
        <v>0</v>
      </c>
      <c r="G9798" s="45" t="s">
        <v>30548</v>
      </c>
      <c r="H9798" s="42">
        <v>97.89</v>
      </c>
      <c r="I9798" s="42">
        <v>0.01</v>
      </c>
      <c r="J9798" s="42" t="s">
        <v>11812</v>
      </c>
      <c r="K9798" s="43">
        <f t="shared" si="762"/>
        <v>6374.4412199016961</v>
      </c>
      <c r="L9798" s="44" t="s">
        <v>21180</v>
      </c>
      <c r="M9798" s="44">
        <f t="shared" si="760"/>
        <v>65.03175902971644</v>
      </c>
      <c r="N9798" s="54">
        <f t="shared" si="763"/>
        <v>6377.55</v>
      </c>
      <c r="O9798" s="46">
        <f t="shared" si="764"/>
        <v>3.1087800983041234</v>
      </c>
    </row>
    <row r="9799" spans="6:15" x14ac:dyDescent="0.25">
      <c r="F9799" s="3">
        <f t="shared" si="761"/>
        <v>0</v>
      </c>
      <c r="G9799" s="45" t="s">
        <v>30549</v>
      </c>
      <c r="H9799" s="42">
        <v>97.9</v>
      </c>
      <c r="I9799" s="42">
        <v>0.01</v>
      </c>
      <c r="J9799" s="42" t="s">
        <v>11813</v>
      </c>
      <c r="K9799" s="43">
        <f t="shared" si="762"/>
        <v>6375.0915374919932</v>
      </c>
      <c r="L9799" s="44" t="s">
        <v>21181</v>
      </c>
      <c r="M9799" s="44">
        <f t="shared" si="760"/>
        <v>65.031752533441704</v>
      </c>
      <c r="N9799" s="54">
        <f t="shared" si="763"/>
        <v>6378.2</v>
      </c>
      <c r="O9799" s="46">
        <f t="shared" si="764"/>
        <v>3.1084625080065962</v>
      </c>
    </row>
    <row r="9800" spans="6:15" x14ac:dyDescent="0.25">
      <c r="F9800" s="3">
        <f t="shared" si="761"/>
        <v>0</v>
      </c>
      <c r="G9800" s="45" t="s">
        <v>30550</v>
      </c>
      <c r="H9800" s="42">
        <v>97.91</v>
      </c>
      <c r="I9800" s="42">
        <v>0.01</v>
      </c>
      <c r="J9800" s="42" t="s">
        <v>11814</v>
      </c>
      <c r="K9800" s="43">
        <f t="shared" si="762"/>
        <v>6375.7418550173279</v>
      </c>
      <c r="L9800" s="44" t="s">
        <v>21182</v>
      </c>
      <c r="M9800" s="44">
        <f t="shared" si="760"/>
        <v>65.031746039164659</v>
      </c>
      <c r="N9800" s="54">
        <f t="shared" si="763"/>
        <v>6378.8499999999995</v>
      </c>
      <c r="O9800" s="46">
        <f t="shared" si="764"/>
        <v>3.108144982671547</v>
      </c>
    </row>
    <row r="9801" spans="6:15" x14ac:dyDescent="0.25">
      <c r="F9801" s="3">
        <f t="shared" si="761"/>
        <v>0</v>
      </c>
      <c r="G9801" s="45" t="s">
        <v>30551</v>
      </c>
      <c r="H9801" s="42">
        <v>97.92</v>
      </c>
      <c r="I9801" s="42">
        <v>0.01</v>
      </c>
      <c r="J9801" s="42" t="s">
        <v>11815</v>
      </c>
      <c r="K9801" s="43">
        <f t="shared" si="762"/>
        <v>6376.3921724777192</v>
      </c>
      <c r="L9801" s="44" t="s">
        <v>21183</v>
      </c>
      <c r="M9801" s="44">
        <f t="shared" ref="M9801:M9864" si="765">SQRT(((14.7+$N$3*H9801)^2)-(K9801^2))/SQRT($N$4)</f>
        <v>65.031739546903594</v>
      </c>
      <c r="N9801" s="54">
        <f t="shared" si="763"/>
        <v>6379.5</v>
      </c>
      <c r="O9801" s="46">
        <f t="shared" si="764"/>
        <v>3.1078275222807861</v>
      </c>
    </row>
    <row r="9802" spans="6:15" x14ac:dyDescent="0.25">
      <c r="F9802" s="3">
        <f t="shared" ref="F9802:F9865" si="766">IF(O9802&gt;100,1,0)</f>
        <v>0</v>
      </c>
      <c r="G9802" s="45" t="s">
        <v>30552</v>
      </c>
      <c r="H9802" s="42">
        <v>97.93</v>
      </c>
      <c r="I9802" s="42">
        <v>0.01</v>
      </c>
      <c r="J9802" s="42" t="s">
        <v>11816</v>
      </c>
      <c r="K9802" s="43">
        <f t="shared" ref="K9802:K9865" si="767">K9801+I9802*M9801</f>
        <v>6377.0424898731881</v>
      </c>
      <c r="L9802" s="44" t="s">
        <v>21184</v>
      </c>
      <c r="M9802" s="44">
        <f t="shared" si="765"/>
        <v>65.031733056628013</v>
      </c>
      <c r="N9802" s="54">
        <f t="shared" ref="N9802:N9865" si="768">(H9802*$N$3)+14.7</f>
        <v>6380.1500000000005</v>
      </c>
      <c r="O9802" s="46">
        <f t="shared" ref="O9802:O9865" si="769">N9802-K9802</f>
        <v>3.1075101268124854</v>
      </c>
    </row>
    <row r="9803" spans="6:15" x14ac:dyDescent="0.25">
      <c r="F9803" s="3">
        <f t="shared" si="766"/>
        <v>0</v>
      </c>
      <c r="G9803" s="45" t="s">
        <v>30553</v>
      </c>
      <c r="H9803" s="42">
        <v>97.94</v>
      </c>
      <c r="I9803" s="42">
        <v>0.01</v>
      </c>
      <c r="J9803" s="42" t="s">
        <v>11817</v>
      </c>
      <c r="K9803" s="43">
        <f t="shared" si="767"/>
        <v>6377.6928072037545</v>
      </c>
      <c r="L9803" s="44" t="s">
        <v>21185</v>
      </c>
      <c r="M9803" s="44">
        <f t="shared" si="765"/>
        <v>65.031726568325652</v>
      </c>
      <c r="N9803" s="54">
        <f t="shared" si="768"/>
        <v>6380.7999999999993</v>
      </c>
      <c r="O9803" s="46">
        <f t="shared" si="769"/>
        <v>3.1071927962448171</v>
      </c>
    </row>
    <row r="9804" spans="6:15" x14ac:dyDescent="0.25">
      <c r="F9804" s="3">
        <f t="shared" si="766"/>
        <v>0</v>
      </c>
      <c r="G9804" s="45" t="s">
        <v>30554</v>
      </c>
      <c r="H9804" s="42">
        <v>97.95</v>
      </c>
      <c r="I9804" s="42">
        <v>0.01</v>
      </c>
      <c r="J9804" s="42" t="s">
        <v>11818</v>
      </c>
      <c r="K9804" s="43">
        <f t="shared" si="767"/>
        <v>6378.3431244694375</v>
      </c>
      <c r="L9804" s="44" t="s">
        <v>21186</v>
      </c>
      <c r="M9804" s="44">
        <f t="shared" si="765"/>
        <v>65.031720082039286</v>
      </c>
      <c r="N9804" s="54">
        <f t="shared" si="768"/>
        <v>6381.45</v>
      </c>
      <c r="O9804" s="46">
        <f t="shared" si="769"/>
        <v>3.1068755305623199</v>
      </c>
    </row>
    <row r="9805" spans="6:15" x14ac:dyDescent="0.25">
      <c r="F9805" s="3">
        <f t="shared" si="766"/>
        <v>0</v>
      </c>
      <c r="G9805" s="45" t="s">
        <v>30555</v>
      </c>
      <c r="H9805" s="42">
        <v>97.96</v>
      </c>
      <c r="I9805" s="42">
        <v>0.01</v>
      </c>
      <c r="J9805" s="42" t="s">
        <v>11819</v>
      </c>
      <c r="K9805" s="43">
        <f t="shared" si="767"/>
        <v>6378.9934416702581</v>
      </c>
      <c r="L9805" s="44" t="s">
        <v>21187</v>
      </c>
      <c r="M9805" s="44">
        <f t="shared" si="765"/>
        <v>65.031713597726153</v>
      </c>
      <c r="N9805" s="54">
        <f t="shared" si="768"/>
        <v>6382.0999999999995</v>
      </c>
      <c r="O9805" s="46">
        <f t="shared" si="769"/>
        <v>3.1065583297413468</v>
      </c>
    </row>
    <row r="9806" spans="6:15" x14ac:dyDescent="0.25">
      <c r="F9806" s="3">
        <f t="shared" si="766"/>
        <v>0</v>
      </c>
      <c r="G9806" s="45" t="s">
        <v>30556</v>
      </c>
      <c r="H9806" s="42">
        <v>97.97</v>
      </c>
      <c r="I9806" s="42">
        <v>0.01</v>
      </c>
      <c r="J9806" s="42" t="s">
        <v>11820</v>
      </c>
      <c r="K9806" s="43">
        <f t="shared" si="767"/>
        <v>6379.6437588062354</v>
      </c>
      <c r="L9806" s="44" t="s">
        <v>21188</v>
      </c>
      <c r="M9806" s="44">
        <f t="shared" si="765"/>
        <v>65.031707115416822</v>
      </c>
      <c r="N9806" s="54">
        <f t="shared" si="768"/>
        <v>6382.75</v>
      </c>
      <c r="O9806" s="46">
        <f t="shared" si="769"/>
        <v>3.1062411937646175</v>
      </c>
    </row>
    <row r="9807" spans="6:15" x14ac:dyDescent="0.25">
      <c r="F9807" s="3">
        <f t="shared" si="766"/>
        <v>0</v>
      </c>
      <c r="G9807" s="45" t="s">
        <v>30557</v>
      </c>
      <c r="H9807" s="42">
        <v>97.98</v>
      </c>
      <c r="I9807" s="42">
        <v>0.01</v>
      </c>
      <c r="J9807" s="42" t="s">
        <v>11821</v>
      </c>
      <c r="K9807" s="43">
        <f t="shared" si="767"/>
        <v>6380.2940758773893</v>
      </c>
      <c r="L9807" s="44" t="s">
        <v>21189</v>
      </c>
      <c r="M9807" s="44">
        <f t="shared" si="765"/>
        <v>65.031700635086821</v>
      </c>
      <c r="N9807" s="54">
        <f t="shared" si="768"/>
        <v>6383.4</v>
      </c>
      <c r="O9807" s="46">
        <f t="shared" si="769"/>
        <v>3.105924122610304</v>
      </c>
    </row>
    <row r="9808" spans="6:15" x14ac:dyDescent="0.25">
      <c r="F9808" s="3">
        <f t="shared" si="766"/>
        <v>0</v>
      </c>
      <c r="G9808" s="45" t="s">
        <v>30558</v>
      </c>
      <c r="H9808" s="42">
        <v>97.99</v>
      </c>
      <c r="I9808" s="42">
        <v>0.01</v>
      </c>
      <c r="J9808" s="42" t="s">
        <v>11822</v>
      </c>
      <c r="K9808" s="43">
        <f t="shared" si="767"/>
        <v>6380.94439288374</v>
      </c>
      <c r="L9808" s="44" t="s">
        <v>21190</v>
      </c>
      <c r="M9808" s="44">
        <f t="shared" si="765"/>
        <v>65.031694156754511</v>
      </c>
      <c r="N9808" s="54">
        <f t="shared" si="768"/>
        <v>6384.0499999999993</v>
      </c>
      <c r="O9808" s="46">
        <f t="shared" si="769"/>
        <v>3.1056071162593071</v>
      </c>
    </row>
    <row r="9809" spans="6:15" x14ac:dyDescent="0.25">
      <c r="F9809" s="3">
        <f t="shared" si="766"/>
        <v>0</v>
      </c>
      <c r="G9809" s="45" t="s">
        <v>30559</v>
      </c>
      <c r="H9809" s="42">
        <v>98</v>
      </c>
      <c r="I9809" s="42">
        <v>0.01</v>
      </c>
      <c r="J9809" s="42" t="s">
        <v>11823</v>
      </c>
      <c r="K9809" s="43">
        <f t="shared" si="767"/>
        <v>6381.5947098253073</v>
      </c>
      <c r="L9809" s="44" t="s">
        <v>21191</v>
      </c>
      <c r="M9809" s="44">
        <f t="shared" si="765"/>
        <v>65.031687680413768</v>
      </c>
      <c r="N9809" s="54">
        <f t="shared" si="768"/>
        <v>6384.7</v>
      </c>
      <c r="O9809" s="46">
        <f t="shared" si="769"/>
        <v>3.1052901746925272</v>
      </c>
    </row>
    <row r="9810" spans="6:15" x14ac:dyDescent="0.25">
      <c r="F9810" s="3">
        <f t="shared" si="766"/>
        <v>0</v>
      </c>
      <c r="G9810" s="45" t="s">
        <v>30560</v>
      </c>
      <c r="H9810" s="42">
        <v>98.01</v>
      </c>
      <c r="I9810" s="42">
        <v>0.01</v>
      </c>
      <c r="J9810" s="42" t="s">
        <v>11824</v>
      </c>
      <c r="K9810" s="43">
        <f t="shared" si="767"/>
        <v>6382.2450267021113</v>
      </c>
      <c r="L9810" s="44" t="s">
        <v>21192</v>
      </c>
      <c r="M9810" s="44">
        <f t="shared" si="765"/>
        <v>65.031681206058465</v>
      </c>
      <c r="N9810" s="54">
        <f t="shared" si="768"/>
        <v>6385.35</v>
      </c>
      <c r="O9810" s="46">
        <f t="shared" si="769"/>
        <v>3.1049732978890461</v>
      </c>
    </row>
    <row r="9811" spans="6:15" x14ac:dyDescent="0.25">
      <c r="F9811" s="3">
        <f t="shared" si="766"/>
        <v>0</v>
      </c>
      <c r="G9811" s="45" t="s">
        <v>30561</v>
      </c>
      <c r="H9811" s="42">
        <v>98.02</v>
      </c>
      <c r="I9811" s="42">
        <v>0.01</v>
      </c>
      <c r="J9811" s="42" t="s">
        <v>11825</v>
      </c>
      <c r="K9811" s="43">
        <f t="shared" si="767"/>
        <v>6382.8953435141721</v>
      </c>
      <c r="L9811" s="44" t="s">
        <v>21193</v>
      </c>
      <c r="M9811" s="44">
        <f t="shared" si="765"/>
        <v>65.031674733682522</v>
      </c>
      <c r="N9811" s="54">
        <f t="shared" si="768"/>
        <v>6386</v>
      </c>
      <c r="O9811" s="46">
        <f t="shared" si="769"/>
        <v>3.1046564858279453</v>
      </c>
    </row>
    <row r="9812" spans="6:15" x14ac:dyDescent="0.25">
      <c r="F9812" s="3">
        <f t="shared" si="766"/>
        <v>0</v>
      </c>
      <c r="G9812" s="45" t="s">
        <v>30562</v>
      </c>
      <c r="H9812" s="42">
        <v>98.03</v>
      </c>
      <c r="I9812" s="42">
        <v>0.01</v>
      </c>
      <c r="J9812" s="42" t="s">
        <v>11826</v>
      </c>
      <c r="K9812" s="43">
        <f t="shared" si="767"/>
        <v>6383.5456602615086</v>
      </c>
      <c r="L9812" s="44" t="s">
        <v>21194</v>
      </c>
      <c r="M9812" s="44">
        <f t="shared" si="765"/>
        <v>65.031668263292033</v>
      </c>
      <c r="N9812" s="54">
        <f t="shared" si="768"/>
        <v>6386.65</v>
      </c>
      <c r="O9812" s="46">
        <f t="shared" si="769"/>
        <v>3.104339738491035</v>
      </c>
    </row>
    <row r="9813" spans="6:15" x14ac:dyDescent="0.25">
      <c r="F9813" s="3">
        <f t="shared" si="766"/>
        <v>0</v>
      </c>
      <c r="G9813" s="45" t="s">
        <v>30563</v>
      </c>
      <c r="H9813" s="42">
        <v>98.04</v>
      </c>
      <c r="I9813" s="42">
        <v>0.01</v>
      </c>
      <c r="J9813" s="42" t="s">
        <v>11827</v>
      </c>
      <c r="K9813" s="43">
        <f t="shared" si="767"/>
        <v>6384.1959769441419</v>
      </c>
      <c r="L9813" s="44" t="s">
        <v>21195</v>
      </c>
      <c r="M9813" s="44">
        <f t="shared" si="765"/>
        <v>65.031661794887</v>
      </c>
      <c r="N9813" s="54">
        <f t="shared" si="768"/>
        <v>6387.3</v>
      </c>
      <c r="O9813" s="46">
        <f t="shared" si="769"/>
        <v>3.1040230558583062</v>
      </c>
    </row>
    <row r="9814" spans="6:15" x14ac:dyDescent="0.25">
      <c r="F9814" s="3">
        <f t="shared" si="766"/>
        <v>0</v>
      </c>
      <c r="G9814" s="45" t="s">
        <v>30564</v>
      </c>
      <c r="H9814" s="42">
        <v>98.05</v>
      </c>
      <c r="I9814" s="42">
        <v>0.01</v>
      </c>
      <c r="J9814" s="42" t="s">
        <v>11828</v>
      </c>
      <c r="K9814" s="43">
        <f t="shared" si="767"/>
        <v>6384.846293562091</v>
      </c>
      <c r="L9814" s="44" t="s">
        <v>21196</v>
      </c>
      <c r="M9814" s="44">
        <f t="shared" si="765"/>
        <v>65.031655328467437</v>
      </c>
      <c r="N9814" s="54">
        <f t="shared" si="768"/>
        <v>6387.95</v>
      </c>
      <c r="O9814" s="46">
        <f t="shared" si="769"/>
        <v>3.1037064379088406</v>
      </c>
    </row>
    <row r="9815" spans="6:15" x14ac:dyDescent="0.25">
      <c r="F9815" s="3">
        <f t="shared" si="766"/>
        <v>0</v>
      </c>
      <c r="G9815" s="45" t="s">
        <v>30565</v>
      </c>
      <c r="H9815" s="42">
        <v>98.06</v>
      </c>
      <c r="I9815" s="42">
        <v>0.01</v>
      </c>
      <c r="J9815" s="42" t="s">
        <v>11829</v>
      </c>
      <c r="K9815" s="43">
        <f t="shared" si="767"/>
        <v>6385.4966101153759</v>
      </c>
      <c r="L9815" s="44" t="s">
        <v>21197</v>
      </c>
      <c r="M9815" s="44">
        <f t="shared" si="765"/>
        <v>65.031648864033329</v>
      </c>
      <c r="N9815" s="54">
        <f t="shared" si="768"/>
        <v>6388.6</v>
      </c>
      <c r="O9815" s="46">
        <f t="shared" si="769"/>
        <v>3.1033898846244483</v>
      </c>
    </row>
    <row r="9816" spans="6:15" x14ac:dyDescent="0.25">
      <c r="F9816" s="3">
        <f t="shared" si="766"/>
        <v>0</v>
      </c>
      <c r="G9816" s="45" t="s">
        <v>30566</v>
      </c>
      <c r="H9816" s="42">
        <v>98.07</v>
      </c>
      <c r="I9816" s="42">
        <v>0.01</v>
      </c>
      <c r="J9816" s="42" t="s">
        <v>11830</v>
      </c>
      <c r="K9816" s="43">
        <f t="shared" si="767"/>
        <v>6386.1469266040167</v>
      </c>
      <c r="L9816" s="44" t="s">
        <v>21198</v>
      </c>
      <c r="M9816" s="44">
        <f t="shared" si="765"/>
        <v>65.031642401554123</v>
      </c>
      <c r="N9816" s="54">
        <f t="shared" si="768"/>
        <v>6389.2499999999991</v>
      </c>
      <c r="O9816" s="46">
        <f t="shared" si="769"/>
        <v>3.103073395982392</v>
      </c>
    </row>
    <row r="9817" spans="6:15" x14ac:dyDescent="0.25">
      <c r="F9817" s="3">
        <f t="shared" si="766"/>
        <v>0</v>
      </c>
      <c r="G9817" s="45" t="s">
        <v>30567</v>
      </c>
      <c r="H9817" s="42">
        <v>98.08</v>
      </c>
      <c r="I9817" s="42">
        <v>0.01</v>
      </c>
      <c r="J9817" s="42" t="s">
        <v>11831</v>
      </c>
      <c r="K9817" s="43">
        <f t="shared" si="767"/>
        <v>6386.7972430280324</v>
      </c>
      <c r="L9817" s="44" t="s">
        <v>21199</v>
      </c>
      <c r="M9817" s="44">
        <f t="shared" si="765"/>
        <v>65.031635941097036</v>
      </c>
      <c r="N9817" s="54">
        <f t="shared" si="768"/>
        <v>6389.9</v>
      </c>
      <c r="O9817" s="46">
        <f t="shared" si="769"/>
        <v>3.1027569719672101</v>
      </c>
    </row>
    <row r="9818" spans="6:15" x14ac:dyDescent="0.25">
      <c r="F9818" s="3">
        <f t="shared" si="766"/>
        <v>0</v>
      </c>
      <c r="G9818" s="45" t="s">
        <v>30568</v>
      </c>
      <c r="H9818" s="42">
        <v>98.09</v>
      </c>
      <c r="I9818" s="42">
        <v>0.01</v>
      </c>
      <c r="J9818" s="42" t="s">
        <v>11832</v>
      </c>
      <c r="K9818" s="43">
        <f t="shared" si="767"/>
        <v>6387.4475593874431</v>
      </c>
      <c r="L9818" s="44" t="s">
        <v>21200</v>
      </c>
      <c r="M9818" s="44">
        <f t="shared" si="765"/>
        <v>65.031629482613198</v>
      </c>
      <c r="N9818" s="54">
        <f t="shared" si="768"/>
        <v>6390.55</v>
      </c>
      <c r="O9818" s="46">
        <f t="shared" si="769"/>
        <v>3.1024406125570749</v>
      </c>
    </row>
    <row r="9819" spans="6:15" x14ac:dyDescent="0.25">
      <c r="F9819" s="3">
        <f t="shared" si="766"/>
        <v>0</v>
      </c>
      <c r="G9819" s="45" t="s">
        <v>30569</v>
      </c>
      <c r="H9819" s="42">
        <v>98.1</v>
      </c>
      <c r="I9819" s="42">
        <v>0.01</v>
      </c>
      <c r="J9819" s="42" t="s">
        <v>11833</v>
      </c>
      <c r="K9819" s="43">
        <f t="shared" si="767"/>
        <v>6388.0978756822697</v>
      </c>
      <c r="L9819" s="44" t="s">
        <v>21201</v>
      </c>
      <c r="M9819" s="44">
        <f t="shared" si="765"/>
        <v>65.031623026090372</v>
      </c>
      <c r="N9819" s="54">
        <f t="shared" si="768"/>
        <v>6391.2</v>
      </c>
      <c r="O9819" s="46">
        <f t="shared" si="769"/>
        <v>3.1021243177301585</v>
      </c>
    </row>
    <row r="9820" spans="6:15" x14ac:dyDescent="0.25">
      <c r="F9820" s="3">
        <f t="shared" si="766"/>
        <v>0</v>
      </c>
      <c r="G9820" s="45" t="s">
        <v>30570</v>
      </c>
      <c r="H9820" s="42">
        <v>98.11</v>
      </c>
      <c r="I9820" s="42">
        <v>0.01</v>
      </c>
      <c r="J9820" s="42" t="s">
        <v>11834</v>
      </c>
      <c r="K9820" s="43">
        <f t="shared" si="767"/>
        <v>6388.7481919125303</v>
      </c>
      <c r="L9820" s="44" t="s">
        <v>21202</v>
      </c>
      <c r="M9820" s="44">
        <f t="shared" si="765"/>
        <v>65.031616571559127</v>
      </c>
      <c r="N9820" s="54">
        <f t="shared" si="768"/>
        <v>6391.8499999999995</v>
      </c>
      <c r="O9820" s="46">
        <f t="shared" si="769"/>
        <v>3.1018080874691805</v>
      </c>
    </row>
    <row r="9821" spans="6:15" x14ac:dyDescent="0.25">
      <c r="F9821" s="3">
        <f t="shared" si="766"/>
        <v>0</v>
      </c>
      <c r="G9821" s="45" t="s">
        <v>30571</v>
      </c>
      <c r="H9821" s="42">
        <v>98.12</v>
      </c>
      <c r="I9821" s="42">
        <v>0.01</v>
      </c>
      <c r="J9821" s="42" t="s">
        <v>11835</v>
      </c>
      <c r="K9821" s="43">
        <f t="shared" si="767"/>
        <v>6389.3985080782459</v>
      </c>
      <c r="L9821" s="44" t="s">
        <v>21203</v>
      </c>
      <c r="M9821" s="44">
        <f t="shared" si="765"/>
        <v>65.031610119013351</v>
      </c>
      <c r="N9821" s="54">
        <f t="shared" si="768"/>
        <v>6392.5</v>
      </c>
      <c r="O9821" s="46">
        <f t="shared" si="769"/>
        <v>3.1014919217541319</v>
      </c>
    </row>
    <row r="9822" spans="6:15" x14ac:dyDescent="0.25">
      <c r="F9822" s="3">
        <f t="shared" si="766"/>
        <v>0</v>
      </c>
      <c r="G9822" s="45" t="s">
        <v>30572</v>
      </c>
      <c r="H9822" s="42">
        <v>98.13</v>
      </c>
      <c r="I9822" s="42">
        <v>0.01</v>
      </c>
      <c r="J9822" s="42" t="s">
        <v>11836</v>
      </c>
      <c r="K9822" s="43">
        <f t="shared" si="767"/>
        <v>6390.0488241794365</v>
      </c>
      <c r="L9822" s="44" t="s">
        <v>21204</v>
      </c>
      <c r="M9822" s="44">
        <f t="shared" si="765"/>
        <v>65.031603668428588</v>
      </c>
      <c r="N9822" s="54">
        <f t="shared" si="768"/>
        <v>6393.15</v>
      </c>
      <c r="O9822" s="46">
        <f t="shared" si="769"/>
        <v>3.101175820563185</v>
      </c>
    </row>
    <row r="9823" spans="6:15" x14ac:dyDescent="0.25">
      <c r="F9823" s="3">
        <f t="shared" si="766"/>
        <v>0</v>
      </c>
      <c r="G9823" s="45" t="s">
        <v>30573</v>
      </c>
      <c r="H9823" s="42">
        <v>98.14</v>
      </c>
      <c r="I9823" s="42">
        <v>0.01</v>
      </c>
      <c r="J9823" s="42" t="s">
        <v>11837</v>
      </c>
      <c r="K9823" s="43">
        <f t="shared" si="767"/>
        <v>6390.6991402161211</v>
      </c>
      <c r="L9823" s="44" t="s">
        <v>21205</v>
      </c>
      <c r="M9823" s="44">
        <f t="shared" si="765"/>
        <v>65.03159721983539</v>
      </c>
      <c r="N9823" s="54">
        <f t="shared" si="768"/>
        <v>6393.8</v>
      </c>
      <c r="O9823" s="46">
        <f t="shared" si="769"/>
        <v>3.1008597838790593</v>
      </c>
    </row>
    <row r="9824" spans="6:15" x14ac:dyDescent="0.25">
      <c r="F9824" s="3">
        <f t="shared" si="766"/>
        <v>0</v>
      </c>
      <c r="G9824" s="45" t="s">
        <v>30574</v>
      </c>
      <c r="H9824" s="42">
        <v>98.15</v>
      </c>
      <c r="I9824" s="42">
        <v>0.01</v>
      </c>
      <c r="J9824" s="42" t="s">
        <v>11838</v>
      </c>
      <c r="K9824" s="43">
        <f t="shared" si="767"/>
        <v>6391.3494561883199</v>
      </c>
      <c r="L9824" s="44" t="s">
        <v>21206</v>
      </c>
      <c r="M9824" s="44">
        <f t="shared" si="765"/>
        <v>65.03159077320322</v>
      </c>
      <c r="N9824" s="54">
        <f t="shared" si="768"/>
        <v>6394.45</v>
      </c>
      <c r="O9824" s="46">
        <f t="shared" si="769"/>
        <v>3.1005438116799269</v>
      </c>
    </row>
    <row r="9825" spans="6:15" x14ac:dyDescent="0.25">
      <c r="F9825" s="3">
        <f t="shared" si="766"/>
        <v>0</v>
      </c>
      <c r="G9825" s="45" t="s">
        <v>30575</v>
      </c>
      <c r="H9825" s="42">
        <v>98.16</v>
      </c>
      <c r="I9825" s="42">
        <v>0.01</v>
      </c>
      <c r="J9825" s="42" t="s">
        <v>11839</v>
      </c>
      <c r="K9825" s="43">
        <f t="shared" si="767"/>
        <v>6391.9997720960519</v>
      </c>
      <c r="L9825" s="44" t="s">
        <v>21207</v>
      </c>
      <c r="M9825" s="44">
        <f t="shared" si="765"/>
        <v>65.031584328556519</v>
      </c>
      <c r="N9825" s="54">
        <f t="shared" si="768"/>
        <v>6395.0999999999995</v>
      </c>
      <c r="O9825" s="46">
        <f t="shared" si="769"/>
        <v>3.100227903947598</v>
      </c>
    </row>
    <row r="9826" spans="6:15" x14ac:dyDescent="0.25">
      <c r="F9826" s="3">
        <f t="shared" si="766"/>
        <v>0</v>
      </c>
      <c r="G9826" s="45" t="s">
        <v>30576</v>
      </c>
      <c r="H9826" s="42">
        <v>98.17</v>
      </c>
      <c r="I9826" s="42">
        <v>0.01</v>
      </c>
      <c r="J9826" s="42" t="s">
        <v>11840</v>
      </c>
      <c r="K9826" s="43">
        <f t="shared" si="767"/>
        <v>6392.650087939337</v>
      </c>
      <c r="L9826" s="44" t="s">
        <v>21208</v>
      </c>
      <c r="M9826" s="44">
        <f t="shared" si="765"/>
        <v>65.031577885895288</v>
      </c>
      <c r="N9826" s="54">
        <f t="shared" si="768"/>
        <v>6395.75</v>
      </c>
      <c r="O9826" s="46">
        <f t="shared" si="769"/>
        <v>3.0999120606629731</v>
      </c>
    </row>
    <row r="9827" spans="6:15" x14ac:dyDescent="0.25">
      <c r="F9827" s="3">
        <f t="shared" si="766"/>
        <v>0</v>
      </c>
      <c r="G9827" s="45" t="s">
        <v>30577</v>
      </c>
      <c r="H9827" s="42">
        <v>98.18</v>
      </c>
      <c r="I9827" s="42">
        <v>0.01</v>
      </c>
      <c r="J9827" s="42" t="s">
        <v>11841</v>
      </c>
      <c r="K9827" s="43">
        <f t="shared" si="767"/>
        <v>6393.3004037181963</v>
      </c>
      <c r="L9827" s="44" t="s">
        <v>21209</v>
      </c>
      <c r="M9827" s="44">
        <f t="shared" si="765"/>
        <v>65.03157144519507</v>
      </c>
      <c r="N9827" s="54">
        <f t="shared" si="768"/>
        <v>6396.4000000000005</v>
      </c>
      <c r="O9827" s="46">
        <f t="shared" si="769"/>
        <v>3.0995962818042244</v>
      </c>
    </row>
    <row r="9828" spans="6:15" x14ac:dyDescent="0.25">
      <c r="F9828" s="3">
        <f t="shared" si="766"/>
        <v>0</v>
      </c>
      <c r="G9828" s="45" t="s">
        <v>30578</v>
      </c>
      <c r="H9828" s="42">
        <v>98.19</v>
      </c>
      <c r="I9828" s="42">
        <v>0.01</v>
      </c>
      <c r="J9828" s="42" t="s">
        <v>11842</v>
      </c>
      <c r="K9828" s="43">
        <f t="shared" si="767"/>
        <v>6393.9507194326479</v>
      </c>
      <c r="L9828" s="44" t="s">
        <v>21210</v>
      </c>
      <c r="M9828" s="44">
        <f t="shared" si="765"/>
        <v>65.031565006461989</v>
      </c>
      <c r="N9828" s="54">
        <f t="shared" si="768"/>
        <v>6397.0499999999993</v>
      </c>
      <c r="O9828" s="46">
        <f t="shared" si="769"/>
        <v>3.0992805673513431</v>
      </c>
    </row>
    <row r="9829" spans="6:15" x14ac:dyDescent="0.25">
      <c r="F9829" s="3">
        <f t="shared" si="766"/>
        <v>0</v>
      </c>
      <c r="G9829" s="45" t="s">
        <v>30579</v>
      </c>
      <c r="H9829" s="42">
        <v>98.2</v>
      </c>
      <c r="I9829" s="42">
        <v>0.01</v>
      </c>
      <c r="J9829" s="42" t="s">
        <v>11843</v>
      </c>
      <c r="K9829" s="43">
        <f t="shared" si="767"/>
        <v>6394.6010350827128</v>
      </c>
      <c r="L9829" s="44" t="s">
        <v>21211</v>
      </c>
      <c r="M9829" s="44">
        <f t="shared" si="765"/>
        <v>65.031558569708267</v>
      </c>
      <c r="N9829" s="54">
        <f t="shared" si="768"/>
        <v>6397.7</v>
      </c>
      <c r="O9829" s="46">
        <f t="shared" si="769"/>
        <v>3.0989649172870486</v>
      </c>
    </row>
    <row r="9830" spans="6:15" x14ac:dyDescent="0.25">
      <c r="F9830" s="3">
        <f t="shared" si="766"/>
        <v>0</v>
      </c>
      <c r="G9830" s="45" t="s">
        <v>30580</v>
      </c>
      <c r="H9830" s="42">
        <v>98.21</v>
      </c>
      <c r="I9830" s="42">
        <v>0.01</v>
      </c>
      <c r="J9830" s="42" t="s">
        <v>11844</v>
      </c>
      <c r="K9830" s="43">
        <f t="shared" si="767"/>
        <v>6395.2513506684099</v>
      </c>
      <c r="L9830" s="44" t="s">
        <v>21212</v>
      </c>
      <c r="M9830" s="44">
        <f t="shared" si="765"/>
        <v>65.031552134921682</v>
      </c>
      <c r="N9830" s="54">
        <f t="shared" si="768"/>
        <v>6398.3499999999995</v>
      </c>
      <c r="O9830" s="46">
        <f t="shared" si="769"/>
        <v>3.0986493315895132</v>
      </c>
    </row>
    <row r="9831" spans="6:15" x14ac:dyDescent="0.25">
      <c r="F9831" s="3">
        <f t="shared" si="766"/>
        <v>0</v>
      </c>
      <c r="G9831" s="45" t="s">
        <v>30581</v>
      </c>
      <c r="H9831" s="42">
        <v>98.22</v>
      </c>
      <c r="I9831" s="42">
        <v>0.01</v>
      </c>
      <c r="J9831" s="42" t="s">
        <v>11845</v>
      </c>
      <c r="K9831" s="43">
        <f t="shared" si="767"/>
        <v>6395.9016661897595</v>
      </c>
      <c r="L9831" s="44" t="s">
        <v>21213</v>
      </c>
      <c r="M9831" s="44">
        <f t="shared" si="765"/>
        <v>65.031545702108346</v>
      </c>
      <c r="N9831" s="54">
        <f t="shared" si="768"/>
        <v>6399</v>
      </c>
      <c r="O9831" s="46">
        <f t="shared" si="769"/>
        <v>3.0983338102405469</v>
      </c>
    </row>
    <row r="9832" spans="6:15" x14ac:dyDescent="0.25">
      <c r="F9832" s="3">
        <f t="shared" si="766"/>
        <v>0</v>
      </c>
      <c r="G9832" s="45" t="s">
        <v>30582</v>
      </c>
      <c r="H9832" s="42">
        <v>98.23</v>
      </c>
      <c r="I9832" s="42">
        <v>0.01</v>
      </c>
      <c r="J9832" s="42" t="s">
        <v>11846</v>
      </c>
      <c r="K9832" s="43">
        <f t="shared" si="767"/>
        <v>6396.5519816467804</v>
      </c>
      <c r="L9832" s="44" t="s">
        <v>21214</v>
      </c>
      <c r="M9832" s="44">
        <f t="shared" si="765"/>
        <v>65.031539271262133</v>
      </c>
      <c r="N9832" s="54">
        <f t="shared" si="768"/>
        <v>6399.65</v>
      </c>
      <c r="O9832" s="46">
        <f t="shared" si="769"/>
        <v>3.0980183532192314</v>
      </c>
    </row>
    <row r="9833" spans="6:15" x14ac:dyDescent="0.25">
      <c r="F9833" s="3">
        <f t="shared" si="766"/>
        <v>0</v>
      </c>
      <c r="G9833" s="45" t="s">
        <v>30583</v>
      </c>
      <c r="H9833" s="42">
        <v>98.24</v>
      </c>
      <c r="I9833" s="42">
        <v>0.01</v>
      </c>
      <c r="J9833" s="42" t="s">
        <v>11847</v>
      </c>
      <c r="K9833" s="43">
        <f t="shared" si="767"/>
        <v>6397.2022970394928</v>
      </c>
      <c r="L9833" s="44" t="s">
        <v>21215</v>
      </c>
      <c r="M9833" s="44">
        <f t="shared" si="765"/>
        <v>65.031532842389183</v>
      </c>
      <c r="N9833" s="54">
        <f t="shared" si="768"/>
        <v>6400.2999999999993</v>
      </c>
      <c r="O9833" s="46">
        <f t="shared" si="769"/>
        <v>3.0977029605064672</v>
      </c>
    </row>
    <row r="9834" spans="6:15" x14ac:dyDescent="0.25">
      <c r="F9834" s="3">
        <f t="shared" si="766"/>
        <v>0</v>
      </c>
      <c r="G9834" s="45" t="s">
        <v>30584</v>
      </c>
      <c r="H9834" s="42">
        <v>98.25</v>
      </c>
      <c r="I9834" s="42">
        <v>0.01</v>
      </c>
      <c r="J9834" s="42" t="s">
        <v>11848</v>
      </c>
      <c r="K9834" s="43">
        <f t="shared" si="767"/>
        <v>6397.8526123679167</v>
      </c>
      <c r="L9834" s="44" t="s">
        <v>21216</v>
      </c>
      <c r="M9834" s="44">
        <f t="shared" si="765"/>
        <v>65.031526415489481</v>
      </c>
      <c r="N9834" s="54">
        <f t="shared" si="768"/>
        <v>6400.95</v>
      </c>
      <c r="O9834" s="46">
        <f t="shared" si="769"/>
        <v>3.097387632083155</v>
      </c>
    </row>
    <row r="9835" spans="6:15" x14ac:dyDescent="0.25">
      <c r="F9835" s="3">
        <f t="shared" si="766"/>
        <v>0</v>
      </c>
      <c r="G9835" s="45" t="s">
        <v>30585</v>
      </c>
      <c r="H9835" s="42">
        <v>98.26</v>
      </c>
      <c r="I9835" s="42">
        <v>0.01</v>
      </c>
      <c r="J9835" s="42" t="s">
        <v>11849</v>
      </c>
      <c r="K9835" s="43">
        <f t="shared" si="767"/>
        <v>6398.502927632072</v>
      </c>
      <c r="L9835" s="44" t="s">
        <v>21217</v>
      </c>
      <c r="M9835" s="44">
        <f t="shared" si="765"/>
        <v>65.03151999054468</v>
      </c>
      <c r="N9835" s="54">
        <f t="shared" si="768"/>
        <v>6401.6</v>
      </c>
      <c r="O9835" s="46">
        <f t="shared" si="769"/>
        <v>3.0970723679283765</v>
      </c>
    </row>
    <row r="9836" spans="6:15" x14ac:dyDescent="0.25">
      <c r="F9836" s="3">
        <f t="shared" si="766"/>
        <v>0</v>
      </c>
      <c r="G9836" s="45" t="s">
        <v>30586</v>
      </c>
      <c r="H9836" s="42">
        <v>98.27</v>
      </c>
      <c r="I9836" s="42">
        <v>0.01</v>
      </c>
      <c r="J9836" s="42" t="s">
        <v>11850</v>
      </c>
      <c r="K9836" s="43">
        <f t="shared" si="767"/>
        <v>6399.1532428319779</v>
      </c>
      <c r="L9836" s="44" t="s">
        <v>21218</v>
      </c>
      <c r="M9836" s="44">
        <f t="shared" si="765"/>
        <v>65.031513567567032</v>
      </c>
      <c r="N9836" s="54">
        <f t="shared" si="768"/>
        <v>6402.25</v>
      </c>
      <c r="O9836" s="46">
        <f t="shared" si="769"/>
        <v>3.0967571680221226</v>
      </c>
    </row>
    <row r="9837" spans="6:15" x14ac:dyDescent="0.25">
      <c r="F9837" s="3">
        <f t="shared" si="766"/>
        <v>0</v>
      </c>
      <c r="G9837" s="45" t="s">
        <v>30587</v>
      </c>
      <c r="H9837" s="42">
        <v>98.28</v>
      </c>
      <c r="I9837" s="42">
        <v>0.01</v>
      </c>
      <c r="J9837" s="42" t="s">
        <v>11851</v>
      </c>
      <c r="K9837" s="43">
        <f t="shared" si="767"/>
        <v>6399.8035579676534</v>
      </c>
      <c r="L9837" s="44" t="s">
        <v>21219</v>
      </c>
      <c r="M9837" s="44">
        <f t="shared" si="765"/>
        <v>65.031507146556521</v>
      </c>
      <c r="N9837" s="54">
        <f t="shared" si="768"/>
        <v>6402.9</v>
      </c>
      <c r="O9837" s="46">
        <f t="shared" si="769"/>
        <v>3.0964420323462036</v>
      </c>
    </row>
    <row r="9838" spans="6:15" x14ac:dyDescent="0.25">
      <c r="F9838" s="3">
        <f t="shared" si="766"/>
        <v>0</v>
      </c>
      <c r="G9838" s="45" t="s">
        <v>30588</v>
      </c>
      <c r="H9838" s="42">
        <v>98.29</v>
      </c>
      <c r="I9838" s="42">
        <v>0.01</v>
      </c>
      <c r="J9838" s="42" t="s">
        <v>11852</v>
      </c>
      <c r="K9838" s="43">
        <f t="shared" si="767"/>
        <v>6400.4538730391187</v>
      </c>
      <c r="L9838" s="44" t="s">
        <v>21220</v>
      </c>
      <c r="M9838" s="44">
        <f t="shared" si="765"/>
        <v>65.031500727519258</v>
      </c>
      <c r="N9838" s="54">
        <f t="shared" si="768"/>
        <v>6403.55</v>
      </c>
      <c r="O9838" s="46">
        <f t="shared" si="769"/>
        <v>3.0961269608815201</v>
      </c>
    </row>
    <row r="9839" spans="6:15" x14ac:dyDescent="0.25">
      <c r="F9839" s="3">
        <f t="shared" si="766"/>
        <v>0</v>
      </c>
      <c r="G9839" s="45" t="s">
        <v>30589</v>
      </c>
      <c r="H9839" s="42">
        <v>98.3</v>
      </c>
      <c r="I9839" s="42">
        <v>0.01</v>
      </c>
      <c r="J9839" s="42" t="s">
        <v>11853</v>
      </c>
      <c r="K9839" s="43">
        <f t="shared" si="767"/>
        <v>6401.1041880463936</v>
      </c>
      <c r="L9839" s="44" t="s">
        <v>21221</v>
      </c>
      <c r="M9839" s="44">
        <f t="shared" si="765"/>
        <v>65.031494310443023</v>
      </c>
      <c r="N9839" s="54">
        <f t="shared" si="768"/>
        <v>6404.2</v>
      </c>
      <c r="O9839" s="46">
        <f t="shared" si="769"/>
        <v>3.0958119536062441</v>
      </c>
    </row>
    <row r="9840" spans="6:15" x14ac:dyDescent="0.25">
      <c r="F9840" s="3">
        <f t="shared" si="766"/>
        <v>0</v>
      </c>
      <c r="G9840" s="45" t="s">
        <v>30590</v>
      </c>
      <c r="H9840" s="42">
        <v>98.31</v>
      </c>
      <c r="I9840" s="42">
        <v>0.01</v>
      </c>
      <c r="J9840" s="42" t="s">
        <v>11854</v>
      </c>
      <c r="K9840" s="43">
        <f t="shared" si="767"/>
        <v>6401.7545029894982</v>
      </c>
      <c r="L9840" s="44" t="s">
        <v>21222</v>
      </c>
      <c r="M9840" s="44">
        <f t="shared" si="765"/>
        <v>65.031487895327828</v>
      </c>
      <c r="N9840" s="54">
        <f t="shared" si="768"/>
        <v>6404.85</v>
      </c>
      <c r="O9840" s="46">
        <f t="shared" si="769"/>
        <v>3.0954970105021857</v>
      </c>
    </row>
    <row r="9841" spans="6:15" x14ac:dyDescent="0.25">
      <c r="F9841" s="3">
        <f t="shared" si="766"/>
        <v>0</v>
      </c>
      <c r="G9841" s="45" t="s">
        <v>30591</v>
      </c>
      <c r="H9841" s="42">
        <v>98.32</v>
      </c>
      <c r="I9841" s="42">
        <v>0.01</v>
      </c>
      <c r="J9841" s="42" t="s">
        <v>11855</v>
      </c>
      <c r="K9841" s="43">
        <f t="shared" si="767"/>
        <v>6402.4048178684516</v>
      </c>
      <c r="L9841" s="44" t="s">
        <v>21223</v>
      </c>
      <c r="M9841" s="44">
        <f t="shared" si="765"/>
        <v>65.031481482155314</v>
      </c>
      <c r="N9841" s="54">
        <f t="shared" si="768"/>
        <v>6405.4999999999991</v>
      </c>
      <c r="O9841" s="46">
        <f t="shared" si="769"/>
        <v>3.0951821315475172</v>
      </c>
    </row>
    <row r="9842" spans="6:15" x14ac:dyDescent="0.25">
      <c r="F9842" s="3">
        <f t="shared" si="766"/>
        <v>0</v>
      </c>
      <c r="G9842" s="45" t="s">
        <v>30592</v>
      </c>
      <c r="H9842" s="42">
        <v>98.33</v>
      </c>
      <c r="I9842" s="42">
        <v>0.01</v>
      </c>
      <c r="J9842" s="42" t="s">
        <v>11856</v>
      </c>
      <c r="K9842" s="43">
        <f t="shared" si="767"/>
        <v>6403.0551326832729</v>
      </c>
      <c r="L9842" s="44" t="s">
        <v>21224</v>
      </c>
      <c r="M9842" s="44">
        <f t="shared" si="765"/>
        <v>65.031475070974395</v>
      </c>
      <c r="N9842" s="54">
        <f t="shared" si="768"/>
        <v>6406.15</v>
      </c>
      <c r="O9842" s="46">
        <f t="shared" si="769"/>
        <v>3.0948673167267771</v>
      </c>
    </row>
    <row r="9843" spans="6:15" x14ac:dyDescent="0.25">
      <c r="F9843" s="3">
        <f t="shared" si="766"/>
        <v>0</v>
      </c>
      <c r="G9843" s="45" t="s">
        <v>30593</v>
      </c>
      <c r="H9843" s="42">
        <v>98.34</v>
      </c>
      <c r="I9843" s="42">
        <v>0.01</v>
      </c>
      <c r="J9843" s="42" t="s">
        <v>11857</v>
      </c>
      <c r="K9843" s="43">
        <f t="shared" si="767"/>
        <v>6403.705447433983</v>
      </c>
      <c r="L9843" s="44" t="s">
        <v>21225</v>
      </c>
      <c r="M9843" s="44">
        <f t="shared" si="765"/>
        <v>65.031468661742281</v>
      </c>
      <c r="N9843" s="54">
        <f t="shared" si="768"/>
        <v>6406.8</v>
      </c>
      <c r="O9843" s="46">
        <f t="shared" si="769"/>
        <v>3.0945525660172279</v>
      </c>
    </row>
    <row r="9844" spans="6:15" x14ac:dyDescent="0.25">
      <c r="F9844" s="3">
        <f t="shared" si="766"/>
        <v>0</v>
      </c>
      <c r="G9844" s="45" t="s">
        <v>30594</v>
      </c>
      <c r="H9844" s="42">
        <v>98.35</v>
      </c>
      <c r="I9844" s="42">
        <v>0.01</v>
      </c>
      <c r="J9844" s="42" t="s">
        <v>11858</v>
      </c>
      <c r="K9844" s="43">
        <f t="shared" si="767"/>
        <v>6404.3557621206</v>
      </c>
      <c r="L9844" s="44" t="s">
        <v>21226</v>
      </c>
      <c r="M9844" s="44">
        <f t="shared" si="765"/>
        <v>65.031462254465097</v>
      </c>
      <c r="N9844" s="54">
        <f t="shared" si="768"/>
        <v>6407.45</v>
      </c>
      <c r="O9844" s="46">
        <f t="shared" si="769"/>
        <v>3.0942378793997705</v>
      </c>
    </row>
    <row r="9845" spans="6:15" x14ac:dyDescent="0.25">
      <c r="F9845" s="3">
        <f t="shared" si="766"/>
        <v>0</v>
      </c>
      <c r="G9845" s="45" t="s">
        <v>30595</v>
      </c>
      <c r="H9845" s="42">
        <v>98.36</v>
      </c>
      <c r="I9845" s="42">
        <v>0.01</v>
      </c>
      <c r="J9845" s="42" t="s">
        <v>11859</v>
      </c>
      <c r="K9845" s="43">
        <f t="shared" si="767"/>
        <v>6405.0060767431451</v>
      </c>
      <c r="L9845" s="44" t="s">
        <v>21227</v>
      </c>
      <c r="M9845" s="44">
        <f t="shared" si="765"/>
        <v>65.03145584914283</v>
      </c>
      <c r="N9845" s="54">
        <f t="shared" si="768"/>
        <v>6408.0999999999995</v>
      </c>
      <c r="O9845" s="46">
        <f t="shared" si="769"/>
        <v>3.0939232568543957</v>
      </c>
    </row>
    <row r="9846" spans="6:15" x14ac:dyDescent="0.25">
      <c r="F9846" s="3">
        <f t="shared" si="766"/>
        <v>0</v>
      </c>
      <c r="G9846" s="45" t="s">
        <v>30596</v>
      </c>
      <c r="H9846" s="42">
        <v>98.37</v>
      </c>
      <c r="I9846" s="42">
        <v>0.01</v>
      </c>
      <c r="J9846" s="42" t="s">
        <v>11860</v>
      </c>
      <c r="K9846" s="43">
        <f t="shared" si="767"/>
        <v>6405.6563913016362</v>
      </c>
      <c r="L9846" s="44" t="s">
        <v>21228</v>
      </c>
      <c r="M9846" s="44">
        <f t="shared" si="765"/>
        <v>65.031449445799936</v>
      </c>
      <c r="N9846" s="54">
        <f t="shared" si="768"/>
        <v>6408.75</v>
      </c>
      <c r="O9846" s="46">
        <f t="shared" si="769"/>
        <v>3.0936086983638234</v>
      </c>
    </row>
    <row r="9847" spans="6:15" x14ac:dyDescent="0.25">
      <c r="F9847" s="3">
        <f t="shared" si="766"/>
        <v>0</v>
      </c>
      <c r="G9847" s="45" t="s">
        <v>30597</v>
      </c>
      <c r="H9847" s="42">
        <v>98.38</v>
      </c>
      <c r="I9847" s="42">
        <v>0.01</v>
      </c>
      <c r="J9847" s="42" t="s">
        <v>11861</v>
      </c>
      <c r="K9847" s="43">
        <f t="shared" si="767"/>
        <v>6406.3067057960943</v>
      </c>
      <c r="L9847" s="44" t="s">
        <v>21229</v>
      </c>
      <c r="M9847" s="44">
        <f t="shared" si="765"/>
        <v>65.031443044393626</v>
      </c>
      <c r="N9847" s="54">
        <f t="shared" si="768"/>
        <v>6409.4</v>
      </c>
      <c r="O9847" s="46">
        <f t="shared" si="769"/>
        <v>3.093294203905316</v>
      </c>
    </row>
    <row r="9848" spans="6:15" x14ac:dyDescent="0.25">
      <c r="F9848" s="3">
        <f t="shared" si="766"/>
        <v>0</v>
      </c>
      <c r="G9848" s="45" t="s">
        <v>30598</v>
      </c>
      <c r="H9848" s="42">
        <v>98.39</v>
      </c>
      <c r="I9848" s="42">
        <v>0.01</v>
      </c>
      <c r="J9848" s="42" t="s">
        <v>11862</v>
      </c>
      <c r="K9848" s="43">
        <f t="shared" si="767"/>
        <v>6406.9570202265386</v>
      </c>
      <c r="L9848" s="44" t="s">
        <v>21230</v>
      </c>
      <c r="M9848" s="44">
        <f t="shared" si="765"/>
        <v>65.031436644960579</v>
      </c>
      <c r="N9848" s="54">
        <f t="shared" si="768"/>
        <v>6410.05</v>
      </c>
      <c r="O9848" s="46">
        <f t="shared" si="769"/>
        <v>3.0929797734615931</v>
      </c>
    </row>
    <row r="9849" spans="6:15" x14ac:dyDescent="0.25">
      <c r="F9849" s="3">
        <f t="shared" si="766"/>
        <v>0</v>
      </c>
      <c r="G9849" s="45" t="s">
        <v>30599</v>
      </c>
      <c r="H9849" s="42">
        <v>98.4</v>
      </c>
      <c r="I9849" s="42">
        <v>0.01</v>
      </c>
      <c r="J9849" s="42" t="s">
        <v>11863</v>
      </c>
      <c r="K9849" s="43">
        <f t="shared" si="767"/>
        <v>6407.6073345929881</v>
      </c>
      <c r="L9849" s="44" t="s">
        <v>21231</v>
      </c>
      <c r="M9849" s="44">
        <f t="shared" si="765"/>
        <v>65.031430247464115</v>
      </c>
      <c r="N9849" s="54">
        <f t="shared" si="768"/>
        <v>6410.7</v>
      </c>
      <c r="O9849" s="46">
        <f t="shared" si="769"/>
        <v>3.0926654070117365</v>
      </c>
    </row>
    <row r="9850" spans="6:15" x14ac:dyDescent="0.25">
      <c r="F9850" s="3">
        <f t="shared" si="766"/>
        <v>0</v>
      </c>
      <c r="G9850" s="45" t="s">
        <v>30600</v>
      </c>
      <c r="H9850" s="42">
        <v>98.41</v>
      </c>
      <c r="I9850" s="42">
        <v>0.01</v>
      </c>
      <c r="J9850" s="42" t="s">
        <v>11864</v>
      </c>
      <c r="K9850" s="43">
        <f t="shared" si="767"/>
        <v>6408.2576488954628</v>
      </c>
      <c r="L9850" s="44" t="s">
        <v>21232</v>
      </c>
      <c r="M9850" s="44">
        <f t="shared" si="765"/>
        <v>65.03142385193479</v>
      </c>
      <c r="N9850" s="54">
        <f t="shared" si="768"/>
        <v>6411.3499999999995</v>
      </c>
      <c r="O9850" s="46">
        <f t="shared" si="769"/>
        <v>3.0923511045366467</v>
      </c>
    </row>
    <row r="9851" spans="6:15" x14ac:dyDescent="0.25">
      <c r="F9851" s="3">
        <f t="shared" si="766"/>
        <v>0</v>
      </c>
      <c r="G9851" s="45" t="s">
        <v>30601</v>
      </c>
      <c r="H9851" s="42">
        <v>98.42</v>
      </c>
      <c r="I9851" s="42">
        <v>0.01</v>
      </c>
      <c r="J9851" s="42" t="s">
        <v>11865</v>
      </c>
      <c r="K9851" s="43">
        <f t="shared" si="767"/>
        <v>6408.9079631339819</v>
      </c>
      <c r="L9851" s="44" t="s">
        <v>21233</v>
      </c>
      <c r="M9851" s="44">
        <f t="shared" si="765"/>
        <v>65.031417458366519</v>
      </c>
      <c r="N9851" s="54">
        <f t="shared" si="768"/>
        <v>6412</v>
      </c>
      <c r="O9851" s="46">
        <f t="shared" si="769"/>
        <v>3.0920368660181339</v>
      </c>
    </row>
    <row r="9852" spans="6:15" x14ac:dyDescent="0.25">
      <c r="F9852" s="3">
        <f t="shared" si="766"/>
        <v>0</v>
      </c>
      <c r="G9852" s="45" t="s">
        <v>30602</v>
      </c>
      <c r="H9852" s="42">
        <v>98.43</v>
      </c>
      <c r="I9852" s="42">
        <v>0.01</v>
      </c>
      <c r="J9852" s="42" t="s">
        <v>11866</v>
      </c>
      <c r="K9852" s="43">
        <f t="shared" si="767"/>
        <v>6409.5582773085653</v>
      </c>
      <c r="L9852" s="44" t="s">
        <v>21234</v>
      </c>
      <c r="M9852" s="44">
        <f t="shared" si="765"/>
        <v>65.031411066753165</v>
      </c>
      <c r="N9852" s="54">
        <f t="shared" si="768"/>
        <v>6412.6500000000005</v>
      </c>
      <c r="O9852" s="46">
        <f t="shared" si="769"/>
        <v>3.0917226914352796</v>
      </c>
    </row>
    <row r="9853" spans="6:15" x14ac:dyDescent="0.25">
      <c r="F9853" s="3">
        <f t="shared" si="766"/>
        <v>0</v>
      </c>
      <c r="G9853" s="45" t="s">
        <v>30603</v>
      </c>
      <c r="H9853" s="42">
        <v>98.44</v>
      </c>
      <c r="I9853" s="42">
        <v>0.01</v>
      </c>
      <c r="J9853" s="42" t="s">
        <v>11867</v>
      </c>
      <c r="K9853" s="43">
        <f t="shared" si="767"/>
        <v>6410.208591419233</v>
      </c>
      <c r="L9853" s="44" t="s">
        <v>21235</v>
      </c>
      <c r="M9853" s="44">
        <f t="shared" si="765"/>
        <v>65.031404677064188</v>
      </c>
      <c r="N9853" s="54">
        <f t="shared" si="768"/>
        <v>6413.2999999999993</v>
      </c>
      <c r="O9853" s="46">
        <f t="shared" si="769"/>
        <v>3.0914085807662559</v>
      </c>
    </row>
    <row r="9854" spans="6:15" x14ac:dyDescent="0.25">
      <c r="F9854" s="3">
        <f t="shared" si="766"/>
        <v>0</v>
      </c>
      <c r="G9854" s="45" t="s">
        <v>30604</v>
      </c>
      <c r="H9854" s="42">
        <v>98.45</v>
      </c>
      <c r="I9854" s="42">
        <v>0.01</v>
      </c>
      <c r="J9854" s="42" t="s">
        <v>11868</v>
      </c>
      <c r="K9854" s="43">
        <f t="shared" si="767"/>
        <v>6410.8589054660033</v>
      </c>
      <c r="L9854" s="44" t="s">
        <v>21236</v>
      </c>
      <c r="M9854" s="44">
        <f t="shared" si="765"/>
        <v>65.03139828935457</v>
      </c>
      <c r="N9854" s="54">
        <f t="shared" si="768"/>
        <v>6413.95</v>
      </c>
      <c r="O9854" s="46">
        <f t="shared" si="769"/>
        <v>3.091094533996511</v>
      </c>
    </row>
    <row r="9855" spans="6:15" x14ac:dyDescent="0.25">
      <c r="F9855" s="3">
        <f t="shared" si="766"/>
        <v>0</v>
      </c>
      <c r="G9855" s="45" t="s">
        <v>30605</v>
      </c>
      <c r="H9855" s="42">
        <v>98.46</v>
      </c>
      <c r="I9855" s="42">
        <v>0.01</v>
      </c>
      <c r="J9855" s="42" t="s">
        <v>11869</v>
      </c>
      <c r="K9855" s="43">
        <f t="shared" si="767"/>
        <v>6411.5092194488971</v>
      </c>
      <c r="L9855" s="44" t="s">
        <v>21237</v>
      </c>
      <c r="M9855" s="44">
        <f t="shared" si="765"/>
        <v>65.031391903587675</v>
      </c>
      <c r="N9855" s="54">
        <f t="shared" si="768"/>
        <v>6414.5999999999995</v>
      </c>
      <c r="O9855" s="46">
        <f t="shared" si="769"/>
        <v>3.090780551102398</v>
      </c>
    </row>
    <row r="9856" spans="6:15" x14ac:dyDescent="0.25">
      <c r="F9856" s="3">
        <f t="shared" si="766"/>
        <v>0</v>
      </c>
      <c r="G9856" s="45" t="s">
        <v>30606</v>
      </c>
      <c r="H9856" s="42">
        <v>98.47</v>
      </c>
      <c r="I9856" s="42">
        <v>0.01</v>
      </c>
      <c r="J9856" s="42" t="s">
        <v>11870</v>
      </c>
      <c r="K9856" s="43">
        <f t="shared" si="767"/>
        <v>6412.1595333679334</v>
      </c>
      <c r="L9856" s="44" t="s">
        <v>21238</v>
      </c>
      <c r="M9856" s="44">
        <f t="shared" si="765"/>
        <v>65.031385519763475</v>
      </c>
      <c r="N9856" s="54">
        <f t="shared" si="768"/>
        <v>6415.25</v>
      </c>
      <c r="O9856" s="46">
        <f t="shared" si="769"/>
        <v>3.0904666320666365</v>
      </c>
    </row>
    <row r="9857" spans="6:15" x14ac:dyDescent="0.25">
      <c r="F9857" s="3">
        <f t="shared" si="766"/>
        <v>0</v>
      </c>
      <c r="G9857" s="45" t="s">
        <v>30607</v>
      </c>
      <c r="H9857" s="42">
        <v>98.48</v>
      </c>
      <c r="I9857" s="42">
        <v>0.01</v>
      </c>
      <c r="J9857" s="42" t="s">
        <v>11871</v>
      </c>
      <c r="K9857" s="43">
        <f t="shared" si="767"/>
        <v>6412.8098472231313</v>
      </c>
      <c r="L9857" s="44" t="s">
        <v>21239</v>
      </c>
      <c r="M9857" s="44">
        <f t="shared" si="765"/>
        <v>65.031379137888095</v>
      </c>
      <c r="N9857" s="54">
        <f t="shared" si="768"/>
        <v>6415.9</v>
      </c>
      <c r="O9857" s="46">
        <f t="shared" si="769"/>
        <v>3.0901527768683081</v>
      </c>
    </row>
    <row r="9858" spans="6:15" x14ac:dyDescent="0.25">
      <c r="F9858" s="3">
        <f t="shared" si="766"/>
        <v>0</v>
      </c>
      <c r="G9858" s="45" t="s">
        <v>30608</v>
      </c>
      <c r="H9858" s="42">
        <v>98.49</v>
      </c>
      <c r="I9858" s="42">
        <v>0.01</v>
      </c>
      <c r="J9858" s="42" t="s">
        <v>11872</v>
      </c>
      <c r="K9858" s="43">
        <f t="shared" si="767"/>
        <v>6413.46016101451</v>
      </c>
      <c r="L9858" s="44" t="s">
        <v>21240</v>
      </c>
      <c r="M9858" s="44">
        <f t="shared" si="765"/>
        <v>65.031372757967645</v>
      </c>
      <c r="N9858" s="54">
        <f t="shared" si="768"/>
        <v>6416.5499999999993</v>
      </c>
      <c r="O9858" s="46">
        <f t="shared" si="769"/>
        <v>3.089838985489223</v>
      </c>
    </row>
    <row r="9859" spans="6:15" x14ac:dyDescent="0.25">
      <c r="F9859" s="3">
        <f t="shared" si="766"/>
        <v>0</v>
      </c>
      <c r="G9859" s="45" t="s">
        <v>30609</v>
      </c>
      <c r="H9859" s="42">
        <v>98.5</v>
      </c>
      <c r="I9859" s="42">
        <v>0.01</v>
      </c>
      <c r="J9859" s="42" t="s">
        <v>11873</v>
      </c>
      <c r="K9859" s="43">
        <f t="shared" si="767"/>
        <v>6414.1104747420895</v>
      </c>
      <c r="L9859" s="44" t="s">
        <v>21241</v>
      </c>
      <c r="M9859" s="44">
        <f t="shared" si="765"/>
        <v>65.031366380008222</v>
      </c>
      <c r="N9859" s="54">
        <f t="shared" si="768"/>
        <v>6417.2</v>
      </c>
      <c r="O9859" s="46">
        <f t="shared" si="769"/>
        <v>3.0895252579102817</v>
      </c>
    </row>
    <row r="9860" spans="6:15" x14ac:dyDescent="0.25">
      <c r="F9860" s="3">
        <f t="shared" si="766"/>
        <v>0</v>
      </c>
      <c r="G9860" s="45" t="s">
        <v>30610</v>
      </c>
      <c r="H9860" s="42">
        <v>98.51</v>
      </c>
      <c r="I9860" s="42">
        <v>0.01</v>
      </c>
      <c r="J9860" s="42" t="s">
        <v>11874</v>
      </c>
      <c r="K9860" s="43">
        <f t="shared" si="767"/>
        <v>6414.7607884058898</v>
      </c>
      <c r="L9860" s="44" t="s">
        <v>21242</v>
      </c>
      <c r="M9860" s="44">
        <f t="shared" si="765"/>
        <v>65.031360003985426</v>
      </c>
      <c r="N9860" s="54">
        <f t="shared" si="768"/>
        <v>6417.85</v>
      </c>
      <c r="O9860" s="46">
        <f t="shared" si="769"/>
        <v>3.0892115941105658</v>
      </c>
    </row>
    <row r="9861" spans="6:15" x14ac:dyDescent="0.25">
      <c r="F9861" s="3">
        <f t="shared" si="766"/>
        <v>0</v>
      </c>
      <c r="G9861" s="45" t="s">
        <v>30611</v>
      </c>
      <c r="H9861" s="42">
        <v>98.52</v>
      </c>
      <c r="I9861" s="42">
        <v>0.01</v>
      </c>
      <c r="J9861" s="42" t="s">
        <v>11875</v>
      </c>
      <c r="K9861" s="43">
        <f t="shared" si="767"/>
        <v>6415.4111020059299</v>
      </c>
      <c r="L9861" s="44" t="s">
        <v>21243</v>
      </c>
      <c r="M9861" s="44">
        <f t="shared" si="765"/>
        <v>65.031353629905311</v>
      </c>
      <c r="N9861" s="54">
        <f t="shared" si="768"/>
        <v>6418.5</v>
      </c>
      <c r="O9861" s="46">
        <f t="shared" si="769"/>
        <v>3.0888979940700665</v>
      </c>
    </row>
    <row r="9862" spans="6:15" x14ac:dyDescent="0.25">
      <c r="F9862" s="3">
        <f t="shared" si="766"/>
        <v>0</v>
      </c>
      <c r="G9862" s="45" t="s">
        <v>30612</v>
      </c>
      <c r="H9862" s="42">
        <v>98.53</v>
      </c>
      <c r="I9862" s="42">
        <v>0.01</v>
      </c>
      <c r="J9862" s="42" t="s">
        <v>11876</v>
      </c>
      <c r="K9862" s="43">
        <f t="shared" si="767"/>
        <v>6416.061415542229</v>
      </c>
      <c r="L9862" s="44" t="s">
        <v>21244</v>
      </c>
      <c r="M9862" s="44">
        <f t="shared" si="765"/>
        <v>65.031347257767919</v>
      </c>
      <c r="N9862" s="54">
        <f t="shared" si="768"/>
        <v>6419.15</v>
      </c>
      <c r="O9862" s="46">
        <f t="shared" si="769"/>
        <v>3.0885844577705939</v>
      </c>
    </row>
    <row r="9863" spans="6:15" x14ac:dyDescent="0.25">
      <c r="F9863" s="3">
        <f t="shared" si="766"/>
        <v>0</v>
      </c>
      <c r="G9863" s="45" t="s">
        <v>30613</v>
      </c>
      <c r="H9863" s="42">
        <v>98.54</v>
      </c>
      <c r="I9863" s="42">
        <v>0.01</v>
      </c>
      <c r="J9863" s="42" t="s">
        <v>11877</v>
      </c>
      <c r="K9863" s="43">
        <f t="shared" si="767"/>
        <v>6416.7117290148071</v>
      </c>
      <c r="L9863" s="44" t="s">
        <v>21245</v>
      </c>
      <c r="M9863" s="44">
        <f t="shared" si="765"/>
        <v>65.031340887579347</v>
      </c>
      <c r="N9863" s="54">
        <f t="shared" si="768"/>
        <v>6419.8</v>
      </c>
      <c r="O9863" s="46">
        <f t="shared" si="769"/>
        <v>3.0882709851930485</v>
      </c>
    </row>
    <row r="9864" spans="6:15" x14ac:dyDescent="0.25">
      <c r="F9864" s="3">
        <f t="shared" si="766"/>
        <v>0</v>
      </c>
      <c r="G9864" s="45" t="s">
        <v>30614</v>
      </c>
      <c r="H9864" s="42">
        <v>98.55</v>
      </c>
      <c r="I9864" s="42">
        <v>0.01</v>
      </c>
      <c r="J9864" s="42" t="s">
        <v>11878</v>
      </c>
      <c r="K9864" s="43">
        <f t="shared" si="767"/>
        <v>6417.3620424236833</v>
      </c>
      <c r="L9864" s="44" t="s">
        <v>21246</v>
      </c>
      <c r="M9864" s="44">
        <f t="shared" si="765"/>
        <v>65.031334519333484</v>
      </c>
      <c r="N9864" s="54">
        <f t="shared" si="768"/>
        <v>6420.45</v>
      </c>
      <c r="O9864" s="46">
        <f t="shared" si="769"/>
        <v>3.0879575763165121</v>
      </c>
    </row>
    <row r="9865" spans="6:15" x14ac:dyDescent="0.25">
      <c r="F9865" s="3">
        <f t="shared" si="766"/>
        <v>0</v>
      </c>
      <c r="G9865" s="45" t="s">
        <v>30615</v>
      </c>
      <c r="H9865" s="42">
        <v>98.56</v>
      </c>
      <c r="I9865" s="42">
        <v>0.01</v>
      </c>
      <c r="J9865" s="42" t="s">
        <v>11879</v>
      </c>
      <c r="K9865" s="43">
        <f t="shared" si="767"/>
        <v>6418.0123557688767</v>
      </c>
      <c r="L9865" s="44" t="s">
        <v>21247</v>
      </c>
      <c r="M9865" s="44">
        <f t="shared" ref="M9865:M9928" si="770">SQRT(((14.7+$N$3*H9865)^2)-(K9865^2))/SQRT($N$4)</f>
        <v>65.031328153042551</v>
      </c>
      <c r="N9865" s="54">
        <f t="shared" si="768"/>
        <v>6421.1</v>
      </c>
      <c r="O9865" s="46">
        <f t="shared" si="769"/>
        <v>3.0876442311237042</v>
      </c>
    </row>
    <row r="9866" spans="6:15" x14ac:dyDescent="0.25">
      <c r="F9866" s="3">
        <f t="shared" ref="F9866:F9929" si="771">IF(O9866&gt;100,1,0)</f>
        <v>0</v>
      </c>
      <c r="G9866" s="45" t="s">
        <v>30616</v>
      </c>
      <c r="H9866" s="42">
        <v>98.57</v>
      </c>
      <c r="I9866" s="42">
        <v>0.01</v>
      </c>
      <c r="J9866" s="42" t="s">
        <v>11880</v>
      </c>
      <c r="K9866" s="43">
        <f t="shared" ref="K9866:K9929" si="772">K9865+I9866*M9865</f>
        <v>6418.6626690504072</v>
      </c>
      <c r="L9866" s="44" t="s">
        <v>21248</v>
      </c>
      <c r="M9866" s="44">
        <f t="shared" si="770"/>
        <v>65.031321788663774</v>
      </c>
      <c r="N9866" s="54">
        <f t="shared" ref="N9866:N9929" si="773">(H9866*$N$3)+14.7</f>
        <v>6421.7499999999991</v>
      </c>
      <c r="O9866" s="46">
        <f t="shared" ref="O9866:O9929" si="774">N9866-K9866</f>
        <v>3.0873309495918875</v>
      </c>
    </row>
    <row r="9867" spans="6:15" x14ac:dyDescent="0.25">
      <c r="F9867" s="3">
        <f t="shared" si="771"/>
        <v>0</v>
      </c>
      <c r="G9867" s="45" t="s">
        <v>30617</v>
      </c>
      <c r="H9867" s="42">
        <v>98.58</v>
      </c>
      <c r="I9867" s="42">
        <v>0.01</v>
      </c>
      <c r="J9867" s="42" t="s">
        <v>11881</v>
      </c>
      <c r="K9867" s="43">
        <f t="shared" si="772"/>
        <v>6419.312982268294</v>
      </c>
      <c r="L9867" s="44" t="s">
        <v>21249</v>
      </c>
      <c r="M9867" s="44">
        <f t="shared" si="770"/>
        <v>65.03131542625826</v>
      </c>
      <c r="N9867" s="54">
        <f t="shared" si="773"/>
        <v>6422.4</v>
      </c>
      <c r="O9867" s="46">
        <f t="shared" si="774"/>
        <v>3.0870177317056005</v>
      </c>
    </row>
    <row r="9868" spans="6:15" x14ac:dyDescent="0.25">
      <c r="F9868" s="3">
        <f t="shared" si="771"/>
        <v>0</v>
      </c>
      <c r="G9868" s="45" t="s">
        <v>30618</v>
      </c>
      <c r="H9868" s="42">
        <v>98.59</v>
      </c>
      <c r="I9868" s="42">
        <v>0.01</v>
      </c>
      <c r="J9868" s="42" t="s">
        <v>11882</v>
      </c>
      <c r="K9868" s="43">
        <f t="shared" si="772"/>
        <v>6419.9632954225563</v>
      </c>
      <c r="L9868" s="44" t="s">
        <v>21250</v>
      </c>
      <c r="M9868" s="44">
        <f t="shared" si="770"/>
        <v>65.031309065789372</v>
      </c>
      <c r="N9868" s="54">
        <f t="shared" si="773"/>
        <v>6423.05</v>
      </c>
      <c r="O9868" s="46">
        <f t="shared" si="774"/>
        <v>3.0867045774439248</v>
      </c>
    </row>
    <row r="9869" spans="6:15" x14ac:dyDescent="0.25">
      <c r="F9869" s="3">
        <f t="shared" si="771"/>
        <v>0</v>
      </c>
      <c r="G9869" s="45" t="s">
        <v>30619</v>
      </c>
      <c r="H9869" s="42">
        <v>98.6</v>
      </c>
      <c r="I9869" s="42">
        <v>0.01</v>
      </c>
      <c r="J9869" s="42" t="s">
        <v>11883</v>
      </c>
      <c r="K9869" s="43">
        <f t="shared" si="772"/>
        <v>6420.6136085132139</v>
      </c>
      <c r="L9869" s="44" t="s">
        <v>21251</v>
      </c>
      <c r="M9869" s="44">
        <f t="shared" si="770"/>
        <v>65.031302707250958</v>
      </c>
      <c r="N9869" s="54">
        <f t="shared" si="773"/>
        <v>6423.7</v>
      </c>
      <c r="O9869" s="46">
        <f t="shared" si="774"/>
        <v>3.0863914867859421</v>
      </c>
    </row>
    <row r="9870" spans="6:15" x14ac:dyDescent="0.25">
      <c r="F9870" s="3">
        <f t="shared" si="771"/>
        <v>0</v>
      </c>
      <c r="G9870" s="45" t="s">
        <v>30620</v>
      </c>
      <c r="H9870" s="42">
        <v>98.61</v>
      </c>
      <c r="I9870" s="42">
        <v>0.01</v>
      </c>
      <c r="J9870" s="42" t="s">
        <v>11884</v>
      </c>
      <c r="K9870" s="43">
        <f t="shared" si="772"/>
        <v>6421.263921540286</v>
      </c>
      <c r="L9870" s="44" t="s">
        <v>21252</v>
      </c>
      <c r="M9870" s="44">
        <f t="shared" si="770"/>
        <v>65.031296350655253</v>
      </c>
      <c r="N9870" s="54">
        <f t="shared" si="773"/>
        <v>6424.3499999999995</v>
      </c>
      <c r="O9870" s="46">
        <f t="shared" si="774"/>
        <v>3.0860784597134625</v>
      </c>
    </row>
    <row r="9871" spans="6:15" x14ac:dyDescent="0.25">
      <c r="F9871" s="3">
        <f t="shared" si="771"/>
        <v>0</v>
      </c>
      <c r="G9871" s="45" t="s">
        <v>30621</v>
      </c>
      <c r="H9871" s="42">
        <v>98.62</v>
      </c>
      <c r="I9871" s="42">
        <v>0.01</v>
      </c>
      <c r="J9871" s="42" t="s">
        <v>11885</v>
      </c>
      <c r="K9871" s="43">
        <f t="shared" si="772"/>
        <v>6421.9142345037926</v>
      </c>
      <c r="L9871" s="44" t="s">
        <v>21253</v>
      </c>
      <c r="M9871" s="44">
        <f t="shared" si="770"/>
        <v>65.031289996002272</v>
      </c>
      <c r="N9871" s="54">
        <f t="shared" si="773"/>
        <v>6425</v>
      </c>
      <c r="O9871" s="46">
        <f t="shared" si="774"/>
        <v>3.0857654962073866</v>
      </c>
    </row>
    <row r="9872" spans="6:15" x14ac:dyDescent="0.25">
      <c r="F9872" s="3">
        <f t="shared" si="771"/>
        <v>0</v>
      </c>
      <c r="G9872" s="45" t="s">
        <v>30622</v>
      </c>
      <c r="H9872" s="42">
        <v>98.63</v>
      </c>
      <c r="I9872" s="42">
        <v>0.01</v>
      </c>
      <c r="J9872" s="42" t="s">
        <v>11886</v>
      </c>
      <c r="K9872" s="43">
        <f t="shared" si="772"/>
        <v>6422.5645474037528</v>
      </c>
      <c r="L9872" s="44" t="s">
        <v>21254</v>
      </c>
      <c r="M9872" s="44">
        <f t="shared" si="770"/>
        <v>65.031283643273667</v>
      </c>
      <c r="N9872" s="54">
        <f t="shared" si="773"/>
        <v>6425.65</v>
      </c>
      <c r="O9872" s="46">
        <f t="shared" si="774"/>
        <v>3.085452596246796</v>
      </c>
    </row>
    <row r="9873" spans="6:15" x14ac:dyDescent="0.25">
      <c r="F9873" s="3">
        <f t="shared" si="771"/>
        <v>0</v>
      </c>
      <c r="G9873" s="45" t="s">
        <v>30623</v>
      </c>
      <c r="H9873" s="42">
        <v>98.64</v>
      </c>
      <c r="I9873" s="42">
        <v>0.01</v>
      </c>
      <c r="J9873" s="42" t="s">
        <v>11887</v>
      </c>
      <c r="K9873" s="43">
        <f t="shared" si="772"/>
        <v>6423.2148602401858</v>
      </c>
      <c r="L9873" s="44" t="s">
        <v>21255</v>
      </c>
      <c r="M9873" s="44">
        <f t="shared" si="770"/>
        <v>65.031277292499993</v>
      </c>
      <c r="N9873" s="54">
        <f t="shared" si="773"/>
        <v>6426.3</v>
      </c>
      <c r="O9873" s="46">
        <f t="shared" si="774"/>
        <v>3.0851397598144104</v>
      </c>
    </row>
    <row r="9874" spans="6:15" x14ac:dyDescent="0.25">
      <c r="F9874" s="3">
        <f t="shared" si="771"/>
        <v>0</v>
      </c>
      <c r="G9874" s="45" t="s">
        <v>30624</v>
      </c>
      <c r="H9874" s="42">
        <v>98.65</v>
      </c>
      <c r="I9874" s="42">
        <v>0.01</v>
      </c>
      <c r="J9874" s="42" t="s">
        <v>11888</v>
      </c>
      <c r="K9874" s="43">
        <f t="shared" si="772"/>
        <v>6423.8651730131105</v>
      </c>
      <c r="L9874" s="44" t="s">
        <v>21256</v>
      </c>
      <c r="M9874" s="44">
        <f t="shared" si="770"/>
        <v>65.031270943644614</v>
      </c>
      <c r="N9874" s="54">
        <f t="shared" si="773"/>
        <v>6426.95</v>
      </c>
      <c r="O9874" s="46">
        <f t="shared" si="774"/>
        <v>3.0848269868893112</v>
      </c>
    </row>
    <row r="9875" spans="6:15" x14ac:dyDescent="0.25">
      <c r="F9875" s="3">
        <f t="shared" si="771"/>
        <v>0</v>
      </c>
      <c r="G9875" s="45" t="s">
        <v>30625</v>
      </c>
      <c r="H9875" s="42">
        <v>98.66</v>
      </c>
      <c r="I9875" s="42">
        <v>0.01</v>
      </c>
      <c r="J9875" s="42" t="s">
        <v>11889</v>
      </c>
      <c r="K9875" s="43">
        <f t="shared" si="772"/>
        <v>6424.5154857225471</v>
      </c>
      <c r="L9875" s="44" t="s">
        <v>21257</v>
      </c>
      <c r="M9875" s="44">
        <f t="shared" si="770"/>
        <v>65.031264596725819</v>
      </c>
      <c r="N9875" s="54">
        <f t="shared" si="773"/>
        <v>6427.5999999999995</v>
      </c>
      <c r="O9875" s="46">
        <f t="shared" si="774"/>
        <v>3.0845142774523993</v>
      </c>
    </row>
    <row r="9876" spans="6:15" x14ac:dyDescent="0.25">
      <c r="F9876" s="3">
        <f t="shared" si="771"/>
        <v>0</v>
      </c>
      <c r="G9876" s="45" t="s">
        <v>30626</v>
      </c>
      <c r="H9876" s="42">
        <v>98.67</v>
      </c>
      <c r="I9876" s="42">
        <v>0.01</v>
      </c>
      <c r="J9876" s="42" t="s">
        <v>11890</v>
      </c>
      <c r="K9876" s="43">
        <f t="shared" si="772"/>
        <v>6425.1657983685145</v>
      </c>
      <c r="L9876" s="44" t="s">
        <v>21258</v>
      </c>
      <c r="M9876" s="44">
        <f t="shared" si="770"/>
        <v>65.031258251755858</v>
      </c>
      <c r="N9876" s="54">
        <f t="shared" si="773"/>
        <v>6428.25</v>
      </c>
      <c r="O9876" s="46">
        <f t="shared" si="774"/>
        <v>3.0842016314854845</v>
      </c>
    </row>
    <row r="9877" spans="6:15" x14ac:dyDescent="0.25">
      <c r="F9877" s="3">
        <f t="shared" si="771"/>
        <v>0</v>
      </c>
      <c r="G9877" s="45" t="s">
        <v>30627</v>
      </c>
      <c r="H9877" s="42">
        <v>98.68</v>
      </c>
      <c r="I9877" s="42">
        <v>0.01</v>
      </c>
      <c r="J9877" s="42" t="s">
        <v>11891</v>
      </c>
      <c r="K9877" s="43">
        <f t="shared" si="772"/>
        <v>6425.816110951032</v>
      </c>
      <c r="L9877" s="44" t="s">
        <v>21259</v>
      </c>
      <c r="M9877" s="44">
        <f t="shared" si="770"/>
        <v>65.03125190872251</v>
      </c>
      <c r="N9877" s="54">
        <f t="shared" si="773"/>
        <v>6428.9000000000005</v>
      </c>
      <c r="O9877" s="46">
        <f t="shared" si="774"/>
        <v>3.0838890489685582</v>
      </c>
    </row>
    <row r="9878" spans="6:15" x14ac:dyDescent="0.25">
      <c r="F9878" s="3">
        <f t="shared" si="771"/>
        <v>0</v>
      </c>
      <c r="G9878" s="45" t="s">
        <v>30628</v>
      </c>
      <c r="H9878" s="42">
        <v>98.69</v>
      </c>
      <c r="I9878" s="42">
        <v>0.01</v>
      </c>
      <c r="J9878" s="42" t="s">
        <v>11892</v>
      </c>
      <c r="K9878" s="43">
        <f t="shared" si="772"/>
        <v>6426.4664234701195</v>
      </c>
      <c r="L9878" s="44" t="s">
        <v>21260</v>
      </c>
      <c r="M9878" s="44">
        <f t="shared" si="770"/>
        <v>65.031245567595207</v>
      </c>
      <c r="N9878" s="54">
        <f t="shared" si="773"/>
        <v>6429.5499999999993</v>
      </c>
      <c r="O9878" s="46">
        <f t="shared" si="774"/>
        <v>3.0835765298797924</v>
      </c>
    </row>
    <row r="9879" spans="6:15" x14ac:dyDescent="0.25">
      <c r="F9879" s="3">
        <f t="shared" si="771"/>
        <v>0</v>
      </c>
      <c r="G9879" s="45" t="s">
        <v>30629</v>
      </c>
      <c r="H9879" s="42">
        <v>98.7</v>
      </c>
      <c r="I9879" s="42">
        <v>0.01</v>
      </c>
      <c r="J9879" s="42" t="s">
        <v>11893</v>
      </c>
      <c r="K9879" s="43">
        <f t="shared" si="772"/>
        <v>6427.1167359257952</v>
      </c>
      <c r="L9879" s="44" t="s">
        <v>21261</v>
      </c>
      <c r="M9879" s="44">
        <f t="shared" si="770"/>
        <v>65.031239228422848</v>
      </c>
      <c r="N9879" s="54">
        <f t="shared" si="773"/>
        <v>6430.2</v>
      </c>
      <c r="O9879" s="46">
        <f t="shared" si="774"/>
        <v>3.0832640742046351</v>
      </c>
    </row>
    <row r="9880" spans="6:15" x14ac:dyDescent="0.25">
      <c r="F9880" s="3">
        <f t="shared" si="771"/>
        <v>0</v>
      </c>
      <c r="G9880" s="45" t="s">
        <v>30630</v>
      </c>
      <c r="H9880" s="42">
        <v>98.71</v>
      </c>
      <c r="I9880" s="42">
        <v>0.01</v>
      </c>
      <c r="J9880" s="42" t="s">
        <v>11894</v>
      </c>
      <c r="K9880" s="43">
        <f t="shared" si="772"/>
        <v>6427.7670483180791</v>
      </c>
      <c r="L9880" s="44" t="s">
        <v>21262</v>
      </c>
      <c r="M9880" s="44">
        <f t="shared" si="770"/>
        <v>65.031232891174866</v>
      </c>
      <c r="N9880" s="54">
        <f t="shared" si="773"/>
        <v>6430.8499999999995</v>
      </c>
      <c r="O9880" s="46">
        <f t="shared" si="774"/>
        <v>3.0829516819203491</v>
      </c>
    </row>
    <row r="9881" spans="6:15" x14ac:dyDescent="0.25">
      <c r="F9881" s="3">
        <f t="shared" si="771"/>
        <v>0</v>
      </c>
      <c r="G9881" s="45" t="s">
        <v>30631</v>
      </c>
      <c r="H9881" s="42">
        <v>98.72</v>
      </c>
      <c r="I9881" s="42">
        <v>0.01</v>
      </c>
      <c r="J9881" s="42" t="s">
        <v>11895</v>
      </c>
      <c r="K9881" s="43">
        <f t="shared" si="772"/>
        <v>6428.4173606469913</v>
      </c>
      <c r="L9881" s="44" t="s">
        <v>21263</v>
      </c>
      <c r="M9881" s="44">
        <f t="shared" si="770"/>
        <v>65.031226555857401</v>
      </c>
      <c r="N9881" s="54">
        <f t="shared" si="773"/>
        <v>6431.5</v>
      </c>
      <c r="O9881" s="46">
        <f t="shared" si="774"/>
        <v>3.0826393530087444</v>
      </c>
    </row>
    <row r="9882" spans="6:15" x14ac:dyDescent="0.25">
      <c r="F9882" s="3">
        <f t="shared" si="771"/>
        <v>0</v>
      </c>
      <c r="G9882" s="45" t="s">
        <v>30632</v>
      </c>
      <c r="H9882" s="42">
        <v>98.73</v>
      </c>
      <c r="I9882" s="42">
        <v>0.01</v>
      </c>
      <c r="J9882" s="42" t="s">
        <v>11896</v>
      </c>
      <c r="K9882" s="43">
        <f t="shared" si="772"/>
        <v>6429.0676729125498</v>
      </c>
      <c r="L9882" s="44" t="s">
        <v>21264</v>
      </c>
      <c r="M9882" s="44">
        <f t="shared" si="770"/>
        <v>65.031220222464313</v>
      </c>
      <c r="N9882" s="54">
        <f t="shared" si="773"/>
        <v>6432.15</v>
      </c>
      <c r="O9882" s="46">
        <f t="shared" si="774"/>
        <v>3.0823270874498121</v>
      </c>
    </row>
    <row r="9883" spans="6:15" x14ac:dyDescent="0.25">
      <c r="F9883" s="3">
        <f t="shared" si="771"/>
        <v>0</v>
      </c>
      <c r="G9883" s="45" t="s">
        <v>30633</v>
      </c>
      <c r="H9883" s="42">
        <v>98.74</v>
      </c>
      <c r="I9883" s="42">
        <v>0.01</v>
      </c>
      <c r="J9883" s="42" t="s">
        <v>11897</v>
      </c>
      <c r="K9883" s="43">
        <f t="shared" si="772"/>
        <v>6429.7179851147748</v>
      </c>
      <c r="L9883" s="44" t="s">
        <v>21265</v>
      </c>
      <c r="M9883" s="44">
        <f t="shared" si="770"/>
        <v>65.031213890995616</v>
      </c>
      <c r="N9883" s="54">
        <f t="shared" si="773"/>
        <v>6432.7999999999993</v>
      </c>
      <c r="O9883" s="46">
        <f t="shared" si="774"/>
        <v>3.0820148852244529</v>
      </c>
    </row>
    <row r="9884" spans="6:15" x14ac:dyDescent="0.25">
      <c r="F9884" s="3">
        <f t="shared" si="771"/>
        <v>0</v>
      </c>
      <c r="G9884" s="45" t="s">
        <v>30634</v>
      </c>
      <c r="H9884" s="42">
        <v>98.75</v>
      </c>
      <c r="I9884" s="42">
        <v>0.01</v>
      </c>
      <c r="J9884" s="42" t="s">
        <v>11898</v>
      </c>
      <c r="K9884" s="43">
        <f t="shared" si="772"/>
        <v>6430.3682972536844</v>
      </c>
      <c r="L9884" s="44" t="s">
        <v>21266</v>
      </c>
      <c r="M9884" s="44">
        <f t="shared" si="770"/>
        <v>65.031207561475739</v>
      </c>
      <c r="N9884" s="54">
        <f t="shared" si="773"/>
        <v>6433.45</v>
      </c>
      <c r="O9884" s="46">
        <f t="shared" si="774"/>
        <v>3.0817027463153863</v>
      </c>
    </row>
    <row r="9885" spans="6:15" x14ac:dyDescent="0.25">
      <c r="F9885" s="3">
        <f t="shared" si="771"/>
        <v>0</v>
      </c>
      <c r="G9885" s="45" t="s">
        <v>30635</v>
      </c>
      <c r="H9885" s="42">
        <v>98.76</v>
      </c>
      <c r="I9885" s="42">
        <v>0.01</v>
      </c>
      <c r="J9885" s="42" t="s">
        <v>11899</v>
      </c>
      <c r="K9885" s="43">
        <f t="shared" si="772"/>
        <v>6431.0186093292996</v>
      </c>
      <c r="L9885" s="44" t="s">
        <v>21267</v>
      </c>
      <c r="M9885" s="44">
        <f t="shared" si="770"/>
        <v>65.031201233874157</v>
      </c>
      <c r="N9885" s="54">
        <f t="shared" si="773"/>
        <v>6434.1</v>
      </c>
      <c r="O9885" s="46">
        <f t="shared" si="774"/>
        <v>3.0813906707007845</v>
      </c>
    </row>
    <row r="9886" spans="6:15" x14ac:dyDescent="0.25">
      <c r="F9886" s="3">
        <f t="shared" si="771"/>
        <v>0</v>
      </c>
      <c r="G9886" s="45" t="s">
        <v>30636</v>
      </c>
      <c r="H9886" s="42">
        <v>98.77</v>
      </c>
      <c r="I9886" s="42">
        <v>0.01</v>
      </c>
      <c r="J9886" s="42" t="s">
        <v>11900</v>
      </c>
      <c r="K9886" s="43">
        <f t="shared" si="772"/>
        <v>6431.6689213416385</v>
      </c>
      <c r="L9886" s="44" t="s">
        <v>21268</v>
      </c>
      <c r="M9886" s="44">
        <f t="shared" si="770"/>
        <v>65.031194908190841</v>
      </c>
      <c r="N9886" s="54">
        <f t="shared" si="773"/>
        <v>6434.75</v>
      </c>
      <c r="O9886" s="46">
        <f t="shared" si="774"/>
        <v>3.0810786583615482</v>
      </c>
    </row>
    <row r="9887" spans="6:15" x14ac:dyDescent="0.25">
      <c r="F9887" s="3">
        <f t="shared" si="771"/>
        <v>0</v>
      </c>
      <c r="G9887" s="45" t="s">
        <v>30637</v>
      </c>
      <c r="H9887" s="42">
        <v>98.78</v>
      </c>
      <c r="I9887" s="42">
        <v>0.01</v>
      </c>
      <c r="J9887" s="42" t="s">
        <v>11901</v>
      </c>
      <c r="K9887" s="43">
        <f t="shared" si="772"/>
        <v>6432.3192332907201</v>
      </c>
      <c r="L9887" s="44" t="s">
        <v>21269</v>
      </c>
      <c r="M9887" s="44">
        <f t="shared" si="770"/>
        <v>65.031188584444152</v>
      </c>
      <c r="N9887" s="54">
        <f t="shared" si="773"/>
        <v>6435.4</v>
      </c>
      <c r="O9887" s="46">
        <f t="shared" si="774"/>
        <v>3.0807667092794873</v>
      </c>
    </row>
    <row r="9888" spans="6:15" x14ac:dyDescent="0.25">
      <c r="F9888" s="3">
        <f t="shared" si="771"/>
        <v>0</v>
      </c>
      <c r="G9888" s="45" t="s">
        <v>30638</v>
      </c>
      <c r="H9888" s="42">
        <v>98.79</v>
      </c>
      <c r="I9888" s="42">
        <v>0.01</v>
      </c>
      <c r="J9888" s="42" t="s">
        <v>11902</v>
      </c>
      <c r="K9888" s="43">
        <f t="shared" si="772"/>
        <v>6432.9695451765647</v>
      </c>
      <c r="L9888" s="44" t="s">
        <v>21270</v>
      </c>
      <c r="M9888" s="44">
        <f t="shared" si="770"/>
        <v>65.031182262615729</v>
      </c>
      <c r="N9888" s="54">
        <f t="shared" si="773"/>
        <v>6436.05</v>
      </c>
      <c r="O9888" s="46">
        <f t="shared" si="774"/>
        <v>3.0804548234355025</v>
      </c>
    </row>
    <row r="9889" spans="6:15" x14ac:dyDescent="0.25">
      <c r="F9889" s="3">
        <f t="shared" si="771"/>
        <v>0</v>
      </c>
      <c r="G9889" s="45" t="s">
        <v>30639</v>
      </c>
      <c r="H9889" s="42">
        <v>98.8</v>
      </c>
      <c r="I9889" s="42">
        <v>0.01</v>
      </c>
      <c r="J9889" s="42" t="s">
        <v>11903</v>
      </c>
      <c r="K9889" s="43">
        <f t="shared" si="772"/>
        <v>6433.6198569991911</v>
      </c>
      <c r="L9889" s="44" t="s">
        <v>21271</v>
      </c>
      <c r="M9889" s="44">
        <f t="shared" si="770"/>
        <v>65.031175942711698</v>
      </c>
      <c r="N9889" s="54">
        <f t="shared" si="773"/>
        <v>6436.7</v>
      </c>
      <c r="O9889" s="46">
        <f t="shared" si="774"/>
        <v>3.0801430008086754</v>
      </c>
    </row>
    <row r="9890" spans="6:15" x14ac:dyDescent="0.25">
      <c r="F9890" s="3">
        <f t="shared" si="771"/>
        <v>0</v>
      </c>
      <c r="G9890" s="45" t="s">
        <v>30640</v>
      </c>
      <c r="H9890" s="42">
        <v>98.81</v>
      </c>
      <c r="I9890" s="42">
        <v>0.01</v>
      </c>
      <c r="J9890" s="42" t="s">
        <v>11904</v>
      </c>
      <c r="K9890" s="43">
        <f t="shared" si="772"/>
        <v>6434.2701687586186</v>
      </c>
      <c r="L9890" s="44" t="s">
        <v>21272</v>
      </c>
      <c r="M9890" s="44">
        <f t="shared" si="770"/>
        <v>65.031169624738183</v>
      </c>
      <c r="N9890" s="54">
        <f t="shared" si="773"/>
        <v>6437.35</v>
      </c>
      <c r="O9890" s="46">
        <f t="shared" si="774"/>
        <v>3.0798312413817257</v>
      </c>
    </row>
    <row r="9891" spans="6:15" x14ac:dyDescent="0.25">
      <c r="F9891" s="3">
        <f t="shared" si="771"/>
        <v>0</v>
      </c>
      <c r="G9891" s="45" t="s">
        <v>30641</v>
      </c>
      <c r="H9891" s="42">
        <v>98.82</v>
      </c>
      <c r="I9891" s="42">
        <v>0.01</v>
      </c>
      <c r="J9891" s="42" t="s">
        <v>11905</v>
      </c>
      <c r="K9891" s="43">
        <f t="shared" si="772"/>
        <v>6434.9204804548663</v>
      </c>
      <c r="L9891" s="44" t="s">
        <v>21273</v>
      </c>
      <c r="M9891" s="44">
        <f t="shared" si="770"/>
        <v>65.031163308664603</v>
      </c>
      <c r="N9891" s="54">
        <f t="shared" si="773"/>
        <v>6437.9999999999991</v>
      </c>
      <c r="O9891" s="46">
        <f t="shared" si="774"/>
        <v>3.0795195451328254</v>
      </c>
    </row>
    <row r="9892" spans="6:15" x14ac:dyDescent="0.25">
      <c r="F9892" s="3">
        <f t="shared" si="771"/>
        <v>0</v>
      </c>
      <c r="G9892" s="45" t="s">
        <v>30642</v>
      </c>
      <c r="H9892" s="42">
        <v>98.83</v>
      </c>
      <c r="I9892" s="42">
        <v>0.01</v>
      </c>
      <c r="J9892" s="42" t="s">
        <v>11906</v>
      </c>
      <c r="K9892" s="43">
        <f t="shared" si="772"/>
        <v>6435.5707920879531</v>
      </c>
      <c r="L9892" s="44" t="s">
        <v>21274</v>
      </c>
      <c r="M9892" s="44">
        <f t="shared" si="770"/>
        <v>65.03115699453987</v>
      </c>
      <c r="N9892" s="54">
        <f t="shared" si="773"/>
        <v>6438.65</v>
      </c>
      <c r="O9892" s="46">
        <f t="shared" si="774"/>
        <v>3.0792079120465132</v>
      </c>
    </row>
    <row r="9893" spans="6:15" x14ac:dyDescent="0.25">
      <c r="F9893" s="3">
        <f t="shared" si="771"/>
        <v>0</v>
      </c>
      <c r="G9893" s="45" t="s">
        <v>30643</v>
      </c>
      <c r="H9893" s="42">
        <v>98.84</v>
      </c>
      <c r="I9893" s="42">
        <v>0.01</v>
      </c>
      <c r="J9893" s="42" t="s">
        <v>11907</v>
      </c>
      <c r="K9893" s="43">
        <f t="shared" si="772"/>
        <v>6436.2211036578983</v>
      </c>
      <c r="L9893" s="44" t="s">
        <v>21275</v>
      </c>
      <c r="M9893" s="44">
        <f t="shared" si="770"/>
        <v>65.031150682333404</v>
      </c>
      <c r="N9893" s="54">
        <f t="shared" si="773"/>
        <v>6439.3</v>
      </c>
      <c r="O9893" s="46">
        <f t="shared" si="774"/>
        <v>3.0788963421018707</v>
      </c>
    </row>
    <row r="9894" spans="6:15" x14ac:dyDescent="0.25">
      <c r="F9894" s="3">
        <f t="shared" si="771"/>
        <v>0</v>
      </c>
      <c r="G9894" s="45" t="s">
        <v>30644</v>
      </c>
      <c r="H9894" s="42">
        <v>98.85</v>
      </c>
      <c r="I9894" s="42">
        <v>0.01</v>
      </c>
      <c r="J9894" s="42" t="s">
        <v>11908</v>
      </c>
      <c r="K9894" s="43">
        <f t="shared" si="772"/>
        <v>6436.8714151647218</v>
      </c>
      <c r="L9894" s="44" t="s">
        <v>21276</v>
      </c>
      <c r="M9894" s="44">
        <f t="shared" si="770"/>
        <v>65.031144372039122</v>
      </c>
      <c r="N9894" s="54">
        <f t="shared" si="773"/>
        <v>6439.95</v>
      </c>
      <c r="O9894" s="46">
        <f t="shared" si="774"/>
        <v>3.0785848352779794</v>
      </c>
    </row>
    <row r="9895" spans="6:15" x14ac:dyDescent="0.25">
      <c r="F9895" s="3">
        <f t="shared" si="771"/>
        <v>0</v>
      </c>
      <c r="G9895" s="45" t="s">
        <v>30645</v>
      </c>
      <c r="H9895" s="42">
        <v>98.86</v>
      </c>
      <c r="I9895" s="42">
        <v>0.01</v>
      </c>
      <c r="J9895" s="42" t="s">
        <v>11909</v>
      </c>
      <c r="K9895" s="43">
        <f t="shared" si="772"/>
        <v>6437.5217266084419</v>
      </c>
      <c r="L9895" s="44" t="s">
        <v>21277</v>
      </c>
      <c r="M9895" s="44">
        <f t="shared" si="770"/>
        <v>65.031138063663121</v>
      </c>
      <c r="N9895" s="54">
        <f t="shared" si="773"/>
        <v>6440.5999999999995</v>
      </c>
      <c r="O9895" s="46">
        <f t="shared" si="774"/>
        <v>3.0782733915575591</v>
      </c>
    </row>
    <row r="9896" spans="6:15" x14ac:dyDescent="0.25">
      <c r="F9896" s="3">
        <f t="shared" si="771"/>
        <v>0</v>
      </c>
      <c r="G9896" s="45" t="s">
        <v>30646</v>
      </c>
      <c r="H9896" s="42">
        <v>98.87</v>
      </c>
      <c r="I9896" s="42">
        <v>0.01</v>
      </c>
      <c r="J9896" s="42" t="s">
        <v>11910</v>
      </c>
      <c r="K9896" s="43">
        <f t="shared" si="772"/>
        <v>6438.1720379890785</v>
      </c>
      <c r="L9896" s="44" t="s">
        <v>21278</v>
      </c>
      <c r="M9896" s="44">
        <f t="shared" si="770"/>
        <v>65.031131757217622</v>
      </c>
      <c r="N9896" s="54">
        <f t="shared" si="773"/>
        <v>6441.25</v>
      </c>
      <c r="O9896" s="46">
        <f t="shared" si="774"/>
        <v>3.0779620109215102</v>
      </c>
    </row>
    <row r="9897" spans="6:15" x14ac:dyDescent="0.25">
      <c r="F9897" s="3">
        <f t="shared" si="771"/>
        <v>0</v>
      </c>
      <c r="G9897" s="45" t="s">
        <v>30647</v>
      </c>
      <c r="H9897" s="42">
        <v>98.88</v>
      </c>
      <c r="I9897" s="42">
        <v>0.01</v>
      </c>
      <c r="J9897" s="42" t="s">
        <v>11911</v>
      </c>
      <c r="K9897" s="43">
        <f t="shared" si="772"/>
        <v>6438.8223493066507</v>
      </c>
      <c r="L9897" s="44" t="s">
        <v>21279</v>
      </c>
      <c r="M9897" s="44">
        <f t="shared" si="770"/>
        <v>65.031125452678197</v>
      </c>
      <c r="N9897" s="54">
        <f t="shared" si="773"/>
        <v>6441.9</v>
      </c>
      <c r="O9897" s="46">
        <f t="shared" si="774"/>
        <v>3.0776506933489145</v>
      </c>
    </row>
    <row r="9898" spans="6:15" x14ac:dyDescent="0.25">
      <c r="F9898" s="3">
        <f t="shared" si="771"/>
        <v>0</v>
      </c>
      <c r="G9898" s="45" t="s">
        <v>30648</v>
      </c>
      <c r="H9898" s="42">
        <v>98.89</v>
      </c>
      <c r="I9898" s="42">
        <v>0.01</v>
      </c>
      <c r="J9898" s="42" t="s">
        <v>11912</v>
      </c>
      <c r="K9898" s="43">
        <f t="shared" si="772"/>
        <v>6439.4726605611777</v>
      </c>
      <c r="L9898" s="44" t="s">
        <v>21280</v>
      </c>
      <c r="M9898" s="44">
        <f t="shared" si="770"/>
        <v>65.031119150063162</v>
      </c>
      <c r="N9898" s="54">
        <f t="shared" si="773"/>
        <v>6442.55</v>
      </c>
      <c r="O9898" s="46">
        <f t="shared" si="774"/>
        <v>3.0773394388224915</v>
      </c>
    </row>
    <row r="9899" spans="6:15" x14ac:dyDescent="0.25">
      <c r="F9899" s="3">
        <f t="shared" si="771"/>
        <v>0</v>
      </c>
      <c r="G9899" s="45" t="s">
        <v>30649</v>
      </c>
      <c r="H9899" s="42">
        <v>98.9</v>
      </c>
      <c r="I9899" s="42">
        <v>0.01</v>
      </c>
      <c r="J9899" s="42" t="s">
        <v>11913</v>
      </c>
      <c r="K9899" s="43">
        <f t="shared" si="772"/>
        <v>6440.1229717526785</v>
      </c>
      <c r="L9899" s="44" t="s">
        <v>21281</v>
      </c>
      <c r="M9899" s="44">
        <f t="shared" si="770"/>
        <v>65.031112849354187</v>
      </c>
      <c r="N9899" s="54">
        <f t="shared" si="773"/>
        <v>6443.2</v>
      </c>
      <c r="O9899" s="46">
        <f t="shared" si="774"/>
        <v>3.0770282473213229</v>
      </c>
    </row>
    <row r="9900" spans="6:15" x14ac:dyDescent="0.25">
      <c r="F9900" s="3">
        <f t="shared" si="771"/>
        <v>0</v>
      </c>
      <c r="G9900" s="45" t="s">
        <v>30650</v>
      </c>
      <c r="H9900" s="42">
        <v>98.91</v>
      </c>
      <c r="I9900" s="42">
        <v>0.01</v>
      </c>
      <c r="J9900" s="42" t="s">
        <v>11914</v>
      </c>
      <c r="K9900" s="43">
        <f t="shared" si="772"/>
        <v>6440.7732828811722</v>
      </c>
      <c r="L9900" s="44" t="s">
        <v>21282</v>
      </c>
      <c r="M9900" s="44">
        <f t="shared" si="770"/>
        <v>65.031106550563507</v>
      </c>
      <c r="N9900" s="54">
        <f t="shared" si="773"/>
        <v>6443.8499999999995</v>
      </c>
      <c r="O9900" s="46">
        <f t="shared" si="774"/>
        <v>3.0767171188272187</v>
      </c>
    </row>
    <row r="9901" spans="6:15" x14ac:dyDescent="0.25">
      <c r="F9901" s="3">
        <f t="shared" si="771"/>
        <v>0</v>
      </c>
      <c r="G9901" s="45" t="s">
        <v>30651</v>
      </c>
      <c r="H9901" s="42">
        <v>98.92</v>
      </c>
      <c r="I9901" s="42">
        <v>0.01</v>
      </c>
      <c r="J9901" s="42" t="s">
        <v>11915</v>
      </c>
      <c r="K9901" s="43">
        <f t="shared" si="772"/>
        <v>6441.423593946678</v>
      </c>
      <c r="L9901" s="44" t="s">
        <v>21283</v>
      </c>
      <c r="M9901" s="44">
        <f t="shared" si="770"/>
        <v>65.031100253697218</v>
      </c>
      <c r="N9901" s="54">
        <f t="shared" si="773"/>
        <v>6444.5</v>
      </c>
      <c r="O9901" s="46">
        <f t="shared" si="774"/>
        <v>3.076406053321989</v>
      </c>
    </row>
    <row r="9902" spans="6:15" x14ac:dyDescent="0.25">
      <c r="F9902" s="3">
        <f t="shared" si="771"/>
        <v>0</v>
      </c>
      <c r="G9902" s="45" t="s">
        <v>30652</v>
      </c>
      <c r="H9902" s="42">
        <v>98.93</v>
      </c>
      <c r="I9902" s="42">
        <v>0.01</v>
      </c>
      <c r="J9902" s="42" t="s">
        <v>11916</v>
      </c>
      <c r="K9902" s="43">
        <f t="shared" si="772"/>
        <v>6442.0739049492149</v>
      </c>
      <c r="L9902" s="44" t="s">
        <v>21284</v>
      </c>
      <c r="M9902" s="44">
        <f t="shared" si="770"/>
        <v>65.031093958749224</v>
      </c>
      <c r="N9902" s="54">
        <f t="shared" si="773"/>
        <v>6445.1500000000005</v>
      </c>
      <c r="O9902" s="46">
        <f t="shared" si="774"/>
        <v>3.0760950507856251</v>
      </c>
    </row>
    <row r="9903" spans="6:15" x14ac:dyDescent="0.25">
      <c r="F9903" s="3">
        <f t="shared" si="771"/>
        <v>0</v>
      </c>
      <c r="G9903" s="45" t="s">
        <v>30653</v>
      </c>
      <c r="H9903" s="42">
        <v>98.94</v>
      </c>
      <c r="I9903" s="42">
        <v>0.01</v>
      </c>
      <c r="J9903" s="42" t="s">
        <v>11917</v>
      </c>
      <c r="K9903" s="43">
        <f t="shared" si="772"/>
        <v>6442.7242158888021</v>
      </c>
      <c r="L9903" s="44" t="s">
        <v>21285</v>
      </c>
      <c r="M9903" s="44">
        <f t="shared" si="770"/>
        <v>65.031087665695068</v>
      </c>
      <c r="N9903" s="54">
        <f t="shared" si="773"/>
        <v>6445.7999999999993</v>
      </c>
      <c r="O9903" s="46">
        <f t="shared" si="774"/>
        <v>3.0757841111972084</v>
      </c>
    </row>
    <row r="9904" spans="6:15" x14ac:dyDescent="0.25">
      <c r="F9904" s="3">
        <f t="shared" si="771"/>
        <v>0</v>
      </c>
      <c r="G9904" s="45" t="s">
        <v>30654</v>
      </c>
      <c r="H9904" s="42">
        <v>98.95</v>
      </c>
      <c r="I9904" s="42">
        <v>0.01</v>
      </c>
      <c r="J9904" s="42" t="s">
        <v>11918</v>
      </c>
      <c r="K9904" s="43">
        <f t="shared" si="772"/>
        <v>6443.3745267654594</v>
      </c>
      <c r="L9904" s="44" t="s">
        <v>21286</v>
      </c>
      <c r="M9904" s="44">
        <f t="shared" si="770"/>
        <v>65.031081374565304</v>
      </c>
      <c r="N9904" s="54">
        <f t="shared" si="773"/>
        <v>6446.45</v>
      </c>
      <c r="O9904" s="46">
        <f t="shared" si="774"/>
        <v>3.0754732345403681</v>
      </c>
    </row>
    <row r="9905" spans="6:15" x14ac:dyDescent="0.25">
      <c r="F9905" s="3">
        <f t="shared" si="771"/>
        <v>0</v>
      </c>
      <c r="G9905" s="45" t="s">
        <v>30655</v>
      </c>
      <c r="H9905" s="42">
        <v>98.96</v>
      </c>
      <c r="I9905" s="42">
        <v>0.01</v>
      </c>
      <c r="J9905" s="42" t="s">
        <v>11919</v>
      </c>
      <c r="K9905" s="43">
        <f t="shared" si="772"/>
        <v>6444.0248375792053</v>
      </c>
      <c r="L9905" s="44" t="s">
        <v>21287</v>
      </c>
      <c r="M9905" s="44">
        <f t="shared" si="770"/>
        <v>65.031075085341612</v>
      </c>
      <c r="N9905" s="54">
        <f t="shared" si="773"/>
        <v>6447.0999999999995</v>
      </c>
      <c r="O9905" s="46">
        <f t="shared" si="774"/>
        <v>3.0751624207941859</v>
      </c>
    </row>
    <row r="9906" spans="6:15" x14ac:dyDescent="0.25">
      <c r="F9906" s="3">
        <f t="shared" si="771"/>
        <v>0</v>
      </c>
      <c r="G9906" s="45" t="s">
        <v>30656</v>
      </c>
      <c r="H9906" s="42">
        <v>98.97</v>
      </c>
      <c r="I9906" s="42">
        <v>0.01</v>
      </c>
      <c r="J9906" s="42" t="s">
        <v>11920</v>
      </c>
      <c r="K9906" s="43">
        <f t="shared" si="772"/>
        <v>6444.6751483300586</v>
      </c>
      <c r="L9906" s="44" t="s">
        <v>21288</v>
      </c>
      <c r="M9906" s="44">
        <f t="shared" si="770"/>
        <v>65.031068798042327</v>
      </c>
      <c r="N9906" s="54">
        <f t="shared" si="773"/>
        <v>6447.75</v>
      </c>
      <c r="O9906" s="46">
        <f t="shared" si="774"/>
        <v>3.0748516699413813</v>
      </c>
    </row>
    <row r="9907" spans="6:15" x14ac:dyDescent="0.25">
      <c r="F9907" s="3">
        <f t="shared" si="771"/>
        <v>0</v>
      </c>
      <c r="G9907" s="45" t="s">
        <v>30657</v>
      </c>
      <c r="H9907" s="42">
        <v>98.98</v>
      </c>
      <c r="I9907" s="42">
        <v>0.01</v>
      </c>
      <c r="J9907" s="42" t="s">
        <v>11921</v>
      </c>
      <c r="K9907" s="43">
        <f t="shared" si="772"/>
        <v>6445.3254590180386</v>
      </c>
      <c r="L9907" s="44" t="s">
        <v>21289</v>
      </c>
      <c r="M9907" s="44">
        <f t="shared" si="770"/>
        <v>65.03106251264299</v>
      </c>
      <c r="N9907" s="54">
        <f t="shared" si="773"/>
        <v>6448.4</v>
      </c>
      <c r="O9907" s="46">
        <f t="shared" si="774"/>
        <v>3.0745409819610359</v>
      </c>
    </row>
    <row r="9908" spans="6:15" x14ac:dyDescent="0.25">
      <c r="F9908" s="3">
        <f t="shared" si="771"/>
        <v>0</v>
      </c>
      <c r="G9908" s="45" t="s">
        <v>30658</v>
      </c>
      <c r="H9908" s="42">
        <v>98.99</v>
      </c>
      <c r="I9908" s="42">
        <v>0.01</v>
      </c>
      <c r="J9908" s="42" t="s">
        <v>11922</v>
      </c>
      <c r="K9908" s="43">
        <f t="shared" si="772"/>
        <v>6445.9757696431652</v>
      </c>
      <c r="L9908" s="44" t="s">
        <v>21290</v>
      </c>
      <c r="M9908" s="44">
        <f t="shared" si="770"/>
        <v>65.031056229143616</v>
      </c>
      <c r="N9908" s="54">
        <f t="shared" si="773"/>
        <v>6449.0499999999993</v>
      </c>
      <c r="O9908" s="46">
        <f t="shared" si="774"/>
        <v>3.0742303568340503</v>
      </c>
    </row>
    <row r="9909" spans="6:15" x14ac:dyDescent="0.25">
      <c r="F9909" s="3">
        <f t="shared" si="771"/>
        <v>0</v>
      </c>
      <c r="G9909" s="45" t="s">
        <v>30659</v>
      </c>
      <c r="H9909" s="42">
        <v>99</v>
      </c>
      <c r="I9909" s="42">
        <v>0.01</v>
      </c>
      <c r="J9909" s="42" t="s">
        <v>11923</v>
      </c>
      <c r="K9909" s="43">
        <f t="shared" si="772"/>
        <v>6446.6260802054567</v>
      </c>
      <c r="L9909" s="44" t="s">
        <v>21291</v>
      </c>
      <c r="M9909" s="44">
        <f t="shared" si="770"/>
        <v>65.031049947574758</v>
      </c>
      <c r="N9909" s="54">
        <f t="shared" si="773"/>
        <v>6449.7</v>
      </c>
      <c r="O9909" s="46">
        <f t="shared" si="774"/>
        <v>3.0739197945431442</v>
      </c>
    </row>
    <row r="9910" spans="6:15" x14ac:dyDescent="0.25">
      <c r="F9910" s="3">
        <f t="shared" si="771"/>
        <v>0</v>
      </c>
      <c r="G9910" s="45" t="s">
        <v>30660</v>
      </c>
      <c r="H9910" s="42">
        <v>99.01</v>
      </c>
      <c r="I9910" s="42">
        <v>0.01</v>
      </c>
      <c r="J9910" s="42" t="s">
        <v>11924</v>
      </c>
      <c r="K9910" s="43">
        <f t="shared" si="772"/>
        <v>6447.2763907049321</v>
      </c>
      <c r="L9910" s="44" t="s">
        <v>21292</v>
      </c>
      <c r="M9910" s="44">
        <f t="shared" si="770"/>
        <v>65.031043667911973</v>
      </c>
      <c r="N9910" s="54">
        <f t="shared" si="773"/>
        <v>6450.35</v>
      </c>
      <c r="O9910" s="46">
        <f t="shared" si="774"/>
        <v>3.0736092950683087</v>
      </c>
    </row>
    <row r="9911" spans="6:15" x14ac:dyDescent="0.25">
      <c r="F9911" s="3">
        <f t="shared" si="771"/>
        <v>0</v>
      </c>
      <c r="G9911" s="45" t="s">
        <v>30661</v>
      </c>
      <c r="H9911" s="42">
        <v>99.02</v>
      </c>
      <c r="I9911" s="42">
        <v>0.01</v>
      </c>
      <c r="J9911" s="42" t="s">
        <v>11925</v>
      </c>
      <c r="K9911" s="43">
        <f t="shared" si="772"/>
        <v>6447.9267011416114</v>
      </c>
      <c r="L9911" s="44" t="s">
        <v>21293</v>
      </c>
      <c r="M9911" s="44">
        <f t="shared" si="770"/>
        <v>65.031037390143027</v>
      </c>
      <c r="N9911" s="54">
        <f t="shared" si="773"/>
        <v>6451</v>
      </c>
      <c r="O9911" s="46">
        <f t="shared" si="774"/>
        <v>3.0732988583886254</v>
      </c>
    </row>
    <row r="9912" spans="6:15" x14ac:dyDescent="0.25">
      <c r="F9912" s="3">
        <f t="shared" si="771"/>
        <v>0</v>
      </c>
      <c r="G9912" s="45" t="s">
        <v>30662</v>
      </c>
      <c r="H9912" s="42">
        <v>99.03</v>
      </c>
      <c r="I9912" s="42">
        <v>0.01</v>
      </c>
      <c r="J9912" s="42" t="s">
        <v>11926</v>
      </c>
      <c r="K9912" s="43">
        <f t="shared" si="772"/>
        <v>6448.5770115155128</v>
      </c>
      <c r="L9912" s="44" t="s">
        <v>21294</v>
      </c>
      <c r="M9912" s="44">
        <f t="shared" si="770"/>
        <v>65.031031114280154</v>
      </c>
      <c r="N9912" s="54">
        <f t="shared" si="773"/>
        <v>6451.65</v>
      </c>
      <c r="O9912" s="46">
        <f t="shared" si="774"/>
        <v>3.0729884844868138</v>
      </c>
    </row>
    <row r="9913" spans="6:15" x14ac:dyDescent="0.25">
      <c r="F9913" s="3">
        <f t="shared" si="771"/>
        <v>0</v>
      </c>
      <c r="G9913" s="45" t="s">
        <v>30663</v>
      </c>
      <c r="H9913" s="42">
        <v>99.04</v>
      </c>
      <c r="I9913" s="42">
        <v>0.01</v>
      </c>
      <c r="J9913" s="42" t="s">
        <v>11927</v>
      </c>
      <c r="K9913" s="43">
        <f t="shared" si="772"/>
        <v>6449.2273218266555</v>
      </c>
      <c r="L9913" s="44" t="s">
        <v>21295</v>
      </c>
      <c r="M9913" s="44">
        <f t="shared" si="770"/>
        <v>65.031024840329451</v>
      </c>
      <c r="N9913" s="54">
        <f t="shared" si="773"/>
        <v>6452.3</v>
      </c>
      <c r="O9913" s="46">
        <f t="shared" si="774"/>
        <v>3.0726781733446842</v>
      </c>
    </row>
    <row r="9914" spans="6:15" x14ac:dyDescent="0.25">
      <c r="F9914" s="3">
        <f t="shared" si="771"/>
        <v>0</v>
      </c>
      <c r="G9914" s="45" t="s">
        <v>30664</v>
      </c>
      <c r="H9914" s="42">
        <v>99.05</v>
      </c>
      <c r="I9914" s="42">
        <v>0.01</v>
      </c>
      <c r="J9914" s="42" t="s">
        <v>11928</v>
      </c>
      <c r="K9914" s="43">
        <f t="shared" si="772"/>
        <v>6449.8776320750585</v>
      </c>
      <c r="L9914" s="44" t="s">
        <v>21296</v>
      </c>
      <c r="M9914" s="44">
        <f t="shared" si="770"/>
        <v>65.031018568284836</v>
      </c>
      <c r="N9914" s="54">
        <f t="shared" si="773"/>
        <v>6452.95</v>
      </c>
      <c r="O9914" s="46">
        <f t="shared" si="774"/>
        <v>3.0723679249413181</v>
      </c>
    </row>
    <row r="9915" spans="6:15" x14ac:dyDescent="0.25">
      <c r="F9915" s="3">
        <f t="shared" si="771"/>
        <v>0</v>
      </c>
      <c r="G9915" s="45" t="s">
        <v>30665</v>
      </c>
      <c r="H9915" s="42">
        <v>99.06</v>
      </c>
      <c r="I9915" s="42">
        <v>0.01</v>
      </c>
      <c r="J9915" s="42" t="s">
        <v>11929</v>
      </c>
      <c r="K9915" s="43">
        <f t="shared" si="772"/>
        <v>6450.5279422607409</v>
      </c>
      <c r="L9915" s="44" t="s">
        <v>21297</v>
      </c>
      <c r="M9915" s="44">
        <f t="shared" si="770"/>
        <v>65.031012298146294</v>
      </c>
      <c r="N9915" s="54">
        <f t="shared" si="773"/>
        <v>6453.6</v>
      </c>
      <c r="O9915" s="46">
        <f t="shared" si="774"/>
        <v>3.072057739259435</v>
      </c>
    </row>
    <row r="9916" spans="6:15" x14ac:dyDescent="0.25">
      <c r="F9916" s="3">
        <f t="shared" si="771"/>
        <v>0</v>
      </c>
      <c r="G9916" s="45" t="s">
        <v>30666</v>
      </c>
      <c r="H9916" s="42">
        <v>99.07</v>
      </c>
      <c r="I9916" s="42">
        <v>0.01</v>
      </c>
      <c r="J9916" s="42" t="s">
        <v>11930</v>
      </c>
      <c r="K9916" s="43">
        <f t="shared" si="772"/>
        <v>6451.1782523837228</v>
      </c>
      <c r="L9916" s="44" t="s">
        <v>21298</v>
      </c>
      <c r="M9916" s="44">
        <f t="shared" si="770"/>
        <v>65.031006029883258</v>
      </c>
      <c r="N9916" s="54">
        <f t="shared" si="773"/>
        <v>6454.2499999999991</v>
      </c>
      <c r="O9916" s="46">
        <f t="shared" si="774"/>
        <v>3.0717476162762978</v>
      </c>
    </row>
    <row r="9917" spans="6:15" x14ac:dyDescent="0.25">
      <c r="F9917" s="3">
        <f t="shared" si="771"/>
        <v>0</v>
      </c>
      <c r="G9917" s="45" t="s">
        <v>30667</v>
      </c>
      <c r="H9917" s="42">
        <v>99.08</v>
      </c>
      <c r="I9917" s="42">
        <v>0.01</v>
      </c>
      <c r="J9917" s="42" t="s">
        <v>11931</v>
      </c>
      <c r="K9917" s="43">
        <f t="shared" si="772"/>
        <v>6451.8285624440214</v>
      </c>
      <c r="L9917" s="44" t="s">
        <v>21299</v>
      </c>
      <c r="M9917" s="44">
        <f t="shared" si="770"/>
        <v>65.030999763556864</v>
      </c>
      <c r="N9917" s="54">
        <f t="shared" si="773"/>
        <v>6454.9</v>
      </c>
      <c r="O9917" s="46">
        <f t="shared" si="774"/>
        <v>3.0714375559782638</v>
      </c>
    </row>
    <row r="9918" spans="6:15" x14ac:dyDescent="0.25">
      <c r="F9918" s="3">
        <f t="shared" si="771"/>
        <v>0</v>
      </c>
      <c r="G9918" s="45" t="s">
        <v>30668</v>
      </c>
      <c r="H9918" s="42">
        <v>99.09</v>
      </c>
      <c r="I9918" s="42">
        <v>0.01</v>
      </c>
      <c r="J9918" s="42" t="s">
        <v>11932</v>
      </c>
      <c r="K9918" s="43">
        <f t="shared" si="772"/>
        <v>6452.4788724416567</v>
      </c>
      <c r="L9918" s="44" t="s">
        <v>21300</v>
      </c>
      <c r="M9918" s="44">
        <f t="shared" si="770"/>
        <v>65.030993499130432</v>
      </c>
      <c r="N9918" s="54">
        <f t="shared" si="773"/>
        <v>6455.55</v>
      </c>
      <c r="O9918" s="46">
        <f t="shared" si="774"/>
        <v>3.0711275583435054</v>
      </c>
    </row>
    <row r="9919" spans="6:15" x14ac:dyDescent="0.25">
      <c r="F9919" s="3">
        <f t="shared" si="771"/>
        <v>0</v>
      </c>
      <c r="G9919" s="45" t="s">
        <v>30669</v>
      </c>
      <c r="H9919" s="42">
        <v>99.1</v>
      </c>
      <c r="I9919" s="42">
        <v>0.01</v>
      </c>
      <c r="J9919" s="42" t="s">
        <v>11933</v>
      </c>
      <c r="K9919" s="43">
        <f t="shared" si="772"/>
        <v>6453.1291823766478</v>
      </c>
      <c r="L9919" s="44" t="s">
        <v>21301</v>
      </c>
      <c r="M9919" s="44">
        <f t="shared" si="770"/>
        <v>65.030987236591727</v>
      </c>
      <c r="N9919" s="54">
        <f t="shared" si="773"/>
        <v>6456.2</v>
      </c>
      <c r="O9919" s="46">
        <f t="shared" si="774"/>
        <v>3.0708176233520135</v>
      </c>
    </row>
    <row r="9920" spans="6:15" x14ac:dyDescent="0.25">
      <c r="F9920" s="3">
        <f t="shared" si="771"/>
        <v>0</v>
      </c>
      <c r="G9920" s="45" t="s">
        <v>30670</v>
      </c>
      <c r="H9920" s="42">
        <v>99.11</v>
      </c>
      <c r="I9920" s="42">
        <v>0.01</v>
      </c>
      <c r="J9920" s="42" t="s">
        <v>11934</v>
      </c>
      <c r="K9920" s="43">
        <f t="shared" si="772"/>
        <v>6453.7794922490139</v>
      </c>
      <c r="L9920" s="44" t="s">
        <v>21302</v>
      </c>
      <c r="M9920" s="44">
        <f t="shared" si="770"/>
        <v>65.030980975946889</v>
      </c>
      <c r="N9920" s="54">
        <f t="shared" si="773"/>
        <v>6456.8499999999995</v>
      </c>
      <c r="O9920" s="46">
        <f t="shared" si="774"/>
        <v>3.0705077509855982</v>
      </c>
    </row>
    <row r="9921" spans="6:15" x14ac:dyDescent="0.25">
      <c r="F9921" s="3">
        <f t="shared" si="771"/>
        <v>0</v>
      </c>
      <c r="G9921" s="45" t="s">
        <v>30671</v>
      </c>
      <c r="H9921" s="42">
        <v>99.12</v>
      </c>
      <c r="I9921" s="42">
        <v>0.01</v>
      </c>
      <c r="J9921" s="42" t="s">
        <v>11935</v>
      </c>
      <c r="K9921" s="43">
        <f t="shared" si="772"/>
        <v>6454.429802058773</v>
      </c>
      <c r="L9921" s="44" t="s">
        <v>21303</v>
      </c>
      <c r="M9921" s="44">
        <f t="shared" si="770"/>
        <v>65.030974717220346</v>
      </c>
      <c r="N9921" s="54">
        <f t="shared" si="773"/>
        <v>6457.5</v>
      </c>
      <c r="O9921" s="46">
        <f t="shared" si="774"/>
        <v>3.0701979412269793</v>
      </c>
    </row>
    <row r="9922" spans="6:15" x14ac:dyDescent="0.25">
      <c r="F9922" s="3">
        <f t="shared" si="771"/>
        <v>0</v>
      </c>
      <c r="G9922" s="45" t="s">
        <v>30672</v>
      </c>
      <c r="H9922" s="42">
        <v>99.13</v>
      </c>
      <c r="I9922" s="42">
        <v>0.01</v>
      </c>
      <c r="J9922" s="42" t="s">
        <v>11936</v>
      </c>
      <c r="K9922" s="43">
        <f t="shared" si="772"/>
        <v>6455.0801118059453</v>
      </c>
      <c r="L9922" s="44" t="s">
        <v>21304</v>
      </c>
      <c r="M9922" s="44">
        <f t="shared" si="770"/>
        <v>65.030968460375433</v>
      </c>
      <c r="N9922" s="54">
        <f t="shared" si="773"/>
        <v>6458.15</v>
      </c>
      <c r="O9922" s="46">
        <f t="shared" si="774"/>
        <v>3.0698881940543288</v>
      </c>
    </row>
    <row r="9923" spans="6:15" x14ac:dyDescent="0.25">
      <c r="F9923" s="3">
        <f t="shared" si="771"/>
        <v>0</v>
      </c>
      <c r="G9923" s="45" t="s">
        <v>30673</v>
      </c>
      <c r="H9923" s="42">
        <v>99.14</v>
      </c>
      <c r="I9923" s="42">
        <v>0.01</v>
      </c>
      <c r="J9923" s="42" t="s">
        <v>11937</v>
      </c>
      <c r="K9923" s="43">
        <f t="shared" si="772"/>
        <v>6455.7304214905489</v>
      </c>
      <c r="L9923" s="44" t="s">
        <v>21305</v>
      </c>
      <c r="M9923" s="44">
        <f t="shared" si="770"/>
        <v>65.030962205442705</v>
      </c>
      <c r="N9923" s="54">
        <f t="shared" si="773"/>
        <v>6458.8</v>
      </c>
      <c r="O9923" s="46">
        <f t="shared" si="774"/>
        <v>3.0695785094512757</v>
      </c>
    </row>
    <row r="9924" spans="6:15" x14ac:dyDescent="0.25">
      <c r="F9924" s="3">
        <f t="shared" si="771"/>
        <v>0</v>
      </c>
      <c r="G9924" s="45" t="s">
        <v>30674</v>
      </c>
      <c r="H9924" s="42">
        <v>99.15</v>
      </c>
      <c r="I9924" s="42">
        <v>0.01</v>
      </c>
      <c r="J9924" s="42" t="s">
        <v>11938</v>
      </c>
      <c r="K9924" s="43">
        <f t="shared" si="772"/>
        <v>6456.3807311126029</v>
      </c>
      <c r="L9924" s="44" t="s">
        <v>21306</v>
      </c>
      <c r="M9924" s="44">
        <f t="shared" si="770"/>
        <v>65.030955952397719</v>
      </c>
      <c r="N9924" s="54">
        <f t="shared" si="773"/>
        <v>6459.45</v>
      </c>
      <c r="O9924" s="46">
        <f t="shared" si="774"/>
        <v>3.0692688873969018</v>
      </c>
    </row>
    <row r="9925" spans="6:15" x14ac:dyDescent="0.25">
      <c r="F9925" s="3">
        <f t="shared" si="771"/>
        <v>0</v>
      </c>
      <c r="G9925" s="45" t="s">
        <v>30675</v>
      </c>
      <c r="H9925" s="42">
        <v>99.16</v>
      </c>
      <c r="I9925" s="42">
        <v>0.01</v>
      </c>
      <c r="J9925" s="42" t="s">
        <v>11939</v>
      </c>
      <c r="K9925" s="43">
        <f t="shared" si="772"/>
        <v>6457.0310406721273</v>
      </c>
      <c r="L9925" s="44" t="s">
        <v>21307</v>
      </c>
      <c r="M9925" s="44">
        <f t="shared" si="770"/>
        <v>65.030949701240488</v>
      </c>
      <c r="N9925" s="54">
        <f t="shared" si="773"/>
        <v>6460.0999999999995</v>
      </c>
      <c r="O9925" s="46">
        <f t="shared" si="774"/>
        <v>3.0689593278721077</v>
      </c>
    </row>
    <row r="9926" spans="6:15" x14ac:dyDescent="0.25">
      <c r="F9926" s="3">
        <f t="shared" si="771"/>
        <v>0</v>
      </c>
      <c r="G9926" s="45" t="s">
        <v>30676</v>
      </c>
      <c r="H9926" s="42">
        <v>99.17</v>
      </c>
      <c r="I9926" s="42">
        <v>0.01</v>
      </c>
      <c r="J9926" s="42" t="s">
        <v>11940</v>
      </c>
      <c r="K9926" s="43">
        <f t="shared" si="772"/>
        <v>6457.6813501691395</v>
      </c>
      <c r="L9926" s="44" t="s">
        <v>21308</v>
      </c>
      <c r="M9926" s="44">
        <f t="shared" si="770"/>
        <v>65.030943452001551</v>
      </c>
      <c r="N9926" s="54">
        <f t="shared" si="773"/>
        <v>6460.75</v>
      </c>
      <c r="O9926" s="46">
        <f t="shared" si="774"/>
        <v>3.0686498308605223</v>
      </c>
    </row>
    <row r="9927" spans="6:15" x14ac:dyDescent="0.25">
      <c r="F9927" s="3">
        <f t="shared" si="771"/>
        <v>0</v>
      </c>
      <c r="G9927" s="45" t="s">
        <v>30677</v>
      </c>
      <c r="H9927" s="42">
        <v>99.18</v>
      </c>
      <c r="I9927" s="42">
        <v>0.01</v>
      </c>
      <c r="J9927" s="42" t="s">
        <v>11941</v>
      </c>
      <c r="K9927" s="43">
        <f t="shared" si="772"/>
        <v>6458.3316596036593</v>
      </c>
      <c r="L9927" s="44" t="s">
        <v>21309</v>
      </c>
      <c r="M9927" s="44">
        <f t="shared" si="770"/>
        <v>65.030937204656468</v>
      </c>
      <c r="N9927" s="54">
        <f t="shared" si="773"/>
        <v>6461.4000000000005</v>
      </c>
      <c r="O9927" s="46">
        <f t="shared" si="774"/>
        <v>3.0683403963412275</v>
      </c>
    </row>
    <row r="9928" spans="6:15" x14ac:dyDescent="0.25">
      <c r="F9928" s="3">
        <f t="shared" si="771"/>
        <v>0</v>
      </c>
      <c r="G9928" s="45" t="s">
        <v>30678</v>
      </c>
      <c r="H9928" s="42">
        <v>99.19</v>
      </c>
      <c r="I9928" s="42">
        <v>0.01</v>
      </c>
      <c r="J9928" s="42" t="s">
        <v>11942</v>
      </c>
      <c r="K9928" s="43">
        <f t="shared" si="772"/>
        <v>6458.981968975706</v>
      </c>
      <c r="L9928" s="44" t="s">
        <v>21310</v>
      </c>
      <c r="M9928" s="44">
        <f t="shared" si="770"/>
        <v>65.030930959174682</v>
      </c>
      <c r="N9928" s="54">
        <f t="shared" si="773"/>
        <v>6462.0499999999993</v>
      </c>
      <c r="O9928" s="46">
        <f t="shared" si="774"/>
        <v>3.0680310242933047</v>
      </c>
    </row>
    <row r="9929" spans="6:15" x14ac:dyDescent="0.25">
      <c r="F9929" s="3">
        <f t="shared" si="771"/>
        <v>0</v>
      </c>
      <c r="G9929" s="45" t="s">
        <v>30679</v>
      </c>
      <c r="H9929" s="42">
        <v>99.2</v>
      </c>
      <c r="I9929" s="42">
        <v>0.01</v>
      </c>
      <c r="J9929" s="42" t="s">
        <v>11943</v>
      </c>
      <c r="K9929" s="43">
        <f t="shared" si="772"/>
        <v>6459.6322782852976</v>
      </c>
      <c r="L9929" s="44" t="s">
        <v>21311</v>
      </c>
      <c r="M9929" s="44">
        <f t="shared" ref="M9929:M9992" si="775">SQRT(((14.7+$N$3*H9929)^2)-(K9929^2))/SQRT($N$4)</f>
        <v>65.030924715617331</v>
      </c>
      <c r="N9929" s="54">
        <f t="shared" si="773"/>
        <v>6462.7</v>
      </c>
      <c r="O9929" s="46">
        <f t="shared" si="774"/>
        <v>3.067721714702202</v>
      </c>
    </row>
    <row r="9930" spans="6:15" x14ac:dyDescent="0.25">
      <c r="F9930" s="3">
        <f t="shared" ref="F9930:F9993" si="776">IF(O9930&gt;100,1,0)</f>
        <v>0</v>
      </c>
      <c r="G9930" s="45" t="s">
        <v>30680</v>
      </c>
      <c r="H9930" s="42">
        <v>99.21</v>
      </c>
      <c r="I9930" s="42">
        <v>0.01</v>
      </c>
      <c r="J9930" s="42" t="s">
        <v>11944</v>
      </c>
      <c r="K9930" s="43">
        <f t="shared" ref="K9930:K9993" si="777">K9929+I9930*M9929</f>
        <v>6460.2825875324534</v>
      </c>
      <c r="L9930" s="44" t="s">
        <v>21312</v>
      </c>
      <c r="M9930" s="44">
        <f t="shared" si="775"/>
        <v>65.030918473941597</v>
      </c>
      <c r="N9930" s="54">
        <f t="shared" ref="N9930:N9993" si="778">(H9930*$N$3)+14.7</f>
        <v>6463.3499999999995</v>
      </c>
      <c r="O9930" s="46">
        <f t="shared" ref="O9930:O9993" si="779">N9930-K9930</f>
        <v>3.0674124675460916</v>
      </c>
    </row>
    <row r="9931" spans="6:15" x14ac:dyDescent="0.25">
      <c r="F9931" s="3">
        <f t="shared" si="776"/>
        <v>0</v>
      </c>
      <c r="G9931" s="45" t="s">
        <v>30681</v>
      </c>
      <c r="H9931" s="42">
        <v>99.22</v>
      </c>
      <c r="I9931" s="42">
        <v>0.01</v>
      </c>
      <c r="J9931" s="42" t="s">
        <v>11945</v>
      </c>
      <c r="K9931" s="43">
        <f t="shared" si="777"/>
        <v>6460.9328967171932</v>
      </c>
      <c r="L9931" s="44" t="s">
        <v>21313</v>
      </c>
      <c r="M9931" s="44">
        <f t="shared" si="775"/>
        <v>65.030912234153604</v>
      </c>
      <c r="N9931" s="54">
        <f t="shared" si="778"/>
        <v>6464</v>
      </c>
      <c r="O9931" s="46">
        <f t="shared" si="779"/>
        <v>3.0671032828067837</v>
      </c>
    </row>
    <row r="9932" spans="6:15" x14ac:dyDescent="0.25">
      <c r="F9932" s="3">
        <f t="shared" si="776"/>
        <v>0</v>
      </c>
      <c r="G9932" s="45" t="s">
        <v>30682</v>
      </c>
      <c r="H9932" s="42">
        <v>99.23</v>
      </c>
      <c r="I9932" s="42">
        <v>0.01</v>
      </c>
      <c r="J9932" s="42" t="s">
        <v>11946</v>
      </c>
      <c r="K9932" s="43">
        <f t="shared" si="777"/>
        <v>6461.5832058395345</v>
      </c>
      <c r="L9932" s="44" t="s">
        <v>21314</v>
      </c>
      <c r="M9932" s="44">
        <f t="shared" si="775"/>
        <v>65.030905996259492</v>
      </c>
      <c r="N9932" s="54">
        <f t="shared" si="778"/>
        <v>6464.65</v>
      </c>
      <c r="O9932" s="46">
        <f t="shared" si="779"/>
        <v>3.0667941604651787</v>
      </c>
    </row>
    <row r="9933" spans="6:15" x14ac:dyDescent="0.25">
      <c r="F9933" s="3">
        <f t="shared" si="776"/>
        <v>0</v>
      </c>
      <c r="G9933" s="45" t="s">
        <v>30683</v>
      </c>
      <c r="H9933" s="42">
        <v>99.24</v>
      </c>
      <c r="I9933" s="42">
        <v>0.01</v>
      </c>
      <c r="J9933" s="42" t="s">
        <v>11947</v>
      </c>
      <c r="K9933" s="43">
        <f t="shared" si="777"/>
        <v>6462.2335148994971</v>
      </c>
      <c r="L9933" s="44" t="s">
        <v>21315</v>
      </c>
      <c r="M9933" s="44">
        <f t="shared" si="775"/>
        <v>65.03089976024701</v>
      </c>
      <c r="N9933" s="54">
        <f t="shared" si="778"/>
        <v>6465.2999999999993</v>
      </c>
      <c r="O9933" s="46">
        <f t="shared" si="779"/>
        <v>3.0664851005021774</v>
      </c>
    </row>
    <row r="9934" spans="6:15" x14ac:dyDescent="0.25">
      <c r="F9934" s="3">
        <f t="shared" si="776"/>
        <v>0</v>
      </c>
      <c r="G9934" s="45" t="s">
        <v>30684</v>
      </c>
      <c r="H9934" s="42">
        <v>99.25</v>
      </c>
      <c r="I9934" s="42">
        <v>0.01</v>
      </c>
      <c r="J9934" s="42" t="s">
        <v>11948</v>
      </c>
      <c r="K9934" s="43">
        <f t="shared" si="777"/>
        <v>6462.8838238970993</v>
      </c>
      <c r="L9934" s="44" t="s">
        <v>21316</v>
      </c>
      <c r="M9934" s="44">
        <f t="shared" si="775"/>
        <v>65.030893526146713</v>
      </c>
      <c r="N9934" s="54">
        <f t="shared" si="778"/>
        <v>6465.95</v>
      </c>
      <c r="O9934" s="46">
        <f t="shared" si="779"/>
        <v>3.0661761029004992</v>
      </c>
    </row>
    <row r="9935" spans="6:15" x14ac:dyDescent="0.25">
      <c r="F9935" s="3">
        <f t="shared" si="776"/>
        <v>0</v>
      </c>
      <c r="G9935" s="45" t="s">
        <v>30685</v>
      </c>
      <c r="H9935" s="42">
        <v>99.26</v>
      </c>
      <c r="I9935" s="42">
        <v>0.01</v>
      </c>
      <c r="J9935" s="42" t="s">
        <v>11949</v>
      </c>
      <c r="K9935" s="43">
        <f t="shared" si="777"/>
        <v>6463.5341328323611</v>
      </c>
      <c r="L9935" s="44" t="s">
        <v>21317</v>
      </c>
      <c r="M9935" s="44">
        <f t="shared" si="775"/>
        <v>65.03088729392195</v>
      </c>
      <c r="N9935" s="54">
        <f t="shared" si="778"/>
        <v>6466.6</v>
      </c>
      <c r="O9935" s="46">
        <f t="shared" si="779"/>
        <v>3.065867167639226</v>
      </c>
    </row>
    <row r="9936" spans="6:15" x14ac:dyDescent="0.25">
      <c r="F9936" s="3">
        <f t="shared" si="776"/>
        <v>0</v>
      </c>
      <c r="G9936" s="45" t="s">
        <v>30686</v>
      </c>
      <c r="H9936" s="42">
        <v>99.27</v>
      </c>
      <c r="I9936" s="42">
        <v>0.01</v>
      </c>
      <c r="J9936" s="42" t="s">
        <v>11950</v>
      </c>
      <c r="K9936" s="43">
        <f t="shared" si="777"/>
        <v>6464.1844417053007</v>
      </c>
      <c r="L9936" s="44" t="s">
        <v>21318</v>
      </c>
      <c r="M9936" s="44">
        <f t="shared" si="775"/>
        <v>65.030881063572721</v>
      </c>
      <c r="N9936" s="54">
        <f t="shared" si="778"/>
        <v>6467.25</v>
      </c>
      <c r="O9936" s="46">
        <f t="shared" si="779"/>
        <v>3.0655582946992581</v>
      </c>
    </row>
    <row r="9937" spans="6:15" x14ac:dyDescent="0.25">
      <c r="F9937" s="3">
        <f t="shared" si="776"/>
        <v>0</v>
      </c>
      <c r="G9937" s="45" t="s">
        <v>30687</v>
      </c>
      <c r="H9937" s="42">
        <v>99.28</v>
      </c>
      <c r="I9937" s="42">
        <v>0.01</v>
      </c>
      <c r="J9937" s="42" t="s">
        <v>11951</v>
      </c>
      <c r="K9937" s="43">
        <f t="shared" si="777"/>
        <v>6464.8347505159363</v>
      </c>
      <c r="L9937" s="44" t="s">
        <v>21319</v>
      </c>
      <c r="M9937" s="44">
        <f t="shared" si="775"/>
        <v>65.030874835123456</v>
      </c>
      <c r="N9937" s="54">
        <f t="shared" si="778"/>
        <v>6467.9</v>
      </c>
      <c r="O9937" s="46">
        <f t="shared" si="779"/>
        <v>3.0652494840633153</v>
      </c>
    </row>
    <row r="9938" spans="6:15" x14ac:dyDescent="0.25">
      <c r="F9938" s="3">
        <f t="shared" si="776"/>
        <v>0</v>
      </c>
      <c r="G9938" s="45" t="s">
        <v>30688</v>
      </c>
      <c r="H9938" s="42">
        <v>99.29</v>
      </c>
      <c r="I9938" s="42">
        <v>0.01</v>
      </c>
      <c r="J9938" s="42" t="s">
        <v>11952</v>
      </c>
      <c r="K9938" s="43">
        <f t="shared" si="777"/>
        <v>6465.4850592642879</v>
      </c>
      <c r="L9938" s="44" t="s">
        <v>21320</v>
      </c>
      <c r="M9938" s="44">
        <f t="shared" si="775"/>
        <v>65.030868608561946</v>
      </c>
      <c r="N9938" s="54">
        <f t="shared" si="778"/>
        <v>6468.55</v>
      </c>
      <c r="O9938" s="46">
        <f t="shared" si="779"/>
        <v>3.0649407357122982</v>
      </c>
    </row>
    <row r="9939" spans="6:15" x14ac:dyDescent="0.25">
      <c r="F9939" s="3">
        <f t="shared" si="776"/>
        <v>0</v>
      </c>
      <c r="G9939" s="45" t="s">
        <v>30689</v>
      </c>
      <c r="H9939" s="42">
        <v>99.3</v>
      </c>
      <c r="I9939" s="42">
        <v>0.01</v>
      </c>
      <c r="J9939" s="42" t="s">
        <v>11953</v>
      </c>
      <c r="K9939" s="43">
        <f t="shared" si="777"/>
        <v>6466.1353679503736</v>
      </c>
      <c r="L9939" s="44" t="s">
        <v>21321</v>
      </c>
      <c r="M9939" s="44">
        <f t="shared" si="775"/>
        <v>65.030862383882081</v>
      </c>
      <c r="N9939" s="54">
        <f t="shared" si="778"/>
        <v>6469.2</v>
      </c>
      <c r="O9939" s="46">
        <f t="shared" si="779"/>
        <v>3.0646320496261978</v>
      </c>
    </row>
    <row r="9940" spans="6:15" x14ac:dyDescent="0.25">
      <c r="F9940" s="3">
        <f t="shared" si="776"/>
        <v>0</v>
      </c>
      <c r="G9940" s="45" t="s">
        <v>30690</v>
      </c>
      <c r="H9940" s="42">
        <v>99.31</v>
      </c>
      <c r="I9940" s="42">
        <v>0.01</v>
      </c>
      <c r="J9940" s="42" t="s">
        <v>11954</v>
      </c>
      <c r="K9940" s="43">
        <f t="shared" si="777"/>
        <v>6466.7856765742126</v>
      </c>
      <c r="L9940" s="44" t="s">
        <v>21322</v>
      </c>
      <c r="M9940" s="44">
        <f t="shared" si="775"/>
        <v>65.030856161096068</v>
      </c>
      <c r="N9940" s="54">
        <f t="shared" si="778"/>
        <v>6469.85</v>
      </c>
      <c r="O9940" s="46">
        <f t="shared" si="779"/>
        <v>3.0643234257877339</v>
      </c>
    </row>
    <row r="9941" spans="6:15" x14ac:dyDescent="0.25">
      <c r="F9941" s="3">
        <f t="shared" si="776"/>
        <v>0</v>
      </c>
      <c r="G9941" s="45" t="s">
        <v>30691</v>
      </c>
      <c r="H9941" s="42">
        <v>99.32</v>
      </c>
      <c r="I9941" s="42">
        <v>0.01</v>
      </c>
      <c r="J9941" s="42" t="s">
        <v>11955</v>
      </c>
      <c r="K9941" s="43">
        <f t="shared" si="777"/>
        <v>6467.435985135824</v>
      </c>
      <c r="L9941" s="44" t="s">
        <v>21323</v>
      </c>
      <c r="M9941" s="44">
        <f t="shared" si="775"/>
        <v>65.030849940161147</v>
      </c>
      <c r="N9941" s="54">
        <f t="shared" si="778"/>
        <v>6470.4999999999991</v>
      </c>
      <c r="O9941" s="46">
        <f t="shared" si="779"/>
        <v>3.0640148641750784</v>
      </c>
    </row>
    <row r="9942" spans="6:15" x14ac:dyDescent="0.25">
      <c r="F9942" s="3">
        <f t="shared" si="776"/>
        <v>0</v>
      </c>
      <c r="G9942" s="45" t="s">
        <v>30692</v>
      </c>
      <c r="H9942" s="42">
        <v>99.33</v>
      </c>
      <c r="I9942" s="42">
        <v>0.01</v>
      </c>
      <c r="J9942" s="42" t="s">
        <v>11956</v>
      </c>
      <c r="K9942" s="43">
        <f t="shared" si="777"/>
        <v>6468.086293635226</v>
      </c>
      <c r="L9942" s="44" t="s">
        <v>21324</v>
      </c>
      <c r="M9942" s="44">
        <f t="shared" si="775"/>
        <v>65.030843721144549</v>
      </c>
      <c r="N9942" s="54">
        <f t="shared" si="778"/>
        <v>6471.15</v>
      </c>
      <c r="O9942" s="46">
        <f t="shared" si="779"/>
        <v>3.0637063647736795</v>
      </c>
    </row>
    <row r="9943" spans="6:15" x14ac:dyDescent="0.25">
      <c r="F9943" s="3">
        <f t="shared" si="776"/>
        <v>0</v>
      </c>
      <c r="G9943" s="45" t="s">
        <v>30693</v>
      </c>
      <c r="H9943" s="42">
        <v>99.34</v>
      </c>
      <c r="I9943" s="42">
        <v>0.01</v>
      </c>
      <c r="J9943" s="42" t="s">
        <v>11957</v>
      </c>
      <c r="K9943" s="43">
        <f t="shared" si="777"/>
        <v>6468.7366020724376</v>
      </c>
      <c r="L9943" s="44" t="s">
        <v>21325</v>
      </c>
      <c r="M9943" s="44">
        <f t="shared" si="775"/>
        <v>65.030837504003472</v>
      </c>
      <c r="N9943" s="54">
        <f t="shared" si="778"/>
        <v>6471.8</v>
      </c>
      <c r="O9943" s="46">
        <f t="shared" si="779"/>
        <v>3.0633979275626189</v>
      </c>
    </row>
    <row r="9944" spans="6:15" x14ac:dyDescent="0.25">
      <c r="F9944" s="3">
        <f t="shared" si="776"/>
        <v>0</v>
      </c>
      <c r="G9944" s="45" t="s">
        <v>30694</v>
      </c>
      <c r="H9944" s="42">
        <v>99.35</v>
      </c>
      <c r="I9944" s="42">
        <v>0.01</v>
      </c>
      <c r="J9944" s="42" t="s">
        <v>11958</v>
      </c>
      <c r="K9944" s="43">
        <f t="shared" si="777"/>
        <v>6469.3869104474779</v>
      </c>
      <c r="L9944" s="44" t="s">
        <v>21326</v>
      </c>
      <c r="M9944" s="44">
        <f t="shared" si="775"/>
        <v>65.030831288737915</v>
      </c>
      <c r="N9944" s="54">
        <f t="shared" si="778"/>
        <v>6472.45</v>
      </c>
      <c r="O9944" s="46">
        <f t="shared" si="779"/>
        <v>3.0630895525218875</v>
      </c>
    </row>
    <row r="9945" spans="6:15" x14ac:dyDescent="0.25">
      <c r="F9945" s="3">
        <f t="shared" si="776"/>
        <v>0</v>
      </c>
      <c r="G9945" s="45" t="s">
        <v>30695</v>
      </c>
      <c r="H9945" s="42">
        <v>99.36</v>
      </c>
      <c r="I9945" s="42">
        <v>0.01</v>
      </c>
      <c r="J9945" s="42" t="s">
        <v>11959</v>
      </c>
      <c r="K9945" s="43">
        <f t="shared" si="777"/>
        <v>6470.0372187603652</v>
      </c>
      <c r="L9945" s="44" t="s">
        <v>21327</v>
      </c>
      <c r="M9945" s="44">
        <f t="shared" si="775"/>
        <v>65.030825075354016</v>
      </c>
      <c r="N9945" s="54">
        <f t="shared" si="778"/>
        <v>6473.0999999999995</v>
      </c>
      <c r="O9945" s="46">
        <f t="shared" si="779"/>
        <v>3.0627812396342051</v>
      </c>
    </row>
    <row r="9946" spans="6:15" x14ac:dyDescent="0.25">
      <c r="F9946" s="3">
        <f t="shared" si="776"/>
        <v>0</v>
      </c>
      <c r="G9946" s="45" t="s">
        <v>30696</v>
      </c>
      <c r="H9946" s="42">
        <v>99.37</v>
      </c>
      <c r="I9946" s="42">
        <v>0.01</v>
      </c>
      <c r="J9946" s="42" t="s">
        <v>11960</v>
      </c>
      <c r="K9946" s="43">
        <f t="shared" si="777"/>
        <v>6470.6875270111186</v>
      </c>
      <c r="L9946" s="44" t="s">
        <v>21328</v>
      </c>
      <c r="M9946" s="44">
        <f t="shared" si="775"/>
        <v>65.030818863870095</v>
      </c>
      <c r="N9946" s="54">
        <f t="shared" si="778"/>
        <v>6473.75</v>
      </c>
      <c r="O9946" s="46">
        <f t="shared" si="779"/>
        <v>3.0624729888813818</v>
      </c>
    </row>
    <row r="9947" spans="6:15" x14ac:dyDescent="0.25">
      <c r="F9947" s="3">
        <f t="shared" si="776"/>
        <v>0</v>
      </c>
      <c r="G9947" s="45" t="s">
        <v>30697</v>
      </c>
      <c r="H9947" s="42">
        <v>99.38</v>
      </c>
      <c r="I9947" s="42">
        <v>0.01</v>
      </c>
      <c r="J9947" s="42" t="s">
        <v>11961</v>
      </c>
      <c r="K9947" s="43">
        <f t="shared" si="777"/>
        <v>6471.3378351997571</v>
      </c>
      <c r="L9947" s="44" t="s">
        <v>21329</v>
      </c>
      <c r="M9947" s="44">
        <f t="shared" si="775"/>
        <v>65.030812654243377</v>
      </c>
      <c r="N9947" s="54">
        <f t="shared" si="778"/>
        <v>6474.4</v>
      </c>
      <c r="O9947" s="46">
        <f t="shared" si="779"/>
        <v>3.062164800242499</v>
      </c>
    </row>
    <row r="9948" spans="6:15" x14ac:dyDescent="0.25">
      <c r="F9948" s="3">
        <f t="shared" si="776"/>
        <v>0</v>
      </c>
      <c r="G9948" s="45" t="s">
        <v>30698</v>
      </c>
      <c r="H9948" s="42">
        <v>99.39</v>
      </c>
      <c r="I9948" s="42">
        <v>0.01</v>
      </c>
      <c r="J9948" s="42" t="s">
        <v>11962</v>
      </c>
      <c r="K9948" s="43">
        <f t="shared" si="777"/>
        <v>6471.9881433262999</v>
      </c>
      <c r="L9948" s="44" t="s">
        <v>21330</v>
      </c>
      <c r="M9948" s="44">
        <f t="shared" si="775"/>
        <v>65.030806446510525</v>
      </c>
      <c r="N9948" s="54">
        <f t="shared" si="778"/>
        <v>6475.05</v>
      </c>
      <c r="O9948" s="46">
        <f t="shared" si="779"/>
        <v>3.0618566737002766</v>
      </c>
    </row>
    <row r="9949" spans="6:15" x14ac:dyDescent="0.25">
      <c r="F9949" s="3">
        <f t="shared" si="776"/>
        <v>0</v>
      </c>
      <c r="G9949" s="45" t="s">
        <v>30699</v>
      </c>
      <c r="H9949" s="42">
        <v>99.4</v>
      </c>
      <c r="I9949" s="42">
        <v>0.01</v>
      </c>
      <c r="J9949" s="42" t="s">
        <v>11963</v>
      </c>
      <c r="K9949" s="43">
        <f t="shared" si="777"/>
        <v>6472.6384513907651</v>
      </c>
      <c r="L9949" s="44" t="s">
        <v>21331</v>
      </c>
      <c r="M9949" s="44">
        <f t="shared" si="775"/>
        <v>65.030800240640986</v>
      </c>
      <c r="N9949" s="54">
        <f t="shared" si="778"/>
        <v>6475.7</v>
      </c>
      <c r="O9949" s="46">
        <f t="shared" si="779"/>
        <v>3.0615486092347055</v>
      </c>
    </row>
    <row r="9950" spans="6:15" x14ac:dyDescent="0.25">
      <c r="F9950" s="3">
        <f t="shared" si="776"/>
        <v>0</v>
      </c>
      <c r="G9950" s="45" t="s">
        <v>30700</v>
      </c>
      <c r="H9950" s="42">
        <v>99.41</v>
      </c>
      <c r="I9950" s="42">
        <v>0.01</v>
      </c>
      <c r="J9950" s="42" t="s">
        <v>11964</v>
      </c>
      <c r="K9950" s="43">
        <f t="shared" si="777"/>
        <v>6473.2887593931719</v>
      </c>
      <c r="L9950" s="44" t="s">
        <v>21332</v>
      </c>
      <c r="M9950" s="44">
        <f t="shared" si="775"/>
        <v>65.030794036646967</v>
      </c>
      <c r="N9950" s="54">
        <f t="shared" si="778"/>
        <v>6476.3499999999995</v>
      </c>
      <c r="O9950" s="46">
        <f t="shared" si="779"/>
        <v>3.0612406068275959</v>
      </c>
    </row>
    <row r="9951" spans="6:15" x14ac:dyDescent="0.25">
      <c r="F9951" s="3">
        <f t="shared" si="776"/>
        <v>0</v>
      </c>
      <c r="G9951" s="45" t="s">
        <v>30701</v>
      </c>
      <c r="H9951" s="42">
        <v>99.42</v>
      </c>
      <c r="I9951" s="42">
        <v>0.01</v>
      </c>
      <c r="J9951" s="42" t="s">
        <v>11965</v>
      </c>
      <c r="K9951" s="43">
        <f t="shared" si="777"/>
        <v>6473.9390673335383</v>
      </c>
      <c r="L9951" s="44" t="s">
        <v>21333</v>
      </c>
      <c r="M9951" s="44">
        <f t="shared" si="775"/>
        <v>65.030787834546842</v>
      </c>
      <c r="N9951" s="54">
        <f t="shared" si="778"/>
        <v>6477</v>
      </c>
      <c r="O9951" s="46">
        <f t="shared" si="779"/>
        <v>3.0609326664616674</v>
      </c>
    </row>
    <row r="9952" spans="6:15" x14ac:dyDescent="0.25">
      <c r="F9952" s="3">
        <f t="shared" si="776"/>
        <v>0</v>
      </c>
      <c r="G9952" s="45" t="s">
        <v>30702</v>
      </c>
      <c r="H9952" s="42">
        <v>99.43</v>
      </c>
      <c r="I9952" s="42">
        <v>0.01</v>
      </c>
      <c r="J9952" s="42" t="s">
        <v>11966</v>
      </c>
      <c r="K9952" s="43">
        <f t="shared" si="777"/>
        <v>6474.5893752118836</v>
      </c>
      <c r="L9952" s="44" t="s">
        <v>21334</v>
      </c>
      <c r="M9952" s="44">
        <f t="shared" si="775"/>
        <v>65.030781634322238</v>
      </c>
      <c r="N9952" s="54">
        <f t="shared" si="778"/>
        <v>6477.6500000000005</v>
      </c>
      <c r="O9952" s="46">
        <f t="shared" si="779"/>
        <v>3.0606247881169111</v>
      </c>
    </row>
    <row r="9953" spans="6:15" x14ac:dyDescent="0.25">
      <c r="F9953" s="3">
        <f t="shared" si="776"/>
        <v>0</v>
      </c>
      <c r="G9953" s="45" t="s">
        <v>30703</v>
      </c>
      <c r="H9953" s="42">
        <v>99.44</v>
      </c>
      <c r="I9953" s="42">
        <v>0.01</v>
      </c>
      <c r="J9953" s="42" t="s">
        <v>11967</v>
      </c>
      <c r="K9953" s="43">
        <f t="shared" si="777"/>
        <v>6475.2396830282269</v>
      </c>
      <c r="L9953" s="44" t="s">
        <v>21335</v>
      </c>
      <c r="M9953" s="44">
        <f t="shared" si="775"/>
        <v>65.030775435954837</v>
      </c>
      <c r="N9953" s="54">
        <f t="shared" si="778"/>
        <v>6478.2999999999993</v>
      </c>
      <c r="O9953" s="46">
        <f t="shared" si="779"/>
        <v>3.0603169717724086</v>
      </c>
    </row>
    <row r="9954" spans="6:15" x14ac:dyDescent="0.25">
      <c r="F9954" s="3">
        <f t="shared" si="776"/>
        <v>0</v>
      </c>
      <c r="G9954" s="45" t="s">
        <v>30704</v>
      </c>
      <c r="H9954" s="42">
        <v>99.45</v>
      </c>
      <c r="I9954" s="42">
        <v>0.01</v>
      </c>
      <c r="J9954" s="42" t="s">
        <v>11968</v>
      </c>
      <c r="K9954" s="43">
        <f t="shared" si="777"/>
        <v>6475.8899907825862</v>
      </c>
      <c r="L9954" s="44" t="s">
        <v>21336</v>
      </c>
      <c r="M9954" s="44">
        <f t="shared" si="775"/>
        <v>65.030769239475205</v>
      </c>
      <c r="N9954" s="54">
        <f t="shared" si="778"/>
        <v>6478.95</v>
      </c>
      <c r="O9954" s="46">
        <f t="shared" si="779"/>
        <v>3.060009217413608</v>
      </c>
    </row>
    <row r="9955" spans="6:15" x14ac:dyDescent="0.25">
      <c r="F9955" s="3">
        <f t="shared" si="776"/>
        <v>0</v>
      </c>
      <c r="G9955" s="45" t="s">
        <v>30705</v>
      </c>
      <c r="H9955" s="42">
        <v>99.46</v>
      </c>
      <c r="I9955" s="42">
        <v>0.01</v>
      </c>
      <c r="J9955" s="42" t="s">
        <v>11969</v>
      </c>
      <c r="K9955" s="43">
        <f t="shared" si="777"/>
        <v>6476.5402984749808</v>
      </c>
      <c r="L9955" s="44" t="s">
        <v>21337</v>
      </c>
      <c r="M9955" s="44">
        <f t="shared" si="775"/>
        <v>65.030763044864997</v>
      </c>
      <c r="N9955" s="54">
        <f t="shared" si="778"/>
        <v>6479.5999999999995</v>
      </c>
      <c r="O9955" s="46">
        <f t="shared" si="779"/>
        <v>3.0597015250186814</v>
      </c>
    </row>
    <row r="9956" spans="6:15" x14ac:dyDescent="0.25">
      <c r="F9956" s="3">
        <f t="shared" si="776"/>
        <v>0</v>
      </c>
      <c r="G9956" s="45" t="s">
        <v>30706</v>
      </c>
      <c r="H9956" s="42">
        <v>99.47</v>
      </c>
      <c r="I9956" s="42">
        <v>0.01</v>
      </c>
      <c r="J9956" s="42" t="s">
        <v>11970</v>
      </c>
      <c r="K9956" s="43">
        <f t="shared" si="777"/>
        <v>6477.1906061054297</v>
      </c>
      <c r="L9956" s="44" t="s">
        <v>21338</v>
      </c>
      <c r="M9956" s="44">
        <f t="shared" si="775"/>
        <v>65.030756852130324</v>
      </c>
      <c r="N9956" s="54">
        <f t="shared" si="778"/>
        <v>6480.25</v>
      </c>
      <c r="O9956" s="46">
        <f t="shared" si="779"/>
        <v>3.0593938945703485</v>
      </c>
    </row>
    <row r="9957" spans="6:15" x14ac:dyDescent="0.25">
      <c r="F9957" s="3">
        <f t="shared" si="776"/>
        <v>0</v>
      </c>
      <c r="G9957" s="45" t="s">
        <v>30707</v>
      </c>
      <c r="H9957" s="42">
        <v>99.48</v>
      </c>
      <c r="I9957" s="42">
        <v>0.01</v>
      </c>
      <c r="J9957" s="42" t="s">
        <v>11971</v>
      </c>
      <c r="K9957" s="43">
        <f t="shared" si="777"/>
        <v>6477.840913673951</v>
      </c>
      <c r="L9957" s="44" t="s">
        <v>21339</v>
      </c>
      <c r="M9957" s="44">
        <f t="shared" si="775"/>
        <v>65.030750661258978</v>
      </c>
      <c r="N9957" s="54">
        <f t="shared" si="778"/>
        <v>6480.9</v>
      </c>
      <c r="O9957" s="46">
        <f t="shared" si="779"/>
        <v>3.0590863260486003</v>
      </c>
    </row>
    <row r="9958" spans="6:15" x14ac:dyDescent="0.25">
      <c r="F9958" s="3">
        <f t="shared" si="776"/>
        <v>0</v>
      </c>
      <c r="G9958" s="45" t="s">
        <v>30708</v>
      </c>
      <c r="H9958" s="42">
        <v>99.49</v>
      </c>
      <c r="I9958" s="42">
        <v>0.01</v>
      </c>
      <c r="J9958" s="42" t="s">
        <v>11972</v>
      </c>
      <c r="K9958" s="43">
        <f t="shared" si="777"/>
        <v>6478.491221180564</v>
      </c>
      <c r="L9958" s="44" t="s">
        <v>21340</v>
      </c>
      <c r="M9958" s="44">
        <f t="shared" si="775"/>
        <v>65.03074447225093</v>
      </c>
      <c r="N9958" s="54">
        <f t="shared" si="778"/>
        <v>6481.5499999999993</v>
      </c>
      <c r="O9958" s="46">
        <f t="shared" si="779"/>
        <v>3.058778819435247</v>
      </c>
    </row>
    <row r="9959" spans="6:15" x14ac:dyDescent="0.25">
      <c r="F9959" s="3">
        <f t="shared" si="776"/>
        <v>0</v>
      </c>
      <c r="G9959" s="45" t="s">
        <v>30709</v>
      </c>
      <c r="H9959" s="42">
        <v>99.5</v>
      </c>
      <c r="I9959" s="42">
        <v>0.01</v>
      </c>
      <c r="J9959" s="42" t="s">
        <v>11973</v>
      </c>
      <c r="K9959" s="43">
        <f t="shared" si="777"/>
        <v>6479.1415286252868</v>
      </c>
      <c r="L9959" s="44" t="s">
        <v>21341</v>
      </c>
      <c r="M9959" s="44">
        <f t="shared" si="775"/>
        <v>65.030738285136778</v>
      </c>
      <c r="N9959" s="54">
        <f t="shared" si="778"/>
        <v>6482.2</v>
      </c>
      <c r="O9959" s="46">
        <f t="shared" si="779"/>
        <v>3.0584713747130081</v>
      </c>
    </row>
    <row r="9960" spans="6:15" x14ac:dyDescent="0.25">
      <c r="F9960" s="3">
        <f t="shared" si="776"/>
        <v>0</v>
      </c>
      <c r="G9960" s="45" t="s">
        <v>30710</v>
      </c>
      <c r="H9960" s="42">
        <v>99.51</v>
      </c>
      <c r="I9960" s="42">
        <v>0.01</v>
      </c>
      <c r="J9960" s="42" t="s">
        <v>11974</v>
      </c>
      <c r="K9960" s="43">
        <f t="shared" si="777"/>
        <v>6479.7918360081385</v>
      </c>
      <c r="L9960" s="44" t="s">
        <v>21342</v>
      </c>
      <c r="M9960" s="44">
        <f t="shared" si="775"/>
        <v>65.030732099879828</v>
      </c>
      <c r="N9960" s="54">
        <f t="shared" si="778"/>
        <v>6482.85</v>
      </c>
      <c r="O9960" s="46">
        <f t="shared" si="779"/>
        <v>3.0581639918618748</v>
      </c>
    </row>
    <row r="9961" spans="6:15" x14ac:dyDescent="0.25">
      <c r="F9961" s="3">
        <f t="shared" si="776"/>
        <v>0</v>
      </c>
      <c r="G9961" s="45" t="s">
        <v>30711</v>
      </c>
      <c r="H9961" s="42">
        <v>99.52</v>
      </c>
      <c r="I9961" s="42">
        <v>0.01</v>
      </c>
      <c r="J9961" s="42" t="s">
        <v>11975</v>
      </c>
      <c r="K9961" s="43">
        <f t="shared" si="777"/>
        <v>6480.4421433291373</v>
      </c>
      <c r="L9961" s="44" t="s">
        <v>21343</v>
      </c>
      <c r="M9961" s="44">
        <f t="shared" si="775"/>
        <v>65.030725916498412</v>
      </c>
      <c r="N9961" s="54">
        <f t="shared" si="778"/>
        <v>6483.5</v>
      </c>
      <c r="O9961" s="46">
        <f t="shared" si="779"/>
        <v>3.0578566708627477</v>
      </c>
    </row>
    <row r="9962" spans="6:15" x14ac:dyDescent="0.25">
      <c r="F9962" s="3">
        <f t="shared" si="776"/>
        <v>0</v>
      </c>
      <c r="G9962" s="45" t="s">
        <v>30712</v>
      </c>
      <c r="H9962" s="42">
        <v>99.53</v>
      </c>
      <c r="I9962" s="42">
        <v>0.01</v>
      </c>
      <c r="J9962" s="42" t="s">
        <v>11976</v>
      </c>
      <c r="K9962" s="43">
        <f t="shared" si="777"/>
        <v>6481.0924505883022</v>
      </c>
      <c r="L9962" s="44" t="s">
        <v>21344</v>
      </c>
      <c r="M9962" s="44">
        <f t="shared" si="775"/>
        <v>65.030719734974213</v>
      </c>
      <c r="N9962" s="54">
        <f t="shared" si="778"/>
        <v>6484.15</v>
      </c>
      <c r="O9962" s="46">
        <f t="shared" si="779"/>
        <v>3.0575494116974369</v>
      </c>
    </row>
    <row r="9963" spans="6:15" x14ac:dyDescent="0.25">
      <c r="F9963" s="3">
        <f t="shared" si="776"/>
        <v>0</v>
      </c>
      <c r="G9963" s="45" t="s">
        <v>30713</v>
      </c>
      <c r="H9963" s="42">
        <v>99.54</v>
      </c>
      <c r="I9963" s="42">
        <v>0.01</v>
      </c>
      <c r="J9963" s="42" t="s">
        <v>11977</v>
      </c>
      <c r="K9963" s="43">
        <f t="shared" si="777"/>
        <v>6481.7427577856515</v>
      </c>
      <c r="L9963" s="44" t="s">
        <v>21345</v>
      </c>
      <c r="M9963" s="44">
        <f t="shared" si="775"/>
        <v>65.030713555337769</v>
      </c>
      <c r="N9963" s="54">
        <f t="shared" si="778"/>
        <v>6484.8</v>
      </c>
      <c r="O9963" s="46">
        <f t="shared" si="779"/>
        <v>3.0572422143486619</v>
      </c>
    </row>
    <row r="9964" spans="6:15" x14ac:dyDescent="0.25">
      <c r="F9964" s="3">
        <f t="shared" si="776"/>
        <v>0</v>
      </c>
      <c r="G9964" s="45" t="s">
        <v>30714</v>
      </c>
      <c r="H9964" s="42">
        <v>99.55</v>
      </c>
      <c r="I9964" s="42">
        <v>0.01</v>
      </c>
      <c r="J9964" s="42" t="s">
        <v>11978</v>
      </c>
      <c r="K9964" s="43">
        <f t="shared" si="777"/>
        <v>6482.3930649212052</v>
      </c>
      <c r="L9964" s="44" t="s">
        <v>21346</v>
      </c>
      <c r="M9964" s="44">
        <f t="shared" si="775"/>
        <v>65.030707377552432</v>
      </c>
      <c r="N9964" s="54">
        <f t="shared" si="778"/>
        <v>6485.45</v>
      </c>
      <c r="O9964" s="46">
        <f t="shared" si="779"/>
        <v>3.056935078794595</v>
      </c>
    </row>
    <row r="9965" spans="6:15" x14ac:dyDescent="0.25">
      <c r="F9965" s="3">
        <f t="shared" si="776"/>
        <v>0</v>
      </c>
      <c r="G9965" s="45" t="s">
        <v>30715</v>
      </c>
      <c r="H9965" s="42">
        <v>99.56</v>
      </c>
      <c r="I9965" s="42">
        <v>0.01</v>
      </c>
      <c r="J9965" s="42" t="s">
        <v>11979</v>
      </c>
      <c r="K9965" s="43">
        <f t="shared" si="777"/>
        <v>6483.0433719949806</v>
      </c>
      <c r="L9965" s="44" t="s">
        <v>21347</v>
      </c>
      <c r="M9965" s="44">
        <f t="shared" si="775"/>
        <v>65.030701201642628</v>
      </c>
      <c r="N9965" s="54">
        <f t="shared" si="778"/>
        <v>6486.1</v>
      </c>
      <c r="O9965" s="46">
        <f t="shared" si="779"/>
        <v>3.0566280050197747</v>
      </c>
    </row>
    <row r="9966" spans="6:15" x14ac:dyDescent="0.25">
      <c r="F9966" s="3">
        <f t="shared" si="776"/>
        <v>0</v>
      </c>
      <c r="G9966" s="45" t="s">
        <v>30716</v>
      </c>
      <c r="H9966" s="42">
        <v>99.57</v>
      </c>
      <c r="I9966" s="42">
        <v>0.01</v>
      </c>
      <c r="J9966" s="42" t="s">
        <v>11980</v>
      </c>
      <c r="K9966" s="43">
        <f t="shared" si="777"/>
        <v>6483.6936790069967</v>
      </c>
      <c r="L9966" s="44" t="s">
        <v>21348</v>
      </c>
      <c r="M9966" s="44">
        <f t="shared" si="775"/>
        <v>65.03069502757171</v>
      </c>
      <c r="N9966" s="54">
        <f t="shared" si="778"/>
        <v>6486.7499999999991</v>
      </c>
      <c r="O9966" s="46">
        <f t="shared" si="779"/>
        <v>3.0563209930023731</v>
      </c>
    </row>
    <row r="9967" spans="6:15" x14ac:dyDescent="0.25">
      <c r="F9967" s="3">
        <f t="shared" si="776"/>
        <v>0</v>
      </c>
      <c r="G9967" s="45" t="s">
        <v>30717</v>
      </c>
      <c r="H9967" s="42">
        <v>99.58</v>
      </c>
      <c r="I9967" s="42">
        <v>0.01</v>
      </c>
      <c r="J9967" s="42" t="s">
        <v>11981</v>
      </c>
      <c r="K9967" s="43">
        <f t="shared" si="777"/>
        <v>6484.3439859572727</v>
      </c>
      <c r="L9967" s="44" t="s">
        <v>21349</v>
      </c>
      <c r="M9967" s="44">
        <f t="shared" si="775"/>
        <v>65.030688855394672</v>
      </c>
      <c r="N9967" s="54">
        <f t="shared" si="778"/>
        <v>6487.4</v>
      </c>
      <c r="O9967" s="46">
        <f t="shared" si="779"/>
        <v>3.0560140427269289</v>
      </c>
    </row>
    <row r="9968" spans="6:15" x14ac:dyDescent="0.25">
      <c r="F9968" s="3">
        <f t="shared" si="776"/>
        <v>0</v>
      </c>
      <c r="G9968" s="45" t="s">
        <v>30718</v>
      </c>
      <c r="H9968" s="42">
        <v>99.59</v>
      </c>
      <c r="I9968" s="42">
        <v>0.01</v>
      </c>
      <c r="J9968" s="42" t="s">
        <v>11982</v>
      </c>
      <c r="K9968" s="43">
        <f t="shared" si="777"/>
        <v>6484.9942928458267</v>
      </c>
      <c r="L9968" s="44" t="s">
        <v>21350</v>
      </c>
      <c r="M9968" s="44">
        <f t="shared" si="775"/>
        <v>65.030682685074851</v>
      </c>
      <c r="N9968" s="54">
        <f t="shared" si="778"/>
        <v>6488.05</v>
      </c>
      <c r="O9968" s="46">
        <f t="shared" si="779"/>
        <v>3.0557071541734331</v>
      </c>
    </row>
    <row r="9969" spans="6:15" x14ac:dyDescent="0.25">
      <c r="F9969" s="3">
        <f t="shared" si="776"/>
        <v>0</v>
      </c>
      <c r="G9969" s="45" t="s">
        <v>30719</v>
      </c>
      <c r="H9969" s="42">
        <v>99.6</v>
      </c>
      <c r="I9969" s="42">
        <v>0.01</v>
      </c>
      <c r="J9969" s="42" t="s">
        <v>11983</v>
      </c>
      <c r="K9969" s="43">
        <f t="shared" si="777"/>
        <v>6485.6445996726779</v>
      </c>
      <c r="L9969" s="44" t="s">
        <v>21351</v>
      </c>
      <c r="M9969" s="44">
        <f t="shared" si="775"/>
        <v>65.030676516599996</v>
      </c>
      <c r="N9969" s="54">
        <f t="shared" si="778"/>
        <v>6488.7</v>
      </c>
      <c r="O9969" s="46">
        <f t="shared" si="779"/>
        <v>3.0554003273218768</v>
      </c>
    </row>
    <row r="9970" spans="6:15" x14ac:dyDescent="0.25">
      <c r="F9970" s="3">
        <f t="shared" si="776"/>
        <v>0</v>
      </c>
      <c r="G9970" s="45" t="s">
        <v>30720</v>
      </c>
      <c r="H9970" s="42">
        <v>99.61</v>
      </c>
      <c r="I9970" s="42">
        <v>0.01</v>
      </c>
      <c r="J9970" s="42" t="s">
        <v>11984</v>
      </c>
      <c r="K9970" s="43">
        <f t="shared" si="777"/>
        <v>6486.2949064378436</v>
      </c>
      <c r="L9970" s="44" t="s">
        <v>21352</v>
      </c>
      <c r="M9970" s="44">
        <f t="shared" si="775"/>
        <v>65.030670350006815</v>
      </c>
      <c r="N9970" s="54">
        <f t="shared" si="778"/>
        <v>6489.3499999999995</v>
      </c>
      <c r="O9970" s="46">
        <f t="shared" si="779"/>
        <v>3.0550935621558892</v>
      </c>
    </row>
    <row r="9971" spans="6:15" x14ac:dyDescent="0.25">
      <c r="F9971" s="3">
        <f t="shared" si="776"/>
        <v>0</v>
      </c>
      <c r="G9971" s="45" t="s">
        <v>30721</v>
      </c>
      <c r="H9971" s="42">
        <v>99.62</v>
      </c>
      <c r="I9971" s="42">
        <v>0.01</v>
      </c>
      <c r="J9971" s="42" t="s">
        <v>11985</v>
      </c>
      <c r="K9971" s="43">
        <f t="shared" si="777"/>
        <v>6486.9452131413436</v>
      </c>
      <c r="L9971" s="44" t="s">
        <v>21353</v>
      </c>
      <c r="M9971" s="44">
        <f t="shared" si="775"/>
        <v>65.030664185276962</v>
      </c>
      <c r="N9971" s="54">
        <f t="shared" si="778"/>
        <v>6490</v>
      </c>
      <c r="O9971" s="46">
        <f t="shared" si="779"/>
        <v>3.0547868586563709</v>
      </c>
    </row>
    <row r="9972" spans="6:15" x14ac:dyDescent="0.25">
      <c r="F9972" s="3">
        <f t="shared" si="776"/>
        <v>0</v>
      </c>
      <c r="G9972" s="45" t="s">
        <v>30722</v>
      </c>
      <c r="H9972" s="42">
        <v>99.63</v>
      </c>
      <c r="I9972" s="42">
        <v>0.01</v>
      </c>
      <c r="J9972" s="42" t="s">
        <v>11986</v>
      </c>
      <c r="K9972" s="43">
        <f t="shared" si="777"/>
        <v>6487.5955197831963</v>
      </c>
      <c r="L9972" s="44" t="s">
        <v>21354</v>
      </c>
      <c r="M9972" s="44">
        <f t="shared" si="775"/>
        <v>65.030658022392089</v>
      </c>
      <c r="N9972" s="54">
        <f t="shared" si="778"/>
        <v>6490.65</v>
      </c>
      <c r="O9972" s="46">
        <f t="shared" si="779"/>
        <v>3.0544802168033129</v>
      </c>
    </row>
    <row r="9973" spans="6:15" x14ac:dyDescent="0.25">
      <c r="F9973" s="3">
        <f t="shared" si="776"/>
        <v>0</v>
      </c>
      <c r="G9973" s="45" t="s">
        <v>30723</v>
      </c>
      <c r="H9973" s="42">
        <v>99.64</v>
      </c>
      <c r="I9973" s="42">
        <v>0.01</v>
      </c>
      <c r="J9973" s="42" t="s">
        <v>11987</v>
      </c>
      <c r="K9973" s="43">
        <f t="shared" si="777"/>
        <v>6488.2458263634198</v>
      </c>
      <c r="L9973" s="44" t="s">
        <v>21355</v>
      </c>
      <c r="M9973" s="44">
        <f t="shared" si="775"/>
        <v>65.03065186138889</v>
      </c>
      <c r="N9973" s="54">
        <f t="shared" si="778"/>
        <v>6491.3</v>
      </c>
      <c r="O9973" s="46">
        <f t="shared" si="779"/>
        <v>3.0541736365803445</v>
      </c>
    </row>
    <row r="9974" spans="6:15" x14ac:dyDescent="0.25">
      <c r="F9974" s="3">
        <f t="shared" si="776"/>
        <v>0</v>
      </c>
      <c r="G9974" s="45" t="s">
        <v>30724</v>
      </c>
      <c r="H9974" s="42">
        <v>99.65</v>
      </c>
      <c r="I9974" s="42">
        <v>0.01</v>
      </c>
      <c r="J9974" s="42" t="s">
        <v>11988</v>
      </c>
      <c r="K9974" s="43">
        <f t="shared" si="777"/>
        <v>6488.8961328820342</v>
      </c>
      <c r="L9974" s="44" t="s">
        <v>21356</v>
      </c>
      <c r="M9974" s="44">
        <f t="shared" si="775"/>
        <v>65.03064570221845</v>
      </c>
      <c r="N9974" s="54">
        <f t="shared" si="778"/>
        <v>6491.95</v>
      </c>
      <c r="O9974" s="46">
        <f t="shared" si="779"/>
        <v>3.0538671179656376</v>
      </c>
    </row>
    <row r="9975" spans="6:15" x14ac:dyDescent="0.25">
      <c r="F9975" s="3">
        <f t="shared" si="776"/>
        <v>0</v>
      </c>
      <c r="G9975" s="45" t="s">
        <v>30725</v>
      </c>
      <c r="H9975" s="42">
        <v>99.66</v>
      </c>
      <c r="I9975" s="42">
        <v>0.01</v>
      </c>
      <c r="J9975" s="42" t="s">
        <v>11989</v>
      </c>
      <c r="K9975" s="43">
        <f t="shared" si="777"/>
        <v>6489.5464393390566</v>
      </c>
      <c r="L9975" s="44" t="s">
        <v>21357</v>
      </c>
      <c r="M9975" s="44">
        <f t="shared" si="775"/>
        <v>65.030639544917449</v>
      </c>
      <c r="N9975" s="54">
        <f t="shared" si="778"/>
        <v>6492.5999999999995</v>
      </c>
      <c r="O9975" s="46">
        <f t="shared" si="779"/>
        <v>3.0535606609428214</v>
      </c>
    </row>
    <row r="9976" spans="6:15" x14ac:dyDescent="0.25">
      <c r="F9976" s="3">
        <f t="shared" si="776"/>
        <v>0</v>
      </c>
      <c r="G9976" s="45" t="s">
        <v>30726</v>
      </c>
      <c r="H9976" s="42">
        <v>99.67</v>
      </c>
      <c r="I9976" s="42">
        <v>0.01</v>
      </c>
      <c r="J9976" s="42" t="s">
        <v>11990</v>
      </c>
      <c r="K9976" s="43">
        <f t="shared" si="777"/>
        <v>6490.1967457345054</v>
      </c>
      <c r="L9976" s="44" t="s">
        <v>21358</v>
      </c>
      <c r="M9976" s="44">
        <f t="shared" si="775"/>
        <v>65.030633389485899</v>
      </c>
      <c r="N9976" s="54">
        <f t="shared" si="778"/>
        <v>6493.25</v>
      </c>
      <c r="O9976" s="46">
        <f t="shared" si="779"/>
        <v>3.0532542654946155</v>
      </c>
    </row>
    <row r="9977" spans="6:15" x14ac:dyDescent="0.25">
      <c r="F9977" s="3">
        <f t="shared" si="776"/>
        <v>0</v>
      </c>
      <c r="G9977" s="45" t="s">
        <v>30727</v>
      </c>
      <c r="H9977" s="42">
        <v>99.68</v>
      </c>
      <c r="I9977" s="42">
        <v>0.01</v>
      </c>
      <c r="J9977" s="42" t="s">
        <v>11991</v>
      </c>
      <c r="K9977" s="43">
        <f t="shared" si="777"/>
        <v>6490.8470520684004</v>
      </c>
      <c r="L9977" s="44" t="s">
        <v>21359</v>
      </c>
      <c r="M9977" s="44">
        <f t="shared" si="775"/>
        <v>65.030627235905442</v>
      </c>
      <c r="N9977" s="54">
        <f t="shared" si="778"/>
        <v>6493.9000000000005</v>
      </c>
      <c r="O9977" s="46">
        <f t="shared" si="779"/>
        <v>3.0529479316001016</v>
      </c>
    </row>
    <row r="9978" spans="6:15" x14ac:dyDescent="0.25">
      <c r="F9978" s="3">
        <f t="shared" si="776"/>
        <v>0</v>
      </c>
      <c r="G9978" s="45" t="s">
        <v>30728</v>
      </c>
      <c r="H9978" s="42">
        <v>99.69</v>
      </c>
      <c r="I9978" s="42">
        <v>0.01</v>
      </c>
      <c r="J9978" s="42" t="s">
        <v>11992</v>
      </c>
      <c r="K9978" s="43">
        <f t="shared" si="777"/>
        <v>6491.4973583407591</v>
      </c>
      <c r="L9978" s="44" t="s">
        <v>21360</v>
      </c>
      <c r="M9978" s="44">
        <f t="shared" si="775"/>
        <v>65.030621084169979</v>
      </c>
      <c r="N9978" s="54">
        <f t="shared" si="778"/>
        <v>6494.5499999999993</v>
      </c>
      <c r="O9978" s="46">
        <f t="shared" si="779"/>
        <v>3.0526416592401802</v>
      </c>
    </row>
    <row r="9979" spans="6:15" x14ac:dyDescent="0.25">
      <c r="F9979" s="3">
        <f t="shared" si="776"/>
        <v>0</v>
      </c>
      <c r="G9979" s="45" t="s">
        <v>30729</v>
      </c>
      <c r="H9979" s="42">
        <v>99.7</v>
      </c>
      <c r="I9979" s="42">
        <v>0.01</v>
      </c>
      <c r="J9979" s="42" t="s">
        <v>11993</v>
      </c>
      <c r="K9979" s="43">
        <f t="shared" si="777"/>
        <v>6492.1476645516004</v>
      </c>
      <c r="L9979" s="44" t="s">
        <v>21361</v>
      </c>
      <c r="M9979" s="44">
        <f t="shared" si="775"/>
        <v>65.030614934303955</v>
      </c>
      <c r="N9979" s="54">
        <f t="shared" si="778"/>
        <v>6495.2</v>
      </c>
      <c r="O9979" s="46">
        <f t="shared" si="779"/>
        <v>3.0523354483993899</v>
      </c>
    </row>
    <row r="9980" spans="6:15" x14ac:dyDescent="0.25">
      <c r="F9980" s="3">
        <f t="shared" si="776"/>
        <v>0</v>
      </c>
      <c r="G9980" s="45" t="s">
        <v>30730</v>
      </c>
      <c r="H9980" s="42">
        <v>99.71</v>
      </c>
      <c r="I9980" s="42">
        <v>0.01</v>
      </c>
      <c r="J9980" s="42" t="s">
        <v>11994</v>
      </c>
      <c r="K9980" s="43">
        <f t="shared" si="777"/>
        <v>6492.7979707009436</v>
      </c>
      <c r="L9980" s="44" t="s">
        <v>21362</v>
      </c>
      <c r="M9980" s="44">
        <f t="shared" si="775"/>
        <v>65.030608786282926</v>
      </c>
      <c r="N9980" s="54">
        <f t="shared" si="778"/>
        <v>6495.8499999999995</v>
      </c>
      <c r="O9980" s="46">
        <f t="shared" si="779"/>
        <v>3.0520292990559028</v>
      </c>
    </row>
    <row r="9981" spans="6:15" x14ac:dyDescent="0.25">
      <c r="F9981" s="3">
        <f t="shared" si="776"/>
        <v>0</v>
      </c>
      <c r="G9981" s="45" t="s">
        <v>30731</v>
      </c>
      <c r="H9981" s="42">
        <v>99.72</v>
      </c>
      <c r="I9981" s="42">
        <v>0.01</v>
      </c>
      <c r="J9981" s="42" t="s">
        <v>11995</v>
      </c>
      <c r="K9981" s="43">
        <f t="shared" si="777"/>
        <v>6493.4482767888067</v>
      </c>
      <c r="L9981" s="44" t="s">
        <v>21363</v>
      </c>
      <c r="M9981" s="44">
        <f t="shared" si="775"/>
        <v>65.030602640119127</v>
      </c>
      <c r="N9981" s="54">
        <f t="shared" si="778"/>
        <v>6496.5</v>
      </c>
      <c r="O9981" s="46">
        <f t="shared" si="779"/>
        <v>3.0517232111933481</v>
      </c>
    </row>
    <row r="9982" spans="6:15" x14ac:dyDescent="0.25">
      <c r="F9982" s="3">
        <f t="shared" si="776"/>
        <v>0</v>
      </c>
      <c r="G9982" s="45" t="s">
        <v>30732</v>
      </c>
      <c r="H9982" s="42">
        <v>99.73</v>
      </c>
      <c r="I9982" s="42">
        <v>0.01</v>
      </c>
      <c r="J9982" s="42" t="s">
        <v>11996</v>
      </c>
      <c r="K9982" s="43">
        <f t="shared" si="777"/>
        <v>6494.0985828152079</v>
      </c>
      <c r="L9982" s="44" t="s">
        <v>21364</v>
      </c>
      <c r="M9982" s="44">
        <f t="shared" si="775"/>
        <v>65.03059649580031</v>
      </c>
      <c r="N9982" s="54">
        <f t="shared" si="778"/>
        <v>6497.15</v>
      </c>
      <c r="O9982" s="46">
        <f t="shared" si="779"/>
        <v>3.0514171847917169</v>
      </c>
    </row>
    <row r="9983" spans="6:15" x14ac:dyDescent="0.25">
      <c r="F9983" s="3">
        <f t="shared" si="776"/>
        <v>0</v>
      </c>
      <c r="G9983" s="45" t="s">
        <v>30733</v>
      </c>
      <c r="H9983" s="42">
        <v>99.74</v>
      </c>
      <c r="I9983" s="42">
        <v>0.01</v>
      </c>
      <c r="J9983" s="42" t="s">
        <v>11997</v>
      </c>
      <c r="K9983" s="43">
        <f t="shared" si="777"/>
        <v>6494.7488887801655</v>
      </c>
      <c r="L9983" s="44" t="s">
        <v>21365</v>
      </c>
      <c r="M9983" s="44">
        <f t="shared" si="775"/>
        <v>65.030590353344834</v>
      </c>
      <c r="N9983" s="54">
        <f t="shared" si="778"/>
        <v>6497.7999999999993</v>
      </c>
      <c r="O9983" s="46">
        <f t="shared" si="779"/>
        <v>3.0511112198337287</v>
      </c>
    </row>
    <row r="9984" spans="6:15" x14ac:dyDescent="0.25">
      <c r="F9984" s="3">
        <f t="shared" si="776"/>
        <v>0</v>
      </c>
      <c r="G9984" s="45" t="s">
        <v>30734</v>
      </c>
      <c r="H9984" s="42">
        <v>99.75</v>
      </c>
      <c r="I9984" s="42">
        <v>0.01</v>
      </c>
      <c r="J9984" s="42" t="s">
        <v>11998</v>
      </c>
      <c r="K9984" s="43">
        <f t="shared" si="777"/>
        <v>6495.3991946836986</v>
      </c>
      <c r="L9984" s="44" t="s">
        <v>21366</v>
      </c>
      <c r="M9984" s="44">
        <f t="shared" si="775"/>
        <v>65.030584212746575</v>
      </c>
      <c r="N9984" s="54">
        <f t="shared" si="778"/>
        <v>6498.45</v>
      </c>
      <c r="O9984" s="46">
        <f t="shared" si="779"/>
        <v>3.0508053163011937</v>
      </c>
    </row>
    <row r="9985" spans="6:15" x14ac:dyDescent="0.25">
      <c r="F9985" s="3">
        <f t="shared" si="776"/>
        <v>0</v>
      </c>
      <c r="G9985" s="45" t="s">
        <v>30735</v>
      </c>
      <c r="H9985" s="42">
        <v>99.76</v>
      </c>
      <c r="I9985" s="42">
        <v>0.01</v>
      </c>
      <c r="J9985" s="42" t="s">
        <v>11999</v>
      </c>
      <c r="K9985" s="43">
        <f t="shared" si="777"/>
        <v>6496.0495005258263</v>
      </c>
      <c r="L9985" s="44" t="s">
        <v>21367</v>
      </c>
      <c r="M9985" s="44">
        <f t="shared" si="775"/>
        <v>65.030578073993325</v>
      </c>
      <c r="N9985" s="54">
        <f t="shared" si="778"/>
        <v>6499.1</v>
      </c>
      <c r="O9985" s="46">
        <f t="shared" si="779"/>
        <v>3.0504994741741029</v>
      </c>
    </row>
    <row r="9986" spans="6:15" x14ac:dyDescent="0.25">
      <c r="F9986" s="3">
        <f t="shared" si="776"/>
        <v>0</v>
      </c>
      <c r="G9986" s="45" t="s">
        <v>30736</v>
      </c>
      <c r="H9986" s="42">
        <v>99.77</v>
      </c>
      <c r="I9986" s="42">
        <v>0.01</v>
      </c>
      <c r="J9986" s="42" t="s">
        <v>12000</v>
      </c>
      <c r="K9986" s="43">
        <f t="shared" si="777"/>
        <v>6496.6998063065666</v>
      </c>
      <c r="L9986" s="44" t="s">
        <v>21368</v>
      </c>
      <c r="M9986" s="44">
        <f t="shared" si="775"/>
        <v>65.030571937078946</v>
      </c>
      <c r="N9986" s="54">
        <f t="shared" si="778"/>
        <v>6499.75</v>
      </c>
      <c r="O9986" s="46">
        <f t="shared" si="779"/>
        <v>3.0501936934333571</v>
      </c>
    </row>
    <row r="9987" spans="6:15" x14ac:dyDescent="0.25">
      <c r="F9987" s="3">
        <f t="shared" si="776"/>
        <v>0</v>
      </c>
      <c r="G9987" s="45" t="s">
        <v>30737</v>
      </c>
      <c r="H9987" s="42">
        <v>99.78</v>
      </c>
      <c r="I9987" s="42">
        <v>0.01</v>
      </c>
      <c r="J9987" s="42" t="s">
        <v>12001</v>
      </c>
      <c r="K9987" s="43">
        <f t="shared" si="777"/>
        <v>6497.3501120259371</v>
      </c>
      <c r="L9987" s="44" t="s">
        <v>21369</v>
      </c>
      <c r="M9987" s="44">
        <f t="shared" si="775"/>
        <v>65.030565802027908</v>
      </c>
      <c r="N9987" s="54">
        <f t="shared" si="778"/>
        <v>6500.4</v>
      </c>
      <c r="O9987" s="46">
        <f t="shared" si="779"/>
        <v>3.0498879740625853</v>
      </c>
    </row>
    <row r="9988" spans="6:15" x14ac:dyDescent="0.25">
      <c r="F9988" s="3">
        <f t="shared" si="776"/>
        <v>0</v>
      </c>
      <c r="G9988" s="45" t="s">
        <v>30738</v>
      </c>
      <c r="H9988" s="42">
        <v>99.79</v>
      </c>
      <c r="I9988" s="42">
        <v>0.01</v>
      </c>
      <c r="J9988" s="42" t="s">
        <v>12002</v>
      </c>
      <c r="K9988" s="43">
        <f t="shared" si="777"/>
        <v>6498.0004176839575</v>
      </c>
      <c r="L9988" s="44" t="s">
        <v>21370</v>
      </c>
      <c r="M9988" s="44">
        <f t="shared" si="775"/>
        <v>65.030559668821866</v>
      </c>
      <c r="N9988" s="54">
        <f t="shared" si="778"/>
        <v>6501.05</v>
      </c>
      <c r="O9988" s="46">
        <f t="shared" si="779"/>
        <v>3.049582316042688</v>
      </c>
    </row>
    <row r="9989" spans="6:15" x14ac:dyDescent="0.25">
      <c r="F9989" s="3">
        <f t="shared" si="776"/>
        <v>0</v>
      </c>
      <c r="G9989" s="45" t="s">
        <v>30739</v>
      </c>
      <c r="H9989" s="42">
        <v>99.8</v>
      </c>
      <c r="I9989" s="42">
        <v>0.01</v>
      </c>
      <c r="J9989" s="42" t="s">
        <v>12003</v>
      </c>
      <c r="K9989" s="43">
        <f t="shared" si="777"/>
        <v>6498.6507232806462</v>
      </c>
      <c r="L9989" s="44" t="s">
        <v>21371</v>
      </c>
      <c r="M9989" s="44">
        <f t="shared" si="775"/>
        <v>65.030553537454708</v>
      </c>
      <c r="N9989" s="54">
        <f t="shared" si="778"/>
        <v>6501.7</v>
      </c>
      <c r="O9989" s="46">
        <f t="shared" si="779"/>
        <v>3.0492767193536565</v>
      </c>
    </row>
    <row r="9990" spans="6:15" x14ac:dyDescent="0.25">
      <c r="F9990" s="3">
        <f t="shared" si="776"/>
        <v>0</v>
      </c>
      <c r="G9990" s="45" t="s">
        <v>30740</v>
      </c>
      <c r="H9990" s="42">
        <v>99.81</v>
      </c>
      <c r="I9990" s="42">
        <v>0.01</v>
      </c>
      <c r="J9990" s="42" t="s">
        <v>12004</v>
      </c>
      <c r="K9990" s="43">
        <f t="shared" si="777"/>
        <v>6499.3010288160203</v>
      </c>
      <c r="L9990" s="44" t="s">
        <v>21372</v>
      </c>
      <c r="M9990" s="44">
        <f t="shared" si="775"/>
        <v>65.030547407957016</v>
      </c>
      <c r="N9990" s="54">
        <f t="shared" si="778"/>
        <v>6502.35</v>
      </c>
      <c r="O9990" s="46">
        <f t="shared" si="779"/>
        <v>3.0489711839800293</v>
      </c>
    </row>
    <row r="9991" spans="6:15" x14ac:dyDescent="0.25">
      <c r="F9991" s="3">
        <f t="shared" si="776"/>
        <v>0</v>
      </c>
      <c r="G9991" s="45" t="s">
        <v>30741</v>
      </c>
      <c r="H9991" s="42">
        <v>99.82</v>
      </c>
      <c r="I9991" s="42">
        <v>0.01</v>
      </c>
      <c r="J9991" s="42" t="s">
        <v>12005</v>
      </c>
      <c r="K9991" s="43">
        <f t="shared" si="777"/>
        <v>6499.9513342901</v>
      </c>
      <c r="L9991" s="44" t="s">
        <v>21373</v>
      </c>
      <c r="M9991" s="44">
        <f t="shared" si="775"/>
        <v>65.030541280267641</v>
      </c>
      <c r="N9991" s="54">
        <f t="shared" si="778"/>
        <v>6502.9999999999991</v>
      </c>
      <c r="O9991" s="46">
        <f t="shared" si="779"/>
        <v>3.048665709899069</v>
      </c>
    </row>
    <row r="9992" spans="6:15" x14ac:dyDescent="0.25">
      <c r="F9992" s="3">
        <f t="shared" si="776"/>
        <v>0</v>
      </c>
      <c r="G9992" s="45" t="s">
        <v>30742</v>
      </c>
      <c r="H9992" s="42">
        <v>99.83</v>
      </c>
      <c r="I9992" s="42">
        <v>0.01</v>
      </c>
      <c r="J9992" s="42" t="s">
        <v>12006</v>
      </c>
      <c r="K9992" s="43">
        <f t="shared" si="777"/>
        <v>6500.6016397029025</v>
      </c>
      <c r="L9992" s="44" t="s">
        <v>21374</v>
      </c>
      <c r="M9992" s="44">
        <f t="shared" si="775"/>
        <v>65.03053515445994</v>
      </c>
      <c r="N9992" s="54">
        <f t="shared" si="778"/>
        <v>6503.65</v>
      </c>
      <c r="O9992" s="46">
        <f t="shared" si="779"/>
        <v>3.0483602970971333</v>
      </c>
    </row>
    <row r="9993" spans="6:15" x14ac:dyDescent="0.25">
      <c r="F9993" s="3">
        <f t="shared" si="776"/>
        <v>0</v>
      </c>
      <c r="G9993" s="45" t="s">
        <v>30743</v>
      </c>
      <c r="H9993" s="42">
        <v>99.84</v>
      </c>
      <c r="I9993" s="42">
        <v>0.01</v>
      </c>
      <c r="J9993" s="42" t="s">
        <v>12007</v>
      </c>
      <c r="K9993" s="43">
        <f t="shared" si="777"/>
        <v>6501.2519450544469</v>
      </c>
      <c r="L9993" s="44" t="s">
        <v>21375</v>
      </c>
      <c r="M9993" s="44">
        <f t="shared" ref="M9993:M10037" si="780">SQRT(((14.7+$N$3*H9993)^2)-(K9993^2))/SQRT($N$4)</f>
        <v>65.030529030491138</v>
      </c>
      <c r="N9993" s="54">
        <f t="shared" si="778"/>
        <v>6504.3</v>
      </c>
      <c r="O9993" s="46">
        <f t="shared" si="779"/>
        <v>3.0480549455533037</v>
      </c>
    </row>
    <row r="9994" spans="6:15" x14ac:dyDescent="0.25">
      <c r="F9994" s="3">
        <f t="shared" ref="F9994:F10037" si="781">IF(O9994&gt;100,1,0)</f>
        <v>0</v>
      </c>
      <c r="G9994" s="45" t="s">
        <v>30744</v>
      </c>
      <c r="H9994" s="42">
        <v>99.85</v>
      </c>
      <c r="I9994" s="42">
        <v>0.01</v>
      </c>
      <c r="J9994" s="42" t="s">
        <v>12008</v>
      </c>
      <c r="K9994" s="43">
        <f t="shared" ref="K9994:K10037" si="782">K9993+I9994*M9993</f>
        <v>6501.9022503447513</v>
      </c>
      <c r="L9994" s="44" t="s">
        <v>21376</v>
      </c>
      <c r="M9994" s="44">
        <f t="shared" si="780"/>
        <v>65.030522908361206</v>
      </c>
      <c r="N9994" s="54">
        <f t="shared" ref="N9994:N10037" si="783">(H9994*$N$3)+14.7</f>
        <v>6504.95</v>
      </c>
      <c r="O9994" s="46">
        <f t="shared" ref="O9994:O10037" si="784">N9994-K9994</f>
        <v>3.0477496552484808</v>
      </c>
    </row>
    <row r="9995" spans="6:15" x14ac:dyDescent="0.25">
      <c r="F9995" s="3">
        <f t="shared" si="781"/>
        <v>0</v>
      </c>
      <c r="G9995" s="45" t="s">
        <v>30745</v>
      </c>
      <c r="H9995" s="42">
        <v>99.86</v>
      </c>
      <c r="I9995" s="42">
        <v>0.01</v>
      </c>
      <c r="J9995" s="42" t="s">
        <v>12009</v>
      </c>
      <c r="K9995" s="43">
        <f t="shared" si="782"/>
        <v>6502.552555573835</v>
      </c>
      <c r="L9995" s="44" t="s">
        <v>21377</v>
      </c>
      <c r="M9995" s="44">
        <f t="shared" si="780"/>
        <v>65.030516788070187</v>
      </c>
      <c r="N9995" s="54">
        <f t="shared" si="783"/>
        <v>6505.5999999999995</v>
      </c>
      <c r="O9995" s="46">
        <f t="shared" si="784"/>
        <v>3.0474444261644749</v>
      </c>
    </row>
    <row r="9996" spans="6:15" x14ac:dyDescent="0.25">
      <c r="F9996" s="3">
        <f t="shared" si="781"/>
        <v>0</v>
      </c>
      <c r="G9996" s="45" t="s">
        <v>30746</v>
      </c>
      <c r="H9996" s="42">
        <v>99.87</v>
      </c>
      <c r="I9996" s="42">
        <v>0.01</v>
      </c>
      <c r="J9996" s="42" t="s">
        <v>12010</v>
      </c>
      <c r="K9996" s="43">
        <f t="shared" si="782"/>
        <v>6503.202860741716</v>
      </c>
      <c r="L9996" s="44" t="s">
        <v>21378</v>
      </c>
      <c r="M9996" s="44">
        <f t="shared" si="780"/>
        <v>65.030510669630274</v>
      </c>
      <c r="N9996" s="54">
        <f t="shared" si="783"/>
        <v>6506.25</v>
      </c>
      <c r="O9996" s="46">
        <f t="shared" si="784"/>
        <v>3.0471392582840053</v>
      </c>
    </row>
    <row r="9997" spans="6:15" x14ac:dyDescent="0.25">
      <c r="F9997" s="3">
        <f t="shared" si="781"/>
        <v>0</v>
      </c>
      <c r="G9997" s="45" t="s">
        <v>30747</v>
      </c>
      <c r="H9997" s="42">
        <v>99.88</v>
      </c>
      <c r="I9997" s="42">
        <v>0.01</v>
      </c>
      <c r="J9997" s="42" t="s">
        <v>12011</v>
      </c>
      <c r="K9997" s="43">
        <f t="shared" si="782"/>
        <v>6503.8531658484126</v>
      </c>
      <c r="L9997" s="44" t="s">
        <v>21379</v>
      </c>
      <c r="M9997" s="44">
        <f t="shared" si="780"/>
        <v>65.030504553017039</v>
      </c>
      <c r="N9997" s="54">
        <f t="shared" si="783"/>
        <v>6506.9</v>
      </c>
      <c r="O9997" s="46">
        <f t="shared" si="784"/>
        <v>3.0468341515870634</v>
      </c>
    </row>
    <row r="9998" spans="6:15" x14ac:dyDescent="0.25">
      <c r="F9998" s="3">
        <f t="shared" si="781"/>
        <v>0</v>
      </c>
      <c r="G9998" s="45" t="s">
        <v>30748</v>
      </c>
      <c r="H9998" s="42">
        <v>99.89</v>
      </c>
      <c r="I9998" s="42">
        <v>0.01</v>
      </c>
      <c r="J9998" s="42" t="s">
        <v>12012</v>
      </c>
      <c r="K9998" s="43">
        <f t="shared" si="782"/>
        <v>6504.5034708939429</v>
      </c>
      <c r="L9998" s="44" t="s">
        <v>21380</v>
      </c>
      <c r="M9998" s="44">
        <f t="shared" si="780"/>
        <v>65.030498438267145</v>
      </c>
      <c r="N9998" s="54">
        <f t="shared" si="783"/>
        <v>6507.55</v>
      </c>
      <c r="O9998" s="46">
        <f t="shared" si="784"/>
        <v>3.0465291060572781</v>
      </c>
    </row>
    <row r="9999" spans="6:15" x14ac:dyDescent="0.25">
      <c r="F9999" s="3">
        <f t="shared" si="781"/>
        <v>0</v>
      </c>
      <c r="G9999" s="45" t="s">
        <v>30749</v>
      </c>
      <c r="H9999" s="42">
        <v>99.9</v>
      </c>
      <c r="I9999" s="42">
        <v>0.01</v>
      </c>
      <c r="J9999" s="42" t="s">
        <v>12013</v>
      </c>
      <c r="K9999" s="43">
        <f t="shared" si="782"/>
        <v>6505.1537758783252</v>
      </c>
      <c r="L9999" s="44" t="s">
        <v>21381</v>
      </c>
      <c r="M9999" s="44">
        <f t="shared" si="780"/>
        <v>65.030492325337804</v>
      </c>
      <c r="N9999" s="54">
        <f t="shared" si="783"/>
        <v>6508.2</v>
      </c>
      <c r="O9999" s="46">
        <f t="shared" si="784"/>
        <v>3.0462241216746406</v>
      </c>
    </row>
    <row r="10000" spans="6:15" x14ac:dyDescent="0.25">
      <c r="F10000" s="3">
        <f t="shared" si="781"/>
        <v>0</v>
      </c>
      <c r="G10000" s="45" t="s">
        <v>30750</v>
      </c>
      <c r="H10000" s="42">
        <v>99.91</v>
      </c>
      <c r="I10000" s="42">
        <v>0.01</v>
      </c>
      <c r="J10000" s="42" t="s">
        <v>12014</v>
      </c>
      <c r="K10000" s="43">
        <f t="shared" si="782"/>
        <v>6505.8040808015785</v>
      </c>
      <c r="L10000" s="44" t="s">
        <v>21382</v>
      </c>
      <c r="M10000" s="44">
        <f t="shared" si="780"/>
        <v>65.030486214259568</v>
      </c>
      <c r="N10000" s="54">
        <f t="shared" si="783"/>
        <v>6508.8499999999995</v>
      </c>
      <c r="O10000" s="46">
        <f t="shared" si="784"/>
        <v>3.045919198420961</v>
      </c>
    </row>
    <row r="10001" spans="6:15" x14ac:dyDescent="0.25">
      <c r="F10001" s="3">
        <f t="shared" si="781"/>
        <v>0</v>
      </c>
      <c r="G10001" s="45" t="s">
        <v>30751</v>
      </c>
      <c r="H10001" s="42">
        <v>99.92</v>
      </c>
      <c r="I10001" s="42">
        <v>0.01</v>
      </c>
      <c r="J10001" s="42" t="s">
        <v>12015</v>
      </c>
      <c r="K10001" s="43">
        <f t="shared" si="782"/>
        <v>6506.454385663721</v>
      </c>
      <c r="L10001" s="44" t="s">
        <v>21383</v>
      </c>
      <c r="M10001" s="44">
        <f t="shared" si="780"/>
        <v>65.030480105026356</v>
      </c>
      <c r="N10001" s="54">
        <f t="shared" si="783"/>
        <v>6509.5</v>
      </c>
      <c r="O10001" s="46">
        <f t="shared" si="784"/>
        <v>3.0456143362789589</v>
      </c>
    </row>
    <row r="10002" spans="6:15" x14ac:dyDescent="0.25">
      <c r="F10002" s="3">
        <f t="shared" si="781"/>
        <v>0</v>
      </c>
      <c r="G10002" s="45" t="s">
        <v>30752</v>
      </c>
      <c r="H10002" s="42">
        <v>99.93</v>
      </c>
      <c r="I10002" s="42">
        <v>0.01</v>
      </c>
      <c r="J10002" s="42" t="s">
        <v>12016</v>
      </c>
      <c r="K10002" s="43">
        <f t="shared" si="782"/>
        <v>6507.104690464771</v>
      </c>
      <c r="L10002" s="44" t="s">
        <v>21384</v>
      </c>
      <c r="M10002" s="44">
        <f t="shared" si="780"/>
        <v>65.030473997632043</v>
      </c>
      <c r="N10002" s="54">
        <f t="shared" si="783"/>
        <v>6510.1500000000005</v>
      </c>
      <c r="O10002" s="46">
        <f t="shared" si="784"/>
        <v>3.045309535229535</v>
      </c>
    </row>
    <row r="10003" spans="6:15" x14ac:dyDescent="0.25">
      <c r="F10003" s="3">
        <f t="shared" si="781"/>
        <v>0</v>
      </c>
      <c r="G10003" s="45" t="s">
        <v>30753</v>
      </c>
      <c r="H10003" s="42">
        <v>99.94</v>
      </c>
      <c r="I10003" s="42">
        <v>0.01</v>
      </c>
      <c r="J10003" s="42" t="s">
        <v>12017</v>
      </c>
      <c r="K10003" s="43">
        <f t="shared" si="782"/>
        <v>6507.7549952047475</v>
      </c>
      <c r="L10003" s="44" t="s">
        <v>21385</v>
      </c>
      <c r="M10003" s="44">
        <f t="shared" si="780"/>
        <v>65.030467892052172</v>
      </c>
      <c r="N10003" s="54">
        <f t="shared" si="783"/>
        <v>6510.7999999999993</v>
      </c>
      <c r="O10003" s="46">
        <f t="shared" si="784"/>
        <v>3.0450047952517707</v>
      </c>
    </row>
    <row r="10004" spans="6:15" x14ac:dyDescent="0.25">
      <c r="F10004" s="3">
        <f t="shared" si="781"/>
        <v>0</v>
      </c>
      <c r="G10004" s="45" t="s">
        <v>30754</v>
      </c>
      <c r="H10004" s="42">
        <v>99.95</v>
      </c>
      <c r="I10004" s="42">
        <v>0.01</v>
      </c>
      <c r="J10004" s="42" t="s">
        <v>12018</v>
      </c>
      <c r="K10004" s="43">
        <f t="shared" si="782"/>
        <v>6508.4052998836678</v>
      </c>
      <c r="L10004" s="44" t="s">
        <v>21386</v>
      </c>
      <c r="M10004" s="44">
        <f t="shared" si="780"/>
        <v>65.030461788329532</v>
      </c>
      <c r="N10004" s="54">
        <f t="shared" si="783"/>
        <v>6511.45</v>
      </c>
      <c r="O10004" s="46">
        <f t="shared" si="784"/>
        <v>3.0447001163320238</v>
      </c>
    </row>
    <row r="10005" spans="6:15" x14ac:dyDescent="0.25">
      <c r="F10005" s="3">
        <f t="shared" si="781"/>
        <v>0</v>
      </c>
      <c r="G10005" s="45" t="s">
        <v>30755</v>
      </c>
      <c r="H10005" s="42">
        <v>99.96</v>
      </c>
      <c r="I10005" s="42">
        <v>0.01</v>
      </c>
      <c r="J10005" s="42" t="s">
        <v>12019</v>
      </c>
      <c r="K10005" s="43">
        <f t="shared" si="782"/>
        <v>6509.055604501551</v>
      </c>
      <c r="L10005" s="44" t="s">
        <v>21387</v>
      </c>
      <c r="M10005" s="44">
        <f t="shared" si="780"/>
        <v>65.030455686433569</v>
      </c>
      <c r="N10005" s="54">
        <f t="shared" si="783"/>
        <v>6512.0999999999995</v>
      </c>
      <c r="O10005" s="46">
        <f t="shared" si="784"/>
        <v>3.0443954984484662</v>
      </c>
    </row>
    <row r="10006" spans="6:15" x14ac:dyDescent="0.25">
      <c r="F10006" s="3">
        <f t="shared" si="781"/>
        <v>0</v>
      </c>
      <c r="G10006" s="45" t="s">
        <v>30756</v>
      </c>
      <c r="H10006" s="42">
        <v>99.97</v>
      </c>
      <c r="I10006" s="42">
        <v>0.01</v>
      </c>
      <c r="J10006" s="42" t="s">
        <v>12020</v>
      </c>
      <c r="K10006" s="43">
        <f t="shared" si="782"/>
        <v>6509.7059090584153</v>
      </c>
      <c r="L10006" s="44" t="s">
        <v>21388</v>
      </c>
      <c r="M10006" s="44">
        <f t="shared" si="780"/>
        <v>65.030449586382616</v>
      </c>
      <c r="N10006" s="54">
        <f t="shared" si="783"/>
        <v>6512.75</v>
      </c>
      <c r="O10006" s="46">
        <f t="shared" si="784"/>
        <v>3.0440909415847273</v>
      </c>
    </row>
    <row r="10007" spans="6:15" x14ac:dyDescent="0.25">
      <c r="F10007" s="3">
        <f t="shared" si="781"/>
        <v>0</v>
      </c>
      <c r="G10007" s="45" t="s">
        <v>30757</v>
      </c>
      <c r="H10007" s="42">
        <v>99.98</v>
      </c>
      <c r="I10007" s="42">
        <v>0.01</v>
      </c>
      <c r="J10007" s="42" t="s">
        <v>12021</v>
      </c>
      <c r="K10007" s="43">
        <f t="shared" si="782"/>
        <v>6510.3562135542788</v>
      </c>
      <c r="L10007" s="44" t="s">
        <v>21389</v>
      </c>
      <c r="M10007" s="44">
        <f t="shared" si="780"/>
        <v>65.03044348815834</v>
      </c>
      <c r="N10007" s="54">
        <f t="shared" si="783"/>
        <v>6513.4</v>
      </c>
      <c r="O10007" s="46">
        <f t="shared" si="784"/>
        <v>3.0437864457207979</v>
      </c>
    </row>
    <row r="10008" spans="6:15" x14ac:dyDescent="0.25">
      <c r="F10008" s="3">
        <f t="shared" si="781"/>
        <v>0</v>
      </c>
      <c r="G10008" s="45" t="s">
        <v>30758</v>
      </c>
      <c r="H10008" s="42">
        <v>99.99</v>
      </c>
      <c r="I10008" s="42">
        <v>0.01</v>
      </c>
      <c r="J10008" s="42" t="s">
        <v>12022</v>
      </c>
      <c r="K10008" s="43">
        <f t="shared" si="782"/>
        <v>6511.0065179891608</v>
      </c>
      <c r="L10008" s="44" t="s">
        <v>21390</v>
      </c>
      <c r="M10008" s="44">
        <f t="shared" si="780"/>
        <v>65.030437391760742</v>
      </c>
      <c r="N10008" s="54">
        <f t="shared" si="783"/>
        <v>6514.0499999999993</v>
      </c>
      <c r="O10008" s="46">
        <f t="shared" si="784"/>
        <v>3.0434820108384883</v>
      </c>
    </row>
    <row r="10009" spans="6:15" x14ac:dyDescent="0.25">
      <c r="F10009" s="3">
        <f t="shared" si="781"/>
        <v>0</v>
      </c>
      <c r="G10009" s="45" t="s">
        <v>30759</v>
      </c>
      <c r="H10009" s="42">
        <v>100</v>
      </c>
      <c r="I10009" s="42">
        <v>0.01</v>
      </c>
      <c r="J10009" s="42" t="s">
        <v>12023</v>
      </c>
      <c r="K10009" s="43">
        <f t="shared" si="782"/>
        <v>6511.6568223630784</v>
      </c>
      <c r="L10009" s="44" t="s">
        <v>21391</v>
      </c>
      <c r="M10009" s="44">
        <f t="shared" si="780"/>
        <v>65.030431297208153</v>
      </c>
      <c r="N10009" s="54">
        <f t="shared" si="783"/>
        <v>6514.7</v>
      </c>
      <c r="O10009" s="46">
        <f t="shared" si="784"/>
        <v>3.0431776369214276</v>
      </c>
    </row>
    <row r="10010" spans="6:15" x14ac:dyDescent="0.25">
      <c r="F10010" s="3">
        <f t="shared" si="781"/>
        <v>0</v>
      </c>
      <c r="G10010" s="45" t="s">
        <v>30760</v>
      </c>
      <c r="H10010" s="42">
        <v>100.01</v>
      </c>
      <c r="I10010" s="42">
        <v>0.01</v>
      </c>
      <c r="J10010" s="42" t="s">
        <v>12024</v>
      </c>
      <c r="K10010" s="43">
        <f t="shared" si="782"/>
        <v>6512.3071266760508</v>
      </c>
      <c r="L10010" s="44" t="s">
        <v>21392</v>
      </c>
      <c r="M10010" s="44">
        <f t="shared" si="780"/>
        <v>65.030425204488338</v>
      </c>
      <c r="N10010" s="54">
        <f t="shared" si="783"/>
        <v>6515.35</v>
      </c>
      <c r="O10010" s="46">
        <f t="shared" si="784"/>
        <v>3.0428733239496069</v>
      </c>
    </row>
    <row r="10011" spans="6:15" x14ac:dyDescent="0.25">
      <c r="F10011" s="3">
        <f t="shared" si="781"/>
        <v>0</v>
      </c>
      <c r="G10011" s="45" t="s">
        <v>30761</v>
      </c>
      <c r="H10011" s="42">
        <v>100.02</v>
      </c>
      <c r="I10011" s="42">
        <v>0.01</v>
      </c>
      <c r="J10011" s="42" t="s">
        <v>12025</v>
      </c>
      <c r="K10011" s="43">
        <f t="shared" si="782"/>
        <v>6512.9574309280961</v>
      </c>
      <c r="L10011" s="44" t="s">
        <v>21393</v>
      </c>
      <c r="M10011" s="44">
        <f t="shared" si="780"/>
        <v>65.030419113595229</v>
      </c>
      <c r="N10011" s="54">
        <f t="shared" si="783"/>
        <v>6516</v>
      </c>
      <c r="O10011" s="46">
        <f t="shared" si="784"/>
        <v>3.0425690719039267</v>
      </c>
    </row>
    <row r="10012" spans="6:15" x14ac:dyDescent="0.25">
      <c r="F10012" s="3">
        <f t="shared" si="781"/>
        <v>0</v>
      </c>
      <c r="G10012" s="45" t="s">
        <v>30762</v>
      </c>
      <c r="H10012" s="42">
        <v>100.03</v>
      </c>
      <c r="I10012" s="42">
        <v>0.01</v>
      </c>
      <c r="J10012" s="42" t="s">
        <v>12026</v>
      </c>
      <c r="K10012" s="43">
        <f t="shared" si="782"/>
        <v>6513.6077351192316</v>
      </c>
      <c r="L10012" s="44" t="s">
        <v>21394</v>
      </c>
      <c r="M10012" s="44">
        <f t="shared" si="780"/>
        <v>65.030413024534894</v>
      </c>
      <c r="N10012" s="54">
        <f t="shared" si="783"/>
        <v>6516.65</v>
      </c>
      <c r="O10012" s="46">
        <f t="shared" si="784"/>
        <v>3.0422648807680162</v>
      </c>
    </row>
    <row r="10013" spans="6:15" x14ac:dyDescent="0.25">
      <c r="F10013" s="3">
        <f t="shared" si="781"/>
        <v>0</v>
      </c>
      <c r="G10013" s="45" t="s">
        <v>30763</v>
      </c>
      <c r="H10013" s="42">
        <v>100.04</v>
      </c>
      <c r="I10013" s="42">
        <v>0.01</v>
      </c>
      <c r="J10013" s="42" t="s">
        <v>12027</v>
      </c>
      <c r="K10013" s="43">
        <f t="shared" si="782"/>
        <v>6514.2580392494774</v>
      </c>
      <c r="L10013" s="44" t="s">
        <v>21395</v>
      </c>
      <c r="M10013" s="44">
        <f t="shared" si="780"/>
        <v>65.030406937301237</v>
      </c>
      <c r="N10013" s="54">
        <f t="shared" si="783"/>
        <v>6517.3</v>
      </c>
      <c r="O10013" s="46">
        <f t="shared" si="784"/>
        <v>3.0419607505227759</v>
      </c>
    </row>
    <row r="10014" spans="6:15" x14ac:dyDescent="0.25">
      <c r="F10014" s="3">
        <f t="shared" si="781"/>
        <v>0</v>
      </c>
      <c r="G10014" s="45" t="s">
        <v>30764</v>
      </c>
      <c r="H10014" s="42">
        <v>100.05</v>
      </c>
      <c r="I10014" s="42">
        <v>0.01</v>
      </c>
      <c r="J10014" s="42" t="s">
        <v>12028</v>
      </c>
      <c r="K10014" s="43">
        <f t="shared" si="782"/>
        <v>6514.9083433188507</v>
      </c>
      <c r="L10014" s="44" t="s">
        <v>21396</v>
      </c>
      <c r="M10014" s="44">
        <f t="shared" si="780"/>
        <v>65.030400851900382</v>
      </c>
      <c r="N10014" s="54">
        <f t="shared" si="783"/>
        <v>6517.95</v>
      </c>
      <c r="O10014" s="46">
        <f t="shared" si="784"/>
        <v>3.0416566811491066</v>
      </c>
    </row>
    <row r="10015" spans="6:15" x14ac:dyDescent="0.25">
      <c r="F10015" s="3">
        <f t="shared" si="781"/>
        <v>0</v>
      </c>
      <c r="G10015" s="45" t="s">
        <v>30765</v>
      </c>
      <c r="H10015" s="42">
        <v>100.06</v>
      </c>
      <c r="I10015" s="42">
        <v>0.01</v>
      </c>
      <c r="J10015" s="42" t="s">
        <v>12029</v>
      </c>
      <c r="K10015" s="43">
        <f t="shared" si="782"/>
        <v>6515.5586473273697</v>
      </c>
      <c r="L10015" s="44" t="s">
        <v>21397</v>
      </c>
      <c r="M10015" s="44">
        <f t="shared" si="780"/>
        <v>65.030394768338425</v>
      </c>
      <c r="N10015" s="54">
        <f t="shared" si="783"/>
        <v>6518.6</v>
      </c>
      <c r="O10015" s="46">
        <f t="shared" si="784"/>
        <v>3.0413526726306372</v>
      </c>
    </row>
    <row r="10016" spans="6:15" x14ac:dyDescent="0.25">
      <c r="F10016" s="3">
        <f t="shared" si="781"/>
        <v>0</v>
      </c>
      <c r="G10016" s="45" t="s">
        <v>30766</v>
      </c>
      <c r="H10016" s="42">
        <v>100.07</v>
      </c>
      <c r="I10016" s="42">
        <v>0.01</v>
      </c>
      <c r="J10016" s="42" t="s">
        <v>12030</v>
      </c>
      <c r="K10016" s="43">
        <f t="shared" si="782"/>
        <v>6516.2089512750536</v>
      </c>
      <c r="L10016" s="44" t="s">
        <v>21398</v>
      </c>
      <c r="M10016" s="44">
        <f t="shared" si="780"/>
        <v>65.030388686572593</v>
      </c>
      <c r="N10016" s="54">
        <f t="shared" si="783"/>
        <v>6519.2499999999991</v>
      </c>
      <c r="O10016" s="46">
        <f t="shared" si="784"/>
        <v>3.04104872494554</v>
      </c>
    </row>
    <row r="10017" spans="6:15" x14ac:dyDescent="0.25">
      <c r="F10017" s="3">
        <f t="shared" si="781"/>
        <v>0</v>
      </c>
      <c r="G10017" s="45" t="s">
        <v>30767</v>
      </c>
      <c r="H10017" s="42">
        <v>100.08</v>
      </c>
      <c r="I10017" s="42">
        <v>0.01</v>
      </c>
      <c r="J10017" s="42" t="s">
        <v>12031</v>
      </c>
      <c r="K10017" s="43">
        <f t="shared" si="782"/>
        <v>6516.8592551619195</v>
      </c>
      <c r="L10017" s="44" t="s">
        <v>21399</v>
      </c>
      <c r="M10017" s="44">
        <f t="shared" si="780"/>
        <v>65.030382606663991</v>
      </c>
      <c r="N10017" s="54">
        <f t="shared" si="783"/>
        <v>6519.9</v>
      </c>
      <c r="O10017" s="46">
        <f t="shared" si="784"/>
        <v>3.0407448380801725</v>
      </c>
    </row>
    <row r="10018" spans="6:15" x14ac:dyDescent="0.25">
      <c r="F10018" s="3">
        <f t="shared" si="781"/>
        <v>0</v>
      </c>
      <c r="G10018" s="45" t="s">
        <v>30768</v>
      </c>
      <c r="H10018" s="42">
        <v>100.09</v>
      </c>
      <c r="I10018" s="42">
        <v>0.01</v>
      </c>
      <c r="J10018" s="42" t="s">
        <v>12032</v>
      </c>
      <c r="K10018" s="43">
        <f t="shared" si="782"/>
        <v>6517.5095589879857</v>
      </c>
      <c r="L10018" s="44" t="s">
        <v>21400</v>
      </c>
      <c r="M10018" s="44">
        <f t="shared" si="780"/>
        <v>65.030376528588192</v>
      </c>
      <c r="N10018" s="54">
        <f t="shared" si="783"/>
        <v>6520.55</v>
      </c>
      <c r="O10018" s="46">
        <f t="shared" si="784"/>
        <v>3.0404410120145258</v>
      </c>
    </row>
    <row r="10019" spans="6:15" x14ac:dyDescent="0.25">
      <c r="F10019" s="3">
        <f t="shared" si="781"/>
        <v>0</v>
      </c>
      <c r="G10019" s="45" t="s">
        <v>30769</v>
      </c>
      <c r="H10019" s="42">
        <v>100.1</v>
      </c>
      <c r="I10019" s="42">
        <v>0.01</v>
      </c>
      <c r="J10019" s="42" t="s">
        <v>12033</v>
      </c>
      <c r="K10019" s="43">
        <f t="shared" si="782"/>
        <v>6518.1598627532712</v>
      </c>
      <c r="L10019" s="44" t="s">
        <v>21401</v>
      </c>
      <c r="M10019" s="44">
        <f t="shared" si="780"/>
        <v>65.030370452320724</v>
      </c>
      <c r="N10019" s="54">
        <f t="shared" si="783"/>
        <v>6521.2</v>
      </c>
      <c r="O10019" s="46">
        <f t="shared" si="784"/>
        <v>3.040137246728591</v>
      </c>
    </row>
    <row r="10020" spans="6:15" x14ac:dyDescent="0.25">
      <c r="F10020" s="3">
        <f t="shared" si="781"/>
        <v>0</v>
      </c>
      <c r="G10020" s="45" t="s">
        <v>30770</v>
      </c>
      <c r="H10020" s="42">
        <v>100.11</v>
      </c>
      <c r="I10020" s="42">
        <v>0.01</v>
      </c>
      <c r="J10020" s="42" t="s">
        <v>12034</v>
      </c>
      <c r="K10020" s="43">
        <f t="shared" si="782"/>
        <v>6518.8101664577944</v>
      </c>
      <c r="L10020" s="44" t="s">
        <v>21402</v>
      </c>
      <c r="M10020" s="44">
        <f t="shared" si="780"/>
        <v>65.030364377879962</v>
      </c>
      <c r="N10020" s="54">
        <f t="shared" si="783"/>
        <v>6521.8499999999995</v>
      </c>
      <c r="O10020" s="46">
        <f t="shared" si="784"/>
        <v>3.0398335422050877</v>
      </c>
    </row>
    <row r="10021" spans="6:15" x14ac:dyDescent="0.25">
      <c r="F10021" s="3">
        <f t="shared" si="781"/>
        <v>0</v>
      </c>
      <c r="G10021" s="45" t="s">
        <v>30771</v>
      </c>
      <c r="H10021" s="42">
        <v>100.12</v>
      </c>
      <c r="I10021" s="42">
        <v>0.01</v>
      </c>
      <c r="J10021" s="42" t="s">
        <v>12035</v>
      </c>
      <c r="K10021" s="43">
        <f t="shared" si="782"/>
        <v>6519.4604701015733</v>
      </c>
      <c r="L10021" s="44" t="s">
        <v>21403</v>
      </c>
      <c r="M10021" s="44">
        <f t="shared" si="780"/>
        <v>65.030358305271974</v>
      </c>
      <c r="N10021" s="54">
        <f t="shared" si="783"/>
        <v>6522.5</v>
      </c>
      <c r="O10021" s="46">
        <f t="shared" si="784"/>
        <v>3.0395298984267356</v>
      </c>
    </row>
    <row r="10022" spans="6:15" x14ac:dyDescent="0.25">
      <c r="F10022" s="3">
        <f t="shared" si="781"/>
        <v>0</v>
      </c>
      <c r="G10022" s="45" t="s">
        <v>30772</v>
      </c>
      <c r="H10022" s="42">
        <v>100.13</v>
      </c>
      <c r="I10022" s="42">
        <v>0.01</v>
      </c>
      <c r="J10022" s="42" t="s">
        <v>12036</v>
      </c>
      <c r="K10022" s="43">
        <f t="shared" si="782"/>
        <v>6520.1107736846261</v>
      </c>
      <c r="L10022" s="44" t="s">
        <v>21404</v>
      </c>
      <c r="M10022" s="44">
        <f t="shared" si="780"/>
        <v>65.030352234478471</v>
      </c>
      <c r="N10022" s="54">
        <f t="shared" si="783"/>
        <v>6523.15</v>
      </c>
      <c r="O10022" s="46">
        <f t="shared" si="784"/>
        <v>3.0392263153735257</v>
      </c>
    </row>
    <row r="10023" spans="6:15" x14ac:dyDescent="0.25">
      <c r="F10023" s="3">
        <f t="shared" si="781"/>
        <v>0</v>
      </c>
      <c r="G10023" s="45" t="s">
        <v>30773</v>
      </c>
      <c r="H10023" s="42">
        <v>100.14</v>
      </c>
      <c r="I10023" s="42">
        <v>0.01</v>
      </c>
      <c r="J10023" s="42" t="s">
        <v>12037</v>
      </c>
      <c r="K10023" s="43">
        <f t="shared" si="782"/>
        <v>6520.7610772069711</v>
      </c>
      <c r="L10023" s="44" t="s">
        <v>21405</v>
      </c>
      <c r="M10023" s="44">
        <f t="shared" si="780"/>
        <v>65.030346165517741</v>
      </c>
      <c r="N10023" s="54">
        <f t="shared" si="783"/>
        <v>6523.8</v>
      </c>
      <c r="O10023" s="46">
        <f t="shared" si="784"/>
        <v>3.0389227930290872</v>
      </c>
    </row>
    <row r="10024" spans="6:15" x14ac:dyDescent="0.25">
      <c r="F10024" s="3">
        <f t="shared" si="781"/>
        <v>0</v>
      </c>
      <c r="G10024" s="45" t="s">
        <v>30774</v>
      </c>
      <c r="H10024" s="42">
        <v>100.15</v>
      </c>
      <c r="I10024" s="42">
        <v>0.01</v>
      </c>
      <c r="J10024" s="42" t="s">
        <v>12038</v>
      </c>
      <c r="K10024" s="43">
        <f t="shared" si="782"/>
        <v>6521.4113806686264</v>
      </c>
      <c r="L10024" s="44" t="s">
        <v>21406</v>
      </c>
      <c r="M10024" s="44">
        <f t="shared" si="780"/>
        <v>65.030340098365372</v>
      </c>
      <c r="N10024" s="54">
        <f t="shared" si="783"/>
        <v>6524.45</v>
      </c>
      <c r="O10024" s="46">
        <f t="shared" si="784"/>
        <v>3.0386193313734111</v>
      </c>
    </row>
    <row r="10025" spans="6:15" x14ac:dyDescent="0.25">
      <c r="F10025" s="3">
        <f t="shared" si="781"/>
        <v>0</v>
      </c>
      <c r="G10025" s="45" t="s">
        <v>30775</v>
      </c>
      <c r="H10025" s="42">
        <v>100.16</v>
      </c>
      <c r="I10025" s="42">
        <v>0.01</v>
      </c>
      <c r="J10025" s="42" t="s">
        <v>12039</v>
      </c>
      <c r="K10025" s="43">
        <f t="shared" si="782"/>
        <v>6522.0616840696102</v>
      </c>
      <c r="L10025" s="44" t="s">
        <v>21407</v>
      </c>
      <c r="M10025" s="44">
        <f t="shared" si="780"/>
        <v>65.030334033033583</v>
      </c>
      <c r="N10025" s="54">
        <f t="shared" si="783"/>
        <v>6525.0999999999995</v>
      </c>
      <c r="O10025" s="46">
        <f t="shared" si="784"/>
        <v>3.0383159303892171</v>
      </c>
    </row>
    <row r="10026" spans="6:15" x14ac:dyDescent="0.25">
      <c r="F10026" s="3">
        <f t="shared" si="781"/>
        <v>0</v>
      </c>
      <c r="G10026" s="45" t="s">
        <v>30776</v>
      </c>
      <c r="H10026" s="42">
        <v>100.17</v>
      </c>
      <c r="I10026" s="42">
        <v>0.01</v>
      </c>
      <c r="J10026" s="42" t="s">
        <v>12040</v>
      </c>
      <c r="K10026" s="43">
        <f t="shared" si="782"/>
        <v>6522.7119874099408</v>
      </c>
      <c r="L10026" s="44" t="s">
        <v>21408</v>
      </c>
      <c r="M10026" s="44">
        <f t="shared" si="780"/>
        <v>65.030327969540693</v>
      </c>
      <c r="N10026" s="54">
        <f t="shared" si="783"/>
        <v>6525.75</v>
      </c>
      <c r="O10026" s="46">
        <f t="shared" si="784"/>
        <v>3.0380125900592247</v>
      </c>
    </row>
    <row r="10027" spans="6:15" x14ac:dyDescent="0.25">
      <c r="F10027" s="3">
        <f t="shared" si="781"/>
        <v>0</v>
      </c>
      <c r="G10027" s="45" t="s">
        <v>30777</v>
      </c>
      <c r="H10027" s="42">
        <v>100.18</v>
      </c>
      <c r="I10027" s="42">
        <v>0.01</v>
      </c>
      <c r="J10027" s="42" t="s">
        <v>12041</v>
      </c>
      <c r="K10027" s="43">
        <f t="shared" si="782"/>
        <v>6523.3622906896362</v>
      </c>
      <c r="L10027" s="44" t="s">
        <v>21409</v>
      </c>
      <c r="M10027" s="44">
        <f t="shared" si="780"/>
        <v>65.030321907868384</v>
      </c>
      <c r="N10027" s="54">
        <f t="shared" si="783"/>
        <v>6526.4000000000005</v>
      </c>
      <c r="O10027" s="46">
        <f t="shared" si="784"/>
        <v>3.0377093103643347</v>
      </c>
    </row>
    <row r="10028" spans="6:15" x14ac:dyDescent="0.25">
      <c r="F10028" s="3">
        <f t="shared" si="781"/>
        <v>0</v>
      </c>
      <c r="G10028" s="45" t="s">
        <v>30778</v>
      </c>
      <c r="H10028" s="42">
        <v>100.19</v>
      </c>
      <c r="I10028" s="42">
        <v>0.01</v>
      </c>
      <c r="J10028" s="42" t="s">
        <v>12042</v>
      </c>
      <c r="K10028" s="43">
        <f t="shared" si="782"/>
        <v>6524.0125939087147</v>
      </c>
      <c r="L10028" s="44" t="s">
        <v>21410</v>
      </c>
      <c r="M10028" s="44">
        <f t="shared" si="780"/>
        <v>65.030315847992199</v>
      </c>
      <c r="N10028" s="54">
        <f t="shared" si="783"/>
        <v>6527.0499999999993</v>
      </c>
      <c r="O10028" s="46">
        <f t="shared" si="784"/>
        <v>3.037406091284538</v>
      </c>
    </row>
    <row r="10029" spans="6:15" x14ac:dyDescent="0.25">
      <c r="F10029" s="3">
        <f t="shared" si="781"/>
        <v>0</v>
      </c>
      <c r="G10029" s="45" t="s">
        <v>30779</v>
      </c>
      <c r="H10029" s="42">
        <v>100.2</v>
      </c>
      <c r="I10029" s="42">
        <v>0.01</v>
      </c>
      <c r="J10029" s="42" t="s">
        <v>12043</v>
      </c>
      <c r="K10029" s="43">
        <f t="shared" si="782"/>
        <v>6524.6628970671945</v>
      </c>
      <c r="L10029" s="44" t="s">
        <v>21411</v>
      </c>
      <c r="M10029" s="44">
        <f t="shared" si="780"/>
        <v>65.030309789954927</v>
      </c>
      <c r="N10029" s="54">
        <f t="shared" si="783"/>
        <v>6527.7</v>
      </c>
      <c r="O10029" s="46">
        <f t="shared" si="784"/>
        <v>3.0371029328052828</v>
      </c>
    </row>
    <row r="10030" spans="6:15" x14ac:dyDescent="0.25">
      <c r="F10030" s="3">
        <f t="shared" si="781"/>
        <v>0</v>
      </c>
      <c r="G10030" s="45" t="s">
        <v>30780</v>
      </c>
      <c r="H10030" s="42">
        <v>100.21</v>
      </c>
      <c r="I10030" s="42">
        <v>0.01</v>
      </c>
      <c r="J10030" s="42" t="s">
        <v>12044</v>
      </c>
      <c r="K10030" s="43">
        <f t="shared" si="782"/>
        <v>6525.3132001650938</v>
      </c>
      <c r="L10030" s="44" t="s">
        <v>21412</v>
      </c>
      <c r="M10030" s="44">
        <f t="shared" si="780"/>
        <v>65.030303733726015</v>
      </c>
      <c r="N10030" s="54">
        <f t="shared" si="783"/>
        <v>6528.3499999999995</v>
      </c>
      <c r="O10030" s="46">
        <f t="shared" si="784"/>
        <v>3.0367998349056506</v>
      </c>
    </row>
    <row r="10031" spans="6:15" x14ac:dyDescent="0.25">
      <c r="F10031" s="3">
        <f t="shared" si="781"/>
        <v>0</v>
      </c>
      <c r="G10031" s="45" t="s">
        <v>30781</v>
      </c>
      <c r="H10031" s="42">
        <v>100.22</v>
      </c>
      <c r="I10031" s="42">
        <v>0.01</v>
      </c>
      <c r="J10031" s="42" t="s">
        <v>12045</v>
      </c>
      <c r="K10031" s="43">
        <f t="shared" si="782"/>
        <v>6525.9635032024307</v>
      </c>
      <c r="L10031" s="44" t="s">
        <v>21413</v>
      </c>
      <c r="M10031" s="44">
        <f t="shared" si="780"/>
        <v>65.03029767932378</v>
      </c>
      <c r="N10031" s="54">
        <f t="shared" si="783"/>
        <v>6529</v>
      </c>
      <c r="O10031" s="46">
        <f t="shared" si="784"/>
        <v>3.0364967975692707</v>
      </c>
    </row>
    <row r="10032" spans="6:15" x14ac:dyDescent="0.25">
      <c r="F10032" s="3">
        <f t="shared" si="781"/>
        <v>0</v>
      </c>
      <c r="G10032" s="45" t="s">
        <v>30782</v>
      </c>
      <c r="H10032" s="42">
        <v>100.23</v>
      </c>
      <c r="I10032" s="42">
        <v>0.01</v>
      </c>
      <c r="J10032" s="42" t="s">
        <v>12046</v>
      </c>
      <c r="K10032" s="43">
        <f t="shared" si="782"/>
        <v>6526.6138061792244</v>
      </c>
      <c r="L10032" s="44" t="s">
        <v>21414</v>
      </c>
      <c r="M10032" s="44">
        <f t="shared" si="780"/>
        <v>65.030291626723795</v>
      </c>
      <c r="N10032" s="54">
        <f t="shared" si="783"/>
        <v>6529.65</v>
      </c>
      <c r="O10032" s="46">
        <f t="shared" si="784"/>
        <v>3.0361938207752246</v>
      </c>
    </row>
    <row r="10033" spans="6:15" x14ac:dyDescent="0.25">
      <c r="F10033" s="3">
        <f t="shared" si="781"/>
        <v>0</v>
      </c>
      <c r="G10033" s="45" t="s">
        <v>30783</v>
      </c>
      <c r="H10033" s="42">
        <v>100.24</v>
      </c>
      <c r="I10033" s="42">
        <v>0.01</v>
      </c>
      <c r="J10033" s="42" t="s">
        <v>12047</v>
      </c>
      <c r="K10033" s="43">
        <f t="shared" si="782"/>
        <v>6527.2641090954912</v>
      </c>
      <c r="L10033" s="44" t="s">
        <v>21415</v>
      </c>
      <c r="M10033" s="44">
        <f t="shared" si="780"/>
        <v>65.03028557594439</v>
      </c>
      <c r="N10033" s="54">
        <f t="shared" si="783"/>
        <v>6530.2999999999993</v>
      </c>
      <c r="O10033" s="46">
        <f t="shared" si="784"/>
        <v>3.0358909045080509</v>
      </c>
    </row>
    <row r="10034" spans="6:15" x14ac:dyDescent="0.25">
      <c r="F10034" s="3">
        <f t="shared" si="781"/>
        <v>0</v>
      </c>
      <c r="G10034" s="45" t="s">
        <v>30784</v>
      </c>
      <c r="H10034" s="42">
        <v>100.25</v>
      </c>
      <c r="I10034" s="42">
        <v>0.01</v>
      </c>
      <c r="J10034" s="42" t="s">
        <v>12048</v>
      </c>
      <c r="K10034" s="43">
        <f t="shared" si="782"/>
        <v>6527.9144119512503</v>
      </c>
      <c r="L10034" s="44" t="s">
        <v>21416</v>
      </c>
      <c r="M10034" s="44">
        <f t="shared" si="780"/>
        <v>65.030279526991677</v>
      </c>
      <c r="N10034" s="54">
        <f t="shared" si="783"/>
        <v>6530.95</v>
      </c>
      <c r="O10034" s="46">
        <f t="shared" si="784"/>
        <v>3.0355880487495597</v>
      </c>
    </row>
    <row r="10035" spans="6:15" x14ac:dyDescent="0.25">
      <c r="F10035" s="3">
        <f t="shared" si="781"/>
        <v>0</v>
      </c>
      <c r="G10035" s="45" t="s">
        <v>30785</v>
      </c>
      <c r="H10035" s="42">
        <v>100.26</v>
      </c>
      <c r="I10035" s="42">
        <v>0.01</v>
      </c>
      <c r="J10035" s="42" t="s">
        <v>12049</v>
      </c>
      <c r="K10035" s="43">
        <f t="shared" si="782"/>
        <v>6528.5647147465206</v>
      </c>
      <c r="L10035" s="44" t="s">
        <v>21417</v>
      </c>
      <c r="M10035" s="44">
        <f t="shared" si="780"/>
        <v>65.030273479841199</v>
      </c>
      <c r="N10035" s="54">
        <f t="shared" si="783"/>
        <v>6531.6</v>
      </c>
      <c r="O10035" s="46">
        <f t="shared" si="784"/>
        <v>3.0352852534797421</v>
      </c>
    </row>
    <row r="10036" spans="6:15" x14ac:dyDescent="0.25">
      <c r="F10036" s="3">
        <f t="shared" si="781"/>
        <v>0</v>
      </c>
      <c r="G10036" s="45" t="s">
        <v>30786</v>
      </c>
      <c r="H10036" s="42">
        <v>100.27</v>
      </c>
      <c r="I10036" s="42">
        <v>0.01</v>
      </c>
      <c r="J10036" s="42" t="s">
        <v>12050</v>
      </c>
      <c r="K10036" s="43">
        <f t="shared" si="782"/>
        <v>6529.2150174813187</v>
      </c>
      <c r="L10036" s="44" t="s">
        <v>21418</v>
      </c>
      <c r="M10036" s="44">
        <f t="shared" si="780"/>
        <v>65.030267434505205</v>
      </c>
      <c r="N10036" s="54">
        <f t="shared" si="783"/>
        <v>6532.25</v>
      </c>
      <c r="O10036" s="46">
        <f t="shared" si="784"/>
        <v>3.0349825186813177</v>
      </c>
    </row>
    <row r="10037" spans="6:15" ht="15.75" thickBot="1" x14ac:dyDescent="0.3">
      <c r="F10037" s="3">
        <f t="shared" si="781"/>
        <v>0</v>
      </c>
      <c r="G10037" s="47" t="s">
        <v>30787</v>
      </c>
      <c r="H10037" s="48">
        <v>100.28</v>
      </c>
      <c r="I10037" s="48">
        <v>0.01</v>
      </c>
      <c r="J10037" s="48" t="s">
        <v>12051</v>
      </c>
      <c r="K10037" s="49">
        <f t="shared" si="782"/>
        <v>6529.8653201556635</v>
      </c>
      <c r="L10037" s="50" t="s">
        <v>21419</v>
      </c>
      <c r="M10037" s="50">
        <f t="shared" si="780"/>
        <v>65.030261390983668</v>
      </c>
      <c r="N10037" s="54">
        <f t="shared" si="783"/>
        <v>6532.9</v>
      </c>
      <c r="O10037" s="51">
        <f t="shared" si="784"/>
        <v>3.0346798443360967</v>
      </c>
    </row>
  </sheetData>
  <mergeCells count="6">
    <mergeCell ref="K3:M3"/>
    <mergeCell ref="G8:H8"/>
    <mergeCell ref="J8:K8"/>
    <mergeCell ref="L8:M8"/>
    <mergeCell ref="B7:D7"/>
    <mergeCell ref="C15:D15"/>
  </mergeCells>
  <conditionalFormatting sqref="C15:D15">
    <cfRule type="containsText" dxfId="1" priority="1" operator="containsText" text="FAIL">
      <formula>NOT(ISERROR(SEARCH("FAIL",C15)))</formula>
    </cfRule>
    <cfRule type="containsText" dxfId="0" priority="2" operator="containsText" text="OK">
      <formula>NOT(ISERROR(SEARCH("OK",C15)))</formula>
    </cfRule>
  </conditionalFormatting>
  <dataValidations disablePrompts="1" count="1">
    <dataValidation type="list" allowBlank="1" showInputMessage="1" showErrorMessage="1" sqref="C11">
      <formula1>$T$9:$T$14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New formula</vt:lpstr>
      <vt:lpstr>Sheet3!Print_Area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anolan</dc:creator>
  <cp:lastModifiedBy>anolan</cp:lastModifiedBy>
  <cp:lastPrinted>2017-03-08T22:54:12Z</cp:lastPrinted>
  <dcterms:created xsi:type="dcterms:W3CDTF">2017-03-03T17:26:48Z</dcterms:created>
  <dcterms:modified xsi:type="dcterms:W3CDTF">2017-06-27T14:49:22Z</dcterms:modified>
</cp:coreProperties>
</file>